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L14" i="1" l="1"/>
  <c r="L10" i="1"/>
  <c r="G10" i="1"/>
  <c r="G9" i="1"/>
</calcChain>
</file>

<file path=xl/sharedStrings.xml><?xml version="1.0" encoding="utf-8"?>
<sst xmlns="http://schemas.openxmlformats.org/spreadsheetml/2006/main" count="61" uniqueCount="54">
  <si>
    <t>PacifiCorp</t>
  </si>
  <si>
    <t>WAC 480-143-190</t>
  </si>
  <si>
    <t>Transfers &gt; .01% of rate base without Commission Approval</t>
  </si>
  <si>
    <t>Calendar Year Ended December 31, 2018</t>
  </si>
  <si>
    <t>Below are all sale/transfer described in WAC 480-143-190 and accounts recorded.</t>
  </si>
  <si>
    <t>Ln#</t>
  </si>
  <si>
    <t>Month/Year</t>
  </si>
  <si>
    <t>Transaction</t>
  </si>
  <si>
    <t>Location</t>
  </si>
  <si>
    <t>Location Description</t>
  </si>
  <si>
    <t>Asset Class</t>
  </si>
  <si>
    <t>Function</t>
  </si>
  <si>
    <t>SAP
Account</t>
  </si>
  <si>
    <t>FERC
Account</t>
  </si>
  <si>
    <t>FERC Account Description</t>
  </si>
  <si>
    <t>Debit</t>
  </si>
  <si>
    <t>Credit</t>
  </si>
  <si>
    <t>Notes</t>
  </si>
  <si>
    <t>Comment</t>
  </si>
  <si>
    <t>1.</t>
  </si>
  <si>
    <t>01/2018</t>
  </si>
  <si>
    <t>Transfer to Transmission Plant Asset</t>
  </si>
  <si>
    <t>651011</t>
  </si>
  <si>
    <t>Alturas Sub</t>
  </si>
  <si>
    <t>35301</t>
  </si>
  <si>
    <t>140140</t>
  </si>
  <si>
    <t>353</t>
  </si>
  <si>
    <t>Station Equipment</t>
  </si>
  <si>
    <t>Proceeds recorded to Salvage</t>
  </si>
  <si>
    <t>Record the transfer of a Distribution Plant asset to a Transmission Plant asset.</t>
  </si>
  <si>
    <t>Transfer from Distribution Plant Asset</t>
  </si>
  <si>
    <t>36201</t>
  </si>
  <si>
    <t>140160</t>
  </si>
  <si>
    <t>362</t>
  </si>
  <si>
    <t>Record sale of distribution assets to Yakama Indian Reservation</t>
  </si>
  <si>
    <t>*2.</t>
  </si>
  <si>
    <t>11/2018</t>
  </si>
  <si>
    <t>Sale of Distribution Assets to Yakama Nation</t>
  </si>
  <si>
    <t>246000</t>
  </si>
  <si>
    <t>Yakima District</t>
  </si>
  <si>
    <t>105002</t>
  </si>
  <si>
    <t>131</t>
  </si>
  <si>
    <t>Cash</t>
  </si>
  <si>
    <t>Proceeds for sale of Distribution Assets and Removal</t>
  </si>
  <si>
    <t>364-373</t>
  </si>
  <si>
    <t>Distribution Assets</t>
  </si>
  <si>
    <t>101</t>
  </si>
  <si>
    <t>Electric plant in service</t>
  </si>
  <si>
    <t>Retirement of Distribution Assets Sold</t>
  </si>
  <si>
    <t>Accumulated Depreciation</t>
  </si>
  <si>
    <t>144162</t>
  </si>
  <si>
    <t>Accumulated provision for depreciation of electric utility plant</t>
  </si>
  <si>
    <t>Accumulated Depreciation Reserve for Distribution net of Removal Cost</t>
  </si>
  <si>
    <t>* Note in February 2019 overpayment of the removal cost was refunded to Yakama Nation in the amount of $58,489.81.  This is not reflected in entry  #2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</si>
</sst>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Fill="1"/>
    <xf numFmtId="0" fontId="2" fillId="0" borderId="0" xfId="0" applyFont="1"/>
    <xf numFmtId="0" fontId="3" fillId="0" borderId="0" xfId="0" applyFont="1" applyBorder="1"/>
    <xf numFmtId="49" fontId="2" fillId="0" borderId="0" xfId="0" applyNumberFormat="1" applyFont="1" applyFill="1" applyBorder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wrapText="1"/>
    </xf>
    <xf numFmtId="49" fontId="2" fillId="2" borderId="3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 vertical="top"/>
    </xf>
    <xf numFmtId="49" fontId="3" fillId="0" borderId="5" xfId="0" quotePrefix="1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49" fontId="3" fillId="0" borderId="1" xfId="0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vertical="top"/>
    </xf>
    <xf numFmtId="39" fontId="3" fillId="0" borderId="1" xfId="0" applyNumberFormat="1" applyFont="1" applyBorder="1" applyAlignment="1">
      <alignment vertical="top" wrapText="1"/>
    </xf>
    <xf numFmtId="0" fontId="3" fillId="0" borderId="5" xfId="0" quotePrefix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vertical="top" wrapText="1"/>
    </xf>
    <xf numFmtId="164" fontId="3" fillId="0" borderId="5" xfId="1" applyNumberFormat="1" applyFont="1" applyBorder="1" applyAlignment="1">
      <alignment vertical="top"/>
    </xf>
    <xf numFmtId="39" fontId="3" fillId="0" borderId="5" xfId="0" applyNumberFormat="1" applyFont="1" applyBorder="1" applyAlignment="1">
      <alignment vertical="top" wrapText="1"/>
    </xf>
    <xf numFmtId="49" fontId="3" fillId="0" borderId="1" xfId="0" quotePrefix="1" applyNumberFormat="1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Microsoft%20Office\Office15\xlstart\PERSO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Tasks (M,Q,A)"/>
      <sheetName val="Formulas"/>
      <sheetName val="2018 W-4 Est"/>
      <sheetName val="FF"/>
      <sheetName val="PT Est"/>
      <sheetName val="FY_QTR Table"/>
      <sheetName val="Category Tables"/>
      <sheetName val="PAC IPC Ownership%"/>
      <sheetName val="T499S (2016 Update)"/>
      <sheetName val="LOCTABLE"/>
      <sheetName val="Account Determination 1-18-2017"/>
      <sheetName val="Asset Class 3-28-18"/>
      <sheetName val="Asset Class"/>
      <sheetName val="Cost Centers"/>
      <sheetName val="Profit Center"/>
      <sheetName val="Plant Acct Descriptions"/>
      <sheetName val="TTy"/>
      <sheetName val="IR"/>
      <sheetName val="PRU"/>
      <sheetName val="Transmission"/>
      <sheetName val="Distribution"/>
      <sheetName val="YOS"/>
      <sheetName val="Groc List"/>
      <sheetName val="Amortization Table (Now)"/>
      <sheetName val="Sheet1"/>
      <sheetName val="Amortization Table (15)"/>
      <sheetName val="siding"/>
      <sheetName val="Sheet5 (2)"/>
      <sheetName val="Budget"/>
      <sheetName val="Portfolio"/>
      <sheetName val="Retiree Health Costs"/>
      <sheetName val="Sheet2"/>
      <sheetName val="Pension (2)"/>
      <sheetName val="Pension"/>
      <sheetName val="Pension 042017"/>
      <sheetName val="Sheet3"/>
      <sheetName val="Sheet12"/>
      <sheetName val="401K Planner"/>
      <sheetName val="Notes to 401k Mgmt"/>
      <sheetName val="401K Planner (With)"/>
      <sheetName val="Brenda's Infusions"/>
      <sheetName val="401K Planner (Heather)"/>
      <sheetName val="Sheet9"/>
      <sheetName val="Sheet10"/>
      <sheetName val="Heather"/>
      <sheetName val="Sheet1 (2)"/>
      <sheetName val="2017 Payst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B4" t="str">
            <v>10200</v>
          </cell>
          <cell r="C4" t="str">
            <v>Electric Plant Purch</v>
          </cell>
          <cell r="D4" t="str">
            <v>Electric Plant Purchased Or Sold</v>
          </cell>
        </row>
        <row r="5">
          <cell r="B5" t="str">
            <v>10300</v>
          </cell>
          <cell r="C5" t="str">
            <v>Experimental Plant</v>
          </cell>
          <cell r="D5" t="str">
            <v>Experimental Plant</v>
          </cell>
        </row>
        <row r="6">
          <cell r="B6" t="str">
            <v>10500</v>
          </cell>
          <cell r="C6" t="str">
            <v>Land Held For Future</v>
          </cell>
          <cell r="D6" t="str">
            <v>Land Held For Future Use</v>
          </cell>
        </row>
        <row r="7">
          <cell r="B7" t="str">
            <v>11400</v>
          </cell>
          <cell r="C7" t="str">
            <v>Asset Acquisition Ad</v>
          </cell>
          <cell r="D7" t="str">
            <v>Asset Acquisition Adjustment</v>
          </cell>
        </row>
        <row r="8">
          <cell r="B8" t="str">
            <v>12110</v>
          </cell>
          <cell r="C8" t="str">
            <v>Fee Land - NU</v>
          </cell>
          <cell r="D8" t="str">
            <v>Fee Land - Non Utility</v>
          </cell>
        </row>
        <row r="9">
          <cell r="B9" t="str">
            <v>12120</v>
          </cell>
          <cell r="C9" t="str">
            <v>Land Rights - NU</v>
          </cell>
          <cell r="D9" t="str">
            <v>Land Rights - Non Utility</v>
          </cell>
        </row>
        <row r="10">
          <cell r="B10" t="str">
            <v>12130</v>
          </cell>
          <cell r="C10" t="str">
            <v>Structures-Operating</v>
          </cell>
          <cell r="D10" t="str">
            <v>Structures-Operating</v>
          </cell>
        </row>
        <row r="11">
          <cell r="B11" t="str">
            <v>12131</v>
          </cell>
          <cell r="C11" t="str">
            <v>Structures-Non Op.</v>
          </cell>
          <cell r="D11" t="str">
            <v>Structures-Non Operating</v>
          </cell>
        </row>
        <row r="12">
          <cell r="B12" t="str">
            <v>12140</v>
          </cell>
          <cell r="C12" t="str">
            <v>Equipment-Operating</v>
          </cell>
          <cell r="D12" t="str">
            <v>Equipment - Operating</v>
          </cell>
        </row>
        <row r="13">
          <cell r="B13" t="str">
            <v>12150</v>
          </cell>
          <cell r="C13" t="str">
            <v>Intangible</v>
          </cell>
          <cell r="D13" t="str">
            <v>Intangible</v>
          </cell>
        </row>
        <row r="14">
          <cell r="B14" t="str">
            <v>12160</v>
          </cell>
          <cell r="C14" t="str">
            <v>Non Utility - WIDCO</v>
          </cell>
          <cell r="D14" t="str">
            <v>Non Utility - WIDCO Purchase</v>
          </cell>
        </row>
        <row r="15">
          <cell r="B15" t="str">
            <v>30100</v>
          </cell>
          <cell r="C15" t="str">
            <v>Organization</v>
          </cell>
          <cell r="D15" t="str">
            <v>Organization</v>
          </cell>
        </row>
        <row r="16">
          <cell r="B16" t="str">
            <v>30200</v>
          </cell>
          <cell r="C16" t="str">
            <v>Franchises And Conse</v>
          </cell>
          <cell r="D16" t="str">
            <v>Franchises And Consents</v>
          </cell>
        </row>
        <row r="17">
          <cell r="B17" t="str">
            <v>30230</v>
          </cell>
          <cell r="C17" t="str">
            <v>Other Licensing/Hydr</v>
          </cell>
          <cell r="D17" t="str">
            <v>Other Licensing/Hydro</v>
          </cell>
        </row>
        <row r="18">
          <cell r="B18" t="str">
            <v>30305</v>
          </cell>
          <cell r="C18" t="str">
            <v>Misc Int.Plt/Maj SW</v>
          </cell>
          <cell r="D18" t="str">
            <v>Misc Intangible Plant - Major Software</v>
          </cell>
        </row>
        <row r="19">
          <cell r="B19" t="str">
            <v>30306</v>
          </cell>
          <cell r="C19" t="str">
            <v>Msc Int.Plt/SW IOrdr</v>
          </cell>
          <cell r="D19" t="str">
            <v>Misc Intangible Plant - Major SW Int. Order (SAP)</v>
          </cell>
        </row>
        <row r="20">
          <cell r="B20" t="str">
            <v>30307</v>
          </cell>
          <cell r="C20" t="str">
            <v>Misc Int.Plt/Min. SW</v>
          </cell>
          <cell r="D20" t="str">
            <v>Misc Intangible Plant - Minor Software</v>
          </cell>
        </row>
        <row r="21">
          <cell r="B21" t="str">
            <v>30308</v>
          </cell>
          <cell r="C21" t="str">
            <v>Misc Int.Plt/Maj-Shr</v>
          </cell>
          <cell r="D21" t="str">
            <v>Misc Intangible Plant – Major Software – Shared</v>
          </cell>
        </row>
        <row r="22">
          <cell r="B22" t="str">
            <v>30309</v>
          </cell>
          <cell r="C22" t="str">
            <v>Misc Int.Plt/Min-Shr</v>
          </cell>
          <cell r="D22" t="str">
            <v>Misc Intangible Plant – Minor Software – Shared</v>
          </cell>
        </row>
        <row r="23">
          <cell r="B23" t="str">
            <v>30310</v>
          </cell>
          <cell r="C23" t="str">
            <v>Misc Int.Plt/Other</v>
          </cell>
          <cell r="D23" t="str">
            <v>Misc Intangible Plant - Other</v>
          </cell>
        </row>
        <row r="24">
          <cell r="B24" t="str">
            <v>30311</v>
          </cell>
          <cell r="C24" t="str">
            <v>Misc Int.Use 30315</v>
          </cell>
          <cell r="D24" t="str">
            <v>Misc Intang Plt - Mining (Don't Use use 30315)</v>
          </cell>
        </row>
        <row r="25">
          <cell r="B25" t="str">
            <v>30314</v>
          </cell>
          <cell r="C25" t="str">
            <v>Gas Plant Intangible</v>
          </cell>
          <cell r="D25" t="str">
            <v>Gas Plant Intangibles</v>
          </cell>
        </row>
        <row r="26">
          <cell r="B26" t="str">
            <v>30315</v>
          </cell>
          <cell r="C26" t="str">
            <v>Misc Int.Plt/Mining</v>
          </cell>
          <cell r="D26" t="str">
            <v>Misc Intangible Plant - Mining</v>
          </cell>
        </row>
        <row r="27">
          <cell r="B27" t="str">
            <v>31000</v>
          </cell>
          <cell r="C27" t="str">
            <v>Land - Steam</v>
          </cell>
          <cell r="D27" t="str">
            <v>Land - Steam Generatrion</v>
          </cell>
        </row>
        <row r="28">
          <cell r="B28" t="str">
            <v>31010</v>
          </cell>
          <cell r="C28" t="str">
            <v>Fee Land - Steam</v>
          </cell>
          <cell r="D28" t="str">
            <v>Fee Land - Steam Generation</v>
          </cell>
        </row>
        <row r="29">
          <cell r="B29" t="str">
            <v>31020</v>
          </cell>
          <cell r="C29" t="str">
            <v>Land Rights - Steam</v>
          </cell>
          <cell r="D29" t="str">
            <v>Land Rights - Steam Generation</v>
          </cell>
        </row>
        <row r="30">
          <cell r="B30" t="str">
            <v>31025</v>
          </cell>
          <cell r="C30" t="str">
            <v>Steam Rghts-Blundell</v>
          </cell>
          <cell r="D30" t="str">
            <v>Steam Rights - Blundell</v>
          </cell>
        </row>
        <row r="31">
          <cell r="B31" t="str">
            <v>31026</v>
          </cell>
          <cell r="C31" t="str">
            <v>Steam Rghts-Blundell</v>
          </cell>
          <cell r="D31" t="str">
            <v>Steam Rights - Blundell</v>
          </cell>
        </row>
        <row r="32">
          <cell r="B32" t="str">
            <v>31027</v>
          </cell>
          <cell r="C32" t="str">
            <v>Steam Rights - D Inc</v>
          </cell>
          <cell r="D32" t="str">
            <v>Steam Rights - Deferred Income</v>
          </cell>
        </row>
        <row r="33">
          <cell r="B33" t="str">
            <v>31030</v>
          </cell>
          <cell r="C33" t="str">
            <v>Water Rights - Steam</v>
          </cell>
          <cell r="D33" t="str">
            <v>Water Rights - Steam Generation</v>
          </cell>
        </row>
        <row r="34">
          <cell r="B34" t="str">
            <v>31080</v>
          </cell>
          <cell r="C34" t="str">
            <v>Land - Leased</v>
          </cell>
          <cell r="D34" t="str">
            <v>Land - Leased</v>
          </cell>
        </row>
        <row r="35">
          <cell r="B35" t="str">
            <v>31100</v>
          </cell>
          <cell r="C35" t="str">
            <v>Struct.&amp;Improv. Th</v>
          </cell>
          <cell r="D35" t="str">
            <v>Structures And Improvements - Thermal</v>
          </cell>
        </row>
        <row r="36">
          <cell r="B36" t="str">
            <v>31180</v>
          </cell>
          <cell r="C36" t="str">
            <v>Structures - Leased</v>
          </cell>
          <cell r="D36" t="str">
            <v>Structures - Leased</v>
          </cell>
        </row>
        <row r="37">
          <cell r="B37" t="str">
            <v>31200</v>
          </cell>
          <cell r="C37" t="str">
            <v>Boiler Plant Equipm.</v>
          </cell>
          <cell r="D37" t="str">
            <v>Boiler Plant Equipment</v>
          </cell>
        </row>
        <row r="38">
          <cell r="B38" t="str">
            <v>31280</v>
          </cell>
          <cell r="C38" t="str">
            <v>Boiler Plt Equip. Le</v>
          </cell>
          <cell r="D38" t="str">
            <v>Boiler Plant Equipment - Leased</v>
          </cell>
        </row>
        <row r="39">
          <cell r="B39" t="str">
            <v>31400</v>
          </cell>
          <cell r="C39" t="str">
            <v>Turbogenerator Units</v>
          </cell>
          <cell r="D39" t="str">
            <v>Turbogenerator Units</v>
          </cell>
        </row>
        <row r="40">
          <cell r="B40" t="str">
            <v>31500</v>
          </cell>
          <cell r="C40" t="str">
            <v>Access. Electr. Equi</v>
          </cell>
          <cell r="D40" t="str">
            <v>Accessory Electric Equipment_</v>
          </cell>
        </row>
        <row r="41">
          <cell r="B41" t="str">
            <v>31570</v>
          </cell>
          <cell r="C41" t="str">
            <v>Access. Electr E-S&amp;A</v>
          </cell>
          <cell r="D41" t="str">
            <v>Accessory Electric Equip-Supv &amp; Alarm</v>
          </cell>
        </row>
        <row r="42">
          <cell r="B42" t="str">
            <v>31580</v>
          </cell>
          <cell r="C42" t="str">
            <v>Access. El. Equip Le</v>
          </cell>
          <cell r="D42" t="str">
            <v>Accessory Electric Equipment - Leased</v>
          </cell>
        </row>
        <row r="43">
          <cell r="B43" t="str">
            <v>31600</v>
          </cell>
          <cell r="C43" t="str">
            <v>Misc.PwPlnt Equipm.</v>
          </cell>
          <cell r="D43" t="str">
            <v>Miscellaneous Power Plant Equipment</v>
          </cell>
        </row>
        <row r="44">
          <cell r="B44" t="str">
            <v>31680</v>
          </cell>
          <cell r="C44" t="str">
            <v>Misc.PwPlt Equ. Leas</v>
          </cell>
          <cell r="D44" t="str">
            <v>Miscellaneous Power Plt Equip - Leased</v>
          </cell>
        </row>
        <row r="45">
          <cell r="B45" t="str">
            <v>31700</v>
          </cell>
          <cell r="C45" t="str">
            <v>St Plt ARO</v>
          </cell>
          <cell r="D45" t="str">
            <v>Steam Plant Asset Retirement Obligations</v>
          </cell>
        </row>
        <row r="46">
          <cell r="B46" t="str">
            <v>33000</v>
          </cell>
          <cell r="C46" t="str">
            <v>Land - Hydro</v>
          </cell>
          <cell r="D46" t="str">
            <v>Land - Hydro Generation</v>
          </cell>
        </row>
        <row r="47">
          <cell r="B47" t="str">
            <v>33010</v>
          </cell>
          <cell r="C47" t="str">
            <v>Fee Land - Hydro</v>
          </cell>
          <cell r="D47" t="str">
            <v>Fee Land - Hydro Generation</v>
          </cell>
        </row>
        <row r="48">
          <cell r="B48" t="str">
            <v>33020</v>
          </cell>
          <cell r="C48" t="str">
            <v>Land Rights - Hydro</v>
          </cell>
          <cell r="D48" t="str">
            <v>Land Rights - Hydro Generation</v>
          </cell>
        </row>
        <row r="49">
          <cell r="B49" t="str">
            <v>33030</v>
          </cell>
          <cell r="C49" t="str">
            <v>Water Rights - Hydro</v>
          </cell>
          <cell r="D49" t="str">
            <v>Water Rights - Hydro Generation</v>
          </cell>
        </row>
        <row r="50">
          <cell r="B50" t="str">
            <v>33035</v>
          </cell>
          <cell r="C50" t="str">
            <v>Water Rights-Eagle P</v>
          </cell>
          <cell r="D50" t="str">
            <v>Water Rights - Eagle Point</v>
          </cell>
        </row>
        <row r="51">
          <cell r="B51" t="str">
            <v>33040</v>
          </cell>
          <cell r="C51" t="str">
            <v>Flood Rights - Hydro</v>
          </cell>
          <cell r="D51" t="str">
            <v>Flood Rights - Hydro Generation</v>
          </cell>
        </row>
        <row r="52">
          <cell r="B52" t="str">
            <v>33050</v>
          </cell>
          <cell r="C52" t="str">
            <v>Land Rights - Fish/W</v>
          </cell>
          <cell r="D52" t="str">
            <v>Land Rights - Fish/Wildlife</v>
          </cell>
        </row>
        <row r="53">
          <cell r="B53" t="str">
            <v>33100</v>
          </cell>
          <cell r="C53" t="str">
            <v>Struct/Improv Hydro</v>
          </cell>
          <cell r="D53" t="str">
            <v>Structures And Improvements - Hydro</v>
          </cell>
        </row>
        <row r="54">
          <cell r="B54" t="str">
            <v>33110</v>
          </cell>
          <cell r="C54" t="str">
            <v>Struc/Improv Prod.</v>
          </cell>
          <cell r="D54" t="str">
            <v>Structures And Improvements - Production</v>
          </cell>
        </row>
        <row r="55">
          <cell r="B55" t="str">
            <v>33120</v>
          </cell>
          <cell r="C55" t="str">
            <v>Struc/Imprpv/ Fish/W</v>
          </cell>
          <cell r="D55" t="str">
            <v>Structures And Improve-Fish/Wildlife</v>
          </cell>
        </row>
        <row r="56">
          <cell r="B56" t="str">
            <v>33130</v>
          </cell>
          <cell r="C56" t="str">
            <v>Struc/Improv Recreat</v>
          </cell>
          <cell r="D56" t="str">
            <v>Structures And Improve-Recreation</v>
          </cell>
        </row>
        <row r="57">
          <cell r="B57" t="str">
            <v>33160</v>
          </cell>
          <cell r="C57" t="str">
            <v>Struct. - Lease Impr</v>
          </cell>
          <cell r="D57" t="str">
            <v>Structures - Lease Improvements</v>
          </cell>
        </row>
        <row r="58">
          <cell r="B58" t="str">
            <v>33200</v>
          </cell>
          <cell r="C58" t="str">
            <v>Reserv,- Dams &amp; Wway</v>
          </cell>
          <cell r="D58" t="str">
            <v>Reservoirs- Dams &amp; Waterways</v>
          </cell>
        </row>
        <row r="59">
          <cell r="B59" t="str">
            <v>33210</v>
          </cell>
          <cell r="C59" t="str">
            <v>Resvors,Dams, Wway P</v>
          </cell>
          <cell r="D59" t="str">
            <v>Reservoirs- Dams- &amp; Wtrwys-Production</v>
          </cell>
        </row>
        <row r="60">
          <cell r="B60" t="str">
            <v>33220</v>
          </cell>
          <cell r="C60" t="str">
            <v>Resvors, Dams,Wway F</v>
          </cell>
          <cell r="D60" t="str">
            <v>Reservoirs- Dams- &amp; Wtrwys-Fish/Wildlife</v>
          </cell>
        </row>
        <row r="61">
          <cell r="B61" t="str">
            <v>33230</v>
          </cell>
          <cell r="C61" t="str">
            <v>Resvors,Dams,Wway Re</v>
          </cell>
          <cell r="D61" t="str">
            <v>Reservoirs- Dams- &amp; Wtrwys-Recreation</v>
          </cell>
        </row>
        <row r="62">
          <cell r="B62" t="str">
            <v>33260</v>
          </cell>
          <cell r="C62" t="str">
            <v>Resvors,Dams, Wway L</v>
          </cell>
          <cell r="D62" t="str">
            <v>Reservoir- Dams- Waterways- Lease Holds</v>
          </cell>
        </row>
        <row r="63">
          <cell r="B63" t="str">
            <v>33300</v>
          </cell>
          <cell r="C63" t="str">
            <v>Water Wheels- Turb &amp;</v>
          </cell>
          <cell r="D63" t="str">
            <v>Water Wheels- Turb &amp; Generators</v>
          </cell>
        </row>
        <row r="64">
          <cell r="B64" t="str">
            <v>33400</v>
          </cell>
          <cell r="C64" t="str">
            <v>Access. Electr. Equi</v>
          </cell>
          <cell r="D64" t="str">
            <v>Accessory Electric Equipment</v>
          </cell>
        </row>
        <row r="65">
          <cell r="B65" t="str">
            <v>33470</v>
          </cell>
          <cell r="C65" t="str">
            <v>Access. Elect EquiSA</v>
          </cell>
          <cell r="D65" t="str">
            <v>Accessory Elect Equip - Supv &amp; Alarm</v>
          </cell>
        </row>
        <row r="66">
          <cell r="B66" t="str">
            <v>33500</v>
          </cell>
          <cell r="C66" t="str">
            <v>Misc Power Plant Equ</v>
          </cell>
          <cell r="D66" t="str">
            <v>Misc Power Plant Equip</v>
          </cell>
        </row>
        <row r="67">
          <cell r="B67" t="str">
            <v>33510</v>
          </cell>
          <cell r="C67" t="str">
            <v>Misc PPlt Equip Prod</v>
          </cell>
          <cell r="D67" t="str">
            <v>Misc Power Plant Equip - Production</v>
          </cell>
        </row>
        <row r="68">
          <cell r="B68" t="str">
            <v>33520</v>
          </cell>
          <cell r="C68" t="str">
            <v>Misc PPlt Equippm FW</v>
          </cell>
          <cell r="D68" t="str">
            <v>Misc Power Plant Equip - Fish &amp; Wildlife</v>
          </cell>
        </row>
        <row r="69">
          <cell r="B69" t="str">
            <v>33530</v>
          </cell>
          <cell r="C69" t="str">
            <v>Misc PPlt Equippm RC</v>
          </cell>
          <cell r="D69" t="str">
            <v>Misc Power Plant Equip - Recreation</v>
          </cell>
        </row>
        <row r="70">
          <cell r="B70" t="str">
            <v>33600</v>
          </cell>
          <cell r="C70" t="str">
            <v>Roads- Railroads &amp; B</v>
          </cell>
          <cell r="D70" t="str">
            <v>Roads- Railroads &amp; Bridges</v>
          </cell>
        </row>
        <row r="71">
          <cell r="B71" t="str">
            <v>33700</v>
          </cell>
          <cell r="C71" t="str">
            <v>Hydro ARO</v>
          </cell>
          <cell r="D71" t="str">
            <v>Hydro Plant Asset Retirement Obligations</v>
          </cell>
        </row>
        <row r="72">
          <cell r="B72" t="str">
            <v>34000</v>
          </cell>
          <cell r="C72" t="str">
            <v>Land/Rights - Other</v>
          </cell>
          <cell r="D72" t="str">
            <v>Land And Land Rights - Other Generation</v>
          </cell>
        </row>
        <row r="73">
          <cell r="B73" t="str">
            <v>34010</v>
          </cell>
          <cell r="C73" t="str">
            <v>Fee Land - Other</v>
          </cell>
          <cell r="D73" t="str">
            <v>Fee Land - Other Generation</v>
          </cell>
        </row>
        <row r="74">
          <cell r="B74" t="str">
            <v>34020</v>
          </cell>
          <cell r="C74" t="str">
            <v>Land Rights - Other</v>
          </cell>
          <cell r="D74" t="str">
            <v>Land Rights - Other Generation</v>
          </cell>
        </row>
        <row r="75">
          <cell r="B75" t="str">
            <v>34030</v>
          </cell>
          <cell r="C75" t="str">
            <v>Water Rights - Other</v>
          </cell>
          <cell r="D75" t="str">
            <v>Water Rights - Other</v>
          </cell>
        </row>
        <row r="76">
          <cell r="B76" t="str">
            <v>34100</v>
          </cell>
          <cell r="C76" t="str">
            <v>Structures &amp; Improve</v>
          </cell>
          <cell r="D76" t="str">
            <v>Structures &amp; Improvements</v>
          </cell>
        </row>
        <row r="77">
          <cell r="B77" t="str">
            <v>34160</v>
          </cell>
          <cell r="C77" t="str">
            <v>Struct - Lease Impr</v>
          </cell>
          <cell r="D77" t="str">
            <v>Structures-- Leasehold Improvements</v>
          </cell>
        </row>
        <row r="78">
          <cell r="B78" t="str">
            <v>34200</v>
          </cell>
          <cell r="C78" t="str">
            <v>Fuel Hldrs,Prdcr, Ac</v>
          </cell>
          <cell r="D78" t="str">
            <v>Fuel Holders,Producers, Acces</v>
          </cell>
        </row>
        <row r="79">
          <cell r="B79" t="str">
            <v>34260</v>
          </cell>
          <cell r="C79" t="str">
            <v>Fuel Hldrs-LeaseImpr</v>
          </cell>
          <cell r="D79" t="str">
            <v>Fuel Holders - Leasehold Improvements</v>
          </cell>
        </row>
        <row r="80">
          <cell r="B80" t="str">
            <v>34300</v>
          </cell>
          <cell r="C80" t="str">
            <v>Prime Movers</v>
          </cell>
          <cell r="D80" t="str">
            <v>Prime Movers</v>
          </cell>
        </row>
        <row r="81">
          <cell r="B81" t="str">
            <v>34360</v>
          </cell>
          <cell r="C81" t="str">
            <v>Prime Mov-Lease Impr</v>
          </cell>
          <cell r="D81" t="str">
            <v>Prime Movers - Leasehold Improvements</v>
          </cell>
        </row>
        <row r="82">
          <cell r="B82" t="str">
            <v>34400</v>
          </cell>
          <cell r="C82" t="str">
            <v>Generators</v>
          </cell>
          <cell r="D82" t="str">
            <v>Generators</v>
          </cell>
        </row>
        <row r="83">
          <cell r="B83" t="str">
            <v>34460</v>
          </cell>
          <cell r="C83" t="str">
            <v>Generator-Lease Impr</v>
          </cell>
          <cell r="D83" t="str">
            <v>Generator - Leasehold Improvements</v>
          </cell>
        </row>
        <row r="84">
          <cell r="B84" t="str">
            <v>34500</v>
          </cell>
          <cell r="C84" t="str">
            <v>Access Elec Equip</v>
          </cell>
          <cell r="D84" t="str">
            <v>Accessory Electric Equipment</v>
          </cell>
        </row>
        <row r="85">
          <cell r="B85" t="str">
            <v>34560</v>
          </cell>
          <cell r="C85" t="str">
            <v>Elec Equip-LeaseImpr</v>
          </cell>
          <cell r="D85" t="str">
            <v>Electric Equipment - Leasehold Improvements</v>
          </cell>
        </row>
        <row r="86">
          <cell r="B86" t="str">
            <v>34570</v>
          </cell>
          <cell r="C86" t="str">
            <v>Access Elect Eqp S&amp;A</v>
          </cell>
          <cell r="D86" t="str">
            <v>Accessory Elect Equip - Supv &amp; Alarm</v>
          </cell>
        </row>
        <row r="87">
          <cell r="B87" t="str">
            <v>34600</v>
          </cell>
          <cell r="C87" t="str">
            <v>Misc. Pwr Plt Eqp</v>
          </cell>
          <cell r="D87" t="str">
            <v>Miscellaneous Pwr Plant Equip</v>
          </cell>
        </row>
        <row r="88">
          <cell r="B88" t="str">
            <v>34660</v>
          </cell>
          <cell r="C88" t="str">
            <v>Misc Equip-LeaseImpr</v>
          </cell>
          <cell r="D88" t="str">
            <v>MIsc Equipment - Leasehold Improvements</v>
          </cell>
        </row>
        <row r="89">
          <cell r="B89" t="str">
            <v>34700</v>
          </cell>
          <cell r="C89" t="str">
            <v>Oth Prod ARO</v>
          </cell>
          <cell r="D89" t="str">
            <v>Other Production Asset Retirement Obligations</v>
          </cell>
        </row>
        <row r="90">
          <cell r="B90" t="str">
            <v>35000</v>
          </cell>
          <cell r="C90" t="str">
            <v>Land - Transmission</v>
          </cell>
          <cell r="D90" t="str">
            <v>Land - Transmission</v>
          </cell>
        </row>
        <row r="91">
          <cell r="B91" t="str">
            <v>35010</v>
          </cell>
          <cell r="C91" t="str">
            <v>Land - Transmission</v>
          </cell>
          <cell r="D91" t="str">
            <v>Fee Land - Transmission</v>
          </cell>
        </row>
        <row r="92">
          <cell r="B92" t="str">
            <v>35020</v>
          </cell>
          <cell r="C92" t="str">
            <v>Land Rights - Trans</v>
          </cell>
          <cell r="D92" t="str">
            <v>Land Rights - Transmission</v>
          </cell>
        </row>
        <row r="93">
          <cell r="B93" t="str">
            <v>35098</v>
          </cell>
          <cell r="C93" t="str">
            <v>Non Unitized</v>
          </cell>
          <cell r="D93" t="str">
            <v>Non Unitized</v>
          </cell>
        </row>
        <row r="94">
          <cell r="B94" t="str">
            <v>35099</v>
          </cell>
          <cell r="C94" t="str">
            <v>Non Classified 9's</v>
          </cell>
          <cell r="D94" t="str">
            <v>Non Classified 9's</v>
          </cell>
        </row>
        <row r="95">
          <cell r="B95" t="str">
            <v>35200</v>
          </cell>
          <cell r="C95" t="str">
            <v>Structures &amp; Improve</v>
          </cell>
          <cell r="D95" t="str">
            <v>Structures and Improvements</v>
          </cell>
        </row>
        <row r="96">
          <cell r="B96" t="str">
            <v>35201</v>
          </cell>
          <cell r="C96" t="str">
            <v>Control Bldg</v>
          </cell>
          <cell r="D96" t="str">
            <v>Control Building</v>
          </cell>
        </row>
        <row r="97">
          <cell r="B97" t="str">
            <v>35203</v>
          </cell>
          <cell r="C97" t="str">
            <v>Minor Structure</v>
          </cell>
          <cell r="D97" t="str">
            <v>Minor Structure</v>
          </cell>
        </row>
        <row r="98">
          <cell r="B98" t="str">
            <v>35205</v>
          </cell>
          <cell r="C98" t="str">
            <v>HVAC Systems</v>
          </cell>
          <cell r="D98" t="str">
            <v>HVAC Systems</v>
          </cell>
        </row>
        <row r="99">
          <cell r="B99" t="str">
            <v>35207</v>
          </cell>
          <cell r="C99" t="str">
            <v>Electrical System</v>
          </cell>
          <cell r="D99" t="str">
            <v>Electrical System</v>
          </cell>
        </row>
        <row r="100">
          <cell r="B100" t="str">
            <v>35209</v>
          </cell>
          <cell r="C100" t="str">
            <v>Security&amp;Comm. Sys.</v>
          </cell>
          <cell r="D100" t="str">
            <v>Security &amp; Communication System</v>
          </cell>
        </row>
        <row r="101">
          <cell r="B101" t="str">
            <v>35211</v>
          </cell>
          <cell r="C101" t="str">
            <v>Plumbing Sys</v>
          </cell>
          <cell r="D101" t="str">
            <v>Plumbing System</v>
          </cell>
        </row>
        <row r="102">
          <cell r="B102" t="str">
            <v>35213</v>
          </cell>
          <cell r="C102" t="str">
            <v>Water/Sewer System</v>
          </cell>
          <cell r="D102" t="str">
            <v>Water/Sewer System</v>
          </cell>
        </row>
        <row r="103">
          <cell r="B103" t="str">
            <v>35215</v>
          </cell>
          <cell r="C103" t="str">
            <v>Fire Protection Sys</v>
          </cell>
          <cell r="D103" t="str">
            <v>Fire Protection System</v>
          </cell>
        </row>
        <row r="104">
          <cell r="B104" t="str">
            <v>35217</v>
          </cell>
          <cell r="C104" t="str">
            <v>Vacuum Cleaning Sys</v>
          </cell>
          <cell r="D104" t="str">
            <v>Vacuum Cleaning System</v>
          </cell>
        </row>
        <row r="105">
          <cell r="B105" t="str">
            <v>35219</v>
          </cell>
          <cell r="C105" t="str">
            <v>Foundn And Substruc.</v>
          </cell>
          <cell r="D105" t="str">
            <v>Foundation And Substructure</v>
          </cell>
        </row>
        <row r="106">
          <cell r="B106" t="str">
            <v>35221</v>
          </cell>
          <cell r="C106" t="str">
            <v>Storage Battery Eqp.</v>
          </cell>
          <cell r="D106" t="str">
            <v>Storage Battery Equipment</v>
          </cell>
        </row>
        <row r="107">
          <cell r="B107" t="str">
            <v>35223</v>
          </cell>
          <cell r="C107" t="str">
            <v>Auxiliary Power Eqp.</v>
          </cell>
          <cell r="D107" t="str">
            <v>Auxiliary Power Equipment</v>
          </cell>
        </row>
        <row r="108">
          <cell r="B108" t="str">
            <v>35225</v>
          </cell>
          <cell r="C108" t="str">
            <v>Crane Or Hoist</v>
          </cell>
          <cell r="D108" t="str">
            <v>Crane Or Hoist</v>
          </cell>
        </row>
        <row r="109">
          <cell r="B109" t="str">
            <v>35227</v>
          </cell>
          <cell r="C109" t="str">
            <v>Yard Improvements</v>
          </cell>
          <cell r="D109" t="str">
            <v>Yard Improvements</v>
          </cell>
        </row>
        <row r="110">
          <cell r="B110" t="str">
            <v>35229</v>
          </cell>
          <cell r="C110" t="str">
            <v>Yard Lighting System</v>
          </cell>
          <cell r="D110" t="str">
            <v>Yard Lighting System</v>
          </cell>
        </row>
        <row r="111">
          <cell r="B111" t="str">
            <v>35250</v>
          </cell>
          <cell r="C111" t="str">
            <v>Earthworks (Berm)</v>
          </cell>
          <cell r="D111" t="str">
            <v>Earthworks (Berm)</v>
          </cell>
        </row>
        <row r="112">
          <cell r="B112" t="str">
            <v>35252</v>
          </cell>
          <cell r="C112" t="str">
            <v>Fencing</v>
          </cell>
          <cell r="D112" t="str">
            <v>Fencing</v>
          </cell>
        </row>
        <row r="113">
          <cell r="B113" t="str">
            <v>35255</v>
          </cell>
          <cell r="C113" t="str">
            <v>Basic Imp-SW,Crb,Gtr</v>
          </cell>
          <cell r="D113" t="str">
            <v>Basic Improvements (Sidewalks, Curb &amp; Gutter)</v>
          </cell>
        </row>
        <row r="114">
          <cell r="B114" t="str">
            <v>35300</v>
          </cell>
          <cell r="C114" t="str">
            <v>Station Equipment</v>
          </cell>
          <cell r="D114" t="str">
            <v>Station Equipment</v>
          </cell>
        </row>
        <row r="115">
          <cell r="B115" t="str">
            <v>35301</v>
          </cell>
          <cell r="C115" t="str">
            <v>Transformers</v>
          </cell>
          <cell r="D115" t="str">
            <v>Transformers</v>
          </cell>
        </row>
        <row r="116">
          <cell r="B116" t="str">
            <v>35303</v>
          </cell>
          <cell r="C116" t="str">
            <v>Static Var Unit</v>
          </cell>
          <cell r="D116" t="str">
            <v>Static Var Unit</v>
          </cell>
        </row>
        <row r="117">
          <cell r="B117" t="str">
            <v>35305</v>
          </cell>
          <cell r="C117" t="str">
            <v>Synchronous Condens.</v>
          </cell>
          <cell r="D117" t="str">
            <v>Synchronous Condenser</v>
          </cell>
        </row>
        <row r="118">
          <cell r="B118" t="str">
            <v>35307</v>
          </cell>
          <cell r="C118" t="str">
            <v>Regulators</v>
          </cell>
          <cell r="D118" t="str">
            <v>Regulators</v>
          </cell>
        </row>
        <row r="119">
          <cell r="B119" t="str">
            <v>35309</v>
          </cell>
          <cell r="C119" t="str">
            <v>Circuit Breakers</v>
          </cell>
          <cell r="D119" t="str">
            <v>Circuit Breakers</v>
          </cell>
        </row>
        <row r="120">
          <cell r="B120" t="str">
            <v>35311</v>
          </cell>
          <cell r="C120" t="str">
            <v>Capacitor Bank</v>
          </cell>
          <cell r="D120" t="str">
            <v>Capacitor Bank</v>
          </cell>
        </row>
        <row r="121">
          <cell r="B121" t="str">
            <v>35313</v>
          </cell>
          <cell r="C121" t="str">
            <v>Metal Clad Switchgr.</v>
          </cell>
          <cell r="D121" t="str">
            <v>Metal Clad Switchgear</v>
          </cell>
        </row>
        <row r="122">
          <cell r="B122" t="str">
            <v>35315</v>
          </cell>
          <cell r="C122" t="str">
            <v>Switching Equipment</v>
          </cell>
          <cell r="D122" t="str">
            <v>Switching Equipment</v>
          </cell>
        </row>
        <row r="123">
          <cell r="B123" t="str">
            <v>35317</v>
          </cell>
          <cell r="C123" t="str">
            <v>Structures &amp; Foundn.</v>
          </cell>
          <cell r="D123" t="str">
            <v>Structures &amp; Foundations</v>
          </cell>
        </row>
        <row r="124">
          <cell r="B124" t="str">
            <v>35319</v>
          </cell>
          <cell r="C124" t="str">
            <v>Relay &amp; Control Eqp.</v>
          </cell>
          <cell r="D124" t="str">
            <v>Relay &amp; Control Equipment</v>
          </cell>
        </row>
        <row r="125">
          <cell r="B125" t="str">
            <v>35321</v>
          </cell>
          <cell r="C125" t="str">
            <v>Storage Battery Eqp.</v>
          </cell>
          <cell r="D125" t="str">
            <v>Storage Battery Equipment</v>
          </cell>
        </row>
        <row r="126">
          <cell r="B126" t="str">
            <v>35323</v>
          </cell>
          <cell r="C126" t="str">
            <v>Auxiliary Power Eqp.</v>
          </cell>
          <cell r="D126" t="str">
            <v>Auxiliary Power Equipment</v>
          </cell>
        </row>
        <row r="127">
          <cell r="B127" t="str">
            <v>35325</v>
          </cell>
          <cell r="C127" t="str">
            <v>Grounding System</v>
          </cell>
          <cell r="D127" t="str">
            <v>Grounding System</v>
          </cell>
        </row>
        <row r="128">
          <cell r="B128" t="str">
            <v>35327</v>
          </cell>
          <cell r="C128" t="str">
            <v>Bus,Wire,Cable&amp;Insul</v>
          </cell>
          <cell r="D128" t="str">
            <v>Bus, Wire, Cable &amp;  Insulators</v>
          </cell>
        </row>
        <row r="129">
          <cell r="B129" t="str">
            <v>35329</v>
          </cell>
          <cell r="C129" t="str">
            <v>Station Lighting</v>
          </cell>
          <cell r="D129" t="str">
            <v>Station Lighting</v>
          </cell>
        </row>
        <row r="130">
          <cell r="B130" t="str">
            <v>35331</v>
          </cell>
          <cell r="C130" t="str">
            <v>Mobile Substation</v>
          </cell>
          <cell r="D130" t="str">
            <v>Mobile Substation</v>
          </cell>
        </row>
        <row r="131">
          <cell r="B131" t="str">
            <v>35333</v>
          </cell>
          <cell r="C131" t="str">
            <v>Mobile Circuit Swtcr</v>
          </cell>
          <cell r="D131" t="str">
            <v>Mobile Circuit Switcher</v>
          </cell>
        </row>
        <row r="132">
          <cell r="B132" t="str">
            <v>35335</v>
          </cell>
          <cell r="C132" t="str">
            <v>Remote Data Rptg Sys</v>
          </cell>
          <cell r="D132" t="str">
            <v>Remote Data Reporting System</v>
          </cell>
        </row>
        <row r="133">
          <cell r="B133" t="str">
            <v>35337</v>
          </cell>
          <cell r="C133" t="str">
            <v>Crane Or Hoist</v>
          </cell>
          <cell r="D133" t="str">
            <v>Crane Or Hoist</v>
          </cell>
        </row>
        <row r="134">
          <cell r="B134" t="str">
            <v>35339</v>
          </cell>
          <cell r="C134" t="str">
            <v>Fire Protection Sys.</v>
          </cell>
          <cell r="D134" t="str">
            <v>Fire Protection System</v>
          </cell>
        </row>
        <row r="135">
          <cell r="B135" t="str">
            <v>35340</v>
          </cell>
          <cell r="C135" t="str">
            <v>GSU and Assoc Equip</v>
          </cell>
          <cell r="D135" t="str">
            <v>GSU and Assoc Equip</v>
          </cell>
        </row>
        <row r="136">
          <cell r="B136" t="str">
            <v>35341</v>
          </cell>
          <cell r="C136" t="str">
            <v>Supervsry Cont Equip</v>
          </cell>
          <cell r="D136" t="str">
            <v>Supervisory Control Equipment</v>
          </cell>
        </row>
        <row r="137">
          <cell r="B137" t="str">
            <v>35342</v>
          </cell>
          <cell r="C137" t="str">
            <v>Sprvsry Cntl Eqp 353</v>
          </cell>
          <cell r="D137" t="str">
            <v>Supervisory Control Equipment(353)</v>
          </cell>
        </row>
        <row r="138">
          <cell r="B138" t="str">
            <v>35343</v>
          </cell>
          <cell r="C138" t="str">
            <v>Dispatch Comp. Sys.</v>
          </cell>
          <cell r="D138" t="str">
            <v>Dispatch Computer System</v>
          </cell>
        </row>
        <row r="139">
          <cell r="B139" t="str">
            <v>35344</v>
          </cell>
          <cell r="C139" t="str">
            <v>Dsptch Comp Sys(353)</v>
          </cell>
          <cell r="D139" t="str">
            <v>Dispatch Computer System(353)</v>
          </cell>
        </row>
        <row r="140">
          <cell r="B140" t="str">
            <v>35345</v>
          </cell>
          <cell r="C140" t="str">
            <v>Dispatch Hardware</v>
          </cell>
          <cell r="D140" t="str">
            <v>Dispatch Hardware</v>
          </cell>
        </row>
        <row r="141">
          <cell r="B141" t="str">
            <v>35346</v>
          </cell>
          <cell r="C141" t="str">
            <v>Dispatch Hrdwr (353)</v>
          </cell>
          <cell r="D141" t="str">
            <v>Dispatch Hardware(353)</v>
          </cell>
        </row>
        <row r="142">
          <cell r="B142" t="str">
            <v>35347</v>
          </cell>
          <cell r="C142" t="str">
            <v>Dsptch Strg Btry Eqp</v>
          </cell>
          <cell r="D142" t="str">
            <v>Dispatch Storage Battery Equip.</v>
          </cell>
        </row>
        <row r="143">
          <cell r="B143" t="str">
            <v>35348</v>
          </cell>
          <cell r="C143" t="str">
            <v>Dsptch Strg Btry 353</v>
          </cell>
          <cell r="D143" t="str">
            <v>Dispatch Storage Battery Equip.(353)</v>
          </cell>
        </row>
        <row r="144">
          <cell r="B144" t="str">
            <v>35349</v>
          </cell>
          <cell r="C144" t="str">
            <v>Dispatch Time Stdrd</v>
          </cell>
          <cell r="D144" t="str">
            <v>Dispatch Time Standard</v>
          </cell>
        </row>
        <row r="145">
          <cell r="B145" t="str">
            <v>35350</v>
          </cell>
          <cell r="C145" t="str">
            <v>Dsptch Time Std(353)</v>
          </cell>
          <cell r="D145" t="str">
            <v>Dispatch Time Standard(353)</v>
          </cell>
        </row>
        <row r="146">
          <cell r="B146" t="str">
            <v>35351</v>
          </cell>
          <cell r="C146" t="str">
            <v>Dispatch Aux Pwr Eqp</v>
          </cell>
          <cell r="D146" t="str">
            <v>Dispatch Auxiliary Power Equip.</v>
          </cell>
        </row>
        <row r="147">
          <cell r="B147" t="str">
            <v>35360</v>
          </cell>
          <cell r="C147" t="str">
            <v>Statn. Eqp-NonIndego</v>
          </cell>
          <cell r="D147" t="str">
            <v>Station Equipment - Non-Indego</v>
          </cell>
        </row>
        <row r="148">
          <cell r="B148" t="str">
            <v>35400</v>
          </cell>
          <cell r="C148" t="str">
            <v>Towers and Fixtures</v>
          </cell>
          <cell r="D148" t="str">
            <v>Towers and Fixtures</v>
          </cell>
        </row>
        <row r="149">
          <cell r="B149" t="str">
            <v>35464</v>
          </cell>
          <cell r="C149" t="str">
            <v>Lattice Tgnt Struct</v>
          </cell>
          <cell r="D149" t="str">
            <v>Lattice Tangent Structure</v>
          </cell>
        </row>
        <row r="150">
          <cell r="B150" t="str">
            <v>35465</v>
          </cell>
          <cell r="C150" t="str">
            <v>Lattice Angle Struct</v>
          </cell>
          <cell r="D150" t="str">
            <v>Lattice Angle Structure</v>
          </cell>
        </row>
        <row r="151">
          <cell r="B151" t="str">
            <v>35466</v>
          </cell>
          <cell r="C151" t="str">
            <v>Lattice Dead End Str</v>
          </cell>
          <cell r="D151" t="str">
            <v>Lattice Dead End Structure</v>
          </cell>
        </row>
        <row r="152">
          <cell r="B152" t="str">
            <v>35467</v>
          </cell>
          <cell r="C152" t="str">
            <v>Tubular Stl Tgnt Str</v>
          </cell>
          <cell r="D152" t="str">
            <v>Tubular Steel Tangent Structure</v>
          </cell>
        </row>
        <row r="153">
          <cell r="B153" t="str">
            <v>35468</v>
          </cell>
          <cell r="C153" t="str">
            <v>Tubular Stl Angle St</v>
          </cell>
          <cell r="D153" t="str">
            <v>Tubular Steel Angle Structure</v>
          </cell>
        </row>
        <row r="154">
          <cell r="B154" t="str">
            <v>35469</v>
          </cell>
          <cell r="C154" t="str">
            <v>Tubular Stl  DE Strc</v>
          </cell>
          <cell r="D154" t="str">
            <v>Tubular Steel  Dead End Structure</v>
          </cell>
        </row>
        <row r="155">
          <cell r="B155" t="str">
            <v>35470</v>
          </cell>
          <cell r="C155" t="str">
            <v>Non-Wd Pole Not Clas</v>
          </cell>
          <cell r="D155" t="str">
            <v>Non-Wood Pole Not Classified By Function</v>
          </cell>
        </row>
        <row r="156">
          <cell r="B156" t="str">
            <v>35471</v>
          </cell>
          <cell r="C156" t="str">
            <v>Anchor</v>
          </cell>
          <cell r="D156" t="str">
            <v>Anchor</v>
          </cell>
        </row>
        <row r="157">
          <cell r="B157" t="str">
            <v>35498</v>
          </cell>
          <cell r="C157" t="str">
            <v>Non Unitized CAATS</v>
          </cell>
          <cell r="D157" t="str">
            <v>Non Unitized CAATS</v>
          </cell>
        </row>
        <row r="158">
          <cell r="B158" t="str">
            <v>35499</v>
          </cell>
          <cell r="C158" t="str">
            <v>Non Classified 9's</v>
          </cell>
          <cell r="D158" t="str">
            <v>Non Classified 9's</v>
          </cell>
        </row>
        <row r="159">
          <cell r="B159" t="str">
            <v>35500</v>
          </cell>
          <cell r="C159" t="str">
            <v>Poles and Fixtures</v>
          </cell>
          <cell r="D159" t="str">
            <v>Poles and Fixtures</v>
          </cell>
        </row>
        <row r="160">
          <cell r="B160" t="str">
            <v>35501</v>
          </cell>
          <cell r="C160" t="str">
            <v>Wood Poles &lt; 65 Feet</v>
          </cell>
          <cell r="D160" t="str">
            <v>Wood Poles &lt; 65 Feet</v>
          </cell>
        </row>
        <row r="161">
          <cell r="B161" t="str">
            <v>35504</v>
          </cell>
          <cell r="C161" t="str">
            <v>Fences and Gates</v>
          </cell>
          <cell r="D161" t="str">
            <v>Fences and Gates</v>
          </cell>
        </row>
        <row r="162">
          <cell r="B162" t="str">
            <v>35515</v>
          </cell>
          <cell r="C162" t="str">
            <v>Wood Poles &gt;= 65'</v>
          </cell>
          <cell r="D162" t="str">
            <v>Wood Poles &gt;= 65 Feet</v>
          </cell>
        </row>
        <row r="163">
          <cell r="B163" t="str">
            <v>35571</v>
          </cell>
          <cell r="C163" t="str">
            <v>Anchor</v>
          </cell>
          <cell r="D163" t="str">
            <v>Anchor</v>
          </cell>
        </row>
        <row r="164">
          <cell r="B164" t="str">
            <v>35572</v>
          </cell>
          <cell r="C164" t="str">
            <v>Wood Xarms, Etc.</v>
          </cell>
          <cell r="D164" t="str">
            <v>Wood Pole Top Structures (Xarms, Etc.)</v>
          </cell>
        </row>
        <row r="165">
          <cell r="B165" t="str">
            <v>35573</v>
          </cell>
          <cell r="C165" t="str">
            <v>Pole, Steel Guy Stub</v>
          </cell>
          <cell r="D165" t="str">
            <v>Pole, Steel Guy Stub</v>
          </cell>
        </row>
        <row r="166">
          <cell r="B166" t="str">
            <v>35574</v>
          </cell>
          <cell r="C166" t="str">
            <v>Non-Wood Tangent Str</v>
          </cell>
          <cell r="D166" t="str">
            <v>Non-Wood Tangent Structure</v>
          </cell>
        </row>
        <row r="167">
          <cell r="B167" t="str">
            <v>35575</v>
          </cell>
          <cell r="C167" t="str">
            <v>Non-Wood  Angle Str.</v>
          </cell>
          <cell r="D167" t="str">
            <v>Non-Wood  Angle Structure</v>
          </cell>
        </row>
        <row r="168">
          <cell r="B168" t="str">
            <v>35576</v>
          </cell>
          <cell r="C168" t="str">
            <v>Non-Wood DE Struct.</v>
          </cell>
          <cell r="D168" t="str">
            <v>Non-Wood Dead End Structure</v>
          </cell>
        </row>
        <row r="169">
          <cell r="B169" t="str">
            <v>35577</v>
          </cell>
          <cell r="C169" t="str">
            <v>Non-Wd Pole Not Clas</v>
          </cell>
          <cell r="D169" t="str">
            <v>Non-Wood Pole Not Classified By Function</v>
          </cell>
        </row>
        <row r="170">
          <cell r="B170" t="str">
            <v>35578</v>
          </cell>
          <cell r="C170" t="str">
            <v>Pole Reinforcer</v>
          </cell>
          <cell r="D170" t="str">
            <v>Pole Reinforcer</v>
          </cell>
        </row>
        <row r="171">
          <cell r="B171" t="str">
            <v>35598</v>
          </cell>
          <cell r="C171" t="str">
            <v>Non Unitized CAATS</v>
          </cell>
          <cell r="D171" t="str">
            <v>Non Unitized CAATS</v>
          </cell>
        </row>
        <row r="172">
          <cell r="B172" t="str">
            <v>35599</v>
          </cell>
          <cell r="C172" t="str">
            <v>Non Classified 9's</v>
          </cell>
          <cell r="D172" t="str">
            <v>Non Classified 9's</v>
          </cell>
        </row>
        <row r="173">
          <cell r="B173" t="str">
            <v>35600</v>
          </cell>
          <cell r="C173" t="str">
            <v>Overhead Cndtr &amp; Dev</v>
          </cell>
          <cell r="D173" t="str">
            <v>Overhead Conductor and Devices</v>
          </cell>
        </row>
        <row r="174">
          <cell r="B174" t="str">
            <v>35606</v>
          </cell>
          <cell r="C174" t="str">
            <v>Wire &lt;500 MCM</v>
          </cell>
          <cell r="D174" t="str">
            <v>Wire &lt;500 MCM</v>
          </cell>
        </row>
        <row r="175">
          <cell r="B175" t="str">
            <v>35607</v>
          </cell>
          <cell r="C175" t="str">
            <v>Wire 500 - 999 MCM</v>
          </cell>
          <cell r="D175" t="str">
            <v>Wire 500  Thru 999 MCM</v>
          </cell>
        </row>
        <row r="176">
          <cell r="B176" t="str">
            <v>35608</v>
          </cell>
          <cell r="C176" t="str">
            <v>Wire &gt;=1000 MCM</v>
          </cell>
          <cell r="D176" t="str">
            <v>Wire &gt;=1000 MCM</v>
          </cell>
        </row>
        <row r="177">
          <cell r="B177" t="str">
            <v>35609</v>
          </cell>
          <cell r="C177" t="str">
            <v>Switches &amp; Fuses</v>
          </cell>
          <cell r="D177" t="str">
            <v>Switches &amp; Fuses</v>
          </cell>
        </row>
        <row r="178">
          <cell r="B178" t="str">
            <v>35610</v>
          </cell>
          <cell r="C178" t="str">
            <v>Lightning Arrester</v>
          </cell>
          <cell r="D178" t="str">
            <v>Overhead Lightning Arrester</v>
          </cell>
        </row>
        <row r="179">
          <cell r="B179" t="str">
            <v>35678</v>
          </cell>
          <cell r="C179" t="str">
            <v>Shieldwire</v>
          </cell>
          <cell r="D179" t="str">
            <v>Shieldwire</v>
          </cell>
        </row>
        <row r="180">
          <cell r="B180" t="str">
            <v>35679</v>
          </cell>
          <cell r="C180" t="str">
            <v>Fiber Optic Cable</v>
          </cell>
          <cell r="D180" t="str">
            <v>Fiber Optic Cable</v>
          </cell>
        </row>
        <row r="181">
          <cell r="B181" t="str">
            <v>35680</v>
          </cell>
          <cell r="C181" t="str">
            <v>Disc Insulator</v>
          </cell>
          <cell r="D181" t="str">
            <v>Disc Insulator</v>
          </cell>
        </row>
        <row r="182">
          <cell r="B182" t="str">
            <v>35681</v>
          </cell>
          <cell r="C182" t="str">
            <v>Post Insulator</v>
          </cell>
          <cell r="D182" t="str">
            <v>Post Insulator</v>
          </cell>
        </row>
        <row r="183">
          <cell r="B183" t="str">
            <v>35682</v>
          </cell>
          <cell r="C183" t="str">
            <v>Clearing &amp; Grading</v>
          </cell>
          <cell r="D183" t="str">
            <v>Clearing &amp; Grading</v>
          </cell>
        </row>
        <row r="184">
          <cell r="B184" t="str">
            <v>35696</v>
          </cell>
          <cell r="C184" t="str">
            <v>Non Unitized CAATS</v>
          </cell>
          <cell r="D184" t="str">
            <v>Non Unitized CAATS</v>
          </cell>
        </row>
        <row r="185">
          <cell r="B185" t="str">
            <v>35697</v>
          </cell>
          <cell r="C185" t="str">
            <v>Non Classified 9's</v>
          </cell>
          <cell r="D185" t="str">
            <v>Non Classified 9's</v>
          </cell>
        </row>
        <row r="186">
          <cell r="B186" t="str">
            <v>35698</v>
          </cell>
          <cell r="C186" t="str">
            <v>Non Unitized CAATS</v>
          </cell>
          <cell r="D186" t="str">
            <v>Non Unitized CAATS</v>
          </cell>
        </row>
        <row r="187">
          <cell r="B187" t="str">
            <v>35699</v>
          </cell>
          <cell r="C187" t="str">
            <v>Non Classified 9's</v>
          </cell>
          <cell r="D187" t="str">
            <v>Non Classified 9's</v>
          </cell>
        </row>
        <row r="188">
          <cell r="B188" t="str">
            <v>35714</v>
          </cell>
          <cell r="C188" t="str">
            <v>Conduit</v>
          </cell>
          <cell r="D188" t="str">
            <v>Conduit</v>
          </cell>
        </row>
        <row r="189">
          <cell r="B189" t="str">
            <v>35717</v>
          </cell>
          <cell r="C189" t="str">
            <v>Vaults/Manholes</v>
          </cell>
          <cell r="D189" t="str">
            <v>Vaults/Manholes</v>
          </cell>
        </row>
        <row r="190">
          <cell r="B190" t="str">
            <v>35798</v>
          </cell>
          <cell r="C190" t="str">
            <v>Non Unitized CAATS</v>
          </cell>
          <cell r="D190" t="str">
            <v>Non Unitized CAATS</v>
          </cell>
        </row>
        <row r="191">
          <cell r="B191" t="str">
            <v>35799</v>
          </cell>
          <cell r="C191" t="str">
            <v>Non Classified 9's</v>
          </cell>
          <cell r="D191" t="str">
            <v>Non Classified 9's</v>
          </cell>
        </row>
        <row r="192">
          <cell r="B192" t="str">
            <v>35800</v>
          </cell>
          <cell r="C192" t="str">
            <v>URD Conductor &amp; Dev</v>
          </cell>
          <cell r="D192" t="str">
            <v>Underground Conductor and Devices</v>
          </cell>
        </row>
        <row r="193">
          <cell r="B193" t="str">
            <v>35809</v>
          </cell>
          <cell r="C193" t="str">
            <v>Switches</v>
          </cell>
          <cell r="D193" t="str">
            <v>Switches</v>
          </cell>
        </row>
        <row r="194">
          <cell r="B194" t="str">
            <v>35810</v>
          </cell>
          <cell r="C194" t="str">
            <v>Lightning Arrester</v>
          </cell>
          <cell r="D194" t="str">
            <v>Underground Lightning Arresters</v>
          </cell>
        </row>
        <row r="195">
          <cell r="B195" t="str">
            <v>35823</v>
          </cell>
          <cell r="C195" t="str">
            <v>Insltd Cable &lt;500MCM</v>
          </cell>
          <cell r="D195" t="str">
            <v>Insulated Cable &lt;500 MCM</v>
          </cell>
        </row>
        <row r="196">
          <cell r="B196" t="str">
            <v>35824</v>
          </cell>
          <cell r="C196" t="str">
            <v>Insltd Cbl 500-999MC</v>
          </cell>
          <cell r="D196" t="str">
            <v>Insulated Cable 500  Thru 999 MCM</v>
          </cell>
        </row>
        <row r="197">
          <cell r="B197" t="str">
            <v>35825</v>
          </cell>
          <cell r="C197" t="str">
            <v>Insltd Cable&gt;=1000MC</v>
          </cell>
          <cell r="D197" t="str">
            <v>Insulated Cable &gt;=1000 MCM</v>
          </cell>
        </row>
        <row r="198">
          <cell r="B198" t="str">
            <v>35898</v>
          </cell>
          <cell r="C198" t="str">
            <v>Non Unitized CAATS</v>
          </cell>
          <cell r="D198" t="str">
            <v>Non Unitized CAATS</v>
          </cell>
        </row>
        <row r="199">
          <cell r="B199" t="str">
            <v>35899</v>
          </cell>
          <cell r="C199" t="str">
            <v>Non Classified 9's</v>
          </cell>
          <cell r="D199" t="str">
            <v>Non Classified 9's</v>
          </cell>
        </row>
        <row r="200">
          <cell r="B200" t="str">
            <v>35910</v>
          </cell>
          <cell r="C200" t="str">
            <v>Transmission ARO</v>
          </cell>
          <cell r="D200" t="str">
            <v>Transmission Asset Retirement Obligations</v>
          </cell>
        </row>
        <row r="201">
          <cell r="B201" t="str">
            <v>35984</v>
          </cell>
          <cell r="C201" t="str">
            <v>Roads &amp; Trails</v>
          </cell>
          <cell r="D201" t="str">
            <v>Roads &amp; Trails</v>
          </cell>
        </row>
        <row r="202">
          <cell r="B202" t="str">
            <v>35998</v>
          </cell>
          <cell r="C202" t="str">
            <v>Non Unitized CAATS</v>
          </cell>
          <cell r="D202" t="str">
            <v>Non Unitized CAATS</v>
          </cell>
        </row>
        <row r="203">
          <cell r="B203" t="str">
            <v>35999</v>
          </cell>
          <cell r="C203" t="str">
            <v>Non Classified 9's</v>
          </cell>
          <cell r="D203" t="str">
            <v>Non Classified 9's</v>
          </cell>
        </row>
        <row r="204">
          <cell r="B204" t="str">
            <v>36000</v>
          </cell>
          <cell r="C204" t="str">
            <v>Land &amp; Land Rights</v>
          </cell>
          <cell r="D204" t="str">
            <v>Land &amp; Land Rights</v>
          </cell>
        </row>
        <row r="205">
          <cell r="B205" t="str">
            <v>36010</v>
          </cell>
          <cell r="C205" t="str">
            <v>Land Owned In Fee</v>
          </cell>
          <cell r="D205" t="str">
            <v>Land Owned In Fee</v>
          </cell>
        </row>
        <row r="206">
          <cell r="B206" t="str">
            <v>36020</v>
          </cell>
          <cell r="C206" t="str">
            <v>Land Rights</v>
          </cell>
          <cell r="D206" t="str">
            <v>Land Rights</v>
          </cell>
        </row>
        <row r="207">
          <cell r="B207" t="str">
            <v>36098</v>
          </cell>
          <cell r="C207" t="str">
            <v>Non Unitized CAATS</v>
          </cell>
          <cell r="D207" t="str">
            <v>Non Unitized CAATS</v>
          </cell>
        </row>
        <row r="208">
          <cell r="B208" t="str">
            <v>36099</v>
          </cell>
          <cell r="C208" t="str">
            <v>Non Classified 9's</v>
          </cell>
          <cell r="D208" t="str">
            <v>Non Classified 9's</v>
          </cell>
        </row>
        <row r="209">
          <cell r="B209" t="str">
            <v>36100</v>
          </cell>
          <cell r="C209" t="str">
            <v>Struct &amp; Improvement</v>
          </cell>
          <cell r="D209" t="str">
            <v>Structures and Improvements</v>
          </cell>
        </row>
        <row r="210">
          <cell r="B210" t="str">
            <v>36101</v>
          </cell>
          <cell r="C210" t="str">
            <v>Control Building</v>
          </cell>
          <cell r="D210" t="str">
            <v>Control Building</v>
          </cell>
        </row>
        <row r="211">
          <cell r="B211" t="str">
            <v>36103</v>
          </cell>
          <cell r="C211" t="str">
            <v>Minor Structure</v>
          </cell>
          <cell r="D211" t="str">
            <v>Minor Structure</v>
          </cell>
        </row>
        <row r="212">
          <cell r="B212" t="str">
            <v>36105</v>
          </cell>
          <cell r="C212" t="str">
            <v>HVAC Systems</v>
          </cell>
          <cell r="D212" t="str">
            <v>HVAC Systems</v>
          </cell>
        </row>
        <row r="213">
          <cell r="B213" t="str">
            <v>36107</v>
          </cell>
          <cell r="C213" t="str">
            <v>Electrical System</v>
          </cell>
          <cell r="D213" t="str">
            <v>Electrical System</v>
          </cell>
        </row>
        <row r="214">
          <cell r="B214" t="str">
            <v>36109</v>
          </cell>
          <cell r="C214" t="str">
            <v>Security &amp; Communica</v>
          </cell>
          <cell r="D214" t="str">
            <v>Security &amp; Communication System</v>
          </cell>
        </row>
        <row r="215">
          <cell r="B215" t="str">
            <v>36111</v>
          </cell>
          <cell r="C215" t="str">
            <v>Plumbing System</v>
          </cell>
          <cell r="D215" t="str">
            <v>Plumbing System</v>
          </cell>
        </row>
        <row r="216">
          <cell r="B216" t="str">
            <v>36113</v>
          </cell>
          <cell r="C216" t="str">
            <v>Water/Sewer System</v>
          </cell>
          <cell r="D216" t="str">
            <v>Water/Sewer System</v>
          </cell>
        </row>
        <row r="217">
          <cell r="B217" t="str">
            <v>36115</v>
          </cell>
          <cell r="C217" t="str">
            <v>Fire Protection Syst</v>
          </cell>
          <cell r="D217" t="str">
            <v>Fire Protection System</v>
          </cell>
        </row>
        <row r="218">
          <cell r="B218" t="str">
            <v>36117</v>
          </cell>
          <cell r="C218" t="str">
            <v>Vacuum Cleaning Syst</v>
          </cell>
          <cell r="D218" t="str">
            <v>Vacuum Cleaning System</v>
          </cell>
        </row>
        <row r="219">
          <cell r="B219" t="str">
            <v>36119</v>
          </cell>
          <cell r="C219" t="str">
            <v>Fndtn And SubStruc</v>
          </cell>
          <cell r="D219" t="str">
            <v>Foundation And Substructure</v>
          </cell>
        </row>
        <row r="220">
          <cell r="B220" t="str">
            <v>36121</v>
          </cell>
          <cell r="C220" t="str">
            <v>Storage Battery Equi</v>
          </cell>
          <cell r="D220" t="str">
            <v>Storage Battery Equipment</v>
          </cell>
        </row>
        <row r="221">
          <cell r="B221" t="str">
            <v>36123</v>
          </cell>
          <cell r="C221" t="str">
            <v>Auxiliary Power Equi</v>
          </cell>
          <cell r="D221" t="str">
            <v>Auxiliary Power Equipment</v>
          </cell>
        </row>
        <row r="222">
          <cell r="B222" t="str">
            <v>36125</v>
          </cell>
          <cell r="C222" t="str">
            <v>Crane Or Hoist</v>
          </cell>
          <cell r="D222" t="str">
            <v>Crane Or Hoist</v>
          </cell>
        </row>
        <row r="223">
          <cell r="B223" t="str">
            <v>36127</v>
          </cell>
          <cell r="C223" t="str">
            <v>Yard Improvements</v>
          </cell>
          <cell r="D223" t="str">
            <v>Yard Improvements</v>
          </cell>
        </row>
        <row r="224">
          <cell r="B224" t="str">
            <v>36129</v>
          </cell>
          <cell r="C224" t="str">
            <v>Yard Lighting System</v>
          </cell>
          <cell r="D224" t="str">
            <v>Yard Lighting System</v>
          </cell>
        </row>
        <row r="225">
          <cell r="B225" t="str">
            <v>36200</v>
          </cell>
          <cell r="C225" t="str">
            <v>Station Equipment</v>
          </cell>
          <cell r="D225" t="str">
            <v>Station Equipment</v>
          </cell>
        </row>
        <row r="226">
          <cell r="B226" t="str">
            <v>36201</v>
          </cell>
          <cell r="C226" t="str">
            <v>Transformers</v>
          </cell>
          <cell r="D226" t="str">
            <v>Transformers</v>
          </cell>
        </row>
        <row r="227">
          <cell r="B227" t="str">
            <v>36203</v>
          </cell>
          <cell r="C227" t="str">
            <v>Static Var Unit</v>
          </cell>
          <cell r="D227" t="str">
            <v>Static Var Unit</v>
          </cell>
        </row>
        <row r="228">
          <cell r="B228" t="str">
            <v>36205</v>
          </cell>
          <cell r="C228" t="str">
            <v>Synchronous Condense</v>
          </cell>
          <cell r="D228" t="str">
            <v>Synchronous Condenser</v>
          </cell>
        </row>
        <row r="229">
          <cell r="B229" t="str">
            <v>36207</v>
          </cell>
          <cell r="C229" t="str">
            <v>Regulators</v>
          </cell>
          <cell r="D229" t="str">
            <v>Regulators</v>
          </cell>
        </row>
        <row r="230">
          <cell r="B230" t="str">
            <v>36209</v>
          </cell>
          <cell r="C230" t="str">
            <v>Circuit Breakers</v>
          </cell>
          <cell r="D230" t="str">
            <v>Circuit Breakers</v>
          </cell>
        </row>
        <row r="231">
          <cell r="B231" t="str">
            <v>36211</v>
          </cell>
          <cell r="C231" t="str">
            <v>Capacitor Bank</v>
          </cell>
          <cell r="D231" t="str">
            <v>Capacitor Bank</v>
          </cell>
        </row>
        <row r="232">
          <cell r="B232" t="str">
            <v>36213</v>
          </cell>
          <cell r="C232" t="str">
            <v>Metal Clad Switchgea</v>
          </cell>
          <cell r="D232" t="str">
            <v>Metal Clad Switchgear</v>
          </cell>
        </row>
        <row r="233">
          <cell r="B233" t="str">
            <v>36215</v>
          </cell>
          <cell r="C233" t="str">
            <v>Switching Equipment</v>
          </cell>
          <cell r="D233" t="str">
            <v>Switching Equipment</v>
          </cell>
        </row>
        <row r="234">
          <cell r="B234" t="str">
            <v>36217</v>
          </cell>
          <cell r="C234" t="str">
            <v>Structures &amp; Foundat</v>
          </cell>
          <cell r="D234" t="str">
            <v>Structures &amp; Foundations</v>
          </cell>
        </row>
        <row r="235">
          <cell r="B235" t="str">
            <v>36219</v>
          </cell>
          <cell r="C235" t="str">
            <v>Relay &amp; Control Equi</v>
          </cell>
          <cell r="D235" t="str">
            <v>Relay &amp; Control Equipment</v>
          </cell>
        </row>
        <row r="236">
          <cell r="B236" t="str">
            <v>36221</v>
          </cell>
          <cell r="C236" t="str">
            <v>Storage Battery Equi</v>
          </cell>
          <cell r="D236" t="str">
            <v>Storage Battery Equipment</v>
          </cell>
        </row>
        <row r="237">
          <cell r="B237" t="str">
            <v>36223</v>
          </cell>
          <cell r="C237" t="str">
            <v>Auxiliary Power Equi</v>
          </cell>
          <cell r="D237" t="str">
            <v>Auxiliary Power Equipment</v>
          </cell>
        </row>
        <row r="238">
          <cell r="B238" t="str">
            <v>36225</v>
          </cell>
          <cell r="C238" t="str">
            <v>Grounding System</v>
          </cell>
          <cell r="D238" t="str">
            <v>Grounding System</v>
          </cell>
        </row>
        <row r="239">
          <cell r="B239" t="str">
            <v>36227</v>
          </cell>
          <cell r="C239" t="str">
            <v>Bus- Wire- Cable &amp;</v>
          </cell>
          <cell r="D239" t="str">
            <v>Bus- Wire- Cable &amp;  Insulators</v>
          </cell>
        </row>
        <row r="240">
          <cell r="B240" t="str">
            <v>36229</v>
          </cell>
          <cell r="C240" t="str">
            <v>Station Lighting</v>
          </cell>
          <cell r="D240" t="str">
            <v>Station Lighting</v>
          </cell>
        </row>
        <row r="241">
          <cell r="B241" t="str">
            <v>36231</v>
          </cell>
          <cell r="C241" t="str">
            <v>Mobile Substation</v>
          </cell>
          <cell r="D241" t="str">
            <v>Mobile Substation</v>
          </cell>
        </row>
        <row r="242">
          <cell r="B242" t="str">
            <v>36233</v>
          </cell>
          <cell r="C242" t="str">
            <v>Mobile Circuit Switc</v>
          </cell>
          <cell r="D242" t="str">
            <v>Mobile Circuit Switcher</v>
          </cell>
        </row>
        <row r="243">
          <cell r="B243" t="str">
            <v>36235</v>
          </cell>
          <cell r="C243" t="str">
            <v>Remote Data Reportin</v>
          </cell>
          <cell r="D243" t="str">
            <v>Remote Data Reporting System</v>
          </cell>
        </row>
        <row r="244">
          <cell r="B244" t="str">
            <v>36237</v>
          </cell>
          <cell r="C244" t="str">
            <v>Crane Or Hoist</v>
          </cell>
          <cell r="D244" t="str">
            <v>Crane Or Hoist</v>
          </cell>
        </row>
        <row r="245">
          <cell r="B245" t="str">
            <v>36239</v>
          </cell>
          <cell r="C245" t="str">
            <v>Fire Protection Syst</v>
          </cell>
          <cell r="D245" t="str">
            <v>Fire Protection System</v>
          </cell>
        </row>
        <row r="246">
          <cell r="B246" t="str">
            <v>36240</v>
          </cell>
          <cell r="C246" t="str">
            <v>Non Unitized CAATS</v>
          </cell>
          <cell r="D246" t="str">
            <v>Non Unitized CAATS</v>
          </cell>
        </row>
        <row r="247">
          <cell r="B247" t="str">
            <v>36241</v>
          </cell>
          <cell r="C247" t="str">
            <v>Supervisory Control</v>
          </cell>
          <cell r="D247" t="str">
            <v>Supervisory Control Equipment</v>
          </cell>
        </row>
        <row r="248">
          <cell r="B248" t="str">
            <v>36242</v>
          </cell>
          <cell r="C248" t="str">
            <v>Sprvsry Cntrl (362)</v>
          </cell>
          <cell r="D248" t="str">
            <v>Supervisory Control Equipment(362)</v>
          </cell>
        </row>
        <row r="249">
          <cell r="B249" t="str">
            <v>36243</v>
          </cell>
          <cell r="C249" t="str">
            <v>Dispatch Computer Sy</v>
          </cell>
          <cell r="D249" t="str">
            <v>Dispatch Computer System</v>
          </cell>
        </row>
        <row r="250">
          <cell r="B250" t="str">
            <v>36244</v>
          </cell>
          <cell r="C250" t="str">
            <v>Dispatch Cmptr (362)</v>
          </cell>
          <cell r="D250" t="str">
            <v>Dispatch Computer System (362)</v>
          </cell>
        </row>
        <row r="251">
          <cell r="B251" t="str">
            <v>36245</v>
          </cell>
          <cell r="C251" t="str">
            <v>Dispatch Hardware</v>
          </cell>
          <cell r="D251" t="str">
            <v>Dispatch Hardware</v>
          </cell>
        </row>
        <row r="252">
          <cell r="B252" t="str">
            <v>36246</v>
          </cell>
          <cell r="C252" t="str">
            <v>Dispatch Hrdwr (362)</v>
          </cell>
          <cell r="D252" t="str">
            <v>Dispatch Hardware(362)</v>
          </cell>
        </row>
        <row r="253">
          <cell r="B253" t="str">
            <v>36247</v>
          </cell>
          <cell r="C253" t="str">
            <v>Dispatch Storage Bat</v>
          </cell>
          <cell r="D253" t="str">
            <v>Dispatch Storage Battery Equip.</v>
          </cell>
        </row>
        <row r="254">
          <cell r="B254" t="str">
            <v>36249</v>
          </cell>
          <cell r="C254" t="str">
            <v>Dispatch Time Standa</v>
          </cell>
          <cell r="D254" t="str">
            <v>Dispatch Time Standard</v>
          </cell>
        </row>
        <row r="255">
          <cell r="B255" t="str">
            <v>36250</v>
          </cell>
          <cell r="C255" t="str">
            <v>Stat Eqp-Non INDEGO</v>
          </cell>
          <cell r="D255" t="str">
            <v>Station Equip - Non INDEGO</v>
          </cell>
        </row>
        <row r="256">
          <cell r="B256" t="str">
            <v>36251</v>
          </cell>
          <cell r="C256" t="str">
            <v>Dispatch Auxiliary P</v>
          </cell>
          <cell r="D256" t="str">
            <v>Dispatch Auxiliary Power Equip.</v>
          </cell>
        </row>
        <row r="257">
          <cell r="B257" t="str">
            <v>36301</v>
          </cell>
          <cell r="C257" t="str">
            <v>TRANSFORMERS</v>
          </cell>
          <cell r="D257" t="str">
            <v>TRANSFORMERS</v>
          </cell>
        </row>
        <row r="258">
          <cell r="B258" t="str">
            <v>36319</v>
          </cell>
          <cell r="C258" t="str">
            <v>RELAY &amp; CONTROL EQUI</v>
          </cell>
          <cell r="D258" t="str">
            <v>RELAY &amp; CONTROL EQUIPMENT</v>
          </cell>
        </row>
        <row r="259">
          <cell r="B259" t="str">
            <v>36341</v>
          </cell>
          <cell r="C259" t="str">
            <v>SUPERVISORY CONTROL</v>
          </cell>
          <cell r="D259" t="str">
            <v>SUPERVISORY CONTROL EQUIPMENT</v>
          </cell>
        </row>
        <row r="260">
          <cell r="B260" t="str">
            <v>36350</v>
          </cell>
          <cell r="C260" t="str">
            <v>DG STORAGE BATTERY</v>
          </cell>
          <cell r="D260" t="str">
            <v>DG STORAGE BATTERY</v>
          </cell>
        </row>
        <row r="261">
          <cell r="B261" t="str">
            <v>36352</v>
          </cell>
          <cell r="C261" t="str">
            <v>DG SWITCHING EQUIP</v>
          </cell>
          <cell r="D261" t="str">
            <v>DG SWITCHING EQUIP</v>
          </cell>
        </row>
        <row r="262">
          <cell r="B262" t="str">
            <v>36354</v>
          </cell>
          <cell r="C262" t="str">
            <v>DG MISC EQUIPMENT</v>
          </cell>
          <cell r="D262" t="str">
            <v>DG MISC EQUIPMENT</v>
          </cell>
        </row>
        <row r="263">
          <cell r="B263" t="str">
            <v>36401</v>
          </cell>
          <cell r="C263" t="str">
            <v>Wood Poles &lt; 65 Feet</v>
          </cell>
          <cell r="D263" t="str">
            <v>Wood Poles &lt; 65 Feet</v>
          </cell>
        </row>
        <row r="264">
          <cell r="B264" t="str">
            <v>36402</v>
          </cell>
          <cell r="C264" t="str">
            <v>Non Wood Poles</v>
          </cell>
          <cell r="D264" t="str">
            <v>Non Wood Poles</v>
          </cell>
        </row>
        <row r="265">
          <cell r="B265" t="str">
            <v>36403</v>
          </cell>
          <cell r="C265" t="str">
            <v>Concrt Trnsfrmr Pad</v>
          </cell>
          <cell r="D265" t="str">
            <v>Concrete Transformer Pad</v>
          </cell>
        </row>
        <row r="266">
          <cell r="B266" t="str">
            <v>36404</v>
          </cell>
          <cell r="C266" t="str">
            <v>Fences and Gates</v>
          </cell>
          <cell r="D266" t="str">
            <v>Fences and Gates</v>
          </cell>
        </row>
        <row r="267">
          <cell r="B267" t="str">
            <v>36405</v>
          </cell>
          <cell r="C267" t="str">
            <v>Padmnt Swtchng Encls</v>
          </cell>
          <cell r="D267" t="str">
            <v>Padmount Switching Enclosure</v>
          </cell>
        </row>
        <row r="268">
          <cell r="B268" t="str">
            <v>36415</v>
          </cell>
          <cell r="C268" t="str">
            <v>Wood Poles &gt;= 65 Ft</v>
          </cell>
          <cell r="D268" t="str">
            <v>Wood Poles &gt;= 65 Feet</v>
          </cell>
        </row>
        <row r="269">
          <cell r="B269" t="str">
            <v>36478</v>
          </cell>
          <cell r="C269" t="str">
            <v>Pole Reinforcer</v>
          </cell>
          <cell r="D269" t="str">
            <v>Pole Reinforcer</v>
          </cell>
        </row>
        <row r="270">
          <cell r="B270" t="str">
            <v>36498</v>
          </cell>
          <cell r="C270" t="str">
            <v>Non Unitized CAATS</v>
          </cell>
          <cell r="D270" t="str">
            <v>Non Unitized CAATS</v>
          </cell>
        </row>
        <row r="271">
          <cell r="B271" t="str">
            <v>36499</v>
          </cell>
          <cell r="C271" t="str">
            <v>Non Classified 9's</v>
          </cell>
          <cell r="D271" t="str">
            <v>Non Classified 9's</v>
          </cell>
        </row>
        <row r="272">
          <cell r="B272" t="str">
            <v>36506</v>
          </cell>
          <cell r="C272" t="str">
            <v>Wire &lt;500 MCM</v>
          </cell>
          <cell r="D272" t="str">
            <v>Wire &lt;500 MCM</v>
          </cell>
        </row>
        <row r="273">
          <cell r="B273" t="str">
            <v>36507</v>
          </cell>
          <cell r="C273" t="str">
            <v>Wire 500 - 999 MCM</v>
          </cell>
          <cell r="D273" t="str">
            <v>Wire 500  Thru 999 MCM</v>
          </cell>
        </row>
        <row r="274">
          <cell r="B274" t="str">
            <v>36508</v>
          </cell>
          <cell r="C274" t="str">
            <v>Wire &gt;=1000 MCM</v>
          </cell>
          <cell r="D274" t="str">
            <v>Wire &gt;=1000 MCM</v>
          </cell>
        </row>
        <row r="275">
          <cell r="B275" t="str">
            <v>36509</v>
          </cell>
          <cell r="C275" t="str">
            <v>Switches</v>
          </cell>
          <cell r="D275" t="str">
            <v>Switches</v>
          </cell>
        </row>
        <row r="276">
          <cell r="B276" t="str">
            <v>36510</v>
          </cell>
          <cell r="C276" t="str">
            <v>Motor Operated</v>
          </cell>
          <cell r="D276" t="str">
            <v>Motor Operated</v>
          </cell>
        </row>
        <row r="277">
          <cell r="B277" t="str">
            <v>36511</v>
          </cell>
          <cell r="C277" t="str">
            <v>Padmount Switchgear</v>
          </cell>
          <cell r="D277" t="str">
            <v>Padmount Switchgear</v>
          </cell>
        </row>
        <row r="278">
          <cell r="B278" t="str">
            <v>36512</v>
          </cell>
          <cell r="C278" t="str">
            <v>Reclosure</v>
          </cell>
          <cell r="D278" t="str">
            <v>Reclosure</v>
          </cell>
        </row>
        <row r="279">
          <cell r="B279" t="str">
            <v>36513</v>
          </cell>
          <cell r="C279" t="str">
            <v>Breakers</v>
          </cell>
          <cell r="D279" t="str">
            <v>Breakers</v>
          </cell>
        </row>
        <row r="280">
          <cell r="B280" t="str">
            <v>36582</v>
          </cell>
          <cell r="C280" t="str">
            <v>Clearing &amp; Grading</v>
          </cell>
          <cell r="D280" t="str">
            <v>Clearing &amp; Grading</v>
          </cell>
        </row>
        <row r="281">
          <cell r="B281" t="str">
            <v>36596</v>
          </cell>
          <cell r="C281" t="str">
            <v>Non Unitized CAATS</v>
          </cell>
          <cell r="D281" t="str">
            <v>Non Unitized CAATS</v>
          </cell>
        </row>
        <row r="282">
          <cell r="B282" t="str">
            <v>36597</v>
          </cell>
          <cell r="C282" t="str">
            <v>Non Classified 9's</v>
          </cell>
          <cell r="D282" t="str">
            <v>Non Classified 9's</v>
          </cell>
        </row>
        <row r="283">
          <cell r="B283" t="str">
            <v>36598</v>
          </cell>
          <cell r="C283" t="str">
            <v>Non Unitized CAATS</v>
          </cell>
          <cell r="D283" t="str">
            <v>Non Unitized CAATS</v>
          </cell>
        </row>
        <row r="284">
          <cell r="B284" t="str">
            <v>36599</v>
          </cell>
          <cell r="C284" t="str">
            <v>Non Classified 9's</v>
          </cell>
          <cell r="D284" t="str">
            <v>Non Classified 9's</v>
          </cell>
        </row>
        <row r="285">
          <cell r="B285" t="str">
            <v>36614</v>
          </cell>
          <cell r="C285" t="str">
            <v>Conduit</v>
          </cell>
          <cell r="D285" t="str">
            <v>Conduit</v>
          </cell>
        </row>
        <row r="286">
          <cell r="B286" t="str">
            <v>36617</v>
          </cell>
          <cell r="C286" t="str">
            <v>Vaults/Manholes</v>
          </cell>
          <cell r="D286" t="str">
            <v>Vaults/Manholes</v>
          </cell>
        </row>
        <row r="287">
          <cell r="B287" t="str">
            <v>36618</v>
          </cell>
          <cell r="C287" t="str">
            <v>Enclosures</v>
          </cell>
          <cell r="D287" t="str">
            <v>Enclosures</v>
          </cell>
        </row>
        <row r="288">
          <cell r="B288" t="str">
            <v>36619</v>
          </cell>
          <cell r="C288" t="str">
            <v>Pads</v>
          </cell>
          <cell r="D288" t="str">
            <v>Pads</v>
          </cell>
        </row>
        <row r="289">
          <cell r="B289" t="str">
            <v>36620</v>
          </cell>
          <cell r="C289" t="str">
            <v>Ground Sleeve, Singl</v>
          </cell>
          <cell r="D289" t="str">
            <v>Ground Sleeve, Single Phase</v>
          </cell>
        </row>
        <row r="290">
          <cell r="B290" t="str">
            <v>36621</v>
          </cell>
          <cell r="C290" t="str">
            <v>Ground Sleeve, 3 Ph</v>
          </cell>
          <cell r="D290" t="str">
            <v>Ground Sleeve, Three Phase</v>
          </cell>
        </row>
        <row r="291">
          <cell r="B291" t="str">
            <v>36622</v>
          </cell>
          <cell r="C291" t="str">
            <v>Transclosure</v>
          </cell>
          <cell r="D291" t="str">
            <v>Transclosure</v>
          </cell>
        </row>
        <row r="292">
          <cell r="B292" t="str">
            <v>36698</v>
          </cell>
          <cell r="C292" t="str">
            <v>Non Unitized CAATS</v>
          </cell>
          <cell r="D292" t="str">
            <v>Non Unitized CAATS</v>
          </cell>
        </row>
        <row r="293">
          <cell r="B293" t="str">
            <v>36699</v>
          </cell>
          <cell r="C293" t="str">
            <v>Non Classified 9's</v>
          </cell>
          <cell r="D293" t="str">
            <v>Non Classified 9's</v>
          </cell>
        </row>
        <row r="294">
          <cell r="B294" t="str">
            <v>36709</v>
          </cell>
          <cell r="C294" t="str">
            <v>Switches</v>
          </cell>
          <cell r="D294" t="str">
            <v>Switches</v>
          </cell>
        </row>
        <row r="295">
          <cell r="B295" t="str">
            <v>36711</v>
          </cell>
          <cell r="C295" t="str">
            <v>Padmount Switchgear</v>
          </cell>
          <cell r="D295" t="str">
            <v>Padmount Switchgear</v>
          </cell>
        </row>
        <row r="296">
          <cell r="B296" t="str">
            <v>36712</v>
          </cell>
          <cell r="C296" t="str">
            <v>Reclosure</v>
          </cell>
          <cell r="D296" t="str">
            <v>Reclosure</v>
          </cell>
        </row>
        <row r="297">
          <cell r="B297" t="str">
            <v>36713</v>
          </cell>
          <cell r="C297" t="str">
            <v>Breakers</v>
          </cell>
          <cell r="D297" t="str">
            <v>Breakers</v>
          </cell>
        </row>
        <row r="298">
          <cell r="B298" t="str">
            <v>36723</v>
          </cell>
          <cell r="C298" t="str">
            <v>Insltd Cable, &lt;500MC</v>
          </cell>
          <cell r="D298" t="str">
            <v>Insulated Cable, &lt;500 MCM</v>
          </cell>
        </row>
        <row r="299">
          <cell r="B299" t="str">
            <v>36724</v>
          </cell>
          <cell r="C299" t="str">
            <v>Insltd Cbl,500-999MC</v>
          </cell>
          <cell r="D299" t="str">
            <v>Insulated Cable, 500  Thru 999 MCM</v>
          </cell>
        </row>
        <row r="300">
          <cell r="B300" t="str">
            <v>36725</v>
          </cell>
          <cell r="C300" t="str">
            <v>Insltd Cbl &gt;=1000MCM</v>
          </cell>
          <cell r="D300" t="str">
            <v>Insulated Cable &gt;=1000 MCM</v>
          </cell>
        </row>
        <row r="301">
          <cell r="B301" t="str">
            <v>36726</v>
          </cell>
          <cell r="C301" t="str">
            <v>Fusing Cabinet</v>
          </cell>
          <cell r="D301" t="str">
            <v>Fusing Cabinet</v>
          </cell>
        </row>
        <row r="302">
          <cell r="B302" t="str">
            <v>36727</v>
          </cell>
          <cell r="C302" t="str">
            <v>Switching Cab - 1 Ph</v>
          </cell>
          <cell r="D302" t="str">
            <v>Switching Cabinet, Single Phase</v>
          </cell>
        </row>
        <row r="303">
          <cell r="B303" t="str">
            <v>36728</v>
          </cell>
          <cell r="C303" t="str">
            <v>Switching Cbnt, 3 Ph</v>
          </cell>
          <cell r="D303" t="str">
            <v>Switching Cabinet, Three Phase</v>
          </cell>
        </row>
        <row r="304">
          <cell r="B304" t="str">
            <v>36783</v>
          </cell>
          <cell r="C304" t="str">
            <v>Network Protector</v>
          </cell>
          <cell r="D304" t="str">
            <v>Network Protector</v>
          </cell>
        </row>
        <row r="305">
          <cell r="B305" t="str">
            <v>36798</v>
          </cell>
          <cell r="C305" t="str">
            <v>Non Unitized CAATS</v>
          </cell>
          <cell r="D305" t="str">
            <v>Non Unitized CAATS</v>
          </cell>
        </row>
        <row r="306">
          <cell r="B306" t="str">
            <v>36799</v>
          </cell>
          <cell r="C306" t="str">
            <v>Non Classified 9's</v>
          </cell>
          <cell r="D306" t="str">
            <v>Non Classified 9's</v>
          </cell>
        </row>
        <row r="307">
          <cell r="B307" t="str">
            <v>36800</v>
          </cell>
          <cell r="C307" t="str">
            <v>Misc. Transfromers</v>
          </cell>
          <cell r="D307" t="str">
            <v>Miscellaneous Transformers</v>
          </cell>
        </row>
        <row r="308">
          <cell r="B308" t="str">
            <v>36829</v>
          </cell>
          <cell r="C308" t="str">
            <v>Pole-1 Ph &lt;=25 KVA</v>
          </cell>
          <cell r="D308" t="str">
            <v>Pole - 1 Phase &lt;=25 KVA</v>
          </cell>
        </row>
        <row r="309">
          <cell r="B309" t="str">
            <v>36830</v>
          </cell>
          <cell r="C309" t="str">
            <v>Pole-1 Ph 26-100 KVA</v>
          </cell>
          <cell r="D309" t="str">
            <v>Pole - 1 Phase 26 -100 KVA</v>
          </cell>
        </row>
        <row r="310">
          <cell r="B310" t="str">
            <v>36831</v>
          </cell>
          <cell r="C310" t="str">
            <v>Pole-1 Ph 101-499 KV</v>
          </cell>
          <cell r="D310" t="str">
            <v>Pole - 1 Phase 101 - 499 KVA</v>
          </cell>
        </row>
        <row r="311">
          <cell r="B311" t="str">
            <v>36832</v>
          </cell>
          <cell r="C311" t="str">
            <v>Pole-1 Ph &gt;=500 KVA</v>
          </cell>
          <cell r="D311" t="str">
            <v>Pole - 1 Phase &gt;=500 KVA</v>
          </cell>
        </row>
        <row r="312">
          <cell r="B312" t="str">
            <v>36833</v>
          </cell>
          <cell r="C312" t="str">
            <v>Pad-1 Phase &lt;=50 KVA</v>
          </cell>
          <cell r="D312" t="str">
            <v>Pad - 1 Phase &lt;=50 KVA</v>
          </cell>
        </row>
        <row r="313">
          <cell r="B313" t="str">
            <v>36834</v>
          </cell>
          <cell r="C313" t="str">
            <v>Pad-1 Ph 51-100 KVA</v>
          </cell>
          <cell r="D313" t="str">
            <v>Pad - 1 Phase 51 - 100 KVA</v>
          </cell>
        </row>
        <row r="314">
          <cell r="B314" t="str">
            <v>36835</v>
          </cell>
          <cell r="C314" t="str">
            <v>Pad-1 Ph &gt;100 KVA</v>
          </cell>
          <cell r="D314" t="str">
            <v>Pad - 1 Phase &gt;100 KVA</v>
          </cell>
        </row>
        <row r="315">
          <cell r="B315" t="str">
            <v>36836</v>
          </cell>
          <cell r="C315" t="str">
            <v>Pad-3 Ph &lt;=150 KVA</v>
          </cell>
          <cell r="D315" t="str">
            <v>Pad - 3 Phase &lt;=150 KVA</v>
          </cell>
        </row>
        <row r="316">
          <cell r="B316" t="str">
            <v>36837</v>
          </cell>
          <cell r="C316" t="str">
            <v>Pad-3 Ph 151-500 KVA</v>
          </cell>
          <cell r="D316" t="str">
            <v>Pad - 3 Phase 151 - 500 KVA</v>
          </cell>
        </row>
        <row r="317">
          <cell r="B317" t="str">
            <v>36838</v>
          </cell>
          <cell r="C317" t="str">
            <v>Pad-3 Ph &gt;501-1999KV</v>
          </cell>
          <cell r="D317" t="str">
            <v>Pad - 3 Phase &gt;501-1999 KVA</v>
          </cell>
        </row>
        <row r="318">
          <cell r="B318" t="str">
            <v>36839</v>
          </cell>
          <cell r="C318" t="str">
            <v>Regulator, Single Ph</v>
          </cell>
          <cell r="D318" t="str">
            <v>Regulator, Single Phase</v>
          </cell>
        </row>
        <row r="319">
          <cell r="B319" t="str">
            <v>36840</v>
          </cell>
          <cell r="C319" t="str">
            <v>Regulator, Three Pha</v>
          </cell>
          <cell r="D319" t="str">
            <v>Regulator, Three Phase</v>
          </cell>
        </row>
        <row r="320">
          <cell r="B320" t="str">
            <v>36841</v>
          </cell>
          <cell r="C320" t="str">
            <v>Submrsbl-1 Ph &lt;=50KV</v>
          </cell>
          <cell r="D320" t="str">
            <v>Submersible - 1 Phase &lt;=50 KVA</v>
          </cell>
        </row>
        <row r="321">
          <cell r="B321" t="str">
            <v>36842</v>
          </cell>
          <cell r="C321" t="str">
            <v>Submrsbl-1 Ph 51-100</v>
          </cell>
          <cell r="D321" t="str">
            <v>Submersible - 1 Phase 51 - 100 KVA</v>
          </cell>
        </row>
        <row r="322">
          <cell r="B322" t="str">
            <v>36843</v>
          </cell>
          <cell r="C322" t="str">
            <v>Submrsbl-1 Ph &gt; 100</v>
          </cell>
          <cell r="D322" t="str">
            <v>Submersible - 1 Phase &gt;100 KVA</v>
          </cell>
        </row>
        <row r="323">
          <cell r="B323" t="str">
            <v>36844</v>
          </cell>
          <cell r="C323" t="str">
            <v>Submrsbl-3 Ph&lt;=150KV</v>
          </cell>
          <cell r="D323" t="str">
            <v>Submersible - 3 Phase &lt;=150 KVA</v>
          </cell>
        </row>
        <row r="324">
          <cell r="B324" t="str">
            <v>36845</v>
          </cell>
          <cell r="C324" t="str">
            <v>Submrsbl-3Ph 151-500</v>
          </cell>
          <cell r="D324" t="str">
            <v>Submersible - 3 Phase 151 - 500 KVA</v>
          </cell>
        </row>
        <row r="325">
          <cell r="B325" t="str">
            <v>36846</v>
          </cell>
          <cell r="C325" t="str">
            <v>Sbmrsbl-3Ph 501-1999</v>
          </cell>
          <cell r="D325" t="str">
            <v>Submersible - 3 Phase &gt;501-1999 KVA</v>
          </cell>
        </row>
        <row r="326">
          <cell r="B326" t="str">
            <v>36847</v>
          </cell>
          <cell r="C326" t="str">
            <v>Capacitor Bank - 1Ph</v>
          </cell>
          <cell r="D326" t="str">
            <v>Capacitor Bank - Single phase</v>
          </cell>
        </row>
        <row r="327">
          <cell r="B327" t="str">
            <v>36848</v>
          </cell>
          <cell r="C327" t="str">
            <v>Pole-3 Ph &lt;=25 KVA</v>
          </cell>
          <cell r="D327" t="str">
            <v>Pole - 3 Phase &lt;=25 KVA</v>
          </cell>
        </row>
        <row r="328">
          <cell r="B328" t="str">
            <v>36849</v>
          </cell>
          <cell r="C328" t="str">
            <v>Pole-3 Ph 26-100 KVA</v>
          </cell>
          <cell r="D328" t="str">
            <v>Pole - 3 Phase 26 -100 KVA</v>
          </cell>
        </row>
        <row r="329">
          <cell r="B329" t="str">
            <v>36850</v>
          </cell>
          <cell r="C329" t="str">
            <v>Pole-3 Ph 101-499KVA</v>
          </cell>
          <cell r="D329" t="str">
            <v>Pole - 3 Phase 101 - 499 KVA</v>
          </cell>
        </row>
        <row r="330">
          <cell r="B330" t="str">
            <v>36851</v>
          </cell>
          <cell r="C330" t="str">
            <v>Pole-3 Ph &gt;=500 KVA</v>
          </cell>
          <cell r="D330" t="str">
            <v>Pole - 3 Phase &gt;=500 KVA</v>
          </cell>
        </row>
        <row r="331">
          <cell r="B331" t="str">
            <v>36852</v>
          </cell>
          <cell r="C331" t="str">
            <v>Capacitor Bank-3 Ph</v>
          </cell>
          <cell r="D331" t="str">
            <v>Capacitor Bank - Three phase</v>
          </cell>
        </row>
        <row r="332">
          <cell r="B332" t="str">
            <v>36898</v>
          </cell>
          <cell r="C332" t="str">
            <v>Non Unitized CAATS</v>
          </cell>
          <cell r="D332" t="str">
            <v>Non Unitized CAATS</v>
          </cell>
        </row>
        <row r="333">
          <cell r="B333" t="str">
            <v>36899</v>
          </cell>
          <cell r="C333" t="str">
            <v>Non Classified 9's</v>
          </cell>
          <cell r="D333" t="str">
            <v>Non Classified 9's</v>
          </cell>
        </row>
        <row r="334">
          <cell r="B334" t="str">
            <v>36906</v>
          </cell>
          <cell r="C334" t="str">
            <v>Wire &lt;500 MCM</v>
          </cell>
          <cell r="D334" t="str">
            <v>Wire &lt;500 MCM</v>
          </cell>
        </row>
        <row r="335">
          <cell r="B335" t="str">
            <v>36907</v>
          </cell>
          <cell r="C335" t="str">
            <v>Wire 500 - 999 MCM</v>
          </cell>
          <cell r="D335" t="str">
            <v>Wire 500  Thru 999 MCM</v>
          </cell>
        </row>
        <row r="336">
          <cell r="B336" t="str">
            <v>36908</v>
          </cell>
          <cell r="C336" t="str">
            <v>Wire &gt;=1000 MCM</v>
          </cell>
          <cell r="D336" t="str">
            <v>Wire &gt;=1000 MCM</v>
          </cell>
        </row>
        <row r="337">
          <cell r="B337" t="str">
            <v>36914</v>
          </cell>
          <cell r="C337" t="str">
            <v>Conduit</v>
          </cell>
          <cell r="D337" t="str">
            <v>Conduit</v>
          </cell>
        </row>
        <row r="338">
          <cell r="B338" t="str">
            <v>36923</v>
          </cell>
          <cell r="C338" t="str">
            <v>Insltd Cable &lt;500MCM</v>
          </cell>
          <cell r="D338" t="str">
            <v>Insulated Cable &lt;500 MCM</v>
          </cell>
        </row>
        <row r="339">
          <cell r="B339" t="str">
            <v>36924</v>
          </cell>
          <cell r="C339" t="str">
            <v>Insltd Cable 500-999</v>
          </cell>
          <cell r="D339" t="str">
            <v>Insulated Cable 500  Thru 999 MCM</v>
          </cell>
        </row>
        <row r="340">
          <cell r="B340" t="str">
            <v>36925</v>
          </cell>
          <cell r="C340" t="str">
            <v>Insltd Cable &gt;=1000</v>
          </cell>
          <cell r="D340" t="str">
            <v>Insulated Cable, &gt;=1000 MCM</v>
          </cell>
        </row>
        <row r="341">
          <cell r="B341" t="str">
            <v>36996</v>
          </cell>
          <cell r="C341" t="str">
            <v>Non Unitized CAATS</v>
          </cell>
          <cell r="D341" t="str">
            <v>Non Unitized CAATS</v>
          </cell>
        </row>
        <row r="342">
          <cell r="B342" t="str">
            <v>36997</v>
          </cell>
          <cell r="C342" t="str">
            <v>Non Classified 9's</v>
          </cell>
          <cell r="D342" t="str">
            <v>Non Classified 9's</v>
          </cell>
        </row>
        <row r="343">
          <cell r="B343" t="str">
            <v>36998</v>
          </cell>
          <cell r="C343" t="str">
            <v>Non Unitized CAATS</v>
          </cell>
          <cell r="D343" t="str">
            <v>Non Unitized CAATS</v>
          </cell>
        </row>
        <row r="344">
          <cell r="B344" t="str">
            <v>36999</v>
          </cell>
          <cell r="C344" t="str">
            <v>Non Classified 9's</v>
          </cell>
          <cell r="D344" t="str">
            <v>Non Classified 9's</v>
          </cell>
        </row>
        <row r="345">
          <cell r="B345" t="str">
            <v>37053</v>
          </cell>
          <cell r="C345" t="str">
            <v>Inst Trnsfrmrs(Volt)</v>
          </cell>
          <cell r="D345" t="str">
            <v>Instrument Transformers (Voltage)</v>
          </cell>
        </row>
        <row r="346">
          <cell r="B346" t="str">
            <v>37054</v>
          </cell>
          <cell r="C346" t="str">
            <v>Inst Trnsfrmrs (Cur)</v>
          </cell>
          <cell r="D346" t="str">
            <v>Instrument Transformers (Current)</v>
          </cell>
        </row>
        <row r="347">
          <cell r="B347" t="str">
            <v>37055</v>
          </cell>
          <cell r="C347" t="str">
            <v>House Meters</v>
          </cell>
          <cell r="D347" t="str">
            <v>House Meters</v>
          </cell>
        </row>
        <row r="348">
          <cell r="B348" t="str">
            <v>37056</v>
          </cell>
          <cell r="C348" t="str">
            <v>Other Meters</v>
          </cell>
          <cell r="D348" t="str">
            <v>Other Meters</v>
          </cell>
        </row>
        <row r="349">
          <cell r="B349" t="str">
            <v>37057</v>
          </cell>
          <cell r="C349" t="str">
            <v>Electronic Meters</v>
          </cell>
          <cell r="D349" t="str">
            <v>Electronic Meters</v>
          </cell>
        </row>
        <row r="350">
          <cell r="B350" t="str">
            <v>37058</v>
          </cell>
          <cell r="C350" t="str">
            <v>Metering Outfit</v>
          </cell>
          <cell r="D350" t="str">
            <v>Metering Outfit</v>
          </cell>
        </row>
        <row r="351">
          <cell r="B351" t="str">
            <v>37059</v>
          </cell>
          <cell r="C351" t="str">
            <v>RTU (SCADA RTU)</v>
          </cell>
          <cell r="D351" t="str">
            <v>Remote Terminal Unit, (SCADA RTU)</v>
          </cell>
        </row>
        <row r="352">
          <cell r="B352" t="str">
            <v>37098</v>
          </cell>
          <cell r="C352" t="str">
            <v>Non Unitized CAATS</v>
          </cell>
          <cell r="D352" t="str">
            <v>Non Unitized CAATS</v>
          </cell>
        </row>
        <row r="353">
          <cell r="B353" t="str">
            <v>37099</v>
          </cell>
          <cell r="C353" t="str">
            <v>Non Classified 9's</v>
          </cell>
          <cell r="D353" t="str">
            <v>Non Classified 9's</v>
          </cell>
        </row>
        <row r="354">
          <cell r="B354" t="str">
            <v>37101</v>
          </cell>
          <cell r="C354" t="str">
            <v>Wood Poles &lt; 65 Ft</v>
          </cell>
          <cell r="D354" t="str">
            <v>Wood Poles &lt; 65 Feet</v>
          </cell>
        </row>
        <row r="355">
          <cell r="B355" t="str">
            <v>37106</v>
          </cell>
          <cell r="C355" t="str">
            <v>Wire</v>
          </cell>
          <cell r="D355" t="str">
            <v>Wire</v>
          </cell>
        </row>
        <row r="356">
          <cell r="B356" t="str">
            <v>37115</v>
          </cell>
          <cell r="C356" t="str">
            <v>Wood Poles   &gt;= 65'</v>
          </cell>
          <cell r="D356" t="str">
            <v>Wood Poles   &gt;= 65 Feet</v>
          </cell>
        </row>
        <row r="357">
          <cell r="B357" t="str">
            <v>37160</v>
          </cell>
          <cell r="C357" t="str">
            <v>Luminaires</v>
          </cell>
          <cell r="D357" t="str">
            <v>Luminaires</v>
          </cell>
        </row>
        <row r="358">
          <cell r="B358" t="str">
            <v>37161</v>
          </cell>
          <cell r="C358" t="str">
            <v>Security Post Top Lt</v>
          </cell>
          <cell r="D358" t="str">
            <v>Security Post Top Light</v>
          </cell>
        </row>
        <row r="359">
          <cell r="B359" t="str">
            <v>37162</v>
          </cell>
          <cell r="C359" t="str">
            <v>Photo Pwrd Area Lgt</v>
          </cell>
          <cell r="D359" t="str">
            <v>Photovoltaic Powered Area Light</v>
          </cell>
        </row>
        <row r="360">
          <cell r="B360" t="str">
            <v>37198</v>
          </cell>
          <cell r="C360" t="str">
            <v>Non Unitized CAATS</v>
          </cell>
          <cell r="D360" t="str">
            <v>Non Unitized CAATS</v>
          </cell>
        </row>
        <row r="361">
          <cell r="B361" t="str">
            <v>37199</v>
          </cell>
          <cell r="C361" t="str">
            <v>Non Classified 9's</v>
          </cell>
          <cell r="D361" t="str">
            <v>Non Classified 9's</v>
          </cell>
        </row>
        <row r="362">
          <cell r="B362" t="str">
            <v>37298</v>
          </cell>
          <cell r="C362" t="str">
            <v>Non Unitized CAATS</v>
          </cell>
          <cell r="D362" t="str">
            <v>Non Unitized CAATS</v>
          </cell>
        </row>
        <row r="363">
          <cell r="B363" t="str">
            <v>37299</v>
          </cell>
          <cell r="C363" t="str">
            <v>Non Classified 9'S</v>
          </cell>
          <cell r="D363" t="str">
            <v>Non Classified 9'S</v>
          </cell>
        </row>
        <row r="364">
          <cell r="B364" t="str">
            <v>37301</v>
          </cell>
          <cell r="C364" t="str">
            <v>Wood Poles &lt; 65 Feet</v>
          </cell>
          <cell r="D364" t="str">
            <v>Wood Poles &lt; 65 Feet</v>
          </cell>
        </row>
        <row r="365">
          <cell r="B365" t="str">
            <v>37302</v>
          </cell>
          <cell r="C365" t="str">
            <v>Non-Wood Poles</v>
          </cell>
          <cell r="D365" t="str">
            <v>Non-Wood Poles</v>
          </cell>
        </row>
        <row r="366">
          <cell r="B366" t="str">
            <v>37303</v>
          </cell>
          <cell r="C366" t="str">
            <v>Pads</v>
          </cell>
          <cell r="D366" t="str">
            <v>Pads</v>
          </cell>
        </row>
        <row r="367">
          <cell r="B367" t="str">
            <v>37306</v>
          </cell>
          <cell r="C367" t="str">
            <v>Street Light Wire</v>
          </cell>
          <cell r="D367" t="str">
            <v>Street Light Wire</v>
          </cell>
        </row>
        <row r="368">
          <cell r="B368" t="str">
            <v>37309</v>
          </cell>
          <cell r="C368" t="str">
            <v>Switches</v>
          </cell>
          <cell r="D368" t="str">
            <v>Switches</v>
          </cell>
        </row>
        <row r="369">
          <cell r="B369" t="str">
            <v>37312</v>
          </cell>
          <cell r="C369" t="str">
            <v>Reclosures</v>
          </cell>
          <cell r="D369" t="str">
            <v>Reclosures</v>
          </cell>
        </row>
        <row r="370">
          <cell r="B370" t="str">
            <v>37314</v>
          </cell>
          <cell r="C370" t="str">
            <v>Conduit</v>
          </cell>
          <cell r="D370" t="str">
            <v>Conduit</v>
          </cell>
        </row>
        <row r="371">
          <cell r="B371" t="str">
            <v>37315</v>
          </cell>
          <cell r="C371" t="str">
            <v>Wood Poles &gt;= 65'</v>
          </cell>
          <cell r="D371" t="str">
            <v>Wood Poles &gt;= 65 Feet</v>
          </cell>
        </row>
        <row r="372">
          <cell r="B372" t="str">
            <v>37317</v>
          </cell>
          <cell r="C372" t="str">
            <v>Vaults/Manholes</v>
          </cell>
          <cell r="D372" t="str">
            <v>Vaults/Manholes</v>
          </cell>
        </row>
        <row r="373">
          <cell r="B373" t="str">
            <v>37318</v>
          </cell>
          <cell r="C373" t="str">
            <v>Enclosures</v>
          </cell>
          <cell r="D373" t="str">
            <v>Enclosures</v>
          </cell>
        </row>
        <row r="374">
          <cell r="B374" t="str">
            <v>37323</v>
          </cell>
          <cell r="C374" t="str">
            <v>Insltd St. Lgt Cable</v>
          </cell>
          <cell r="D374" t="str">
            <v>Insulated Street Light Cable</v>
          </cell>
        </row>
        <row r="375">
          <cell r="B375" t="str">
            <v>37360</v>
          </cell>
          <cell r="C375" t="str">
            <v>Luminares</v>
          </cell>
          <cell r="D375" t="str">
            <v>Luminares</v>
          </cell>
        </row>
        <row r="376">
          <cell r="B376" t="str">
            <v>37362</v>
          </cell>
          <cell r="C376" t="str">
            <v>Photo Pwrd Area Lgt</v>
          </cell>
          <cell r="D376" t="str">
            <v>Photovoltaic Powered Area Light</v>
          </cell>
        </row>
        <row r="377">
          <cell r="B377" t="str">
            <v>37363</v>
          </cell>
          <cell r="C377" t="str">
            <v>St. Lghtg Tranfrmr</v>
          </cell>
          <cell r="D377" t="str">
            <v>Street Lighting Transformer</v>
          </cell>
        </row>
        <row r="378">
          <cell r="B378" t="str">
            <v>37396</v>
          </cell>
          <cell r="C378" t="str">
            <v>Non Unitized CAATS</v>
          </cell>
          <cell r="D378" t="str">
            <v>Non Unitized CAATS</v>
          </cell>
        </row>
        <row r="379">
          <cell r="B379" t="str">
            <v>37397</v>
          </cell>
          <cell r="C379" t="str">
            <v>Non Classified 9's</v>
          </cell>
          <cell r="D379" t="str">
            <v>Non Classified 9's</v>
          </cell>
        </row>
        <row r="380">
          <cell r="B380" t="str">
            <v>37398</v>
          </cell>
          <cell r="C380" t="str">
            <v>Non Unitized CAATS</v>
          </cell>
          <cell r="D380" t="str">
            <v>Non Unitized CAATS</v>
          </cell>
        </row>
        <row r="381">
          <cell r="B381" t="str">
            <v>37399</v>
          </cell>
          <cell r="C381" t="str">
            <v>Non Classified 9's</v>
          </cell>
          <cell r="D381" t="str">
            <v>Non Classified 9's</v>
          </cell>
        </row>
        <row r="382">
          <cell r="B382" t="str">
            <v>37400</v>
          </cell>
          <cell r="C382" t="str">
            <v>Distribution ARO</v>
          </cell>
          <cell r="D382" t="str">
            <v>Distribution Asset Retirement Obligations</v>
          </cell>
        </row>
        <row r="383">
          <cell r="B383" t="str">
            <v>38900</v>
          </cell>
          <cell r="C383" t="str">
            <v>Land</v>
          </cell>
          <cell r="D383" t="str">
            <v>Land</v>
          </cell>
        </row>
        <row r="384">
          <cell r="B384" t="str">
            <v>38910</v>
          </cell>
          <cell r="C384" t="str">
            <v>Fee Land</v>
          </cell>
          <cell r="D384" t="str">
            <v>Fee Land</v>
          </cell>
        </row>
        <row r="385">
          <cell r="B385" t="str">
            <v>38920</v>
          </cell>
          <cell r="C385" t="str">
            <v>Land Rights</v>
          </cell>
          <cell r="D385" t="str">
            <v>Land Rights</v>
          </cell>
        </row>
        <row r="386">
          <cell r="B386" t="str">
            <v>38921</v>
          </cell>
          <cell r="C386" t="str">
            <v>Land Rights</v>
          </cell>
          <cell r="D386" t="str">
            <v>Land Rights</v>
          </cell>
        </row>
        <row r="387">
          <cell r="B387" t="str">
            <v>39005</v>
          </cell>
          <cell r="C387" t="str">
            <v>Building Structures</v>
          </cell>
          <cell r="D387" t="str">
            <v>Building Structures</v>
          </cell>
        </row>
        <row r="388">
          <cell r="B388" t="str">
            <v>39010</v>
          </cell>
          <cell r="C388" t="str">
            <v>Site Structures (Oth</v>
          </cell>
          <cell r="D388" t="str">
            <v>Site Structures (Other Than Buildings)</v>
          </cell>
        </row>
        <row r="389">
          <cell r="B389" t="str">
            <v>39011</v>
          </cell>
          <cell r="C389" t="str">
            <v>Site Structures (Oth</v>
          </cell>
          <cell r="D389" t="str">
            <v>Site Structures (Other Than Buildings)</v>
          </cell>
        </row>
        <row r="390">
          <cell r="B390" t="str">
            <v>39020</v>
          </cell>
          <cell r="C390" t="str">
            <v>Elevator</v>
          </cell>
          <cell r="D390" t="str">
            <v>Elevator</v>
          </cell>
        </row>
        <row r="391">
          <cell r="B391" t="str">
            <v>39021</v>
          </cell>
          <cell r="C391" t="str">
            <v>Elevator</v>
          </cell>
          <cell r="D391" t="str">
            <v>Elevator</v>
          </cell>
        </row>
        <row r="392">
          <cell r="B392" t="str">
            <v>39030</v>
          </cell>
          <cell r="C392" t="str">
            <v>False Flooring</v>
          </cell>
          <cell r="D392" t="str">
            <v>False Flooring</v>
          </cell>
        </row>
        <row r="393">
          <cell r="B393" t="str">
            <v>39040</v>
          </cell>
          <cell r="C393" t="str">
            <v>Landscaping</v>
          </cell>
          <cell r="D393" t="str">
            <v>Landscaping</v>
          </cell>
        </row>
        <row r="394">
          <cell r="B394" t="str">
            <v>39041</v>
          </cell>
          <cell r="C394" t="str">
            <v>Landscaping</v>
          </cell>
          <cell r="D394" t="str">
            <v>Landscaping</v>
          </cell>
        </row>
        <row r="395">
          <cell r="B395" t="str">
            <v>39050</v>
          </cell>
          <cell r="C395" t="str">
            <v>Oil Spill Containmen</v>
          </cell>
          <cell r="D395" t="str">
            <v>Oil Spill Containment</v>
          </cell>
        </row>
        <row r="396">
          <cell r="B396" t="str">
            <v>39051</v>
          </cell>
          <cell r="C396" t="str">
            <v>Oil Spill Containmen</v>
          </cell>
          <cell r="D396" t="str">
            <v>Oil Spill Containment</v>
          </cell>
        </row>
        <row r="397">
          <cell r="B397" t="str">
            <v>39060</v>
          </cell>
          <cell r="C397" t="str">
            <v>Leasehold Improvemen</v>
          </cell>
          <cell r="D397" t="str">
            <v>Leasehold Improvements</v>
          </cell>
        </row>
        <row r="398">
          <cell r="B398" t="str">
            <v>39061</v>
          </cell>
          <cell r="C398" t="str">
            <v>Lsehold Imprvmts-Int</v>
          </cell>
          <cell r="D398" t="str">
            <v>Leasehold Improvements (Intangible)</v>
          </cell>
        </row>
        <row r="399">
          <cell r="B399" t="str">
            <v>39062</v>
          </cell>
          <cell r="C399" t="str">
            <v>Leasehold Imprvmts</v>
          </cell>
          <cell r="D399" t="str">
            <v>Leasehold Improvements</v>
          </cell>
        </row>
        <row r="400">
          <cell r="B400" t="str">
            <v>39070</v>
          </cell>
          <cell r="C400" t="str">
            <v>Partitions- Panels-</v>
          </cell>
          <cell r="D400" t="str">
            <v>Partitions- Panels- &amp; Modular Furniture</v>
          </cell>
        </row>
        <row r="401">
          <cell r="B401" t="str">
            <v>39071</v>
          </cell>
          <cell r="C401" t="str">
            <v>Partitions- Panels-</v>
          </cell>
          <cell r="D401" t="str">
            <v>Partitions- Panels- &amp; Modular Furniture</v>
          </cell>
        </row>
        <row r="402">
          <cell r="B402" t="str">
            <v>39080</v>
          </cell>
          <cell r="C402" t="str">
            <v>Capital Lease-Struct</v>
          </cell>
          <cell r="D402" t="str">
            <v>Capital Lease - Structure</v>
          </cell>
        </row>
        <row r="403">
          <cell r="B403" t="str">
            <v>39105</v>
          </cell>
          <cell r="C403" t="str">
            <v>Office Furniture</v>
          </cell>
          <cell r="D403" t="str">
            <v>Office Furniture</v>
          </cell>
        </row>
        <row r="404">
          <cell r="B404" t="str">
            <v>39110</v>
          </cell>
          <cell r="C404" t="str">
            <v>Comp.Equ. Mainframe</v>
          </cell>
          <cell r="D404" t="str">
            <v>Computer Equipment - Mainframe</v>
          </cell>
        </row>
        <row r="405">
          <cell r="B405" t="str">
            <v>39120</v>
          </cell>
          <cell r="C405" t="str">
            <v>Comp.Equipm. - PC</v>
          </cell>
          <cell r="D405" t="str">
            <v>Computer Equipment - Personal Computers</v>
          </cell>
        </row>
        <row r="406">
          <cell r="B406" t="str">
            <v>39121</v>
          </cell>
          <cell r="C406" t="str">
            <v>Comp Equipm-Shared</v>
          </cell>
          <cell r="D406" t="str">
            <v>Computer Equipment – Shared</v>
          </cell>
        </row>
        <row r="407">
          <cell r="B407" t="str">
            <v>39130</v>
          </cell>
          <cell r="C407" t="str">
            <v>Office Equipment</v>
          </cell>
          <cell r="D407" t="str">
            <v>Office Equipment</v>
          </cell>
        </row>
        <row r="408">
          <cell r="B408" t="str">
            <v>39201</v>
          </cell>
          <cell r="C408" t="str">
            <v>1/4 Ton Mini Pickups</v>
          </cell>
          <cell r="D408" t="str">
            <v>1/4 Ton Mini Pickups And Vans</v>
          </cell>
        </row>
        <row r="409">
          <cell r="B409" t="str">
            <v>39202</v>
          </cell>
          <cell r="C409" t="str">
            <v>Mid/Full Size Autos</v>
          </cell>
          <cell r="D409" t="str">
            <v>Mid And Full Size Automobiles</v>
          </cell>
        </row>
        <row r="410">
          <cell r="B410" t="str">
            <v>39204</v>
          </cell>
          <cell r="C410" t="str">
            <v>1/2 &amp; 3/4 Ton Pickup</v>
          </cell>
          <cell r="D410" t="str">
            <v>1/2 &amp; 3/4 Ton Pickups- Vans- Serv Trucks</v>
          </cell>
        </row>
        <row r="411">
          <cell r="B411" t="str">
            <v>39205</v>
          </cell>
          <cell r="C411" t="str">
            <v>1t &amp; Above-2Axle Tr</v>
          </cell>
          <cell r="D411" t="str">
            <v>1 Ton And Above- Two-Axle Trucks</v>
          </cell>
        </row>
        <row r="412">
          <cell r="B412" t="str">
            <v>39206</v>
          </cell>
          <cell r="C412" t="str">
            <v>Dump Trucks</v>
          </cell>
          <cell r="D412" t="str">
            <v>Dump Trucks</v>
          </cell>
        </row>
        <row r="413">
          <cell r="B413" t="str">
            <v>39209</v>
          </cell>
          <cell r="C413" t="str">
            <v>Trailers</v>
          </cell>
          <cell r="D413" t="str">
            <v>Trailers</v>
          </cell>
        </row>
        <row r="414">
          <cell r="B414" t="str">
            <v>39214</v>
          </cell>
          <cell r="C414" t="str">
            <v>Snowmobiles- Motorcy</v>
          </cell>
          <cell r="D414" t="str">
            <v>Snowmobiles- Motorcycles (4-Wheeled Atv)</v>
          </cell>
        </row>
        <row r="415">
          <cell r="B415" t="str">
            <v>39219</v>
          </cell>
          <cell r="C415" t="str">
            <v>Over-The-Road Semi-T</v>
          </cell>
          <cell r="D415" t="str">
            <v>Over-The-Road Semi-Tractors</v>
          </cell>
        </row>
        <row r="416">
          <cell r="B416" t="str">
            <v>39220</v>
          </cell>
          <cell r="C416" t="str">
            <v>Electric Vehicles</v>
          </cell>
          <cell r="D416" t="str">
            <v>Electric Vehicles</v>
          </cell>
        </row>
        <row r="417">
          <cell r="B417" t="str">
            <v>39230</v>
          </cell>
          <cell r="C417" t="str">
            <v>Aircraft</v>
          </cell>
          <cell r="D417" t="str">
            <v>Aircraft</v>
          </cell>
        </row>
        <row r="418">
          <cell r="B418" t="str">
            <v>39305</v>
          </cell>
          <cell r="C418" t="str">
            <v>Stores Equipment</v>
          </cell>
          <cell r="D418" t="str">
            <v>Stores Equipment</v>
          </cell>
        </row>
        <row r="419">
          <cell r="B419" t="str">
            <v>39405</v>
          </cell>
          <cell r="C419" t="str">
            <v>Tls- Shop- Gar Equip</v>
          </cell>
          <cell r="D419" t="str">
            <v>Tls- Shop- Gar Equipment</v>
          </cell>
        </row>
        <row r="420">
          <cell r="B420" t="str">
            <v>39505</v>
          </cell>
          <cell r="C420" t="str">
            <v>Laboratory Equipment</v>
          </cell>
          <cell r="D420" t="str">
            <v>Laboratory Equipment</v>
          </cell>
        </row>
        <row r="421">
          <cell r="B421" t="str">
            <v>39603</v>
          </cell>
          <cell r="C421" t="str">
            <v>Aerial Lift Pb Truck</v>
          </cell>
          <cell r="D421" t="str">
            <v>Aerial Lift Pb Trucks- 10000#-16000# Gvw</v>
          </cell>
        </row>
        <row r="422">
          <cell r="B422" t="str">
            <v>39607</v>
          </cell>
          <cell r="C422" t="str">
            <v>Two-Axle Digger/Derr</v>
          </cell>
          <cell r="D422" t="str">
            <v>Two-Axle Digger/Derrick Line Trucks</v>
          </cell>
        </row>
        <row r="423">
          <cell r="B423" t="str">
            <v>39608</v>
          </cell>
          <cell r="C423" t="str">
            <v>Aerial Lift P.B. Tru</v>
          </cell>
          <cell r="D423" t="str">
            <v>Aerial Lift P.B. Trucks- Above 16000#Gvw</v>
          </cell>
        </row>
        <row r="424">
          <cell r="B424" t="str">
            <v>39610</v>
          </cell>
          <cell r="C424" t="str">
            <v>Cranes</v>
          </cell>
          <cell r="D424" t="str">
            <v>Cranes</v>
          </cell>
        </row>
        <row r="425">
          <cell r="B425" t="str">
            <v>39611</v>
          </cell>
          <cell r="C425" t="str">
            <v>Hvy Const Eqp-Digger</v>
          </cell>
          <cell r="D425" t="str">
            <v>Heavy Construction Equip- Product Digger</v>
          </cell>
        </row>
        <row r="426">
          <cell r="B426" t="str">
            <v>39612</v>
          </cell>
          <cell r="C426" t="str">
            <v>3-Axl Dgr/Drk Ln Trk</v>
          </cell>
          <cell r="D426" t="str">
            <v>Three-Axle Digger/Derrick Line Trucks</v>
          </cell>
        </row>
        <row r="427">
          <cell r="B427" t="str">
            <v>39613</v>
          </cell>
          <cell r="C427" t="str">
            <v>Snowcts,Backhoes,Trn</v>
          </cell>
          <cell r="D427" t="str">
            <v>Snowcats- Backhoes- Trenchers- Snowblowr</v>
          </cell>
        </row>
        <row r="428">
          <cell r="B428" t="str">
            <v>39700</v>
          </cell>
          <cell r="C428" t="str">
            <v>Communications Equip</v>
          </cell>
          <cell r="D428" t="str">
            <v>Communications Equipment</v>
          </cell>
        </row>
        <row r="429">
          <cell r="B429" t="str">
            <v>39702</v>
          </cell>
          <cell r="C429" t="str">
            <v>Mass Property Commun</v>
          </cell>
          <cell r="D429" t="str">
            <v>Mass Property Communications</v>
          </cell>
        </row>
        <row r="430">
          <cell r="B430" t="str">
            <v>39705</v>
          </cell>
          <cell r="C430" t="str">
            <v>Alarm Systems</v>
          </cell>
          <cell r="D430" t="str">
            <v>Alarm Systems</v>
          </cell>
        </row>
        <row r="431">
          <cell r="B431" t="str">
            <v>39708</v>
          </cell>
          <cell r="C431" t="str">
            <v>Baseband Equipment</v>
          </cell>
          <cell r="D431" t="str">
            <v>Baseband Equipment</v>
          </cell>
        </row>
        <row r="432">
          <cell r="B432" t="str">
            <v>39710</v>
          </cell>
          <cell r="C432" t="str">
            <v>Communication Equipm</v>
          </cell>
          <cell r="D432" t="str">
            <v>Communication Equipment-Dist Automation_</v>
          </cell>
        </row>
        <row r="433">
          <cell r="B433" t="str">
            <v>39711</v>
          </cell>
          <cell r="C433" t="str">
            <v>Base Station</v>
          </cell>
          <cell r="D433" t="str">
            <v>Base Station</v>
          </cell>
        </row>
        <row r="434">
          <cell r="B434" t="str">
            <v>39714</v>
          </cell>
          <cell r="C434" t="str">
            <v>Data Network Equipme</v>
          </cell>
          <cell r="D434" t="str">
            <v>Data Network Equipment</v>
          </cell>
        </row>
        <row r="435">
          <cell r="B435" t="str">
            <v>39717</v>
          </cell>
          <cell r="C435" t="str">
            <v>Fiber Optics</v>
          </cell>
          <cell r="D435" t="str">
            <v>Fiber Optics</v>
          </cell>
        </row>
        <row r="436">
          <cell r="B436" t="str">
            <v>39720</v>
          </cell>
          <cell r="C436" t="str">
            <v>Load Management Equi</v>
          </cell>
          <cell r="D436" t="str">
            <v>Load Management Equipment</v>
          </cell>
        </row>
        <row r="437">
          <cell r="B437" t="str">
            <v>39723</v>
          </cell>
          <cell r="C437" t="str">
            <v>Microwave Equipment</v>
          </cell>
          <cell r="D437" t="str">
            <v>Microwave Equipment</v>
          </cell>
        </row>
        <row r="438">
          <cell r="B438" t="str">
            <v>39726</v>
          </cell>
          <cell r="C438" t="str">
            <v>Miscellaneous</v>
          </cell>
          <cell r="D438" t="str">
            <v>Miscellaneous</v>
          </cell>
        </row>
        <row r="439">
          <cell r="B439" t="str">
            <v>39729</v>
          </cell>
          <cell r="C439" t="str">
            <v>Multiplex Equip</v>
          </cell>
          <cell r="D439" t="str">
            <v>Multiplex Equip</v>
          </cell>
        </row>
        <row r="440">
          <cell r="B440" t="str">
            <v>39732</v>
          </cell>
          <cell r="C440" t="str">
            <v>Power Line Carrier</v>
          </cell>
          <cell r="D440" t="str">
            <v>Power Line Carrier</v>
          </cell>
        </row>
        <row r="441">
          <cell r="B441" t="str">
            <v>39735</v>
          </cell>
          <cell r="C441" t="str">
            <v>Power System Equipme</v>
          </cell>
          <cell r="D441" t="str">
            <v>Power System Equipment</v>
          </cell>
        </row>
        <row r="442">
          <cell r="B442" t="str">
            <v>39738</v>
          </cell>
          <cell r="C442" t="str">
            <v>Telemetry/Protective</v>
          </cell>
          <cell r="D442" t="str">
            <v>Telemetry/Protective Relaying</v>
          </cell>
        </row>
        <row r="443">
          <cell r="B443" t="str">
            <v>39741</v>
          </cell>
          <cell r="C443" t="str">
            <v>Telephone Equipment</v>
          </cell>
          <cell r="D443" t="str">
            <v>Telephone Equipment "Pbx Related"</v>
          </cell>
        </row>
        <row r="444">
          <cell r="B444" t="str">
            <v>39744</v>
          </cell>
          <cell r="C444" t="str">
            <v>Telephone Line Equip</v>
          </cell>
          <cell r="D444" t="str">
            <v>Telephone Line Equipment</v>
          </cell>
        </row>
        <row r="445">
          <cell r="B445" t="str">
            <v>39747</v>
          </cell>
          <cell r="C445" t="str">
            <v>Struct - Phone Lines</v>
          </cell>
          <cell r="D445" t="str">
            <v>Structures - Telephone Lines</v>
          </cell>
        </row>
        <row r="446">
          <cell r="B446" t="str">
            <v>39750</v>
          </cell>
          <cell r="C446" t="str">
            <v>Mobile Radio Equipme</v>
          </cell>
          <cell r="D446" t="str">
            <v>Mobile Radio Equipment</v>
          </cell>
        </row>
        <row r="447">
          <cell r="B447" t="str">
            <v>39753</v>
          </cell>
          <cell r="C447" t="str">
            <v>Struct and Found</v>
          </cell>
          <cell r="D447" t="str">
            <v>Structures and Foundations</v>
          </cell>
        </row>
        <row r="448">
          <cell r="B448" t="str">
            <v>39758</v>
          </cell>
          <cell r="C448" t="str">
            <v>Satellite Equipment</v>
          </cell>
          <cell r="D448" t="str">
            <v>Satellite Equipment</v>
          </cell>
        </row>
        <row r="449">
          <cell r="B449" t="str">
            <v>39805</v>
          </cell>
          <cell r="C449" t="str">
            <v>Miscellaneous Equipm</v>
          </cell>
          <cell r="D449" t="str">
            <v>Miscellaneous Equipment</v>
          </cell>
        </row>
        <row r="450">
          <cell r="B450" t="str">
            <v>39910</v>
          </cell>
          <cell r="C450" t="str">
            <v>General Plant ARO</v>
          </cell>
          <cell r="D450" t="str">
            <v>General Plant Asset Retirement Obligations</v>
          </cell>
        </row>
        <row r="451">
          <cell r="B451" t="str">
            <v>40000</v>
          </cell>
          <cell r="C451" t="str">
            <v>AuC Invest Measure</v>
          </cell>
          <cell r="D451" t="str">
            <v>Assets Under Construction AuC Invst. Measure</v>
          </cell>
        </row>
        <row r="452">
          <cell r="B452" t="str">
            <v>40001</v>
          </cell>
          <cell r="C452" t="str">
            <v>AuC Manual</v>
          </cell>
          <cell r="D452" t="str">
            <v>Assets Under Construction AuC Manual</v>
          </cell>
        </row>
        <row r="453">
          <cell r="B453" t="str">
            <v>41000</v>
          </cell>
          <cell r="C453" t="str">
            <v>TUD Invest Measure</v>
          </cell>
          <cell r="D453" t="str">
            <v>Temporary Up and Down - Invst. Measure</v>
          </cell>
        </row>
        <row r="454">
          <cell r="B454" t="str">
            <v>50000</v>
          </cell>
          <cell r="C454" t="str">
            <v>Computer Hardware</v>
          </cell>
          <cell r="D454" t="str">
            <v>Computer Hardware</v>
          </cell>
        </row>
        <row r="455">
          <cell r="B455" t="str">
            <v>50001</v>
          </cell>
          <cell r="C455" t="str">
            <v>Computer Software</v>
          </cell>
          <cell r="D455" t="str">
            <v>Computer Software</v>
          </cell>
        </row>
        <row r="456">
          <cell r="B456" t="str">
            <v>50002</v>
          </cell>
          <cell r="C456" t="str">
            <v>Office Furn. &amp; Equip</v>
          </cell>
          <cell r="D456" t="str">
            <v>Office Furniture &amp; Equipment</v>
          </cell>
        </row>
        <row r="457">
          <cell r="B457" t="str">
            <v>50003</v>
          </cell>
          <cell r="C457" t="str">
            <v>Artwork</v>
          </cell>
          <cell r="D457" t="str">
            <v>Artwork</v>
          </cell>
        </row>
        <row r="458">
          <cell r="B458" t="str">
            <v>50004</v>
          </cell>
          <cell r="C458" t="str">
            <v>Aircraft</v>
          </cell>
          <cell r="D458" t="str">
            <v>Aircraft</v>
          </cell>
        </row>
        <row r="459">
          <cell r="B459" t="str">
            <v>50005</v>
          </cell>
          <cell r="C459" t="str">
            <v>Vehicles</v>
          </cell>
          <cell r="D459" t="str">
            <v>Vehicles</v>
          </cell>
        </row>
        <row r="460">
          <cell r="B460" t="str">
            <v>50006</v>
          </cell>
          <cell r="C460" t="str">
            <v>Leasehold Improve.</v>
          </cell>
          <cell r="D460" t="str">
            <v>Leasehold Improvements</v>
          </cell>
        </row>
        <row r="461">
          <cell r="B461" t="str">
            <v>50007</v>
          </cell>
          <cell r="C461" t="str">
            <v>Hangar Plant &amp; Equip</v>
          </cell>
          <cell r="D461" t="str">
            <v>Hangar Plant &amp; Equipment</v>
          </cell>
        </row>
        <row r="462">
          <cell r="B462" t="str">
            <v>50008</v>
          </cell>
          <cell r="C462" t="str">
            <v>Buildings</v>
          </cell>
          <cell r="D462" t="str">
            <v>Buildings</v>
          </cell>
        </row>
        <row r="463">
          <cell r="B463" t="str">
            <v>51000</v>
          </cell>
          <cell r="C463" t="str">
            <v>PPM Land</v>
          </cell>
          <cell r="D463" t="str">
            <v>PPM Land</v>
          </cell>
        </row>
        <row r="464">
          <cell r="B464" t="str">
            <v>51010</v>
          </cell>
          <cell r="C464" t="str">
            <v>PPM Buildings</v>
          </cell>
          <cell r="D464" t="str">
            <v>PPM Buildings</v>
          </cell>
        </row>
        <row r="465">
          <cell r="B465" t="str">
            <v>51020</v>
          </cell>
          <cell r="C465" t="str">
            <v>PPM Thermal Gen</v>
          </cell>
          <cell r="D465" t="str">
            <v>PPM Thermal Generation</v>
          </cell>
        </row>
        <row r="466">
          <cell r="B466" t="str">
            <v>51025</v>
          </cell>
          <cell r="C466" t="str">
            <v>PPM Wind Generation</v>
          </cell>
          <cell r="D466" t="str">
            <v>PPM Wind Generation</v>
          </cell>
        </row>
        <row r="467">
          <cell r="B467" t="str">
            <v>51030</v>
          </cell>
          <cell r="C467" t="str">
            <v>PPM Motor Vehicles</v>
          </cell>
          <cell r="D467" t="str">
            <v>PPM Motor Vehicles &amp; Mobile Plant</v>
          </cell>
        </row>
        <row r="468">
          <cell r="B468" t="str">
            <v>51040</v>
          </cell>
          <cell r="C468" t="str">
            <v>PPM Office Furniture</v>
          </cell>
          <cell r="D468" t="str">
            <v>PPM Office Furniture &amp; Equipment</v>
          </cell>
        </row>
        <row r="469">
          <cell r="B469" t="str">
            <v>51050</v>
          </cell>
          <cell r="C469" t="str">
            <v>PPM Lease Hold Impro</v>
          </cell>
          <cell r="D469" t="str">
            <v>PPM Lease Hold Improvements</v>
          </cell>
        </row>
        <row r="470">
          <cell r="B470" t="str">
            <v>51060</v>
          </cell>
          <cell r="C470" t="str">
            <v>PPM Property Cap lse</v>
          </cell>
          <cell r="D470" t="str">
            <v>PPM Property Under Capital Lease</v>
          </cell>
        </row>
        <row r="471">
          <cell r="B471" t="str">
            <v>51070</v>
          </cell>
          <cell r="C471" t="str">
            <v>PPM Software Develop</v>
          </cell>
          <cell r="D471" t="str">
            <v>PPM Software Development</v>
          </cell>
        </row>
        <row r="472">
          <cell r="B472" t="str">
            <v>51080</v>
          </cell>
          <cell r="C472" t="str">
            <v>PPM Other Intangible</v>
          </cell>
          <cell r="D472" t="str">
            <v>PPM Other Intangibles</v>
          </cell>
        </row>
        <row r="473">
          <cell r="B473" t="str">
            <v>51100</v>
          </cell>
          <cell r="C473" t="str">
            <v>Gas Storage Faciliti</v>
          </cell>
          <cell r="D473" t="str">
            <v>PPM Gas Storage Facilities</v>
          </cell>
        </row>
        <row r="474">
          <cell r="B474" t="str">
            <v>51101</v>
          </cell>
          <cell r="C474" t="str">
            <v>PPM Gas Compressor E</v>
          </cell>
          <cell r="D474" t="str">
            <v>PPM Gas Compressor Equip</v>
          </cell>
        </row>
        <row r="475">
          <cell r="B475" t="str">
            <v>51102</v>
          </cell>
          <cell r="C475" t="str">
            <v>PPM Reg Gas Dehyd/Tr</v>
          </cell>
          <cell r="D475" t="str">
            <v>PPM Reg Gas Dehyd/Treating</v>
          </cell>
        </row>
        <row r="476">
          <cell r="B476" t="str">
            <v>51103</v>
          </cell>
          <cell r="C476" t="str">
            <v>PPM Reg Gas Storage</v>
          </cell>
          <cell r="D476" t="str">
            <v>PPM Reg Gas Storage - Other</v>
          </cell>
        </row>
        <row r="477">
          <cell r="B477" t="str">
            <v>51104</v>
          </cell>
          <cell r="C477" t="str">
            <v>PPM Reg Gas Stor Tls</v>
          </cell>
          <cell r="D477" t="str">
            <v>PPM Reg Gas Stor Tools &amp; Yd</v>
          </cell>
        </row>
        <row r="478">
          <cell r="B478" t="str">
            <v>51105</v>
          </cell>
          <cell r="C478" t="str">
            <v>PPM Reg Gas Pipeline</v>
          </cell>
          <cell r="D478" t="str">
            <v>PPM Reg Gas Pipeline Systems</v>
          </cell>
        </row>
        <row r="479">
          <cell r="B479" t="str">
            <v>51106</v>
          </cell>
          <cell r="C479" t="str">
            <v>PPM Reg Gas Meter Ru</v>
          </cell>
          <cell r="D479" t="str">
            <v>PPM Reg Gas Meter Runs</v>
          </cell>
        </row>
        <row r="480">
          <cell r="B480" t="str">
            <v>51107</v>
          </cell>
          <cell r="C480" t="str">
            <v>PPM Reg Gas - Rights</v>
          </cell>
          <cell r="D480" t="str">
            <v>PPM Reg Gas - Rights of Way</v>
          </cell>
        </row>
        <row r="481">
          <cell r="B481" t="str">
            <v>51108</v>
          </cell>
          <cell r="C481" t="str">
            <v>PPM Reg Gas Stor L/H</v>
          </cell>
          <cell r="D481" t="str">
            <v>PPM Reg Gas Stor L/H &amp; Right</v>
          </cell>
        </row>
        <row r="482">
          <cell r="B482" t="str">
            <v>51109</v>
          </cell>
          <cell r="C482" t="str">
            <v>PPM Reg Gas Stor Res</v>
          </cell>
          <cell r="D482" t="str">
            <v>PPM Reg Gas Stor Reservoirs</v>
          </cell>
        </row>
        <row r="483">
          <cell r="B483" t="str">
            <v>51110</v>
          </cell>
          <cell r="C483" t="str">
            <v>Reg Undev Gas Storag</v>
          </cell>
          <cell r="D483" t="str">
            <v>PPM Reg Undev Gas Storage Le</v>
          </cell>
        </row>
        <row r="484">
          <cell r="B484" t="str">
            <v>51111</v>
          </cell>
          <cell r="C484" t="str">
            <v>PPM Reg Nonrecoverab</v>
          </cell>
          <cell r="D484" t="str">
            <v>PPM Reg Nonrecoverable Gas</v>
          </cell>
        </row>
        <row r="485">
          <cell r="B485" t="str">
            <v>55000</v>
          </cell>
          <cell r="C485" t="str">
            <v>Unregulated AUC</v>
          </cell>
          <cell r="D485" t="str">
            <v>Unreglated Asset under Construction</v>
          </cell>
        </row>
        <row r="486">
          <cell r="B486" t="str">
            <v>60005</v>
          </cell>
          <cell r="C486" t="str">
            <v>Mine Devel-incl Expl</v>
          </cell>
          <cell r="D486" t="str">
            <v>Mine Development (including exploration)</v>
          </cell>
        </row>
        <row r="487">
          <cell r="B487" t="str">
            <v>60010</v>
          </cell>
          <cell r="C487" t="str">
            <v>Land</v>
          </cell>
          <cell r="D487" t="str">
            <v>Land</v>
          </cell>
        </row>
        <row r="488">
          <cell r="B488" t="str">
            <v>60015</v>
          </cell>
          <cell r="C488" t="str">
            <v>Land Rights</v>
          </cell>
          <cell r="D488" t="str">
            <v>Land Rights</v>
          </cell>
        </row>
        <row r="489">
          <cell r="B489" t="str">
            <v>60016</v>
          </cell>
          <cell r="C489" t="str">
            <v>Timber Rights</v>
          </cell>
          <cell r="D489" t="str">
            <v>Timber Rights</v>
          </cell>
        </row>
        <row r="490">
          <cell r="B490" t="str">
            <v>60020</v>
          </cell>
          <cell r="C490" t="str">
            <v>Location Valuation</v>
          </cell>
          <cell r="D490" t="str">
            <v>Location Valuation</v>
          </cell>
        </row>
        <row r="491">
          <cell r="B491" t="str">
            <v>60025</v>
          </cell>
          <cell r="C491" t="str">
            <v>Buildings</v>
          </cell>
          <cell r="D491" t="str">
            <v>Buildings</v>
          </cell>
        </row>
        <row r="492">
          <cell r="B492" t="str">
            <v>60028</v>
          </cell>
          <cell r="C492" t="str">
            <v>Railroad Equipment</v>
          </cell>
          <cell r="D492" t="str">
            <v>Railroad Equipment</v>
          </cell>
        </row>
        <row r="493">
          <cell r="B493" t="str">
            <v>60030</v>
          </cell>
          <cell r="C493" t="str">
            <v>Electrical equipment</v>
          </cell>
          <cell r="D493" t="str">
            <v>Electrical equipment</v>
          </cell>
        </row>
        <row r="494">
          <cell r="B494" t="str">
            <v>60045</v>
          </cell>
          <cell r="C494" t="str">
            <v>Undergrd Mining Eqp</v>
          </cell>
          <cell r="D494" t="str">
            <v>Underground Mining Equipment</v>
          </cell>
        </row>
        <row r="495">
          <cell r="B495" t="str">
            <v>60055</v>
          </cell>
          <cell r="C495" t="str">
            <v>Draglines</v>
          </cell>
          <cell r="D495" t="str">
            <v>Draglines</v>
          </cell>
        </row>
        <row r="496">
          <cell r="B496" t="str">
            <v>60060</v>
          </cell>
          <cell r="C496" t="str">
            <v>Processing equipment</v>
          </cell>
          <cell r="D496" t="str">
            <v>Processing equipment</v>
          </cell>
        </row>
        <row r="497">
          <cell r="B497" t="str">
            <v>60075</v>
          </cell>
          <cell r="C497" t="str">
            <v>Surface Vehicles</v>
          </cell>
          <cell r="D497" t="str">
            <v>Surface Vehicles</v>
          </cell>
        </row>
        <row r="498">
          <cell r="B498" t="str">
            <v>60076</v>
          </cell>
          <cell r="C498" t="str">
            <v>Explor. Eqp Mine</v>
          </cell>
          <cell r="D498" t="str">
            <v>Exploration Equipment - Vehicles</v>
          </cell>
        </row>
        <row r="499">
          <cell r="B499" t="str">
            <v>60080</v>
          </cell>
          <cell r="C499" t="str">
            <v>Heavy Equipment</v>
          </cell>
          <cell r="D499" t="str">
            <v>Heavy Equipment</v>
          </cell>
        </row>
        <row r="500">
          <cell r="B500" t="str">
            <v>60085</v>
          </cell>
          <cell r="C500" t="str">
            <v>Misc. Mine Equipment</v>
          </cell>
          <cell r="D500" t="str">
            <v>Miscellaneous Mine Equipment</v>
          </cell>
        </row>
        <row r="501">
          <cell r="B501" t="str">
            <v>60086</v>
          </cell>
          <cell r="C501" t="str">
            <v>Misc. Mine Eqp Explr</v>
          </cell>
          <cell r="D501" t="str">
            <v>Misc. Mine Equip Exploration</v>
          </cell>
        </row>
        <row r="502">
          <cell r="B502" t="str">
            <v>60090</v>
          </cell>
          <cell r="C502" t="str">
            <v>Computer Equipment</v>
          </cell>
          <cell r="D502" t="str">
            <v>Computer Equipment</v>
          </cell>
        </row>
        <row r="503">
          <cell r="B503" t="str">
            <v>60095</v>
          </cell>
          <cell r="C503" t="str">
            <v>Surface Convryr Sys.</v>
          </cell>
          <cell r="D503" t="str">
            <v>Surface Converyor System</v>
          </cell>
        </row>
        <row r="504">
          <cell r="B504" t="str">
            <v>60100</v>
          </cell>
          <cell r="C504" t="str">
            <v>Centralia-Prep Plant</v>
          </cell>
          <cell r="D504" t="str">
            <v>Centralia-Prep Plant Common</v>
          </cell>
        </row>
        <row r="505">
          <cell r="B505" t="str">
            <v>60105</v>
          </cell>
          <cell r="C505" t="str">
            <v>Centralia Heavy Medi</v>
          </cell>
          <cell r="D505" t="str">
            <v>Centralia Prep Plant Heavy Media</v>
          </cell>
        </row>
        <row r="506">
          <cell r="B506" t="str">
            <v>60110</v>
          </cell>
          <cell r="C506" t="str">
            <v>Centralia Plant Jig</v>
          </cell>
          <cell r="D506" t="str">
            <v>Centralia Prep Plant Jig</v>
          </cell>
        </row>
        <row r="507">
          <cell r="B507" t="str">
            <v>60115</v>
          </cell>
          <cell r="C507" t="str">
            <v>CentraliaDragline101</v>
          </cell>
          <cell r="D507" t="str">
            <v>Centralia Dragline # 101</v>
          </cell>
        </row>
        <row r="508">
          <cell r="B508" t="str">
            <v>60120</v>
          </cell>
          <cell r="C508" t="str">
            <v>CentraliaDragline106</v>
          </cell>
          <cell r="D508" t="str">
            <v>Centralia Dragline # 106</v>
          </cell>
        </row>
        <row r="509">
          <cell r="B509" t="str">
            <v>60125</v>
          </cell>
          <cell r="C509" t="str">
            <v>CentraliaDragline111</v>
          </cell>
          <cell r="D509" t="str">
            <v>Centralia Dragline # 111</v>
          </cell>
        </row>
        <row r="510">
          <cell r="B510" t="str">
            <v>60130</v>
          </cell>
          <cell r="C510" t="str">
            <v>Cent.N.Hanaford Dev.</v>
          </cell>
          <cell r="D510" t="str">
            <v>Centralia North Hanaford Development</v>
          </cell>
        </row>
        <row r="511">
          <cell r="B511" t="str">
            <v>60135</v>
          </cell>
          <cell r="C511" t="str">
            <v>Centralia Koplah Dev</v>
          </cell>
          <cell r="D511" t="str">
            <v>Centralia Koplah Development</v>
          </cell>
        </row>
        <row r="512">
          <cell r="B512" t="str">
            <v>60140</v>
          </cell>
          <cell r="C512" t="str">
            <v>Cent.W.Packwood Dev.</v>
          </cell>
          <cell r="D512" t="str">
            <v>Centralia West Packwood Developemnt</v>
          </cell>
        </row>
        <row r="513">
          <cell r="B513" t="str">
            <v>60200</v>
          </cell>
          <cell r="C513" t="str">
            <v>Coal Mine ARO</v>
          </cell>
          <cell r="D513" t="str">
            <v>Coal Mine Asset Retirement Obligations</v>
          </cell>
        </row>
        <row r="514">
          <cell r="B514" t="str">
            <v>60922</v>
          </cell>
          <cell r="C514" t="str">
            <v>Land Rights</v>
          </cell>
          <cell r="D514" t="str">
            <v>Land Rights</v>
          </cell>
        </row>
        <row r="515">
          <cell r="B515" t="str">
            <v>60930</v>
          </cell>
          <cell r="C515" t="str">
            <v>Buildings</v>
          </cell>
          <cell r="D515" t="str">
            <v>Buildings</v>
          </cell>
        </row>
        <row r="516">
          <cell r="B516" t="str">
            <v>60941</v>
          </cell>
          <cell r="C516" t="str">
            <v>Processing equipment</v>
          </cell>
          <cell r="D516" t="str">
            <v>Processing equipment</v>
          </cell>
        </row>
        <row r="517">
          <cell r="B517" t="str">
            <v>60942</v>
          </cell>
          <cell r="C517" t="str">
            <v>Draglines</v>
          </cell>
          <cell r="D517" t="str">
            <v>Draglines</v>
          </cell>
        </row>
        <row r="518">
          <cell r="B518" t="str">
            <v>60943</v>
          </cell>
          <cell r="C518" t="str">
            <v>Railroad Equipment</v>
          </cell>
          <cell r="D518" t="str">
            <v>Railroad Equipment</v>
          </cell>
        </row>
        <row r="519">
          <cell r="B519" t="str">
            <v>60944</v>
          </cell>
          <cell r="C519" t="str">
            <v>Electrical equipment</v>
          </cell>
          <cell r="D519" t="str">
            <v>Electrical equipment</v>
          </cell>
        </row>
        <row r="520">
          <cell r="B520" t="str">
            <v>60945</v>
          </cell>
          <cell r="C520" t="str">
            <v>Undergrd Mining Eqp</v>
          </cell>
          <cell r="D520" t="str">
            <v>Underground Mining Equipment</v>
          </cell>
        </row>
        <row r="521">
          <cell r="B521" t="str">
            <v>60946</v>
          </cell>
          <cell r="C521" t="str">
            <v>Longwall Sheilds</v>
          </cell>
          <cell r="D521" t="str">
            <v>Longwall Shields</v>
          </cell>
        </row>
        <row r="522">
          <cell r="B522" t="str">
            <v>60947</v>
          </cell>
          <cell r="C522" t="str">
            <v>Longwall Equipment</v>
          </cell>
          <cell r="D522" t="str">
            <v>Longwall Equipment</v>
          </cell>
        </row>
        <row r="523">
          <cell r="B523" t="str">
            <v>60948</v>
          </cell>
          <cell r="C523" t="str">
            <v>Mainline Extension</v>
          </cell>
          <cell r="D523" t="str">
            <v>Mainline Extension</v>
          </cell>
        </row>
        <row r="524">
          <cell r="B524" t="str">
            <v>60949</v>
          </cell>
          <cell r="C524" t="str">
            <v>Section Extension</v>
          </cell>
          <cell r="D524" t="str">
            <v>Section Extension</v>
          </cell>
        </row>
        <row r="525">
          <cell r="B525" t="str">
            <v>60951</v>
          </cell>
          <cell r="C525" t="str">
            <v>Surface Vehicles</v>
          </cell>
          <cell r="D525" t="str">
            <v>Surface Vehicles</v>
          </cell>
        </row>
        <row r="526">
          <cell r="B526" t="str">
            <v>60952</v>
          </cell>
          <cell r="C526" t="str">
            <v>Heavy Equipment</v>
          </cell>
          <cell r="D526" t="str">
            <v>Heavy Equipment</v>
          </cell>
        </row>
        <row r="527">
          <cell r="B527" t="str">
            <v>60960</v>
          </cell>
          <cell r="C527" t="str">
            <v>Misc. Mine Equipment</v>
          </cell>
          <cell r="D527" t="str">
            <v>Miscellaneous Mine Equipment</v>
          </cell>
        </row>
        <row r="528">
          <cell r="B528" t="str">
            <v>60961</v>
          </cell>
          <cell r="C528" t="str">
            <v>Computer Equipment</v>
          </cell>
          <cell r="D528" t="str">
            <v>Computer Equipment</v>
          </cell>
        </row>
        <row r="529">
          <cell r="B529" t="str">
            <v>60970</v>
          </cell>
          <cell r="C529" t="str">
            <v>Mine Devel-incl Expl</v>
          </cell>
          <cell r="D529" t="str">
            <v>Mine Development (including exploration)</v>
          </cell>
        </row>
        <row r="530">
          <cell r="B530" t="str">
            <v>61005</v>
          </cell>
          <cell r="C530" t="str">
            <v>Mine Development(NU)</v>
          </cell>
          <cell r="D530" t="str">
            <v>Mine Development (incl expl - NU)</v>
          </cell>
        </row>
        <row r="531">
          <cell r="B531" t="str">
            <v>61010</v>
          </cell>
          <cell r="C531" t="str">
            <v>Land (NU)</v>
          </cell>
          <cell r="D531" t="str">
            <v>Land (NU)</v>
          </cell>
        </row>
        <row r="532">
          <cell r="B532" t="str">
            <v>61015</v>
          </cell>
          <cell r="C532" t="str">
            <v>Land Rights (NU)</v>
          </cell>
          <cell r="D532" t="str">
            <v>Land Rights (NU)</v>
          </cell>
        </row>
        <row r="533">
          <cell r="B533" t="str">
            <v>61025</v>
          </cell>
          <cell r="C533" t="str">
            <v>Buildings (NU)</v>
          </cell>
          <cell r="D533" t="str">
            <v>Buildings (NU)</v>
          </cell>
        </row>
        <row r="534">
          <cell r="B534" t="str">
            <v>61030</v>
          </cell>
          <cell r="C534" t="str">
            <v>Electrical Equip(NU)</v>
          </cell>
          <cell r="D534" t="str">
            <v>Electrical Equipment (NU)</v>
          </cell>
        </row>
        <row r="535">
          <cell r="B535" t="str">
            <v>61075</v>
          </cell>
          <cell r="C535" t="str">
            <v>Surface Vehicles(NU)</v>
          </cell>
          <cell r="D535" t="str">
            <v>Surface Vehicles (NU)</v>
          </cell>
        </row>
        <row r="536">
          <cell r="B536" t="str">
            <v>61080</v>
          </cell>
          <cell r="C536" t="str">
            <v>Heavy Equipment (NU)</v>
          </cell>
          <cell r="D536" t="str">
            <v>Heavy Equipment (NU)</v>
          </cell>
        </row>
        <row r="537">
          <cell r="B537" t="str">
            <v>61085</v>
          </cell>
          <cell r="C537" t="str">
            <v>Misc Mine Eqp(NU)</v>
          </cell>
          <cell r="D537" t="str">
            <v>Miscellaneous Mine Equipment (NU)</v>
          </cell>
        </row>
        <row r="538">
          <cell r="B538" t="str">
            <v>61090</v>
          </cell>
          <cell r="C538" t="str">
            <v>Computer Equip (NU)</v>
          </cell>
          <cell r="D538" t="str">
            <v>Computer Equipment (NU)</v>
          </cell>
        </row>
        <row r="539">
          <cell r="B539" t="str">
            <v>61100</v>
          </cell>
          <cell r="C539" t="str">
            <v>Cent. Prep Plt Comon</v>
          </cell>
          <cell r="D539" t="str">
            <v>Centralia Prep Plant Common</v>
          </cell>
        </row>
        <row r="540">
          <cell r="B540" t="str">
            <v>61105</v>
          </cell>
          <cell r="C540" t="str">
            <v>Cent.Prep.Plnt.HvyMe</v>
          </cell>
          <cell r="D540" t="str">
            <v>Centralia Prep Plant Heavy Media</v>
          </cell>
        </row>
        <row r="541">
          <cell r="B541" t="str">
            <v>61110</v>
          </cell>
          <cell r="C541" t="str">
            <v>Cent. Prep Plant Jig</v>
          </cell>
          <cell r="D541" t="str">
            <v>Centralia Prep Plant Jig</v>
          </cell>
        </row>
        <row r="542">
          <cell r="B542" t="str">
            <v>61115</v>
          </cell>
          <cell r="C542" t="str">
            <v>CentraliaDragline101</v>
          </cell>
          <cell r="D542" t="str">
            <v>Centralia Dragline # 101</v>
          </cell>
        </row>
        <row r="543">
          <cell r="B543" t="str">
            <v>61120</v>
          </cell>
          <cell r="C543" t="str">
            <v>CentraliaDragline106</v>
          </cell>
          <cell r="D543" t="str">
            <v>Centralia Dragline # 106</v>
          </cell>
        </row>
        <row r="544">
          <cell r="B544" t="str">
            <v>61125</v>
          </cell>
          <cell r="C544" t="str">
            <v>CentraliaDragline111</v>
          </cell>
          <cell r="D544" t="str">
            <v>Centralia Dragline # 111</v>
          </cell>
        </row>
        <row r="545">
          <cell r="B545" t="str">
            <v>61130</v>
          </cell>
          <cell r="C545" t="str">
            <v>Cent.N.Hanaford Dev.</v>
          </cell>
          <cell r="D545" t="str">
            <v>Centralia North Hanaford Development</v>
          </cell>
        </row>
        <row r="546">
          <cell r="B546" t="str">
            <v>61135</v>
          </cell>
          <cell r="C546" t="str">
            <v>Centralia Kopiah Dev</v>
          </cell>
          <cell r="D546" t="str">
            <v>Centralia Kopiah Development</v>
          </cell>
        </row>
        <row r="547">
          <cell r="B547" t="str">
            <v>61140</v>
          </cell>
          <cell r="C547" t="str">
            <v>Cent.W.Packwood Dev.</v>
          </cell>
          <cell r="D547" t="str">
            <v>Centralia West Packwood Development</v>
          </cell>
        </row>
        <row r="548">
          <cell r="B548" t="str">
            <v>65000</v>
          </cell>
          <cell r="C548" t="str">
            <v>AuC - Unreg Mining</v>
          </cell>
          <cell r="D548" t="str">
            <v>Asset under Construction - Unregulated Mining</v>
          </cell>
        </row>
        <row r="549">
          <cell r="B549" t="str">
            <v>DSRC</v>
          </cell>
          <cell r="C549" t="str">
            <v>Demand Side Resource</v>
          </cell>
          <cell r="D549" t="str">
            <v>Demand Side Resources Costs</v>
          </cell>
        </row>
        <row r="550">
          <cell r="B550" t="str">
            <v>ENVRM</v>
          </cell>
          <cell r="C550" t="str">
            <v>Environmental Def</v>
          </cell>
          <cell r="D550" t="str">
            <v>Environmental Deferred</v>
          </cell>
        </row>
        <row r="551">
          <cell r="B551" t="str">
            <v>ENVRW</v>
          </cell>
          <cell r="C551" t="str">
            <v>Envrm Def- WA Contra</v>
          </cell>
          <cell r="D551" t="str">
            <v>Environmental Deferred - WA Contra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BreakPreview" zoomScale="60" zoomScaleNormal="80" zoomScalePageLayoutView="50" workbookViewId="0">
      <selection activeCell="E27" sqref="E27"/>
    </sheetView>
  </sheetViews>
  <sheetFormatPr defaultRowHeight="15" x14ac:dyDescent="0.25"/>
  <cols>
    <col min="1" max="1" width="5.140625" customWidth="1"/>
    <col min="2" max="2" width="16.28515625" customWidth="1"/>
    <col min="3" max="3" width="17.28515625" bestFit="1" customWidth="1"/>
    <col min="4" max="4" width="11.7109375" customWidth="1"/>
    <col min="5" max="5" width="24.28515625" bestFit="1" customWidth="1"/>
    <col min="6" max="6" width="9.140625" customWidth="1"/>
    <col min="7" max="7" width="15.140625" bestFit="1" customWidth="1"/>
    <col min="8" max="8" width="10.140625" customWidth="1"/>
    <col min="9" max="9" width="10.85546875" customWidth="1"/>
    <col min="10" max="10" width="32.7109375" customWidth="1"/>
    <col min="11" max="11" width="13.7109375" customWidth="1"/>
    <col min="12" max="12" width="13.85546875" customWidth="1"/>
    <col min="13" max="13" width="0" hidden="1" customWidth="1"/>
    <col min="14" max="14" width="38.7109375" customWidth="1"/>
  </cols>
  <sheetData>
    <row r="1" spans="1:14" x14ac:dyDescent="0.25">
      <c r="A1" s="1" t="s">
        <v>0</v>
      </c>
      <c r="B1" s="2"/>
      <c r="C1" s="3"/>
      <c r="D1" s="4"/>
      <c r="E1" s="5"/>
      <c r="F1" s="3"/>
      <c r="G1" s="3"/>
      <c r="H1" s="3"/>
      <c r="I1" s="5"/>
      <c r="J1" s="3"/>
      <c r="K1" s="2"/>
      <c r="L1" s="2"/>
      <c r="M1" s="2"/>
      <c r="N1" s="2"/>
    </row>
    <row r="2" spans="1:14" x14ac:dyDescent="0.25">
      <c r="A2" s="1" t="s">
        <v>1</v>
      </c>
      <c r="B2" s="2"/>
      <c r="C2" s="3"/>
      <c r="D2" s="4"/>
      <c r="E2" s="5"/>
      <c r="F2" s="3"/>
      <c r="G2" s="3"/>
      <c r="H2" s="3"/>
      <c r="I2" s="5"/>
      <c r="J2" s="3"/>
      <c r="K2" s="2"/>
      <c r="L2" s="2"/>
      <c r="M2" s="2"/>
      <c r="N2" s="2"/>
    </row>
    <row r="3" spans="1:14" x14ac:dyDescent="0.25">
      <c r="A3" s="6" t="s">
        <v>2</v>
      </c>
      <c r="B3" s="2"/>
      <c r="C3" s="3"/>
      <c r="D3" s="4"/>
      <c r="E3" s="5"/>
      <c r="F3" s="3"/>
      <c r="G3" s="3"/>
      <c r="H3" s="3"/>
      <c r="I3" s="5"/>
      <c r="J3" s="3"/>
      <c r="K3" s="2"/>
      <c r="L3" s="2"/>
      <c r="M3" s="2"/>
      <c r="N3" s="2"/>
    </row>
    <row r="4" spans="1:14" x14ac:dyDescent="0.25">
      <c r="A4" s="7" t="s">
        <v>3</v>
      </c>
      <c r="B4" s="6"/>
      <c r="C4" s="3"/>
      <c r="D4" s="4"/>
      <c r="E4" s="5"/>
      <c r="F4" s="3"/>
      <c r="G4" s="3"/>
      <c r="H4" s="3"/>
      <c r="I4" s="5"/>
      <c r="J4" s="3"/>
      <c r="K4" s="2"/>
      <c r="L4" s="2"/>
      <c r="M4" s="2"/>
      <c r="N4" s="2"/>
    </row>
    <row r="5" spans="1:14" x14ac:dyDescent="0.25">
      <c r="A5" s="8"/>
      <c r="B5" s="9"/>
      <c r="C5" s="10"/>
      <c r="D5" s="11"/>
      <c r="E5" s="12"/>
      <c r="F5" s="10"/>
      <c r="G5" s="10"/>
      <c r="H5" s="10"/>
      <c r="I5" s="12"/>
      <c r="J5" s="10"/>
      <c r="K5" s="8"/>
      <c r="L5" s="8"/>
      <c r="M5" s="8"/>
      <c r="N5" s="8"/>
    </row>
    <row r="6" spans="1:14" x14ac:dyDescent="0.25">
      <c r="A6" s="6" t="s">
        <v>4</v>
      </c>
      <c r="B6" s="5"/>
      <c r="C6" s="3"/>
      <c r="D6" s="4"/>
      <c r="E6" s="5"/>
      <c r="F6" s="3"/>
      <c r="G6" s="3"/>
      <c r="H6" s="3"/>
      <c r="I6" s="5"/>
      <c r="J6" s="3"/>
      <c r="K6" s="2"/>
      <c r="L6" s="2"/>
      <c r="M6" s="2"/>
      <c r="N6" s="2"/>
    </row>
    <row r="7" spans="1:14" x14ac:dyDescent="0.25">
      <c r="A7" s="2"/>
      <c r="B7" s="5"/>
      <c r="C7" s="3"/>
      <c r="D7" s="4"/>
      <c r="E7" s="5"/>
      <c r="F7" s="3"/>
      <c r="G7" s="3"/>
      <c r="H7" s="3"/>
      <c r="I7" s="5"/>
      <c r="J7" s="3"/>
      <c r="K7" s="2"/>
      <c r="L7" s="2"/>
      <c r="M7" s="2"/>
      <c r="N7" s="2"/>
    </row>
    <row r="8" spans="1:14" ht="30" x14ac:dyDescent="0.25">
      <c r="A8" s="13" t="s">
        <v>5</v>
      </c>
      <c r="B8" s="14" t="s">
        <v>6</v>
      </c>
      <c r="C8" s="15" t="s">
        <v>7</v>
      </c>
      <c r="D8" s="16" t="s">
        <v>8</v>
      </c>
      <c r="E8" s="17" t="s">
        <v>9</v>
      </c>
      <c r="F8" s="18" t="s">
        <v>10</v>
      </c>
      <c r="G8" s="18" t="s">
        <v>11</v>
      </c>
      <c r="H8" s="18" t="s">
        <v>12</v>
      </c>
      <c r="I8" s="19" t="s">
        <v>13</v>
      </c>
      <c r="J8" s="15" t="s">
        <v>14</v>
      </c>
      <c r="K8" s="20" t="s">
        <v>15</v>
      </c>
      <c r="L8" s="21" t="s">
        <v>16</v>
      </c>
      <c r="M8" s="16" t="s">
        <v>17</v>
      </c>
      <c r="N8" s="21" t="s">
        <v>18</v>
      </c>
    </row>
    <row r="9" spans="1:14" ht="42.75" customHeight="1" x14ac:dyDescent="0.25">
      <c r="A9" s="22" t="s">
        <v>19</v>
      </c>
      <c r="B9" s="23" t="s">
        <v>20</v>
      </c>
      <c r="C9" s="24" t="s">
        <v>21</v>
      </c>
      <c r="D9" s="25" t="s">
        <v>22</v>
      </c>
      <c r="E9" s="26" t="s">
        <v>23</v>
      </c>
      <c r="F9" s="27" t="s">
        <v>24</v>
      </c>
      <c r="G9" s="28" t="str">
        <f>VLOOKUP(F9,'[1]Asset Class'!$B$4:$D$551,3,0)</f>
        <v>Transformers</v>
      </c>
      <c r="H9" s="29" t="s">
        <v>25</v>
      </c>
      <c r="I9" s="29" t="s">
        <v>26</v>
      </c>
      <c r="J9" s="30" t="s">
        <v>27</v>
      </c>
      <c r="K9" s="31">
        <v>136247</v>
      </c>
      <c r="L9" s="31"/>
      <c r="M9" s="32" t="s">
        <v>28</v>
      </c>
      <c r="N9" s="32" t="s">
        <v>29</v>
      </c>
    </row>
    <row r="10" spans="1:14" ht="42.75" customHeight="1" x14ac:dyDescent="0.25">
      <c r="A10" s="33"/>
      <c r="B10" s="34"/>
      <c r="C10" s="35" t="s">
        <v>30</v>
      </c>
      <c r="D10" s="36" t="s">
        <v>22</v>
      </c>
      <c r="E10" s="37" t="s">
        <v>23</v>
      </c>
      <c r="F10" s="34" t="s">
        <v>31</v>
      </c>
      <c r="G10" s="38" t="str">
        <f>VLOOKUP(F10,'[1]Asset Class'!$B$4:$D$551,3,0)</f>
        <v>Transformers</v>
      </c>
      <c r="H10" s="35" t="s">
        <v>32</v>
      </c>
      <c r="I10" s="35" t="s">
        <v>33</v>
      </c>
      <c r="J10" s="35" t="s">
        <v>27</v>
      </c>
      <c r="K10" s="39"/>
      <c r="L10" s="39">
        <f>+K9</f>
        <v>136247</v>
      </c>
      <c r="M10" s="40" t="s">
        <v>34</v>
      </c>
      <c r="N10" s="40"/>
    </row>
    <row r="11" spans="1:14" x14ac:dyDescent="0.25">
      <c r="A11" s="2"/>
      <c r="B11" s="5"/>
      <c r="C11" s="3"/>
      <c r="D11" s="4"/>
      <c r="E11" s="12"/>
      <c r="F11" s="10"/>
      <c r="G11" s="10"/>
      <c r="H11" s="10"/>
      <c r="I11" s="10"/>
      <c r="J11" s="10"/>
      <c r="K11" s="2"/>
      <c r="L11" s="2"/>
      <c r="M11" s="2"/>
      <c r="N11" s="2"/>
    </row>
    <row r="12" spans="1:14" ht="57" customHeight="1" x14ac:dyDescent="0.25">
      <c r="A12" s="22" t="s">
        <v>35</v>
      </c>
      <c r="B12" s="23" t="s">
        <v>36</v>
      </c>
      <c r="C12" s="24" t="s">
        <v>37</v>
      </c>
      <c r="D12" s="41" t="s">
        <v>38</v>
      </c>
      <c r="E12" s="26" t="s">
        <v>39</v>
      </c>
      <c r="F12" s="27"/>
      <c r="G12" s="28"/>
      <c r="H12" s="29" t="s">
        <v>40</v>
      </c>
      <c r="I12" s="29" t="s">
        <v>41</v>
      </c>
      <c r="J12" s="30" t="s">
        <v>42</v>
      </c>
      <c r="K12" s="31">
        <v>786000</v>
      </c>
      <c r="L12" s="31"/>
      <c r="M12" s="32" t="s">
        <v>28</v>
      </c>
      <c r="N12" s="32" t="s">
        <v>43</v>
      </c>
    </row>
    <row r="13" spans="1:14" ht="42.75" customHeight="1" x14ac:dyDescent="0.25">
      <c r="A13" s="33"/>
      <c r="B13" s="34"/>
      <c r="C13" s="35"/>
      <c r="D13" s="36"/>
      <c r="E13" s="37"/>
      <c r="F13" s="34" t="s">
        <v>44</v>
      </c>
      <c r="G13" s="38" t="s">
        <v>45</v>
      </c>
      <c r="H13" s="35" t="s">
        <v>32</v>
      </c>
      <c r="I13" s="35" t="s">
        <v>46</v>
      </c>
      <c r="J13" s="35" t="s">
        <v>47</v>
      </c>
      <c r="K13" s="39"/>
      <c r="L13" s="39">
        <v>293595.43999999994</v>
      </c>
      <c r="M13" s="40" t="s">
        <v>34</v>
      </c>
      <c r="N13" s="40" t="s">
        <v>48</v>
      </c>
    </row>
    <row r="14" spans="1:14" ht="42.75" customHeight="1" x14ac:dyDescent="0.25">
      <c r="A14" s="33"/>
      <c r="B14" s="34"/>
      <c r="C14" s="35"/>
      <c r="D14" s="36"/>
      <c r="E14" s="37"/>
      <c r="F14" s="34"/>
      <c r="G14" s="38" t="s">
        <v>49</v>
      </c>
      <c r="H14" s="35" t="s">
        <v>50</v>
      </c>
      <c r="I14" s="35">
        <v>108</v>
      </c>
      <c r="J14" s="35" t="s">
        <v>51</v>
      </c>
      <c r="K14" s="39"/>
      <c r="L14" s="39">
        <f>+K12-L13</f>
        <v>492404.56000000006</v>
      </c>
      <c r="M14" s="40" t="s">
        <v>34</v>
      </c>
      <c r="N14" s="40" t="s">
        <v>52</v>
      </c>
    </row>
    <row r="15" spans="1:14" x14ac:dyDescent="0.25">
      <c r="A15" s="2"/>
      <c r="B15" s="5"/>
      <c r="C15" s="3"/>
      <c r="D15" s="4"/>
      <c r="E15" s="5"/>
      <c r="F15" s="3"/>
      <c r="G15" s="3"/>
      <c r="H15" s="3"/>
      <c r="I15" s="3"/>
      <c r="J15" s="3"/>
      <c r="K15" s="2"/>
      <c r="L15" s="2"/>
      <c r="M15" s="2"/>
      <c r="N15" s="2"/>
    </row>
    <row r="16" spans="1:14" x14ac:dyDescent="0.25">
      <c r="A16" s="2"/>
      <c r="B16" s="5"/>
      <c r="C16" s="3"/>
      <c r="D16" s="4"/>
      <c r="E16" s="5"/>
      <c r="F16" s="3"/>
      <c r="G16" s="3"/>
      <c r="H16" s="3"/>
      <c r="I16" s="3"/>
      <c r="J16" s="3"/>
      <c r="K16" s="2"/>
      <c r="L16" s="2"/>
      <c r="M16" s="2"/>
      <c r="N16" s="2"/>
    </row>
    <row r="17" spans="1:14" x14ac:dyDescent="0.25">
      <c r="A17" s="3" t="s">
        <v>53</v>
      </c>
      <c r="B17" s="5"/>
      <c r="C17" s="3"/>
      <c r="D17" s="4"/>
      <c r="E17" s="5"/>
      <c r="F17" s="3"/>
      <c r="G17" s="3"/>
      <c r="H17" s="3"/>
      <c r="I17" s="3"/>
      <c r="J17" s="3"/>
      <c r="K17" s="2"/>
      <c r="L17" s="2"/>
      <c r="M17" s="2"/>
      <c r="N17" s="2"/>
    </row>
    <row r="18" spans="1:14" x14ac:dyDescent="0.25">
      <c r="A18" s="3"/>
      <c r="B18" s="5"/>
      <c r="C18" s="3"/>
      <c r="D18" s="4"/>
      <c r="E18" s="5"/>
      <c r="F18" s="3"/>
      <c r="G18" s="3"/>
      <c r="H18" s="3"/>
      <c r="I18" s="3"/>
      <c r="J18" s="3"/>
      <c r="K18" s="2"/>
      <c r="L18" s="2"/>
      <c r="M18" s="2"/>
      <c r="N18" s="2"/>
    </row>
  </sheetData>
  <pageMargins left="0.7" right="0.7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2E12ACCCF9484EA93B174B9994CF1A" ma:contentTypeVersion="56" ma:contentTypeDescription="" ma:contentTypeScope="" ma:versionID="ca98fcaf6d989e07788b1728a4820c7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2019-03-01T08:00:00+00:00</OpenedDate>
    <SignificantOrder xmlns="dc463f71-b30c-4ab2-9473-d307f9d35888">false</SignificantOrder>
    <Date1 xmlns="dc463f71-b30c-4ab2-9473-d307f9d35888">2019-03-01T08:00:00+00:00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190144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47CCFB4-3D73-4DAE-8647-FB425A1BDFDC}"/>
</file>

<file path=customXml/itemProps2.xml><?xml version="1.0" encoding="utf-8"?>
<ds:datastoreItem xmlns:ds="http://schemas.openxmlformats.org/officeDocument/2006/customXml" ds:itemID="{9F5EBDCD-20B7-404F-802A-7E35DBF3C1E6}"/>
</file>

<file path=customXml/itemProps3.xml><?xml version="1.0" encoding="utf-8"?>
<ds:datastoreItem xmlns:ds="http://schemas.openxmlformats.org/officeDocument/2006/customXml" ds:itemID="{65337770-A77E-443B-923D-F1DC09C74603}"/>
</file>

<file path=customXml/itemProps4.xml><?xml version="1.0" encoding="utf-8"?>
<ds:datastoreItem xmlns:ds="http://schemas.openxmlformats.org/officeDocument/2006/customXml" ds:itemID="{5526192C-155F-4D18-840F-1895C5822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2019-02-27T19:38:52Z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0x0101006E56B4D1795A2E4DB2F0B01679ED314A00B82E12ACCCF9484EA93B174B9994CF1A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