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Analysis'!$A$1:$R$24</definedName>
    <definedName name="_xlnm.Print_Area" localSheetId="2">'SSC by State'!$A$1:$T$18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7" i="3"/>
  <c r="D17" i="3"/>
  <c r="F2" i="3"/>
  <c r="D2" i="3"/>
  <c r="B1" i="3"/>
  <c r="P1" i="32" l="1"/>
  <c r="G1" i="32"/>
  <c r="E1" i="32"/>
  <c r="B17" i="32" l="1"/>
  <c r="B23" i="3" l="1"/>
</calcChain>
</file>

<file path=xl/sharedStrings.xml><?xml version="1.0" encoding="utf-8"?>
<sst xmlns="http://schemas.openxmlformats.org/spreadsheetml/2006/main" count="117" uniqueCount="60">
  <si>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</si>
  <si>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</si>
  <si>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</si>
  <si>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</si>
  <si>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</si>
  <si>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</si>
  <si>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</si>
  <si>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</si>
  <si>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</si>
  <si>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</si>
  <si>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</si>
  <si>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</si>
  <si>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</si>
  <si>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</si>
  <si>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</si>
  <si>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</si>
  <si>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</si>
  <si>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</si>
  <si>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</si>
  <si>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</si>
  <si>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</si>
  <si>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</si>
  <si>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</si>
  <si>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</si>
  <si>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</si>
  <si>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</si>
  <si>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</si>
  <si>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</si>
  <si>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</si>
  <si>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</si>
  <si>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</si>
  <si>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</si>
  <si>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</si>
  <si>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</si>
  <si>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</si>
  <si>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</si>
  <si>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</si>
  <si>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</si>
  <si>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</si>
  <si>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</si>
  <si>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</si>
  <si>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</si>
  <si>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</si>
  <si>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</si>
  <si>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</si>
  <si>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</si>
  <si>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</si>
  <si>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</si>
  <si>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</si>
  <si>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</si>
  <si>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</si>
  <si>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FY2018</t>
  </si>
  <si>
    <t>Washington</t>
  </si>
  <si>
    <t>WA</t>
  </si>
  <si>
    <t>SUNNYSIDE</t>
  </si>
  <si>
    <t>WALLA WALLA</t>
  </si>
  <si>
    <t>PACIFICORP</t>
  </si>
  <si>
    <t>PP</t>
  </si>
  <si>
    <t>Pacific Power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</si>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</sst>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14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5" xfId="1" applyFont="1" applyFill="1" applyBorder="1"/>
    <xf numFmtId="9" fontId="28" fillId="2" borderId="43" xfId="1" applyFont="1" applyFill="1" applyBorder="1"/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49" fontId="29" fillId="35" borderId="49" xfId="0" applyNumberFormat="1" applyFont="1" applyFill="1" applyBorder="1" applyAlignment="1">
      <alignment horizontal="center" wrapText="1"/>
    </xf>
    <xf numFmtId="9" fontId="28" fillId="2" borderId="52" xfId="1" applyFont="1" applyFill="1" applyBorder="1"/>
    <xf numFmtId="0" fontId="29" fillId="35" borderId="44" xfId="0" applyFont="1" applyFill="1" applyBorder="1" applyAlignment="1">
      <alignment wrapText="1"/>
    </xf>
    <xf numFmtId="9" fontId="28" fillId="2" borderId="56" xfId="1" applyFont="1" applyFill="1" applyBorder="1"/>
    <xf numFmtId="49" fontId="29" fillId="35" borderId="59" xfId="0" applyNumberFormat="1" applyFont="1" applyFill="1" applyBorder="1" applyAlignment="1">
      <alignment horizontal="center" wrapText="1"/>
    </xf>
    <xf numFmtId="9" fontId="28" fillId="2" borderId="60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0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1" xfId="54" applyNumberFormat="1" applyFont="1" applyFill="1" applyBorder="1"/>
    <xf numFmtId="173" fontId="28" fillId="2" borderId="43" xfId="54" applyNumberFormat="1" applyFont="1" applyFill="1" applyBorder="1"/>
    <xf numFmtId="173" fontId="28" fillId="2" borderId="46" xfId="54" applyNumberFormat="1" applyFont="1" applyFill="1" applyBorder="1"/>
    <xf numFmtId="173" fontId="28" fillId="2" borderId="39" xfId="54" applyNumberFormat="1" applyFont="1" applyFill="1" applyBorder="1"/>
    <xf numFmtId="173" fontId="28" fillId="2" borderId="52" xfId="54" applyNumberFormat="1" applyFont="1" applyFill="1" applyBorder="1"/>
    <xf numFmtId="173" fontId="28" fillId="2" borderId="54" xfId="54" applyNumberFormat="1" applyFont="1" applyFill="1" applyBorder="1"/>
    <xf numFmtId="43" fontId="28" fillId="2" borderId="55" xfId="54" applyFont="1" applyFill="1" applyBorder="1"/>
    <xf numFmtId="43" fontId="28" fillId="2" borderId="57" xfId="54" applyFont="1" applyFill="1" applyBorder="1"/>
    <xf numFmtId="173" fontId="28" fillId="2" borderId="55" xfId="54" applyNumberFormat="1" applyFont="1" applyFill="1" applyBorder="1"/>
    <xf numFmtId="173" fontId="28" fillId="2" borderId="57" xfId="54" applyNumberFormat="1" applyFont="1" applyFill="1" applyBorder="1"/>
    <xf numFmtId="173" fontId="28" fillId="2" borderId="61" xfId="54" applyNumberFormat="1" applyFont="1" applyFill="1" applyBorder="1"/>
    <xf numFmtId="43" fontId="28" fillId="2" borderId="58" xfId="54" applyFont="1" applyFill="1" applyBorder="1"/>
    <xf numFmtId="171" fontId="28" fillId="2" borderId="43" xfId="54" applyNumberFormat="1" applyFont="1" applyFill="1" applyBorder="1"/>
    <xf numFmtId="171" fontId="28" fillId="2" borderId="39" xfId="54" applyNumberFormat="1" applyFont="1" applyFill="1" applyBorder="1"/>
    <xf numFmtId="171" fontId="28" fillId="2" borderId="45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64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7" xfId="54" applyNumberFormat="1" applyFont="1" applyFill="1" applyBorder="1"/>
    <xf numFmtId="173" fontId="28" fillId="2" borderId="68" xfId="54" applyNumberFormat="1" applyFont="1" applyFill="1" applyBorder="1"/>
    <xf numFmtId="173" fontId="28" fillId="2" borderId="70" xfId="54" applyNumberFormat="1" applyFont="1" applyFill="1" applyBorder="1"/>
    <xf numFmtId="9" fontId="28" fillId="2" borderId="71" xfId="1" applyFont="1" applyFill="1" applyBorder="1"/>
    <xf numFmtId="43" fontId="28" fillId="2" borderId="70" xfId="54" applyFont="1" applyFill="1" applyBorder="1"/>
    <xf numFmtId="171" fontId="28" fillId="2" borderId="52" xfId="54" applyNumberFormat="1" applyFont="1" applyFill="1" applyBorder="1"/>
    <xf numFmtId="173" fontId="28" fillId="2" borderId="72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65" xfId="0" applyNumberFormat="1" applyFont="1" applyFill="1" applyBorder="1" applyAlignment="1">
      <alignment horizontal="right" vertical="top"/>
    </xf>
    <xf numFmtId="169" fontId="28" fillId="0" borderId="66" xfId="0" applyNumberFormat="1" applyFont="1" applyFill="1" applyBorder="1" applyAlignment="1">
      <alignment horizontal="center" vertical="top"/>
    </xf>
    <xf numFmtId="166" fontId="28" fillId="0" borderId="65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4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8" fontId="28" fillId="35" borderId="74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5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42" xfId="0" applyNumberFormat="1" applyFont="1" applyFill="1" applyBorder="1" applyAlignment="1">
      <alignment horizontal="left"/>
    </xf>
    <xf numFmtId="49" fontId="29" fillId="35" borderId="53" xfId="0" applyNumberFormat="1" applyFont="1" applyFill="1" applyBorder="1" applyAlignment="1">
      <alignment horizontal="center"/>
    </xf>
    <xf numFmtId="49" fontId="29" fillId="35" borderId="69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69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14" fontId="33" fillId="2" borderId="7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8" fontId="28" fillId="35" borderId="34" xfId="0" applyNumberFormat="1" applyFont="1" applyFill="1" applyBorder="1" applyAlignment="1">
      <alignment horizontal="left"/>
    </xf>
    <xf numFmtId="168" fontId="28" fillId="35" borderId="76" xfId="0" applyNumberFormat="1" applyFont="1" applyFill="1" applyBorder="1" applyAlignment="1">
      <alignment horizontal="left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49" fontId="29" fillId="37" borderId="79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activeCell="S1" sqref="S1:X1048576"/>
      <selection pane="bottomLeft" activeCell="S1" sqref="S1:X1048576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5"/>
      <c r="B1" s="26" t="s">
        <v>9</v>
      </c>
      <c r="C1" s="25"/>
    </row>
    <row r="2" spans="1:3" x14ac:dyDescent="0.2">
      <c r="A2" s="25"/>
      <c r="B2" s="27"/>
      <c r="C2" s="25"/>
    </row>
    <row r="3" spans="1:3" x14ac:dyDescent="0.2">
      <c r="A3" s="29" t="s">
        <v>15</v>
      </c>
      <c r="B3" s="79">
        <v>43075</v>
      </c>
      <c r="C3" s="2"/>
    </row>
    <row r="4" spans="1:3" x14ac:dyDescent="0.2">
      <c r="A4" s="28"/>
      <c r="B4" s="80"/>
      <c r="C4" s="2"/>
    </row>
    <row r="5" spans="1:3" x14ac:dyDescent="0.2">
      <c r="A5" s="29" t="s">
        <v>19</v>
      </c>
      <c r="B5" s="79" t="s">
        <v>51</v>
      </c>
      <c r="C5" s="28"/>
    </row>
    <row r="6" spans="1:3" x14ac:dyDescent="0.2">
      <c r="A6" s="28"/>
      <c r="B6" s="80"/>
      <c r="C6" s="28"/>
    </row>
    <row r="7" spans="1:3" x14ac:dyDescent="0.2">
      <c r="A7" s="28"/>
      <c r="B7" s="80"/>
      <c r="C7" s="28"/>
    </row>
    <row r="8" spans="1:3" x14ac:dyDescent="0.2">
      <c r="A8" s="29" t="s">
        <v>24</v>
      </c>
      <c r="B8" s="81">
        <v>43046</v>
      </c>
      <c r="C8" s="29" t="s">
        <v>25</v>
      </c>
    </row>
    <row r="9" spans="1:3" x14ac:dyDescent="0.2">
      <c r="A9" s="29" t="s">
        <v>26</v>
      </c>
      <c r="B9" s="81">
        <v>43047</v>
      </c>
      <c r="C9" s="29" t="s">
        <v>27</v>
      </c>
    </row>
    <row r="10" spans="1:3" x14ac:dyDescent="0.2">
      <c r="A10" s="28"/>
      <c r="B10" s="80"/>
      <c r="C10" s="28"/>
    </row>
    <row r="11" spans="1:3" x14ac:dyDescent="0.2">
      <c r="A11" s="29" t="s">
        <v>16</v>
      </c>
      <c r="B11" s="82">
        <v>43040</v>
      </c>
      <c r="C11" s="28"/>
    </row>
    <row r="12" spans="1:3" x14ac:dyDescent="0.2">
      <c r="A12" s="29" t="s">
        <v>17</v>
      </c>
      <c r="B12" s="82">
        <v>43069</v>
      </c>
      <c r="C12" s="28"/>
    </row>
    <row r="13" spans="1:3" x14ac:dyDescent="0.2">
      <c r="A13" s="28"/>
      <c r="B13" s="80"/>
      <c r="C13" s="28"/>
    </row>
    <row r="14" spans="1:3" x14ac:dyDescent="0.2">
      <c r="A14" s="29" t="s">
        <v>18</v>
      </c>
      <c r="B14" s="82">
        <v>42736</v>
      </c>
      <c r="C14" s="28"/>
    </row>
    <row r="15" spans="1:3" x14ac:dyDescent="0.2">
      <c r="A15" s="29" t="s">
        <v>28</v>
      </c>
      <c r="B15" s="82">
        <v>43069</v>
      </c>
      <c r="C15" s="28"/>
    </row>
    <row r="16" spans="1:3" x14ac:dyDescent="0.2">
      <c r="A16" s="28"/>
      <c r="B16" s="80"/>
      <c r="C16" s="28"/>
    </row>
    <row r="17" spans="1:4" x14ac:dyDescent="0.2">
      <c r="A17" s="29" t="s">
        <v>21</v>
      </c>
      <c r="B17" s="83" t="s">
        <v>52</v>
      </c>
      <c r="C17" s="28"/>
    </row>
    <row r="18" spans="1:4" x14ac:dyDescent="0.2">
      <c r="A18" s="28"/>
      <c r="B18" s="27"/>
      <c r="C18" s="28"/>
    </row>
    <row r="19" spans="1:4" x14ac:dyDescent="0.2">
      <c r="A19" s="30" t="s">
        <v>29</v>
      </c>
      <c r="B19" s="30" t="s">
        <v>30</v>
      </c>
      <c r="C19" s="30" t="s">
        <v>31</v>
      </c>
    </row>
    <row r="20" spans="1:4" x14ac:dyDescent="0.2">
      <c r="A20" s="25"/>
      <c r="B20" s="27"/>
      <c r="C20" s="25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L32"/>
  <sheetViews>
    <sheetView showGridLines="0" tabSelected="1" view="pageBreakPreview" zoomScale="60" zoomScaleNormal="70" workbookViewId="0">
      <pane ySplit="3" topLeftCell="A4" activePane="bottomLeft" state="frozen"/>
      <selection activeCell="S1" sqref="S1:X1048576"/>
      <selection pane="bottomLeft"/>
    </sheetView>
  </sheetViews>
  <sheetFormatPr defaultRowHeight="15" customHeight="1" x14ac:dyDescent="0.2"/>
  <cols>
    <col min="1" max="1" width="6.5703125" style="169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69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69" customWidth="1"/>
    <col min="18" max="18" width="7.85546875" style="172" customWidth="1"/>
    <col min="19" max="19" width="8" style="98" customWidth="1"/>
    <col min="20" max="16384" width="9.140625" style="98"/>
  </cols>
  <sheetData>
    <row r="1" spans="1:792" ht="19.5" customHeight="1" x14ac:dyDescent="0.2">
      <c r="A1" s="31"/>
      <c r="B1" s="180" t="str">
        <f>Legend!B17</f>
        <v>Washington</v>
      </c>
      <c r="C1" s="182" t="s">
        <v>8</v>
      </c>
      <c r="D1" s="183"/>
      <c r="E1" s="183"/>
      <c r="F1" s="183"/>
      <c r="G1" s="184"/>
      <c r="H1" s="195" t="s">
        <v>7</v>
      </c>
      <c r="I1" s="195"/>
      <c r="J1" s="195"/>
      <c r="K1" s="195"/>
      <c r="L1" s="195"/>
      <c r="M1" s="195"/>
      <c r="N1" s="195"/>
      <c r="O1" s="196"/>
      <c r="P1" s="185" t="s">
        <v>43</v>
      </c>
      <c r="Q1" s="186"/>
      <c r="R1" s="187"/>
    </row>
    <row r="2" spans="1:792" s="149" customFormat="1" ht="19.5" customHeight="1" thickBot="1" x14ac:dyDescent="0.25">
      <c r="A2" s="143"/>
      <c r="B2" s="181"/>
      <c r="C2" s="152"/>
      <c r="D2" s="153">
        <f>Legend!B8</f>
        <v>43046</v>
      </c>
      <c r="E2" s="139" t="s">
        <v>11</v>
      </c>
      <c r="F2" s="153">
        <f>Legend!B9</f>
        <v>43047</v>
      </c>
      <c r="G2" s="137"/>
      <c r="H2" s="198"/>
      <c r="I2" s="198"/>
      <c r="J2" s="198"/>
      <c r="K2" s="198"/>
      <c r="L2" s="198"/>
      <c r="M2" s="198"/>
      <c r="N2" s="198"/>
      <c r="O2" s="199"/>
      <c r="P2" s="200"/>
      <c r="Q2" s="201"/>
      <c r="R2" s="202"/>
    </row>
    <row r="3" spans="1:792" s="99" customFormat="1" ht="65.25" customHeight="1" thickBot="1" x14ac:dyDescent="0.25">
      <c r="A3" s="84"/>
      <c r="B3" s="85" t="s">
        <v>48</v>
      </c>
      <c r="C3" s="45" t="s">
        <v>3</v>
      </c>
      <c r="D3" s="46" t="s">
        <v>5</v>
      </c>
      <c r="E3" s="46" t="s">
        <v>4</v>
      </c>
      <c r="F3" s="46" t="s">
        <v>6</v>
      </c>
      <c r="G3" s="47" t="s">
        <v>32</v>
      </c>
      <c r="H3" s="45" t="s">
        <v>36</v>
      </c>
      <c r="I3" s="46" t="s">
        <v>37</v>
      </c>
      <c r="J3" s="46" t="s">
        <v>38</v>
      </c>
      <c r="K3" s="46" t="s">
        <v>41</v>
      </c>
      <c r="L3" s="46" t="s">
        <v>39</v>
      </c>
      <c r="M3" s="46" t="s">
        <v>40</v>
      </c>
      <c r="N3" s="46" t="s">
        <v>42</v>
      </c>
      <c r="O3" s="51" t="s">
        <v>14</v>
      </c>
      <c r="P3" s="86" t="s">
        <v>1</v>
      </c>
      <c r="Q3" s="87" t="s">
        <v>2</v>
      </c>
      <c r="R3" s="88" t="s">
        <v>23</v>
      </c>
    </row>
    <row r="4" spans="1:792" ht="15" customHeight="1" x14ac:dyDescent="0.2">
      <c r="A4" s="89"/>
      <c r="B4" s="39"/>
      <c r="C4" s="36"/>
      <c r="D4" s="37"/>
      <c r="E4" s="40"/>
      <c r="F4" s="38"/>
      <c r="G4" s="40"/>
      <c r="H4" s="100"/>
      <c r="I4" s="90"/>
      <c r="J4" s="90"/>
      <c r="K4" s="90"/>
      <c r="L4" s="90"/>
      <c r="M4" s="90"/>
      <c r="N4" s="90"/>
      <c r="O4" s="101"/>
      <c r="P4" s="102"/>
      <c r="Q4" s="90"/>
      <c r="R4" s="103"/>
    </row>
    <row r="5" spans="1:792" s="106" customFormat="1" ht="15" customHeight="1" x14ac:dyDescent="0.2">
      <c r="A5" s="104" t="s">
        <v>20</v>
      </c>
      <c r="B5" s="105" t="s">
        <v>56</v>
      </c>
      <c r="C5" s="61">
        <v>20078</v>
      </c>
      <c r="D5" s="44">
        <v>1.0567107024194699E-2</v>
      </c>
      <c r="E5" s="65">
        <v>3192035.4670000002</v>
      </c>
      <c r="F5" s="65">
        <v>19</v>
      </c>
      <c r="G5" s="66">
        <v>1900047</v>
      </c>
      <c r="H5" s="72">
        <v>0</v>
      </c>
      <c r="I5" s="65">
        <v>12779</v>
      </c>
      <c r="J5" s="65">
        <v>7299</v>
      </c>
      <c r="K5" s="65">
        <v>0</v>
      </c>
      <c r="L5" s="65">
        <v>0</v>
      </c>
      <c r="M5" s="65">
        <v>0</v>
      </c>
      <c r="N5" s="65">
        <v>0</v>
      </c>
      <c r="O5" s="50">
        <v>0.63646777567486801</v>
      </c>
      <c r="P5" s="70">
        <v>1.67997710951361</v>
      </c>
      <c r="Q5" s="76">
        <v>1.0567107024194699E-2</v>
      </c>
      <c r="R5" s="91">
        <v>158.98174454626999</v>
      </c>
    </row>
    <row r="6" spans="1:792" s="106" customFormat="1" ht="15" customHeight="1" x14ac:dyDescent="0.2">
      <c r="A6" s="49"/>
      <c r="B6" s="42"/>
      <c r="C6" s="62"/>
      <c r="D6" s="41"/>
      <c r="E6" s="67"/>
      <c r="F6" s="67"/>
      <c r="G6" s="67"/>
      <c r="H6" s="73"/>
      <c r="I6" s="67"/>
      <c r="J6" s="67"/>
      <c r="K6" s="67"/>
      <c r="L6" s="74"/>
      <c r="M6" s="74"/>
      <c r="N6" s="74"/>
      <c r="O6" s="52"/>
      <c r="P6" s="71"/>
      <c r="Q6" s="77"/>
      <c r="R6" s="92"/>
    </row>
    <row r="7" spans="1:792" s="106" customFormat="1" ht="15" customHeight="1" x14ac:dyDescent="0.2">
      <c r="A7" s="104" t="s">
        <v>57</v>
      </c>
      <c r="B7" s="154" t="s">
        <v>58</v>
      </c>
      <c r="C7" s="61">
        <v>20078</v>
      </c>
      <c r="D7" s="44">
        <v>2.57582969093379E-2</v>
      </c>
      <c r="E7" s="65">
        <v>3192035.4670000002</v>
      </c>
      <c r="F7" s="65">
        <v>19</v>
      </c>
      <c r="G7" s="66">
        <v>779477</v>
      </c>
      <c r="H7" s="72">
        <v>0</v>
      </c>
      <c r="I7" s="65">
        <v>12779</v>
      </c>
      <c r="J7" s="65">
        <v>7299</v>
      </c>
      <c r="K7" s="65">
        <v>0</v>
      </c>
      <c r="L7" s="65">
        <v>0</v>
      </c>
      <c r="M7" s="65">
        <v>0</v>
      </c>
      <c r="N7" s="65">
        <v>0</v>
      </c>
      <c r="O7" s="50">
        <v>0.63646777567486801</v>
      </c>
      <c r="P7" s="70">
        <v>4.0950989791873296</v>
      </c>
      <c r="Q7" s="76">
        <v>2.57582969093379E-2</v>
      </c>
      <c r="R7" s="91">
        <v>158.98174454626999</v>
      </c>
    </row>
    <row r="8" spans="1:792" s="106" customFormat="1" ht="15" customHeight="1" x14ac:dyDescent="0.2">
      <c r="A8" s="49"/>
      <c r="B8" s="42"/>
      <c r="C8" s="63"/>
      <c r="D8" s="34"/>
      <c r="E8" s="33"/>
      <c r="F8" s="33"/>
      <c r="G8" s="33"/>
      <c r="H8" s="73"/>
      <c r="I8" s="67"/>
      <c r="J8" s="67"/>
      <c r="K8" s="67"/>
      <c r="L8" s="74"/>
      <c r="M8" s="74"/>
      <c r="N8" s="74"/>
      <c r="O8" s="52"/>
      <c r="P8" s="75"/>
      <c r="Q8" s="35"/>
      <c r="R8" s="60"/>
    </row>
    <row r="9" spans="1:792" s="106" customFormat="1" ht="15" customHeight="1" x14ac:dyDescent="0.2">
      <c r="A9" s="104" t="s">
        <v>53</v>
      </c>
      <c r="B9" s="105" t="s">
        <v>52</v>
      </c>
      <c r="C9" s="61">
        <v>20078</v>
      </c>
      <c r="D9" s="44">
        <v>0.14961920801228101</v>
      </c>
      <c r="E9" s="65">
        <v>3192035.4670000002</v>
      </c>
      <c r="F9" s="65">
        <v>19</v>
      </c>
      <c r="G9" s="66">
        <v>134194</v>
      </c>
      <c r="H9" s="72">
        <v>0</v>
      </c>
      <c r="I9" s="65">
        <v>12779</v>
      </c>
      <c r="J9" s="65">
        <v>7299</v>
      </c>
      <c r="K9" s="65">
        <v>0</v>
      </c>
      <c r="L9" s="65">
        <v>0</v>
      </c>
      <c r="M9" s="65">
        <v>0</v>
      </c>
      <c r="N9" s="65">
        <v>0</v>
      </c>
      <c r="O9" s="50">
        <v>0.63646777567486801</v>
      </c>
      <c r="P9" s="70">
        <v>23.7867227074236</v>
      </c>
      <c r="Q9" s="76">
        <v>0.14961920801228101</v>
      </c>
      <c r="R9" s="91">
        <v>158.98174454626999</v>
      </c>
    </row>
    <row r="10" spans="1:792" s="106" customFormat="1" ht="15" customHeight="1" x14ac:dyDescent="0.2">
      <c r="A10" s="49"/>
      <c r="B10" s="42"/>
      <c r="C10" s="63"/>
      <c r="D10" s="43"/>
      <c r="E10" s="33"/>
      <c r="F10" s="33"/>
      <c r="G10" s="33"/>
      <c r="H10" s="73"/>
      <c r="I10" s="67"/>
      <c r="J10" s="67"/>
      <c r="K10" s="67"/>
      <c r="L10" s="74"/>
      <c r="M10" s="74"/>
      <c r="N10" s="74"/>
      <c r="O10" s="52"/>
      <c r="P10" s="75"/>
      <c r="Q10" s="78"/>
      <c r="R10" s="60"/>
    </row>
    <row r="11" spans="1:792" s="106" customFormat="1" ht="15" customHeight="1" x14ac:dyDescent="0.2">
      <c r="A11" s="104" t="s">
        <v>53</v>
      </c>
      <c r="B11" s="155" t="s">
        <v>54</v>
      </c>
      <c r="C11" s="61">
        <v>11</v>
      </c>
      <c r="D11" s="44">
        <v>4.4857678819019698E-4</v>
      </c>
      <c r="E11" s="65">
        <v>1073.633</v>
      </c>
      <c r="F11" s="65">
        <v>3</v>
      </c>
      <c r="G11" s="66">
        <v>24522</v>
      </c>
      <c r="H11" s="72">
        <v>0</v>
      </c>
      <c r="I11" s="65">
        <v>11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50">
        <v>1</v>
      </c>
      <c r="P11" s="70">
        <v>4.3782440257727803E-2</v>
      </c>
      <c r="Q11" s="76">
        <v>4.4857678819019698E-4</v>
      </c>
      <c r="R11" s="91">
        <v>97.602999999999994</v>
      </c>
    </row>
    <row r="12" spans="1:792" s="106" customFormat="1" ht="15" customHeight="1" thickBot="1" x14ac:dyDescent="0.25">
      <c r="A12" s="156" t="s">
        <v>53</v>
      </c>
      <c r="B12" s="157" t="s">
        <v>55</v>
      </c>
      <c r="C12" s="64">
        <v>20067</v>
      </c>
      <c r="D12" s="48">
        <v>0.70690809173213098</v>
      </c>
      <c r="E12" s="68">
        <v>3190961.8339999998</v>
      </c>
      <c r="F12" s="68">
        <v>16</v>
      </c>
      <c r="G12" s="69">
        <v>28387</v>
      </c>
      <c r="H12" s="93">
        <v>0</v>
      </c>
      <c r="I12" s="68">
        <v>12768</v>
      </c>
      <c r="J12" s="68">
        <v>7299</v>
      </c>
      <c r="K12" s="68">
        <v>0</v>
      </c>
      <c r="L12" s="68">
        <v>0</v>
      </c>
      <c r="M12" s="68">
        <v>0</v>
      </c>
      <c r="N12" s="68">
        <v>0</v>
      </c>
      <c r="O12" s="94">
        <v>0.63626850052324702</v>
      </c>
      <c r="P12" s="95">
        <v>112.409266002043</v>
      </c>
      <c r="Q12" s="96">
        <v>0.70690809173213098</v>
      </c>
      <c r="R12" s="97">
        <v>159.01539014302099</v>
      </c>
    </row>
    <row r="13" spans="1:792" ht="15" customHeight="1" x14ac:dyDescent="0.2">
      <c r="A13" s="151" t="s">
        <v>50</v>
      </c>
      <c r="B13" s="151"/>
      <c r="C13" s="151"/>
      <c r="D13" s="151"/>
      <c r="E13" s="158"/>
      <c r="F13" s="158"/>
      <c r="G13" s="158"/>
      <c r="H13" s="158"/>
      <c r="I13" s="158"/>
      <c r="J13" s="151"/>
      <c r="K13" s="151"/>
      <c r="L13" s="151"/>
      <c r="M13" s="151"/>
      <c r="N13" s="151"/>
      <c r="O13" s="151"/>
      <c r="P13" s="151"/>
      <c r="Q13" s="151"/>
      <c r="R13" s="151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792" ht="15" customHeight="1" x14ac:dyDescent="0.2">
      <c r="A14" s="151"/>
      <c r="B14" s="151"/>
      <c r="C14" s="151"/>
      <c r="D14" s="151"/>
      <c r="E14" s="158"/>
      <c r="F14" s="158"/>
      <c r="G14" s="158"/>
      <c r="H14" s="158"/>
      <c r="I14" s="158"/>
      <c r="J14" s="151"/>
      <c r="K14" s="151"/>
      <c r="L14" s="151"/>
      <c r="M14" s="151"/>
      <c r="N14" s="151"/>
      <c r="O14" s="151"/>
      <c r="P14" s="151"/>
      <c r="Q14" s="151"/>
      <c r="R14" s="151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792" s="107" customFormat="1" ht="15" customHeight="1" thickBot="1" x14ac:dyDescent="0.25">
      <c r="A15" s="159"/>
      <c r="B15" s="160"/>
      <c r="C15" s="161"/>
      <c r="D15" s="162"/>
      <c r="E15" s="158"/>
      <c r="F15" s="158"/>
      <c r="G15" s="158"/>
      <c r="H15" s="158"/>
      <c r="I15" s="158"/>
      <c r="J15" s="161"/>
      <c r="K15" s="161"/>
      <c r="L15" s="161"/>
      <c r="M15" s="161"/>
      <c r="N15" s="161"/>
      <c r="O15" s="162"/>
      <c r="P15" s="163"/>
      <c r="Q15" s="163"/>
      <c r="R15" s="164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  <c r="LQ15" s="108"/>
      <c r="LR15" s="108"/>
      <c r="LS15" s="108"/>
      <c r="LT15" s="108"/>
      <c r="LU15" s="108"/>
      <c r="LV15" s="108"/>
      <c r="LW15" s="108"/>
      <c r="LX15" s="108"/>
      <c r="LY15" s="108"/>
      <c r="LZ15" s="108"/>
      <c r="MA15" s="108"/>
      <c r="MB15" s="108"/>
      <c r="MC15" s="108"/>
      <c r="MD15" s="108"/>
      <c r="ME15" s="108"/>
      <c r="MF15" s="108"/>
      <c r="MG15" s="108"/>
      <c r="MH15" s="108"/>
      <c r="MI15" s="108"/>
      <c r="MJ15" s="108"/>
      <c r="MK15" s="108"/>
      <c r="ML15" s="108"/>
      <c r="MM15" s="108"/>
      <c r="MN15" s="108"/>
      <c r="MO15" s="108"/>
      <c r="MP15" s="108"/>
      <c r="MQ15" s="108"/>
      <c r="MR15" s="108"/>
      <c r="MS15" s="108"/>
      <c r="MT15" s="108"/>
      <c r="MU15" s="108"/>
      <c r="MV15" s="108"/>
      <c r="MW15" s="108"/>
      <c r="MX15" s="108"/>
      <c r="MY15" s="108"/>
      <c r="MZ15" s="108"/>
      <c r="NA15" s="108"/>
      <c r="NB15" s="108"/>
      <c r="NC15" s="108"/>
      <c r="ND15" s="108"/>
      <c r="NE15" s="108"/>
      <c r="NF15" s="108"/>
      <c r="NG15" s="108"/>
      <c r="NH15" s="108"/>
      <c r="NI15" s="108"/>
      <c r="NJ15" s="108"/>
      <c r="NK15" s="108"/>
      <c r="NL15" s="108"/>
      <c r="NM15" s="108"/>
      <c r="NN15" s="108"/>
      <c r="NO15" s="108"/>
      <c r="NP15" s="108"/>
      <c r="NQ15" s="108"/>
      <c r="NR15" s="108"/>
      <c r="NS15" s="108"/>
      <c r="NT15" s="108"/>
      <c r="NU15" s="108"/>
      <c r="NV15" s="108"/>
      <c r="NW15" s="108"/>
      <c r="NX15" s="108"/>
      <c r="NY15" s="108"/>
      <c r="NZ15" s="108"/>
      <c r="OA15" s="108"/>
      <c r="OB15" s="108"/>
      <c r="OC15" s="108"/>
      <c r="OD15" s="108"/>
      <c r="OE15" s="108"/>
      <c r="OF15" s="108"/>
      <c r="OG15" s="108"/>
      <c r="OH15" s="108"/>
      <c r="OI15" s="108"/>
      <c r="OJ15" s="108"/>
      <c r="OK15" s="108"/>
      <c r="OL15" s="108"/>
      <c r="OM15" s="108"/>
      <c r="ON15" s="108"/>
      <c r="OO15" s="108"/>
      <c r="OP15" s="108"/>
      <c r="OQ15" s="108"/>
      <c r="OR15" s="108"/>
      <c r="OS15" s="108"/>
      <c r="OT15" s="108"/>
      <c r="OU15" s="108"/>
      <c r="OV15" s="108"/>
      <c r="OW15" s="108"/>
      <c r="OX15" s="108"/>
      <c r="OY15" s="108"/>
      <c r="OZ15" s="108"/>
      <c r="PA15" s="108"/>
      <c r="PB15" s="108"/>
      <c r="PC15" s="108"/>
      <c r="PD15" s="108"/>
      <c r="PE15" s="108"/>
      <c r="PF15" s="108"/>
      <c r="PG15" s="108"/>
      <c r="PH15" s="108"/>
      <c r="PI15" s="108"/>
      <c r="PJ15" s="108"/>
      <c r="PK15" s="108"/>
      <c r="PL15" s="108"/>
      <c r="PM15" s="108"/>
      <c r="PN15" s="108"/>
      <c r="PO15" s="108"/>
      <c r="PP15" s="108"/>
      <c r="PQ15" s="108"/>
      <c r="PR15" s="108"/>
      <c r="PS15" s="108"/>
      <c r="PT15" s="108"/>
      <c r="PU15" s="108"/>
      <c r="PV15" s="108"/>
      <c r="PW15" s="108"/>
      <c r="PX15" s="108"/>
      <c r="PY15" s="108"/>
      <c r="PZ15" s="108"/>
      <c r="QA15" s="108"/>
      <c r="QB15" s="108"/>
      <c r="QC15" s="108"/>
      <c r="QD15" s="108"/>
      <c r="QE15" s="108"/>
      <c r="QF15" s="108"/>
      <c r="QG15" s="108"/>
      <c r="QH15" s="108"/>
      <c r="QI15" s="108"/>
      <c r="QJ15" s="108"/>
      <c r="QK15" s="108"/>
      <c r="QL15" s="108"/>
      <c r="QM15" s="108"/>
      <c r="QN15" s="108"/>
      <c r="QO15" s="108"/>
      <c r="QP15" s="108"/>
      <c r="QQ15" s="108"/>
      <c r="QR15" s="108"/>
      <c r="QS15" s="108"/>
      <c r="QT15" s="108"/>
      <c r="QU15" s="108"/>
      <c r="QV15" s="108"/>
      <c r="QW15" s="108"/>
      <c r="QX15" s="108"/>
      <c r="QY15" s="108"/>
      <c r="QZ15" s="108"/>
      <c r="RA15" s="108"/>
      <c r="RB15" s="108"/>
      <c r="RC15" s="108"/>
      <c r="RD15" s="108"/>
      <c r="RE15" s="108"/>
      <c r="RF15" s="108"/>
      <c r="RG15" s="108"/>
      <c r="RH15" s="108"/>
      <c r="RI15" s="108"/>
      <c r="RJ15" s="108"/>
      <c r="RK15" s="108"/>
      <c r="RL15" s="108"/>
      <c r="RM15" s="108"/>
      <c r="RN15" s="108"/>
      <c r="RO15" s="108"/>
      <c r="RP15" s="108"/>
      <c r="RQ15" s="108"/>
      <c r="RR15" s="108"/>
      <c r="RS15" s="108"/>
      <c r="RT15" s="108"/>
      <c r="RU15" s="108"/>
      <c r="RV15" s="108"/>
      <c r="RW15" s="108"/>
      <c r="RX15" s="108"/>
      <c r="RY15" s="108"/>
      <c r="RZ15" s="108"/>
      <c r="SA15" s="108"/>
      <c r="SB15" s="108"/>
      <c r="SC15" s="108"/>
      <c r="SD15" s="108"/>
      <c r="SE15" s="108"/>
      <c r="SF15" s="108"/>
      <c r="SG15" s="108"/>
      <c r="SH15" s="108"/>
      <c r="SI15" s="108"/>
      <c r="SJ15" s="108"/>
      <c r="SK15" s="108"/>
      <c r="SL15" s="108"/>
      <c r="SM15" s="108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8"/>
      <c r="TB15" s="108"/>
      <c r="TC15" s="108"/>
      <c r="TD15" s="108"/>
      <c r="TE15" s="108"/>
      <c r="TF15" s="108"/>
      <c r="TG15" s="108"/>
      <c r="TH15" s="108"/>
      <c r="TI15" s="108"/>
      <c r="TJ15" s="108"/>
      <c r="TK15" s="108"/>
      <c r="TL15" s="108"/>
      <c r="TM15" s="108"/>
      <c r="TN15" s="108"/>
      <c r="TO15" s="108"/>
      <c r="TP15" s="108"/>
      <c r="TQ15" s="108"/>
      <c r="TR15" s="108"/>
      <c r="TS15" s="108"/>
      <c r="TT15" s="108"/>
      <c r="TU15" s="108"/>
      <c r="TV15" s="108"/>
      <c r="TW15" s="108"/>
      <c r="TX15" s="108"/>
      <c r="TY15" s="108"/>
      <c r="TZ15" s="108"/>
      <c r="UA15" s="108"/>
      <c r="UB15" s="108"/>
      <c r="UC15" s="108"/>
      <c r="UD15" s="108"/>
      <c r="UE15" s="108"/>
      <c r="UF15" s="108"/>
      <c r="UG15" s="108"/>
      <c r="UH15" s="108"/>
      <c r="UI15" s="108"/>
      <c r="UJ15" s="108"/>
      <c r="UK15" s="108"/>
      <c r="UL15" s="108"/>
      <c r="UM15" s="108"/>
      <c r="UN15" s="108"/>
      <c r="UO15" s="108"/>
      <c r="UP15" s="108"/>
      <c r="UQ15" s="108"/>
      <c r="UR15" s="108"/>
      <c r="US15" s="108"/>
      <c r="UT15" s="108"/>
      <c r="UU15" s="108"/>
      <c r="UV15" s="108"/>
      <c r="UW15" s="108"/>
      <c r="UX15" s="108"/>
      <c r="UY15" s="108"/>
      <c r="UZ15" s="108"/>
      <c r="VA15" s="108"/>
      <c r="VB15" s="108"/>
      <c r="VC15" s="108"/>
      <c r="VD15" s="108"/>
      <c r="VE15" s="108"/>
      <c r="VF15" s="108"/>
      <c r="VG15" s="108"/>
      <c r="VH15" s="108"/>
      <c r="VI15" s="108"/>
      <c r="VJ15" s="108"/>
      <c r="VK15" s="108"/>
      <c r="VL15" s="108"/>
      <c r="VM15" s="108"/>
      <c r="VN15" s="108"/>
      <c r="VO15" s="108"/>
      <c r="VP15" s="108"/>
      <c r="VQ15" s="108"/>
      <c r="VR15" s="108"/>
      <c r="VS15" s="108"/>
      <c r="VT15" s="108"/>
      <c r="VU15" s="108"/>
      <c r="VV15" s="108"/>
      <c r="VW15" s="108"/>
      <c r="VX15" s="108"/>
      <c r="VY15" s="108"/>
      <c r="VZ15" s="108"/>
      <c r="WA15" s="108"/>
      <c r="WB15" s="108"/>
      <c r="WC15" s="108"/>
      <c r="WD15" s="108"/>
      <c r="WE15" s="108"/>
      <c r="WF15" s="108"/>
      <c r="WG15" s="108"/>
      <c r="WH15" s="108"/>
      <c r="WI15" s="108"/>
      <c r="WJ15" s="108"/>
      <c r="WK15" s="108"/>
      <c r="WL15" s="108"/>
      <c r="WM15" s="108"/>
      <c r="WN15" s="108"/>
      <c r="WO15" s="108"/>
      <c r="WP15" s="108"/>
      <c r="WQ15" s="108"/>
      <c r="WR15" s="108"/>
      <c r="WS15" s="108"/>
      <c r="WT15" s="108"/>
      <c r="WU15" s="108"/>
      <c r="WV15" s="108"/>
      <c r="WW15" s="108"/>
      <c r="WX15" s="108"/>
      <c r="WY15" s="108"/>
      <c r="WZ15" s="108"/>
      <c r="XA15" s="108"/>
      <c r="XB15" s="108"/>
      <c r="XC15" s="108"/>
      <c r="XD15" s="108"/>
      <c r="XE15" s="108"/>
      <c r="XF15" s="108"/>
      <c r="XG15" s="108"/>
      <c r="XH15" s="108"/>
      <c r="XI15" s="108"/>
      <c r="XJ15" s="108"/>
      <c r="XK15" s="108"/>
      <c r="XL15" s="108"/>
      <c r="XM15" s="108"/>
      <c r="XN15" s="108"/>
      <c r="XO15" s="108"/>
      <c r="XP15" s="108"/>
      <c r="XQ15" s="108"/>
      <c r="XR15" s="108"/>
      <c r="XS15" s="108"/>
      <c r="XT15" s="108"/>
      <c r="XU15" s="108"/>
      <c r="XV15" s="108"/>
      <c r="XW15" s="108"/>
      <c r="XX15" s="108"/>
      <c r="XY15" s="108"/>
      <c r="XZ15" s="108"/>
      <c r="YA15" s="108"/>
      <c r="YB15" s="108"/>
      <c r="YC15" s="108"/>
      <c r="YD15" s="108"/>
      <c r="YE15" s="108"/>
      <c r="YF15" s="108"/>
      <c r="YG15" s="108"/>
      <c r="YH15" s="108"/>
      <c r="YI15" s="108"/>
      <c r="YJ15" s="108"/>
      <c r="YK15" s="108"/>
      <c r="YL15" s="108"/>
      <c r="YM15" s="108"/>
      <c r="YN15" s="108"/>
      <c r="YO15" s="108"/>
      <c r="YP15" s="108"/>
      <c r="YQ15" s="108"/>
      <c r="YR15" s="108"/>
      <c r="YS15" s="108"/>
      <c r="YT15" s="108"/>
      <c r="YU15" s="108"/>
      <c r="YV15" s="108"/>
      <c r="YW15" s="108"/>
      <c r="YX15" s="108"/>
      <c r="YY15" s="108"/>
      <c r="YZ15" s="108"/>
      <c r="ZA15" s="108"/>
      <c r="ZB15" s="108"/>
      <c r="ZC15" s="108"/>
      <c r="ZD15" s="108"/>
      <c r="ZE15" s="108"/>
      <c r="ZF15" s="108"/>
      <c r="ZG15" s="108"/>
      <c r="ZH15" s="108"/>
      <c r="ZI15" s="108"/>
      <c r="ZJ15" s="108"/>
      <c r="ZK15" s="108"/>
      <c r="ZL15" s="108"/>
      <c r="ZM15" s="108"/>
      <c r="ZN15" s="108"/>
      <c r="ZO15" s="108"/>
      <c r="ZP15" s="108"/>
      <c r="ZQ15" s="108"/>
      <c r="ZR15" s="108"/>
      <c r="ZS15" s="108"/>
      <c r="ZT15" s="108"/>
      <c r="ZU15" s="108"/>
      <c r="ZV15" s="108"/>
      <c r="ZW15" s="108"/>
      <c r="ZX15" s="108"/>
      <c r="ZY15" s="108"/>
      <c r="ZZ15" s="108"/>
      <c r="AAA15" s="108"/>
      <c r="AAB15" s="108"/>
      <c r="AAC15" s="108"/>
      <c r="AAD15" s="108"/>
      <c r="AAE15" s="108"/>
      <c r="AAF15" s="108"/>
      <c r="AAG15" s="108"/>
      <c r="AAH15" s="108"/>
      <c r="AAI15" s="108"/>
      <c r="AAJ15" s="108"/>
      <c r="AAK15" s="108"/>
      <c r="AAL15" s="108"/>
      <c r="AAM15" s="108"/>
      <c r="AAN15" s="108"/>
      <c r="AAO15" s="108"/>
      <c r="AAP15" s="108"/>
      <c r="AAQ15" s="108"/>
      <c r="AAR15" s="108"/>
      <c r="AAS15" s="108"/>
      <c r="AAT15" s="108"/>
      <c r="AAU15" s="108"/>
      <c r="AAV15" s="108"/>
      <c r="AAW15" s="108"/>
      <c r="AAX15" s="108"/>
      <c r="AAY15" s="108"/>
      <c r="AAZ15" s="108"/>
      <c r="ABA15" s="108"/>
      <c r="ABB15" s="108"/>
      <c r="ABC15" s="108"/>
      <c r="ABD15" s="108"/>
      <c r="ABE15" s="108"/>
      <c r="ABF15" s="108"/>
      <c r="ABG15" s="108"/>
      <c r="ABH15" s="108"/>
      <c r="ABI15" s="108"/>
      <c r="ABJ15" s="108"/>
      <c r="ABK15" s="108"/>
      <c r="ABL15" s="108"/>
      <c r="ABM15" s="108"/>
      <c r="ABN15" s="108"/>
      <c r="ABO15" s="108"/>
      <c r="ABP15" s="108"/>
      <c r="ABQ15" s="108"/>
      <c r="ABR15" s="108"/>
      <c r="ABS15" s="108"/>
      <c r="ABT15" s="108"/>
      <c r="ABU15" s="108"/>
      <c r="ABV15" s="108"/>
      <c r="ABW15" s="108"/>
      <c r="ABX15" s="108"/>
      <c r="ABY15" s="108"/>
      <c r="ABZ15" s="108"/>
      <c r="ACA15" s="108"/>
      <c r="ACB15" s="108"/>
      <c r="ACC15" s="108"/>
      <c r="ACD15" s="108"/>
      <c r="ACE15" s="108"/>
      <c r="ACF15" s="108"/>
      <c r="ACG15" s="108"/>
      <c r="ACH15" s="108"/>
      <c r="ACI15" s="108"/>
      <c r="ACJ15" s="108"/>
      <c r="ACK15" s="108"/>
      <c r="ACL15" s="108"/>
      <c r="ACM15" s="108"/>
      <c r="ACN15" s="108"/>
      <c r="ACO15" s="108"/>
      <c r="ACP15" s="108"/>
      <c r="ACQ15" s="108"/>
      <c r="ACR15" s="108"/>
      <c r="ACS15" s="108"/>
      <c r="ACT15" s="108"/>
      <c r="ACU15" s="108"/>
      <c r="ACV15" s="108"/>
      <c r="ACW15" s="108"/>
      <c r="ACX15" s="108"/>
      <c r="ACY15" s="108"/>
      <c r="ACZ15" s="108"/>
      <c r="ADA15" s="108"/>
      <c r="ADB15" s="108"/>
      <c r="ADC15" s="108"/>
      <c r="ADD15" s="108"/>
      <c r="ADE15" s="108"/>
      <c r="ADF15" s="108"/>
      <c r="ADG15" s="108"/>
      <c r="ADH15" s="108"/>
      <c r="ADI15" s="108"/>
      <c r="ADJ15" s="108"/>
      <c r="ADK15" s="108"/>
      <c r="ADL15" s="108"/>
    </row>
    <row r="16" spans="1:792" s="147" customFormat="1" ht="19.5" customHeight="1" x14ac:dyDescent="0.2">
      <c r="A16" s="165"/>
      <c r="B16" s="140"/>
      <c r="C16" s="191" t="s">
        <v>22</v>
      </c>
      <c r="D16" s="192"/>
      <c r="E16" s="192"/>
      <c r="F16" s="192"/>
      <c r="G16" s="193"/>
      <c r="H16" s="194" t="s">
        <v>7</v>
      </c>
      <c r="I16" s="195"/>
      <c r="J16" s="195"/>
      <c r="K16" s="195"/>
      <c r="L16" s="195"/>
      <c r="M16" s="195"/>
      <c r="N16" s="195"/>
      <c r="O16" s="196"/>
      <c r="P16" s="185" t="s">
        <v>46</v>
      </c>
      <c r="Q16" s="186"/>
      <c r="R16" s="187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  <c r="JF16" s="141"/>
      <c r="JG16" s="141"/>
      <c r="JH16" s="141"/>
      <c r="JI16" s="141"/>
      <c r="JJ16" s="141"/>
      <c r="JK16" s="141"/>
      <c r="JL16" s="141"/>
      <c r="JM16" s="141"/>
      <c r="JN16" s="141"/>
      <c r="JO16" s="141"/>
      <c r="JP16" s="141"/>
      <c r="JQ16" s="141"/>
      <c r="JR16" s="141"/>
      <c r="JS16" s="141"/>
      <c r="JT16" s="141"/>
      <c r="JU16" s="141"/>
      <c r="JV16" s="141"/>
      <c r="JW16" s="141"/>
      <c r="JX16" s="141"/>
      <c r="JY16" s="141"/>
      <c r="JZ16" s="141"/>
      <c r="KA16" s="141"/>
      <c r="KB16" s="141"/>
      <c r="KC16" s="141"/>
      <c r="KD16" s="141"/>
      <c r="KE16" s="141"/>
      <c r="KF16" s="141"/>
      <c r="KG16" s="141"/>
      <c r="KH16" s="141"/>
      <c r="KI16" s="141"/>
      <c r="KJ16" s="141"/>
      <c r="KK16" s="141"/>
      <c r="KL16" s="141"/>
      <c r="KM16" s="141"/>
      <c r="KN16" s="141"/>
      <c r="KO16" s="141"/>
      <c r="KP16" s="141"/>
      <c r="KQ16" s="141"/>
      <c r="KR16" s="141"/>
      <c r="KS16" s="141"/>
      <c r="KT16" s="141"/>
      <c r="KU16" s="141"/>
      <c r="KV16" s="141"/>
      <c r="KW16" s="141"/>
      <c r="KX16" s="141"/>
      <c r="KY16" s="141"/>
      <c r="KZ16" s="141"/>
      <c r="LA16" s="141"/>
      <c r="LB16" s="141"/>
      <c r="LC16" s="141"/>
      <c r="LD16" s="141"/>
      <c r="LE16" s="141"/>
      <c r="LF16" s="141"/>
      <c r="LG16" s="141"/>
      <c r="LH16" s="141"/>
      <c r="LI16" s="141"/>
      <c r="LJ16" s="141"/>
      <c r="LK16" s="141"/>
      <c r="LL16" s="141"/>
      <c r="LM16" s="141"/>
      <c r="LN16" s="141"/>
      <c r="LO16" s="141"/>
      <c r="LP16" s="141"/>
      <c r="LQ16" s="141"/>
      <c r="LR16" s="141"/>
      <c r="LS16" s="141"/>
      <c r="LT16" s="141"/>
      <c r="LU16" s="141"/>
      <c r="LV16" s="141"/>
      <c r="LW16" s="141"/>
      <c r="LX16" s="141"/>
      <c r="LY16" s="141"/>
      <c r="LZ16" s="141"/>
      <c r="MA16" s="141"/>
      <c r="MB16" s="141"/>
      <c r="MC16" s="141"/>
      <c r="MD16" s="141"/>
      <c r="ME16" s="141"/>
      <c r="MF16" s="141"/>
      <c r="MG16" s="141"/>
      <c r="MH16" s="141"/>
      <c r="MI16" s="141"/>
      <c r="MJ16" s="141"/>
      <c r="MK16" s="141"/>
      <c r="ML16" s="141"/>
      <c r="MM16" s="141"/>
      <c r="MN16" s="141"/>
      <c r="MO16" s="141"/>
      <c r="MP16" s="141"/>
      <c r="MQ16" s="141"/>
      <c r="MR16" s="141"/>
      <c r="MS16" s="141"/>
      <c r="MT16" s="141"/>
      <c r="MU16" s="141"/>
      <c r="MV16" s="141"/>
      <c r="MW16" s="141"/>
      <c r="MX16" s="141"/>
      <c r="MY16" s="141"/>
      <c r="MZ16" s="141"/>
      <c r="NA16" s="141"/>
      <c r="NB16" s="141"/>
      <c r="NC16" s="141"/>
      <c r="ND16" s="141"/>
      <c r="NE16" s="141"/>
      <c r="NF16" s="141"/>
      <c r="NG16" s="141"/>
      <c r="NH16" s="141"/>
      <c r="NI16" s="141"/>
      <c r="NJ16" s="141"/>
      <c r="NK16" s="141"/>
      <c r="NL16" s="141"/>
      <c r="NM16" s="141"/>
      <c r="NN16" s="141"/>
      <c r="NO16" s="141"/>
      <c r="NP16" s="141"/>
      <c r="NQ16" s="141"/>
      <c r="NR16" s="141"/>
      <c r="NS16" s="141"/>
      <c r="NT16" s="141"/>
      <c r="NU16" s="141"/>
      <c r="NV16" s="141"/>
      <c r="NW16" s="141"/>
      <c r="NX16" s="141"/>
      <c r="NY16" s="141"/>
      <c r="NZ16" s="141"/>
      <c r="OA16" s="141"/>
      <c r="OB16" s="141"/>
      <c r="OC16" s="141"/>
      <c r="OD16" s="141"/>
      <c r="OE16" s="141"/>
      <c r="OF16" s="141"/>
      <c r="OG16" s="141"/>
      <c r="OH16" s="141"/>
      <c r="OI16" s="141"/>
      <c r="OJ16" s="141"/>
      <c r="OK16" s="141"/>
      <c r="OL16" s="141"/>
      <c r="OM16" s="141"/>
      <c r="ON16" s="141"/>
      <c r="OO16" s="141"/>
      <c r="OP16" s="141"/>
      <c r="OQ16" s="141"/>
      <c r="OR16" s="141"/>
      <c r="OS16" s="141"/>
      <c r="OT16" s="141"/>
      <c r="OU16" s="141"/>
      <c r="OV16" s="141"/>
      <c r="OW16" s="141"/>
      <c r="OX16" s="141"/>
      <c r="OY16" s="141"/>
      <c r="OZ16" s="141"/>
      <c r="PA16" s="141"/>
      <c r="PB16" s="141"/>
      <c r="PC16" s="141"/>
      <c r="PD16" s="141"/>
      <c r="PE16" s="141"/>
      <c r="PF16" s="141"/>
      <c r="PG16" s="141"/>
      <c r="PH16" s="141"/>
      <c r="PI16" s="141"/>
      <c r="PJ16" s="141"/>
      <c r="PK16" s="141"/>
      <c r="PL16" s="141"/>
      <c r="PM16" s="141"/>
      <c r="PN16" s="141"/>
      <c r="PO16" s="141"/>
      <c r="PP16" s="141"/>
      <c r="PQ16" s="141"/>
      <c r="PR16" s="141"/>
      <c r="PS16" s="141"/>
      <c r="PT16" s="141"/>
      <c r="PU16" s="141"/>
      <c r="PV16" s="141"/>
      <c r="PW16" s="141"/>
      <c r="PX16" s="141"/>
      <c r="PY16" s="141"/>
      <c r="PZ16" s="141"/>
      <c r="QA16" s="141"/>
      <c r="QB16" s="141"/>
      <c r="QC16" s="141"/>
      <c r="QD16" s="141"/>
      <c r="QE16" s="141"/>
      <c r="QF16" s="141"/>
      <c r="QG16" s="141"/>
      <c r="QH16" s="141"/>
      <c r="QI16" s="141"/>
      <c r="QJ16" s="141"/>
      <c r="QK16" s="141"/>
      <c r="QL16" s="141"/>
      <c r="QM16" s="141"/>
      <c r="QN16" s="141"/>
      <c r="QO16" s="141"/>
      <c r="QP16" s="141"/>
      <c r="QQ16" s="141"/>
      <c r="QR16" s="141"/>
      <c r="QS16" s="141"/>
      <c r="QT16" s="141"/>
      <c r="QU16" s="141"/>
      <c r="QV16" s="141"/>
      <c r="QW16" s="141"/>
      <c r="QX16" s="141"/>
      <c r="QY16" s="141"/>
      <c r="QZ16" s="141"/>
      <c r="RA16" s="141"/>
      <c r="RB16" s="141"/>
      <c r="RC16" s="141"/>
      <c r="RD16" s="141"/>
      <c r="RE16" s="141"/>
      <c r="RF16" s="141"/>
      <c r="RG16" s="141"/>
      <c r="RH16" s="141"/>
      <c r="RI16" s="141"/>
      <c r="RJ16" s="141"/>
      <c r="RK16" s="141"/>
      <c r="RL16" s="141"/>
      <c r="RM16" s="141"/>
      <c r="RN16" s="141"/>
      <c r="RO16" s="141"/>
      <c r="RP16" s="141"/>
      <c r="RQ16" s="141"/>
      <c r="RR16" s="141"/>
      <c r="RS16" s="141"/>
      <c r="RT16" s="141"/>
      <c r="RU16" s="141"/>
      <c r="RV16" s="141"/>
      <c r="RW16" s="141"/>
      <c r="RX16" s="141"/>
      <c r="RY16" s="141"/>
      <c r="RZ16" s="141"/>
      <c r="SA16" s="141"/>
      <c r="SB16" s="141"/>
      <c r="SC16" s="141"/>
      <c r="SD16" s="141"/>
      <c r="SE16" s="141"/>
      <c r="SF16" s="141"/>
      <c r="SG16" s="141"/>
      <c r="SH16" s="141"/>
      <c r="SI16" s="141"/>
      <c r="SJ16" s="141"/>
      <c r="SK16" s="141"/>
      <c r="SL16" s="141"/>
      <c r="SM16" s="141"/>
      <c r="SN16" s="141"/>
      <c r="SO16" s="141"/>
      <c r="SP16" s="141"/>
      <c r="SQ16" s="141"/>
      <c r="SR16" s="141"/>
      <c r="SS16" s="141"/>
      <c r="ST16" s="141"/>
      <c r="SU16" s="141"/>
      <c r="SV16" s="141"/>
      <c r="SW16" s="141"/>
      <c r="SX16" s="141"/>
      <c r="SY16" s="141"/>
      <c r="SZ16" s="141"/>
      <c r="TA16" s="141"/>
      <c r="TB16" s="141"/>
      <c r="TC16" s="141"/>
      <c r="TD16" s="141"/>
      <c r="TE16" s="141"/>
      <c r="TF16" s="141"/>
      <c r="TG16" s="141"/>
      <c r="TH16" s="141"/>
      <c r="TI16" s="141"/>
      <c r="TJ16" s="141"/>
      <c r="TK16" s="141"/>
      <c r="TL16" s="141"/>
      <c r="TM16" s="141"/>
      <c r="TN16" s="141"/>
      <c r="TO16" s="141"/>
      <c r="TP16" s="141"/>
      <c r="TQ16" s="141"/>
      <c r="TR16" s="141"/>
      <c r="TS16" s="141"/>
      <c r="TT16" s="141"/>
      <c r="TU16" s="141"/>
      <c r="TV16" s="141"/>
      <c r="TW16" s="141"/>
      <c r="TX16" s="141"/>
      <c r="TY16" s="141"/>
      <c r="TZ16" s="141"/>
      <c r="UA16" s="141"/>
      <c r="UB16" s="141"/>
      <c r="UC16" s="141"/>
      <c r="UD16" s="141"/>
      <c r="UE16" s="141"/>
      <c r="UF16" s="141"/>
      <c r="UG16" s="141"/>
      <c r="UH16" s="141"/>
      <c r="UI16" s="141"/>
      <c r="UJ16" s="141"/>
      <c r="UK16" s="141"/>
      <c r="UL16" s="141"/>
      <c r="UM16" s="141"/>
      <c r="UN16" s="141"/>
      <c r="UO16" s="141"/>
      <c r="UP16" s="141"/>
      <c r="UQ16" s="141"/>
      <c r="UR16" s="141"/>
      <c r="US16" s="141"/>
      <c r="UT16" s="141"/>
      <c r="UU16" s="141"/>
      <c r="UV16" s="141"/>
      <c r="UW16" s="141"/>
      <c r="UX16" s="141"/>
      <c r="UY16" s="141"/>
      <c r="UZ16" s="141"/>
      <c r="VA16" s="141"/>
      <c r="VB16" s="141"/>
      <c r="VC16" s="141"/>
      <c r="VD16" s="141"/>
      <c r="VE16" s="141"/>
      <c r="VF16" s="141"/>
      <c r="VG16" s="141"/>
      <c r="VH16" s="141"/>
      <c r="VI16" s="141"/>
      <c r="VJ16" s="141"/>
      <c r="VK16" s="141"/>
      <c r="VL16" s="141"/>
      <c r="VM16" s="141"/>
      <c r="VN16" s="141"/>
      <c r="VO16" s="141"/>
      <c r="VP16" s="141"/>
      <c r="VQ16" s="141"/>
      <c r="VR16" s="141"/>
      <c r="VS16" s="141"/>
      <c r="VT16" s="141"/>
      <c r="VU16" s="141"/>
      <c r="VV16" s="141"/>
      <c r="VW16" s="141"/>
      <c r="VX16" s="141"/>
      <c r="VY16" s="141"/>
      <c r="VZ16" s="141"/>
      <c r="WA16" s="141"/>
      <c r="WB16" s="141"/>
      <c r="WC16" s="141"/>
      <c r="WD16" s="141"/>
      <c r="WE16" s="141"/>
      <c r="WF16" s="141"/>
      <c r="WG16" s="141"/>
      <c r="WH16" s="141"/>
      <c r="WI16" s="141"/>
      <c r="WJ16" s="141"/>
      <c r="WK16" s="141"/>
      <c r="WL16" s="141"/>
      <c r="WM16" s="141"/>
      <c r="WN16" s="141"/>
      <c r="WO16" s="141"/>
      <c r="WP16" s="141"/>
      <c r="WQ16" s="141"/>
      <c r="WR16" s="141"/>
      <c r="WS16" s="141"/>
      <c r="WT16" s="141"/>
      <c r="WU16" s="141"/>
      <c r="WV16" s="141"/>
      <c r="WW16" s="141"/>
      <c r="WX16" s="141"/>
      <c r="WY16" s="141"/>
      <c r="WZ16" s="141"/>
      <c r="XA16" s="141"/>
      <c r="XB16" s="141"/>
      <c r="XC16" s="141"/>
      <c r="XD16" s="141"/>
      <c r="XE16" s="141"/>
      <c r="XF16" s="141"/>
      <c r="XG16" s="141"/>
      <c r="XH16" s="141"/>
      <c r="XI16" s="141"/>
      <c r="XJ16" s="141"/>
      <c r="XK16" s="141"/>
      <c r="XL16" s="141"/>
      <c r="XM16" s="141"/>
      <c r="XN16" s="141"/>
      <c r="XO16" s="141"/>
      <c r="XP16" s="141"/>
      <c r="XQ16" s="141"/>
      <c r="XR16" s="141"/>
      <c r="XS16" s="141"/>
      <c r="XT16" s="141"/>
      <c r="XU16" s="141"/>
      <c r="XV16" s="141"/>
      <c r="XW16" s="141"/>
      <c r="XX16" s="141"/>
      <c r="XY16" s="141"/>
      <c r="XZ16" s="141"/>
      <c r="YA16" s="141"/>
      <c r="YB16" s="141"/>
      <c r="YC16" s="141"/>
      <c r="YD16" s="141"/>
      <c r="YE16" s="141"/>
      <c r="YF16" s="141"/>
      <c r="YG16" s="141"/>
      <c r="YH16" s="141"/>
      <c r="YI16" s="141"/>
      <c r="YJ16" s="141"/>
      <c r="YK16" s="141"/>
      <c r="YL16" s="141"/>
      <c r="YM16" s="141"/>
      <c r="YN16" s="141"/>
      <c r="YO16" s="141"/>
      <c r="YP16" s="141"/>
      <c r="YQ16" s="141"/>
      <c r="YR16" s="141"/>
      <c r="YS16" s="141"/>
      <c r="YT16" s="141"/>
      <c r="YU16" s="141"/>
      <c r="YV16" s="141"/>
      <c r="YW16" s="141"/>
      <c r="YX16" s="141"/>
      <c r="YY16" s="141"/>
      <c r="YZ16" s="141"/>
      <c r="ZA16" s="141"/>
      <c r="ZB16" s="141"/>
      <c r="ZC16" s="141"/>
      <c r="ZD16" s="141"/>
      <c r="ZE16" s="141"/>
      <c r="ZF16" s="141"/>
      <c r="ZG16" s="141"/>
      <c r="ZH16" s="141"/>
      <c r="ZI16" s="141"/>
      <c r="ZJ16" s="141"/>
      <c r="ZK16" s="141"/>
      <c r="ZL16" s="141"/>
      <c r="ZM16" s="141"/>
      <c r="ZN16" s="141"/>
      <c r="ZO16" s="141"/>
      <c r="ZP16" s="141"/>
      <c r="ZQ16" s="141"/>
      <c r="ZR16" s="141"/>
      <c r="ZS16" s="141"/>
      <c r="ZT16" s="141"/>
      <c r="ZU16" s="141"/>
      <c r="ZV16" s="141"/>
      <c r="ZW16" s="141"/>
      <c r="ZX16" s="141"/>
      <c r="ZY16" s="141"/>
      <c r="ZZ16" s="141"/>
      <c r="AAA16" s="141"/>
      <c r="AAB16" s="141"/>
      <c r="AAC16" s="141"/>
      <c r="AAD16" s="141"/>
      <c r="AAE16" s="141"/>
      <c r="AAF16" s="141"/>
      <c r="AAG16" s="141"/>
      <c r="AAH16" s="141"/>
      <c r="AAI16" s="141"/>
      <c r="AAJ16" s="141"/>
      <c r="AAK16" s="141"/>
      <c r="AAL16" s="141"/>
      <c r="AAM16" s="141"/>
      <c r="AAN16" s="141"/>
      <c r="AAO16" s="141"/>
      <c r="AAP16" s="141"/>
      <c r="AAQ16" s="141"/>
      <c r="AAR16" s="141"/>
      <c r="AAS16" s="141"/>
      <c r="AAT16" s="141"/>
      <c r="AAU16" s="141"/>
      <c r="AAV16" s="141"/>
      <c r="AAW16" s="141"/>
      <c r="AAX16" s="141"/>
      <c r="AAY16" s="141"/>
      <c r="AAZ16" s="141"/>
      <c r="ABA16" s="141"/>
      <c r="ABB16" s="141"/>
      <c r="ABC16" s="141"/>
      <c r="ABD16" s="141"/>
      <c r="ABE16" s="141"/>
      <c r="ABF16" s="141"/>
      <c r="ABG16" s="141"/>
      <c r="ABH16" s="141"/>
      <c r="ABI16" s="141"/>
      <c r="ABJ16" s="141"/>
      <c r="ABK16" s="141"/>
      <c r="ABL16" s="141"/>
      <c r="ABM16" s="141"/>
      <c r="ABN16" s="141"/>
      <c r="ABO16" s="141"/>
      <c r="ABP16" s="141"/>
      <c r="ABQ16" s="141"/>
      <c r="ABR16" s="141"/>
      <c r="ABS16" s="141"/>
      <c r="ABT16" s="141"/>
      <c r="ABU16" s="141"/>
      <c r="ABV16" s="141"/>
      <c r="ABW16" s="141"/>
      <c r="ABX16" s="141"/>
      <c r="ABY16" s="141"/>
      <c r="ABZ16" s="141"/>
      <c r="ACA16" s="141"/>
      <c r="ACB16" s="141"/>
      <c r="ACC16" s="141"/>
      <c r="ACD16" s="141"/>
      <c r="ACE16" s="141"/>
      <c r="ACF16" s="141"/>
      <c r="ACG16" s="141"/>
      <c r="ACH16" s="141"/>
      <c r="ACI16" s="141"/>
      <c r="ACJ16" s="141"/>
      <c r="ACK16" s="141"/>
      <c r="ACL16" s="141"/>
      <c r="ACM16" s="141"/>
      <c r="ACN16" s="141"/>
      <c r="ACO16" s="141"/>
      <c r="ACP16" s="141"/>
      <c r="ACQ16" s="141"/>
      <c r="ACR16" s="141"/>
      <c r="ACS16" s="141"/>
      <c r="ACT16" s="141"/>
      <c r="ACU16" s="141"/>
      <c r="ACV16" s="141"/>
      <c r="ACW16" s="141"/>
      <c r="ACX16" s="141"/>
      <c r="ACY16" s="141"/>
      <c r="ACZ16" s="141"/>
      <c r="ADA16" s="141"/>
      <c r="ADB16" s="141"/>
      <c r="ADC16" s="141"/>
      <c r="ADD16" s="141"/>
      <c r="ADE16" s="141"/>
      <c r="ADF16" s="141"/>
      <c r="ADG16" s="141"/>
      <c r="ADH16" s="141"/>
      <c r="ADI16" s="141"/>
      <c r="ADJ16" s="141"/>
      <c r="ADK16" s="141"/>
      <c r="ADL16" s="141"/>
    </row>
    <row r="17" spans="1:37" s="136" customFormat="1" ht="19.5" customHeight="1" thickBot="1" x14ac:dyDescent="0.25">
      <c r="A17" s="166"/>
      <c r="B17" s="145"/>
      <c r="C17" s="138"/>
      <c r="D17" s="167">
        <f>Legend!B8</f>
        <v>43046</v>
      </c>
      <c r="E17" s="142" t="s">
        <v>11</v>
      </c>
      <c r="F17" s="167">
        <f>Legend!B9</f>
        <v>43047</v>
      </c>
      <c r="G17" s="148"/>
      <c r="H17" s="197"/>
      <c r="I17" s="198"/>
      <c r="J17" s="198" t="s">
        <v>7</v>
      </c>
      <c r="K17" s="198"/>
      <c r="L17" s="198"/>
      <c r="M17" s="198"/>
      <c r="N17" s="198"/>
      <c r="O17" s="199"/>
      <c r="P17" s="188"/>
      <c r="Q17" s="189"/>
      <c r="R17" s="190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</row>
    <row r="18" spans="1:37" ht="66" customHeight="1" thickBot="1" x14ac:dyDescent="0.25">
      <c r="A18" s="1"/>
      <c r="B18" s="32" t="s">
        <v>47</v>
      </c>
      <c r="C18" s="6" t="s">
        <v>3</v>
      </c>
      <c r="D18" s="7" t="s">
        <v>5</v>
      </c>
      <c r="E18" s="7" t="s">
        <v>4</v>
      </c>
      <c r="F18" s="7" t="s">
        <v>6</v>
      </c>
      <c r="G18" s="8" t="s">
        <v>33</v>
      </c>
      <c r="H18" s="6" t="s">
        <v>36</v>
      </c>
      <c r="I18" s="7" t="s">
        <v>37</v>
      </c>
      <c r="J18" s="7" t="s">
        <v>38</v>
      </c>
      <c r="K18" s="7" t="s">
        <v>41</v>
      </c>
      <c r="L18" s="7" t="s">
        <v>39</v>
      </c>
      <c r="M18" s="7" t="s">
        <v>40</v>
      </c>
      <c r="N18" s="7" t="s">
        <v>42</v>
      </c>
      <c r="O18" s="8" t="s">
        <v>14</v>
      </c>
      <c r="P18" s="9" t="s">
        <v>1</v>
      </c>
      <c r="Q18" s="10" t="s">
        <v>2</v>
      </c>
      <c r="R18" s="11" t="s">
        <v>23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</row>
    <row r="19" spans="1:37" ht="15" customHeight="1" thickBot="1" x14ac:dyDescent="0.25">
      <c r="A19" s="1"/>
      <c r="B19" s="168">
        <v>43046</v>
      </c>
      <c r="C19" s="64">
        <v>20078</v>
      </c>
      <c r="D19" s="48">
        <v>0.14961920801228101</v>
      </c>
      <c r="E19" s="68">
        <v>3192035.4670000002</v>
      </c>
      <c r="F19" s="68">
        <v>19</v>
      </c>
      <c r="G19" s="69">
        <v>134194</v>
      </c>
      <c r="H19" s="93">
        <v>0</v>
      </c>
      <c r="I19" s="68">
        <v>12779</v>
      </c>
      <c r="J19" s="68">
        <v>7299</v>
      </c>
      <c r="K19" s="68">
        <v>0</v>
      </c>
      <c r="L19" s="68">
        <v>0</v>
      </c>
      <c r="M19" s="68">
        <v>0</v>
      </c>
      <c r="N19" s="68">
        <v>0</v>
      </c>
      <c r="O19" s="94">
        <v>0.63646777567486801</v>
      </c>
      <c r="P19" s="95">
        <v>23.7867227074236</v>
      </c>
      <c r="Q19" s="96">
        <v>0.14961920801228101</v>
      </c>
      <c r="R19" s="97">
        <v>158.98174454626999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</row>
    <row r="20" spans="1:37" ht="15" customHeight="1" x14ac:dyDescent="0.2">
      <c r="A20" s="1"/>
      <c r="B20" s="169"/>
      <c r="C20" s="169"/>
      <c r="D20" s="169"/>
      <c r="E20" s="169"/>
      <c r="G20" s="169"/>
      <c r="H20" s="169"/>
      <c r="I20" s="169"/>
      <c r="J20" s="169"/>
      <c r="K20" s="169"/>
      <c r="L20" s="169"/>
      <c r="M20" s="169"/>
      <c r="N20" s="169"/>
      <c r="O20" s="169"/>
      <c r="Q20" s="170"/>
      <c r="R20" s="170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</row>
    <row r="21" spans="1:37" ht="15" customHeight="1" thickBot="1" x14ac:dyDescent="0.25">
      <c r="A21" s="1"/>
      <c r="B21" s="169"/>
      <c r="C21" s="169"/>
      <c r="D21" s="169"/>
      <c r="E21" s="169"/>
      <c r="G21" s="169"/>
      <c r="H21" s="169"/>
      <c r="I21" s="169"/>
      <c r="J21" s="169"/>
      <c r="K21" s="169"/>
      <c r="L21" s="169"/>
      <c r="M21" s="169"/>
      <c r="N21" s="169"/>
      <c r="O21" s="169"/>
      <c r="Q21" s="170"/>
      <c r="R21" s="170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</row>
    <row r="22" spans="1:37" ht="15" customHeight="1" thickBot="1" x14ac:dyDescent="0.25">
      <c r="A22" s="1"/>
      <c r="B22" s="32" t="s">
        <v>34</v>
      </c>
      <c r="P22" s="170"/>
      <c r="Q22" s="170"/>
      <c r="R22" s="170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</row>
    <row r="23" spans="1:37" ht="15" customHeight="1" thickBot="1" x14ac:dyDescent="0.25">
      <c r="A23" s="1"/>
      <c r="B23" s="171">
        <f>Legend!B3</f>
        <v>43075</v>
      </c>
      <c r="P23" s="170"/>
      <c r="Q23" s="170"/>
      <c r="R23" s="170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</row>
    <row r="24" spans="1:37" ht="15" customHeight="1" x14ac:dyDescent="0.2">
      <c r="A24" s="1"/>
    </row>
    <row r="25" spans="1:37" ht="15" customHeight="1" x14ac:dyDescent="0.2">
      <c r="A25" s="1"/>
    </row>
    <row r="26" spans="1:37" ht="15" customHeight="1" x14ac:dyDescent="0.2">
      <c r="A26" s="1"/>
    </row>
    <row r="27" spans="1:37" ht="15" customHeight="1" x14ac:dyDescent="0.2">
      <c r="A27" s="1"/>
    </row>
    <row r="28" spans="1:37" ht="15" customHeight="1" x14ac:dyDescent="0.2">
      <c r="A28" s="1"/>
    </row>
    <row r="29" spans="1:37" ht="15" customHeight="1" x14ac:dyDescent="0.2">
      <c r="A29" s="1"/>
    </row>
    <row r="30" spans="1:37" ht="15" customHeight="1" x14ac:dyDescent="0.2">
      <c r="A30" s="1"/>
      <c r="B30" s="173"/>
    </row>
    <row r="31" spans="1:37" ht="15" customHeight="1" x14ac:dyDescent="0.2">
      <c r="A31" s="1"/>
    </row>
    <row r="32" spans="1:37" ht="15" customHeight="1" x14ac:dyDescent="0.2">
      <c r="A32" s="1"/>
    </row>
  </sheetData>
  <mergeCells count="7">
    <mergeCell ref="B1:B2"/>
    <mergeCell ref="C1:G1"/>
    <mergeCell ref="P16:R17"/>
    <mergeCell ref="C16:G16"/>
    <mergeCell ref="H16:O17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view="pageBreakPreview" zoomScale="90" zoomScaleNormal="90" zoomScaleSheetLayoutView="90" workbookViewId="0">
      <pane xSplit="2" ySplit="3" topLeftCell="C4" activePane="bottomRight" state="frozen"/>
      <selection activeCell="S1" sqref="S1:X1048576"/>
      <selection pane="topRight" activeCell="S1" sqref="S1:X1048576"/>
      <selection pane="bottomLeft" activeCell="S1" sqref="S1:X1048576"/>
      <selection pane="bottomRight" activeCell="A2" sqref="A2"/>
    </sheetView>
  </sheetViews>
  <sheetFormatPr defaultRowHeight="15" customHeight="1" x14ac:dyDescent="0.2"/>
  <cols>
    <col min="1" max="1" width="5.140625" style="98" customWidth="1"/>
    <col min="2" max="2" width="22.28515625" style="98" customWidth="1"/>
    <col min="3" max="7" width="8.5703125" style="98" customWidth="1"/>
    <col min="8" max="8" width="8.5703125" style="120" customWidth="1"/>
    <col min="9" max="10" width="8.5703125" style="98" customWidth="1"/>
    <col min="11" max="11" width="8.5703125" style="120" customWidth="1"/>
    <col min="12" max="13" width="8.5703125" style="98" customWidth="1"/>
    <col min="14" max="14" width="8.5703125" style="120" customWidth="1"/>
    <col min="15" max="16" width="8.5703125" style="98" customWidth="1"/>
    <col min="17" max="17" width="8.5703125" style="120" customWidth="1"/>
    <col min="18" max="19" width="8.5703125" style="98" customWidth="1"/>
    <col min="20" max="20" width="8.5703125" style="120" customWidth="1"/>
    <col min="21" max="16384" width="9.140625" style="98"/>
  </cols>
  <sheetData>
    <row r="1" spans="1:86" s="1" customFormat="1" ht="15" customHeight="1" thickBot="1" x14ac:dyDescent="0.25">
      <c r="A1" s="19"/>
      <c r="B1" s="206" t="str">
        <f>Legend!B17</f>
        <v>Washington</v>
      </c>
      <c r="C1" s="122" t="s">
        <v>10</v>
      </c>
      <c r="D1" s="123"/>
      <c r="E1" s="176">
        <f>Legend!B8</f>
        <v>43046</v>
      </c>
      <c r="F1" s="124" t="s">
        <v>11</v>
      </c>
      <c r="G1" s="176">
        <f>Legend!B9</f>
        <v>43047</v>
      </c>
      <c r="H1" s="125"/>
      <c r="I1" s="127" t="s">
        <v>12</v>
      </c>
      <c r="J1" s="128"/>
      <c r="K1" s="177">
        <f>Legend!B11</f>
        <v>43040</v>
      </c>
      <c r="L1" s="129" t="s">
        <v>11</v>
      </c>
      <c r="M1" s="177">
        <f>Legend!B12</f>
        <v>43069</v>
      </c>
      <c r="N1" s="17"/>
      <c r="O1" s="132" t="s">
        <v>13</v>
      </c>
      <c r="P1" s="133" t="str">
        <f>Legend!B5</f>
        <v>FY2018</v>
      </c>
      <c r="Q1" s="178">
        <f>Legend!B14</f>
        <v>42736</v>
      </c>
      <c r="R1" s="14" t="s">
        <v>11</v>
      </c>
      <c r="S1" s="179">
        <f>Legend!B15</f>
        <v>43069</v>
      </c>
      <c r="T1" s="16"/>
    </row>
    <row r="2" spans="1:86" s="110" customFormat="1" ht="15" customHeight="1" thickBot="1" x14ac:dyDescent="0.25">
      <c r="A2" s="15"/>
      <c r="B2" s="207"/>
      <c r="C2" s="208" t="s">
        <v>0</v>
      </c>
      <c r="D2" s="209"/>
      <c r="E2" s="210"/>
      <c r="F2" s="208" t="s">
        <v>44</v>
      </c>
      <c r="G2" s="209"/>
      <c r="H2" s="210"/>
      <c r="I2" s="211" t="s">
        <v>0</v>
      </c>
      <c r="J2" s="212"/>
      <c r="K2" s="213"/>
      <c r="L2" s="211" t="s">
        <v>45</v>
      </c>
      <c r="M2" s="212"/>
      <c r="N2" s="213"/>
      <c r="O2" s="203" t="s">
        <v>0</v>
      </c>
      <c r="P2" s="204"/>
      <c r="Q2" s="205"/>
      <c r="R2" s="203" t="s">
        <v>45</v>
      </c>
      <c r="S2" s="204"/>
      <c r="T2" s="20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</row>
    <row r="3" spans="1:86" s="109" customFormat="1" ht="48" thickBot="1" x14ac:dyDescent="0.25">
      <c r="A3" s="18"/>
      <c r="B3" s="24" t="s">
        <v>35</v>
      </c>
      <c r="C3" s="126" t="s">
        <v>1</v>
      </c>
      <c r="D3" s="10" t="s">
        <v>2</v>
      </c>
      <c r="E3" s="11" t="s">
        <v>23</v>
      </c>
      <c r="F3" s="126" t="s">
        <v>1</v>
      </c>
      <c r="G3" s="10" t="s">
        <v>2</v>
      </c>
      <c r="H3" s="11" t="s">
        <v>23</v>
      </c>
      <c r="I3" s="130" t="s">
        <v>1</v>
      </c>
      <c r="J3" s="54" t="s">
        <v>2</v>
      </c>
      <c r="K3" s="131" t="s">
        <v>23</v>
      </c>
      <c r="L3" s="53" t="s">
        <v>1</v>
      </c>
      <c r="M3" s="54" t="s">
        <v>2</v>
      </c>
      <c r="N3" s="55" t="s">
        <v>23</v>
      </c>
      <c r="O3" s="57" t="s">
        <v>1</v>
      </c>
      <c r="P3" s="56" t="s">
        <v>2</v>
      </c>
      <c r="Q3" s="58" t="s">
        <v>23</v>
      </c>
      <c r="R3" s="57" t="s">
        <v>1</v>
      </c>
      <c r="S3" s="56" t="s">
        <v>2</v>
      </c>
      <c r="T3" s="58" t="s">
        <v>23</v>
      </c>
    </row>
    <row r="4" spans="1:86" ht="15" customHeight="1" x14ac:dyDescent="0.2">
      <c r="A4" s="134"/>
      <c r="B4" s="134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15" customFormat="1" ht="15" customHeight="1" x14ac:dyDescent="0.2">
      <c r="A5" s="111" t="s">
        <v>20</v>
      </c>
      <c r="B5" s="135" t="s">
        <v>56</v>
      </c>
      <c r="C5" s="112">
        <v>1.9836642577788901</v>
      </c>
      <c r="D5" s="113">
        <v>1.4448589955932701E-2</v>
      </c>
      <c r="E5" s="114">
        <v>137.29120030597801</v>
      </c>
      <c r="F5" s="112">
        <v>0.30368714826527998</v>
      </c>
      <c r="G5" s="113">
        <v>3.881482931738E-3</v>
      </c>
      <c r="H5" s="114">
        <v>78.239980338983102</v>
      </c>
      <c r="I5" s="112">
        <v>15.8185524873858</v>
      </c>
      <c r="J5" s="113">
        <v>0.126400031157124</v>
      </c>
      <c r="K5" s="114">
        <v>125.146745159598</v>
      </c>
      <c r="L5" s="112">
        <v>10.1751906568627</v>
      </c>
      <c r="M5" s="113">
        <v>8.1964288251816897E-2</v>
      </c>
      <c r="N5" s="114">
        <v>124.14175580469499</v>
      </c>
      <c r="O5" s="112">
        <v>214.55826706655401</v>
      </c>
      <c r="P5" s="113">
        <v>1.46432851397886</v>
      </c>
      <c r="Q5" s="114">
        <v>146.52331428250201</v>
      </c>
      <c r="R5" s="112">
        <v>121.67758051090399</v>
      </c>
      <c r="S5" s="113">
        <v>1.1262137199764</v>
      </c>
      <c r="T5" s="114">
        <v>108.041287681572</v>
      </c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</row>
    <row r="6" spans="1:86" ht="15" customHeight="1" x14ac:dyDescent="0.2">
      <c r="A6" s="20"/>
      <c r="B6" s="20"/>
      <c r="C6" s="59"/>
      <c r="D6" s="35"/>
      <c r="E6" s="60"/>
      <c r="F6" s="59"/>
      <c r="G6" s="35"/>
      <c r="H6" s="60"/>
      <c r="I6" s="59"/>
      <c r="J6" s="35"/>
      <c r="K6" s="60"/>
      <c r="L6" s="59"/>
      <c r="M6" s="35"/>
      <c r="N6" s="60"/>
      <c r="O6" s="59"/>
      <c r="P6" s="35"/>
      <c r="Q6" s="60"/>
      <c r="R6" s="59"/>
      <c r="S6" s="35"/>
      <c r="T6" s="60"/>
    </row>
    <row r="7" spans="1:86" s="115" customFormat="1" ht="15" customHeight="1" x14ac:dyDescent="0.2">
      <c r="A7" s="111" t="s">
        <v>57</v>
      </c>
      <c r="B7" s="135" t="s">
        <v>58</v>
      </c>
      <c r="C7" s="112">
        <v>4.4216813170882503</v>
      </c>
      <c r="D7" s="113">
        <v>2.94992668160831E-2</v>
      </c>
      <c r="E7" s="114">
        <v>149.891227624598</v>
      </c>
      <c r="F7" s="112">
        <v>0.326582337900926</v>
      </c>
      <c r="G7" s="113">
        <v>3.7409699067451601E-3</v>
      </c>
      <c r="H7" s="114">
        <v>87.298841220850505</v>
      </c>
      <c r="I7" s="112">
        <v>17.8884435435555</v>
      </c>
      <c r="J7" s="113">
        <v>0.184571193248807</v>
      </c>
      <c r="K7" s="114">
        <v>96.918935337007895</v>
      </c>
      <c r="L7" s="112">
        <v>8.7268973837585797</v>
      </c>
      <c r="M7" s="113">
        <v>8.2473248088141202E-2</v>
      </c>
      <c r="N7" s="114">
        <v>105.81488647606</v>
      </c>
      <c r="O7" s="112">
        <v>304.41067495769602</v>
      </c>
      <c r="P7" s="113">
        <v>1.83085838324928</v>
      </c>
      <c r="Q7" s="114">
        <v>166.26664178004199</v>
      </c>
      <c r="R7" s="112">
        <v>107.452484265732</v>
      </c>
      <c r="S7" s="113">
        <v>1.1461698035990799</v>
      </c>
      <c r="T7" s="114">
        <v>93.749184395122697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</row>
    <row r="8" spans="1:86" ht="12.75" customHeight="1" x14ac:dyDescent="0.2">
      <c r="A8" s="20"/>
      <c r="B8" s="20"/>
      <c r="C8" s="59"/>
      <c r="D8" s="35"/>
      <c r="E8" s="60"/>
      <c r="F8" s="59"/>
      <c r="G8" s="35"/>
      <c r="H8" s="60"/>
      <c r="I8" s="59"/>
      <c r="J8" s="35"/>
      <c r="K8" s="60"/>
      <c r="L8" s="59"/>
      <c r="M8" s="35"/>
      <c r="N8" s="60"/>
      <c r="O8" s="59"/>
      <c r="P8" s="35"/>
      <c r="Q8" s="60"/>
      <c r="R8" s="59"/>
      <c r="S8" s="35"/>
      <c r="T8" s="60"/>
    </row>
    <row r="9" spans="1:86" s="115" customFormat="1" ht="15" customHeight="1" x14ac:dyDescent="0.2">
      <c r="A9" s="111" t="s">
        <v>53</v>
      </c>
      <c r="B9" s="135" t="s">
        <v>52</v>
      </c>
      <c r="C9" s="112">
        <v>23.929107739541301</v>
      </c>
      <c r="D9" s="113">
        <v>0.15020790795415601</v>
      </c>
      <c r="E9" s="114">
        <v>159.306577566106</v>
      </c>
      <c r="F9" s="112">
        <v>0.14238503211768</v>
      </c>
      <c r="G9" s="113">
        <v>5.8869994187519604E-4</v>
      </c>
      <c r="H9" s="114">
        <v>241.86350632911399</v>
      </c>
      <c r="I9" s="112">
        <v>31.7807487890666</v>
      </c>
      <c r="J9" s="113">
        <v>0.24165014829277001</v>
      </c>
      <c r="K9" s="114">
        <v>131.51553604909299</v>
      </c>
      <c r="L9" s="112">
        <v>7.9940260816429998</v>
      </c>
      <c r="M9" s="113">
        <v>9.2030940280489401E-2</v>
      </c>
      <c r="N9" s="114">
        <v>86.862375384615405</v>
      </c>
      <c r="O9" s="112">
        <v>178.907625154627</v>
      </c>
      <c r="P9" s="113">
        <v>1.0639969000104299</v>
      </c>
      <c r="Q9" s="114">
        <v>168.14675414267899</v>
      </c>
      <c r="R9" s="112">
        <v>109.468582768231</v>
      </c>
      <c r="S9" s="113">
        <v>0.72067305542721705</v>
      </c>
      <c r="T9" s="114">
        <v>151.89770443594301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</row>
    <row r="10" spans="1:86" ht="15" customHeight="1" x14ac:dyDescent="0.2">
      <c r="A10" s="20"/>
      <c r="B10" s="20"/>
      <c r="C10" s="59"/>
      <c r="D10" s="35"/>
      <c r="E10" s="60"/>
      <c r="F10" s="59"/>
      <c r="G10" s="35"/>
      <c r="H10" s="60"/>
      <c r="I10" s="59"/>
      <c r="J10" s="35"/>
      <c r="K10" s="60"/>
      <c r="L10" s="59"/>
      <c r="M10" s="35"/>
      <c r="N10" s="60"/>
      <c r="O10" s="59"/>
      <c r="P10" s="35"/>
      <c r="Q10" s="60"/>
      <c r="R10" s="59"/>
      <c r="S10" s="35"/>
      <c r="T10" s="60"/>
    </row>
    <row r="11" spans="1:86" s="115" customFormat="1" ht="15" customHeight="1" x14ac:dyDescent="0.2">
      <c r="A11" s="111" t="s">
        <v>53</v>
      </c>
      <c r="B11" s="135" t="s">
        <v>54</v>
      </c>
      <c r="C11" s="112">
        <v>8.0006036037378707E-3</v>
      </c>
      <c r="D11" s="113">
        <v>8.1970877982622195E-5</v>
      </c>
      <c r="E11" s="114">
        <v>97.602999999999994</v>
      </c>
      <c r="F11" s="116">
        <v>0</v>
      </c>
      <c r="G11" s="113">
        <v>0</v>
      </c>
      <c r="H11" s="114">
        <v>0</v>
      </c>
      <c r="I11" s="112">
        <v>1.68589509217998</v>
      </c>
      <c r="J11" s="113">
        <v>1.36593290311042E-2</v>
      </c>
      <c r="K11" s="114">
        <v>123.42444408074201</v>
      </c>
      <c r="L11" s="112">
        <v>1.6778944885762399</v>
      </c>
      <c r="M11" s="113">
        <v>1.35773581531216E-2</v>
      </c>
      <c r="N11" s="114">
        <v>123.58033644346899</v>
      </c>
      <c r="O11" s="112">
        <v>50.7359365992519</v>
      </c>
      <c r="P11" s="113">
        <v>0.192586851871172</v>
      </c>
      <c r="Q11" s="114">
        <v>263.44444652530598</v>
      </c>
      <c r="R11" s="112">
        <v>23.856356021878799</v>
      </c>
      <c r="S11" s="113">
        <v>0.135825744817205</v>
      </c>
      <c r="T11" s="114">
        <v>175.63942722335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</row>
    <row r="12" spans="1:86" s="115" customFormat="1" ht="15" customHeight="1" x14ac:dyDescent="0.2">
      <c r="A12" s="111" t="s">
        <v>53</v>
      </c>
      <c r="B12" s="135" t="s">
        <v>55</v>
      </c>
      <c r="C12" s="112">
        <v>23.778722103819799</v>
      </c>
      <c r="D12" s="113">
        <v>0.14953723713429801</v>
      </c>
      <c r="E12" s="114">
        <v>159.01539014302099</v>
      </c>
      <c r="F12" s="112">
        <v>0</v>
      </c>
      <c r="G12" s="113">
        <v>0</v>
      </c>
      <c r="H12" s="114">
        <v>0</v>
      </c>
      <c r="I12" s="112">
        <v>26.516406605362398</v>
      </c>
      <c r="J12" s="113">
        <v>0.16315185477741201</v>
      </c>
      <c r="K12" s="114">
        <v>162.525928016808</v>
      </c>
      <c r="L12" s="112">
        <v>2.7376845015425402</v>
      </c>
      <c r="M12" s="113">
        <v>1.36146176431137E-2</v>
      </c>
      <c r="N12" s="114">
        <v>201.08420032840701</v>
      </c>
      <c r="O12" s="112">
        <v>40.204607940742498</v>
      </c>
      <c r="P12" s="113">
        <v>0.27976660655468999</v>
      </c>
      <c r="Q12" s="114">
        <v>143.70767274858201</v>
      </c>
      <c r="R12" s="112">
        <v>12.491192027959499</v>
      </c>
      <c r="S12" s="113">
        <v>9.2209785832451499E-2</v>
      </c>
      <c r="T12" s="114">
        <v>135.46492831744001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</row>
    <row r="13" spans="1:86" s="115" customFormat="1" ht="15" customHeight="1" thickBot="1" x14ac:dyDescent="0.25">
      <c r="A13" s="174" t="s">
        <v>53</v>
      </c>
      <c r="B13" s="175" t="s">
        <v>59</v>
      </c>
      <c r="C13" s="117">
        <v>0.14238503211768</v>
      </c>
      <c r="D13" s="118">
        <v>5.8869994187519604E-4</v>
      </c>
      <c r="E13" s="119">
        <v>241.86350632911399</v>
      </c>
      <c r="F13" s="117">
        <v>0.14238503211768</v>
      </c>
      <c r="G13" s="118">
        <v>5.8869994187519604E-4</v>
      </c>
      <c r="H13" s="119">
        <v>241.86350632911399</v>
      </c>
      <c r="I13" s="117">
        <v>3.5784470915242101</v>
      </c>
      <c r="J13" s="118">
        <v>6.4838964484254094E-2</v>
      </c>
      <c r="K13" s="119">
        <v>55.189763130674599</v>
      </c>
      <c r="L13" s="117">
        <v>3.5784470915242101</v>
      </c>
      <c r="M13" s="118">
        <v>6.4838964484254094E-2</v>
      </c>
      <c r="N13" s="119">
        <v>55.189763130674599</v>
      </c>
      <c r="O13" s="117">
        <v>87.957668867460598</v>
      </c>
      <c r="P13" s="118">
        <v>0.59160618209458005</v>
      </c>
      <c r="Q13" s="119">
        <v>148.67604756266499</v>
      </c>
      <c r="R13" s="117">
        <v>73.111622971220697</v>
      </c>
      <c r="S13" s="118">
        <v>0.49260026528756901</v>
      </c>
      <c r="T13" s="119">
        <v>148.41977993767401</v>
      </c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</row>
    <row r="14" spans="1:86" ht="15" customHeight="1" x14ac:dyDescent="0.2">
      <c r="A14" s="150" t="s">
        <v>49</v>
      </c>
    </row>
    <row r="15" spans="1:86" ht="15" customHeight="1" thickBot="1" x14ac:dyDescent="0.25"/>
    <row r="16" spans="1:86" ht="15" customHeight="1" x14ac:dyDescent="0.2">
      <c r="B16" s="121" t="s">
        <v>15</v>
      </c>
    </row>
    <row r="17" spans="2:20" ht="15" customHeight="1" thickBot="1" x14ac:dyDescent="0.25">
      <c r="B17" s="171">
        <f>Legend!B3</f>
        <v>43075</v>
      </c>
      <c r="H17" s="98"/>
      <c r="K17" s="98"/>
      <c r="N17" s="98"/>
      <c r="Q17" s="98"/>
      <c r="T17" s="98"/>
    </row>
    <row r="18" spans="2:20" ht="15" customHeight="1" x14ac:dyDescent="0.2">
      <c r="B18" s="1"/>
      <c r="E18" s="23"/>
      <c r="F18" s="22"/>
      <c r="H18" s="98"/>
      <c r="K18" s="98"/>
      <c r="N18" s="98"/>
      <c r="Q18" s="98"/>
      <c r="T18" s="98"/>
    </row>
    <row r="19" spans="2:20" ht="15" customHeight="1" x14ac:dyDescent="0.2">
      <c r="E19" s="23"/>
      <c r="F19" s="22"/>
      <c r="H19" s="98"/>
      <c r="K19" s="98"/>
      <c r="N19" s="98"/>
      <c r="Q19" s="98"/>
      <c r="T19" s="98"/>
    </row>
    <row r="20" spans="2:20" ht="15" customHeight="1" x14ac:dyDescent="0.2">
      <c r="E20" s="23"/>
      <c r="F20" s="22"/>
      <c r="H20" s="98"/>
      <c r="K20" s="98"/>
      <c r="N20" s="98"/>
      <c r="Q20" s="98"/>
      <c r="T20" s="98"/>
    </row>
    <row r="21" spans="2:20" ht="15" customHeight="1" x14ac:dyDescent="0.2">
      <c r="E21" s="23"/>
      <c r="F21" s="22"/>
      <c r="H21" s="98"/>
      <c r="K21" s="98"/>
      <c r="N21" s="98"/>
      <c r="Q21" s="98"/>
      <c r="T21" s="98"/>
    </row>
    <row r="22" spans="2:20" ht="15" customHeight="1" x14ac:dyDescent="0.2">
      <c r="E22" s="23"/>
      <c r="F22" s="22"/>
      <c r="H22" s="98"/>
      <c r="K22" s="98"/>
      <c r="N22" s="98"/>
      <c r="Q22" s="98"/>
      <c r="T22" s="98"/>
    </row>
    <row r="23" spans="2:20" ht="15" customHeight="1" x14ac:dyDescent="0.2">
      <c r="E23" s="23"/>
      <c r="F23" s="22"/>
      <c r="H23" s="98"/>
      <c r="K23" s="98"/>
      <c r="N23" s="98"/>
      <c r="Q23" s="98"/>
      <c r="T23" s="98"/>
    </row>
    <row r="24" spans="2:20" ht="15" customHeight="1" x14ac:dyDescent="0.2">
      <c r="E24" s="23"/>
      <c r="F24" s="22"/>
      <c r="H24" s="98"/>
      <c r="K24" s="98"/>
      <c r="N24" s="98"/>
      <c r="Q24" s="98"/>
      <c r="T24" s="98"/>
    </row>
    <row r="25" spans="2:20" ht="15" customHeight="1" x14ac:dyDescent="0.2">
      <c r="E25" s="23"/>
      <c r="F25" s="22"/>
      <c r="H25" s="98"/>
      <c r="K25" s="98"/>
      <c r="N25" s="98"/>
      <c r="Q25" s="98"/>
      <c r="T25" s="98"/>
    </row>
    <row r="26" spans="2:20" ht="15" customHeight="1" x14ac:dyDescent="0.2">
      <c r="E26" s="23"/>
      <c r="F26" s="22"/>
      <c r="H26" s="98"/>
      <c r="K26" s="98"/>
      <c r="N26" s="98"/>
      <c r="Q26" s="98"/>
      <c r="T26" s="98"/>
    </row>
    <row r="27" spans="2:20" ht="15" customHeight="1" x14ac:dyDescent="0.2">
      <c r="E27" s="23"/>
      <c r="F27" s="22"/>
      <c r="H27" s="98"/>
      <c r="K27" s="98"/>
      <c r="N27" s="98"/>
      <c r="Q27" s="98"/>
      <c r="T27" s="98"/>
    </row>
    <row r="28" spans="2:20" ht="15" customHeight="1" x14ac:dyDescent="0.2">
      <c r="H28" s="98"/>
      <c r="K28" s="98"/>
      <c r="N28" s="98"/>
      <c r="Q28" s="98"/>
      <c r="T28" s="98"/>
    </row>
    <row r="29" spans="2:20" ht="15" customHeight="1" x14ac:dyDescent="0.2">
      <c r="H29" s="98"/>
      <c r="K29" s="98"/>
      <c r="N29" s="98"/>
      <c r="Q29" s="98"/>
      <c r="T29" s="98"/>
    </row>
    <row r="30" spans="2:20" ht="15" customHeight="1" x14ac:dyDescent="0.2">
      <c r="H30" s="98"/>
      <c r="K30" s="98"/>
      <c r="N30" s="98"/>
    </row>
    <row r="31" spans="2:20" ht="15" customHeight="1" x14ac:dyDescent="0.2">
      <c r="H31" s="98"/>
      <c r="K31" s="98"/>
      <c r="N31" s="98"/>
    </row>
    <row r="32" spans="2:20" ht="15" customHeight="1" x14ac:dyDescent="0.2">
      <c r="H32" s="98"/>
      <c r="K32" s="98"/>
      <c r="N32" s="98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2017-12-13T08:00:00+00:00</OpenedDate>
    <Date1 xmlns="dc463f71-b30c-4ab2-9473-d307f9d35888">2017-12-13T08:00:00+00:00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171191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EEA0DF096FCA4408FB98B733EC5DE2B" ma:contentTypeVersion="92" ma:contentTypeDescription="" ma:contentTypeScope="" ma:versionID="24d85da8e968c67bd2f45b39626a5c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0F149-1566-4899-A7A1-10AD785D36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4E069-E9DB-4A16-B3FA-760D8DD793DE}"/>
</file>

<file path=customXml/itemProps3.xml><?xml version="1.0" encoding="utf-8"?>
<ds:datastoreItem xmlns:ds="http://schemas.openxmlformats.org/officeDocument/2006/customXml" ds:itemID="{14172DAE-486C-4189-AA16-25383A1E55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69E31D6-E9C9-41BE-BC23-0905C7ECA3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2017-12-13T17:28:46Z</dcterms:created>
  <dcterms:modified xsi:type="dcterms:W3CDTF">2017-12-13T23:35:08Z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0x0101006E56B4D1795A2E4DB2F0B01679ED314A00BEEA0DF096FCA4408FB98B733EC5DE2B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