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25" yWindow="270" windowWidth="16380" windowHeight="9600" tabRatio="710" activeTab="1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Analysis'!$A$1:$R$28</definedName>
    <definedName name="_xlnm.Print_Area" localSheetId="2">'SSC by State'!$A$1:$T$32</definedName>
    <definedName name="_xlnm.Print_Titles" localSheetId="0">Legend!#REF!</definedName>
    <definedName name="_xlnm.Print_Titles" localSheetId="2">'SSC by State'!$1:$3</definedName>
  </definedNames>
  <calcPr calcId="152511"/>
</workbook>
</file>

<file path=xl/calcChain.xml><?xml version="1.0" encoding="utf-8"?>
<calcChain xmlns="http://schemas.openxmlformats.org/spreadsheetml/2006/main">
  <c r="S1" i="32" l="1"/>
  <c r="Q1" i="32"/>
  <c r="M1" i="32"/>
  <c r="K1" i="32"/>
  <c r="B1" i="32"/>
  <c r="F16" i="3"/>
  <c r="D16" i="3"/>
  <c r="F2" i="3"/>
  <c r="D2" i="3"/>
  <c r="B1" i="3"/>
  <c r="P1" i="32" l="1"/>
  <c r="G1" i="32"/>
  <c r="E1" i="32"/>
  <c r="B17" i="32" l="1"/>
  <c r="B22" i="3" l="1"/>
</calcChain>
</file>

<file path=xl/sharedStrings.xml><?xml version="1.0" encoding="utf-8"?>
<sst xmlns="http://schemas.openxmlformats.org/spreadsheetml/2006/main" count="115" uniqueCount="61">
  <si>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</si>
  <si>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</si>
  <si>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</si>
  <si>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</si>
  <si>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</si>
  <si>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</si>
  <si>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</si>
  <si>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</si>
  <si>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</si>
  <si>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</si>
  <si>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</si>
  <si>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</si>
  <si>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</si>
  <si>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</si>
  <si>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</si>
  <si>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</si>
  <si>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</si>
  <si>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</si>
  <si>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</si>
  <si>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</si>
  <si>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</si>
  <si>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</si>
  <si>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</si>
  <si>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</si>
  <si>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</si>
  <si>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</si>
  <si>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</si>
  <si>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</si>
  <si>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</si>
  <si>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</si>
  <si>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</si>
  <si>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</si>
  <si>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</si>
  <si>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</si>
  <si>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</si>
  <si>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</si>
  <si>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</si>
  <si>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</si>
  <si>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</si>
  <si>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</si>
  <si>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</si>
  <si>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</si>
  <si>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</si>
  <si>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</si>
  <si>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</si>
  <si>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</si>
  <si>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</si>
  <si>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</si>
  <si>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</si>
  <si>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</si>
  <si>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</si>
  <si>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WA</t>
  </si>
  <si>
    <t>SUNNYSIDE</t>
  </si>
  <si>
    <t>WALLA WALLA</t>
  </si>
  <si>
    <t>YAKIMA</t>
  </si>
  <si>
    <t>PACIFICORP</t>
  </si>
  <si>
    <t>PP</t>
  </si>
  <si>
    <t>Pacific Power</t>
  </si>
  <si>
    <t>Washington</t>
  </si>
  <si>
    <t>FY2018</t>
  </si>
  <si>
    <t>Walla Walla,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</si>
</sst>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09">
    <xf numFmtId="0" fontId="0" fillId="0" borderId="0" xfId="0"/>
    <xf numFmtId="0" fontId="4" fillId="2" borderId="0" xfId="0" applyFont="1" applyFill="1"/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4" xfId="1" applyFont="1" applyFill="1" applyBorder="1"/>
    <xf numFmtId="9" fontId="28" fillId="2" borderId="42" xfId="1" applyFont="1" applyFill="1" applyBorder="1"/>
    <xf numFmtId="49" fontId="29" fillId="35" borderId="46" xfId="0" applyNumberFormat="1" applyFont="1" applyFill="1" applyBorder="1" applyAlignment="1">
      <alignment horizontal="center" wrapText="1"/>
    </xf>
    <xf numFmtId="49" fontId="29" fillId="35" borderId="47" xfId="0" applyNumberFormat="1" applyFont="1" applyFill="1" applyBorder="1" applyAlignment="1">
      <alignment horizontal="center" wrapText="1"/>
    </xf>
    <xf numFmtId="49" fontId="29" fillId="35" borderId="48" xfId="0" applyNumberFormat="1" applyFont="1" applyFill="1" applyBorder="1" applyAlignment="1">
      <alignment horizontal="center" wrapText="1"/>
    </xf>
    <xf numFmtId="9" fontId="28" fillId="2" borderId="51" xfId="1" applyFont="1" applyFill="1" applyBorder="1"/>
    <xf numFmtId="0" fontId="29" fillId="35" borderId="43" xfId="0" applyFont="1" applyFill="1" applyBorder="1" applyAlignment="1">
      <alignment wrapText="1"/>
    </xf>
    <xf numFmtId="9" fontId="28" fillId="2" borderId="55" xfId="1" applyFont="1" applyFill="1" applyBorder="1"/>
    <xf numFmtId="49" fontId="29" fillId="35" borderId="58" xfId="0" applyNumberFormat="1" applyFont="1" applyFill="1" applyBorder="1" applyAlignment="1">
      <alignment horizontal="center" wrapText="1"/>
    </xf>
    <xf numFmtId="9" fontId="28" fillId="2" borderId="59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49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0" xfId="54" applyNumberFormat="1" applyFont="1" applyFill="1" applyBorder="1"/>
    <xf numFmtId="173" fontId="28" fillId="2" borderId="42" xfId="54" applyNumberFormat="1" applyFont="1" applyFill="1" applyBorder="1"/>
    <xf numFmtId="173" fontId="28" fillId="2" borderId="45" xfId="54" applyNumberFormat="1" applyFont="1" applyFill="1" applyBorder="1"/>
    <xf numFmtId="173" fontId="28" fillId="2" borderId="39" xfId="54" applyNumberFormat="1" applyFont="1" applyFill="1" applyBorder="1"/>
    <xf numFmtId="173" fontId="28" fillId="2" borderId="51" xfId="54" applyNumberFormat="1" applyFont="1" applyFill="1" applyBorder="1"/>
    <xf numFmtId="173" fontId="28" fillId="2" borderId="53" xfId="54" applyNumberFormat="1" applyFont="1" applyFill="1" applyBorder="1"/>
    <xf numFmtId="43" fontId="28" fillId="2" borderId="54" xfId="54" applyFont="1" applyFill="1" applyBorder="1"/>
    <xf numFmtId="43" fontId="28" fillId="2" borderId="56" xfId="54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173" fontId="28" fillId="2" borderId="60" xfId="54" applyNumberFormat="1" applyFont="1" applyFill="1" applyBorder="1"/>
    <xf numFmtId="43" fontId="28" fillId="2" borderId="57" xfId="54" applyFont="1" applyFill="1" applyBorder="1"/>
    <xf numFmtId="171" fontId="28" fillId="2" borderId="42" xfId="54" applyNumberFormat="1" applyFont="1" applyFill="1" applyBorder="1"/>
    <xf numFmtId="171" fontId="28" fillId="2" borderId="39" xfId="54" applyNumberFormat="1" applyFont="1" applyFill="1" applyBorder="1"/>
    <xf numFmtId="171" fontId="28" fillId="2" borderId="44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67" fontId="35" fillId="0" borderId="0" xfId="0" applyNumberFormat="1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63" xfId="54" applyNumberFormat="1" applyFont="1" applyFill="1" applyBorder="1"/>
    <xf numFmtId="173" fontId="28" fillId="2" borderId="64" xfId="54" applyNumberFormat="1" applyFont="1" applyFill="1" applyBorder="1"/>
    <xf numFmtId="173" fontId="28" fillId="2" borderId="66" xfId="54" applyNumberFormat="1" applyFont="1" applyFill="1" applyBorder="1"/>
    <xf numFmtId="9" fontId="28" fillId="2" borderId="67" xfId="1" applyFont="1" applyFill="1" applyBorder="1"/>
    <xf numFmtId="43" fontId="28" fillId="2" borderId="66" xfId="54" applyFont="1" applyFill="1" applyBorder="1"/>
    <xf numFmtId="171" fontId="28" fillId="2" borderId="51" xfId="54" applyNumberFormat="1" applyFont="1" applyFill="1" applyBorder="1"/>
    <xf numFmtId="173" fontId="28" fillId="2" borderId="68" xfId="54" applyNumberFormat="1" applyFont="1" applyFill="1" applyBorder="1"/>
    <xf numFmtId="168" fontId="28" fillId="0" borderId="61" xfId="0" applyNumberFormat="1" applyFont="1" applyFill="1" applyBorder="1" applyAlignment="1">
      <alignment horizontal="right" vertical="top"/>
    </xf>
    <xf numFmtId="169" fontId="28" fillId="0" borderId="62" xfId="0" applyNumberFormat="1" applyFont="1" applyFill="1" applyBorder="1" applyAlignment="1">
      <alignment horizontal="center" vertical="top"/>
    </xf>
    <xf numFmtId="166" fontId="28" fillId="0" borderId="61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3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171" fontId="28" fillId="0" borderId="31" xfId="0" applyNumberFormat="1" applyFont="1" applyFill="1" applyBorder="1" applyAlignment="1">
      <alignment horizontal="righ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168" fontId="28" fillId="35" borderId="70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71" xfId="0" applyNumberFormat="1" applyFont="1" applyFill="1" applyBorder="1" applyAlignment="1">
      <alignment horizontal="left"/>
    </xf>
    <xf numFmtId="0" fontId="4" fillId="37" borderId="0" xfId="4" applyFont="1" applyFill="1" applyAlignment="1">
      <alignment vertical="top"/>
    </xf>
    <xf numFmtId="0" fontId="29" fillId="37" borderId="11" xfId="4" applyFont="1" applyFill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29" fillId="37" borderId="12" xfId="4" applyFont="1" applyFill="1" applyBorder="1" applyAlignment="1">
      <alignment vertical="top"/>
    </xf>
    <xf numFmtId="20" fontId="29" fillId="37" borderId="25" xfId="4" applyNumberFormat="1" applyFont="1" applyFill="1" applyBorder="1" applyAlignment="1">
      <alignment horizontal="left" vertical="top"/>
    </xf>
    <xf numFmtId="0" fontId="28" fillId="2" borderId="0" xfId="4" applyFont="1" applyFill="1"/>
    <xf numFmtId="49" fontId="4" fillId="2" borderId="0" xfId="0" applyNumberFormat="1" applyFont="1" applyFill="1" applyBorder="1"/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72" xfId="0" applyNumberFormat="1" applyFont="1" applyFill="1" applyBorder="1" applyAlignment="1">
      <alignment horizontal="left"/>
    </xf>
    <xf numFmtId="3" fontId="4" fillId="2" borderId="0" xfId="0" applyNumberFormat="1" applyFont="1" applyFill="1"/>
    <xf numFmtId="14" fontId="33" fillId="2" borderId="69" xfId="0" applyNumberFormat="1" applyFont="1" applyFill="1" applyBorder="1" applyAlignment="1">
      <alignment horizontal="center" vertical="center" wrapText="1"/>
    </xf>
    <xf numFmtId="43" fontId="4" fillId="2" borderId="0" xfId="54" applyFont="1" applyFill="1"/>
    <xf numFmtId="171" fontId="4" fillId="2" borderId="0" xfId="54" applyNumberFormat="1" applyFont="1" applyFill="1"/>
    <xf numFmtId="0" fontId="29" fillId="37" borderId="29" xfId="4" applyFont="1" applyFill="1" applyBorder="1" applyAlignment="1">
      <alignment vertical="top"/>
    </xf>
    <xf numFmtId="0" fontId="29" fillId="35" borderId="73" xfId="0" applyFont="1" applyFill="1" applyBorder="1" applyAlignment="1">
      <alignment horizontal="center"/>
    </xf>
    <xf numFmtId="0" fontId="29" fillId="35" borderId="47" xfId="0" applyFont="1" applyFill="1" applyBorder="1" applyAlignment="1">
      <alignment horizontal="center"/>
    </xf>
    <xf numFmtId="0" fontId="29" fillId="35" borderId="48" xfId="0" applyFont="1" applyFill="1" applyBorder="1" applyAlignment="1">
      <alignment horizontal="center"/>
    </xf>
    <xf numFmtId="0" fontId="4" fillId="0" borderId="0" xfId="0" applyFont="1"/>
    <xf numFmtId="0" fontId="4" fillId="37" borderId="28" xfId="0" applyFont="1" applyFill="1" applyBorder="1" applyAlignment="1">
      <alignment vertical="top"/>
    </xf>
    <xf numFmtId="14" fontId="30" fillId="37" borderId="0" xfId="4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49" fontId="4" fillId="2" borderId="0" xfId="0" applyNumberFormat="1" applyFont="1" applyFill="1" applyAlignment="1">
      <alignment wrapText="1"/>
    </xf>
    <xf numFmtId="43" fontId="4" fillId="2" borderId="0" xfId="54" applyFont="1" applyFill="1" applyBorder="1"/>
    <xf numFmtId="0" fontId="4" fillId="2" borderId="0" xfId="0" applyFont="1" applyFill="1" applyBorder="1"/>
    <xf numFmtId="49" fontId="29" fillId="35" borderId="23" xfId="0" applyNumberFormat="1" applyFont="1" applyFill="1" applyBorder="1" applyAlignment="1">
      <alignment horizontal="left"/>
    </xf>
    <xf numFmtId="49" fontId="29" fillId="35" borderId="52" xfId="0" applyNumberFormat="1" applyFont="1" applyFill="1" applyBorder="1" applyAlignment="1">
      <alignment horizontal="center"/>
    </xf>
    <xf numFmtId="49" fontId="29" fillId="35" borderId="65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9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30" fillId="37" borderId="0" xfId="4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14" fontId="29" fillId="35" borderId="65" xfId="0" applyNumberFormat="1" applyFont="1" applyFill="1" applyBorder="1" applyAlignment="1">
      <alignment horizontal="left"/>
    </xf>
    <xf numFmtId="3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49" fontId="33" fillId="37" borderId="22" xfId="0" applyNumberFormat="1" applyFont="1" applyFill="1" applyBorder="1" applyAlignment="1">
      <alignment horizontal="center" vertical="center" wrapText="1"/>
    </xf>
    <xf numFmtId="49" fontId="33" fillId="37" borderId="28" xfId="0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0" xfId="4" applyNumberFormat="1" applyFont="1" applyFill="1" applyBorder="1" applyAlignment="1">
      <alignment horizontal="center" vertical="center"/>
    </xf>
    <xf numFmtId="49" fontId="29" fillId="37" borderId="29" xfId="4" applyNumberFormat="1" applyFont="1" applyFill="1" applyBorder="1" applyAlignment="1">
      <alignment horizontal="center" vertical="center"/>
    </xf>
    <xf numFmtId="49" fontId="29" fillId="37" borderId="28" xfId="4" applyNumberFormat="1" applyFont="1" applyFill="1" applyBorder="1" applyAlignment="1">
      <alignment horizontal="center" vertical="center" wrapText="1"/>
    </xf>
    <xf numFmtId="49" fontId="29" fillId="37" borderId="0" xfId="4" applyNumberFormat="1" applyFont="1" applyFill="1" applyBorder="1" applyAlignment="1">
      <alignment horizontal="center" vertical="center" wrapText="1"/>
    </xf>
    <xf numFmtId="49" fontId="29" fillId="37" borderId="29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1" xfId="4" applyNumberFormat="1" applyFont="1" applyFill="1" applyBorder="1" applyAlignment="1">
      <alignment horizontal="center" vertical="center" wrapText="1"/>
    </xf>
    <xf numFmtId="0" fontId="32" fillId="35" borderId="12" xfId="4" applyFont="1" applyFill="1" applyBorder="1" applyAlignment="1">
      <alignment horizontal="center" vertical="center" wrapText="1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 activeCell="C46" sqref="C46"/>
    </sheetView>
  </sheetViews>
  <sheetFormatPr defaultRowHeight="12.75" x14ac:dyDescent="0.2"/>
  <cols>
    <col min="1" max="1" width="19.5703125" style="3" customWidth="1"/>
    <col min="2" max="2" width="26" style="5" customWidth="1"/>
    <col min="3" max="3" width="17.28515625" style="3" customWidth="1"/>
    <col min="4" max="4" width="9.140625" style="4"/>
    <col min="5" max="16384" width="9.140625" style="3"/>
  </cols>
  <sheetData>
    <row r="1" spans="1:3" x14ac:dyDescent="0.2">
      <c r="A1" s="23"/>
      <c r="B1" s="24" t="s">
        <v>9</v>
      </c>
      <c r="C1" s="23"/>
    </row>
    <row r="2" spans="1:3" x14ac:dyDescent="0.2">
      <c r="A2" s="23"/>
      <c r="B2" s="25"/>
      <c r="C2" s="23"/>
    </row>
    <row r="3" spans="1:3" x14ac:dyDescent="0.2">
      <c r="A3" s="27" t="s">
        <v>15</v>
      </c>
      <c r="B3" s="77">
        <v>42776</v>
      </c>
      <c r="C3" s="2"/>
    </row>
    <row r="4" spans="1:3" x14ac:dyDescent="0.2">
      <c r="A4" s="26"/>
      <c r="B4" s="78"/>
      <c r="C4" s="2"/>
    </row>
    <row r="5" spans="1:3" x14ac:dyDescent="0.2">
      <c r="A5" s="27" t="s">
        <v>19</v>
      </c>
      <c r="B5" s="77" t="s">
        <v>59</v>
      </c>
      <c r="C5" s="26"/>
    </row>
    <row r="6" spans="1:3" x14ac:dyDescent="0.2">
      <c r="A6" s="26"/>
      <c r="B6" s="78"/>
      <c r="C6" s="26"/>
    </row>
    <row r="7" spans="1:3" x14ac:dyDescent="0.2">
      <c r="A7" s="26"/>
      <c r="B7" s="78"/>
      <c r="C7" s="26"/>
    </row>
    <row r="8" spans="1:3" x14ac:dyDescent="0.2">
      <c r="A8" s="27" t="s">
        <v>24</v>
      </c>
      <c r="B8" s="79">
        <v>42751</v>
      </c>
      <c r="C8" s="27" t="s">
        <v>25</v>
      </c>
    </row>
    <row r="9" spans="1:3" x14ac:dyDescent="0.2">
      <c r="A9" s="27" t="s">
        <v>26</v>
      </c>
      <c r="B9" s="79">
        <v>42752</v>
      </c>
      <c r="C9" s="27" t="s">
        <v>27</v>
      </c>
    </row>
    <row r="10" spans="1:3" x14ac:dyDescent="0.2">
      <c r="A10" s="26"/>
      <c r="B10" s="78"/>
      <c r="C10" s="26"/>
    </row>
    <row r="11" spans="1:3" x14ac:dyDescent="0.2">
      <c r="A11" s="27" t="s">
        <v>16</v>
      </c>
      <c r="B11" s="80">
        <v>42736</v>
      </c>
      <c r="C11" s="26"/>
    </row>
    <row r="12" spans="1:3" x14ac:dyDescent="0.2">
      <c r="A12" s="27" t="s">
        <v>17</v>
      </c>
      <c r="B12" s="80">
        <v>42766</v>
      </c>
      <c r="C12" s="26"/>
    </row>
    <row r="13" spans="1:3" x14ac:dyDescent="0.2">
      <c r="A13" s="26"/>
      <c r="B13" s="78"/>
      <c r="C13" s="26"/>
    </row>
    <row r="14" spans="1:3" x14ac:dyDescent="0.2">
      <c r="A14" s="27" t="s">
        <v>18</v>
      </c>
      <c r="B14" s="80">
        <v>42736</v>
      </c>
      <c r="C14" s="26"/>
    </row>
    <row r="15" spans="1:3" x14ac:dyDescent="0.2">
      <c r="A15" s="27" t="s">
        <v>28</v>
      </c>
      <c r="B15" s="80">
        <v>42766</v>
      </c>
      <c r="C15" s="26"/>
    </row>
    <row r="16" spans="1:3" x14ac:dyDescent="0.2">
      <c r="A16" s="26"/>
      <c r="B16" s="78"/>
      <c r="C16" s="26"/>
    </row>
    <row r="17" spans="1:4" x14ac:dyDescent="0.2">
      <c r="A17" s="27" t="s">
        <v>21</v>
      </c>
      <c r="B17" s="81" t="s">
        <v>60</v>
      </c>
      <c r="C17" s="26"/>
    </row>
    <row r="18" spans="1:4" x14ac:dyDescent="0.2">
      <c r="A18" s="26"/>
      <c r="B18" s="25"/>
      <c r="C18" s="26"/>
    </row>
    <row r="19" spans="1:4" x14ac:dyDescent="0.2">
      <c r="A19" s="28" t="s">
        <v>29</v>
      </c>
      <c r="B19" s="28" t="s">
        <v>30</v>
      </c>
      <c r="C19" s="28" t="s">
        <v>31</v>
      </c>
    </row>
    <row r="20" spans="1:4" x14ac:dyDescent="0.2">
      <c r="A20" s="23"/>
      <c r="B20" s="25"/>
      <c r="C20" s="23"/>
    </row>
    <row r="21" spans="1:4" x14ac:dyDescent="0.2">
      <c r="A21" s="4"/>
      <c r="B21" s="3"/>
      <c r="D21" s="3"/>
    </row>
    <row r="22" spans="1:4" x14ac:dyDescent="0.2">
      <c r="A22" s="4"/>
      <c r="B22" s="3"/>
      <c r="D22" s="3"/>
    </row>
    <row r="23" spans="1:4" x14ac:dyDescent="0.2">
      <c r="A23" s="4"/>
      <c r="B23" s="3"/>
      <c r="D23" s="3"/>
    </row>
    <row r="24" spans="1:4" x14ac:dyDescent="0.2">
      <c r="A24" s="4"/>
      <c r="B24" s="3"/>
      <c r="D24" s="3"/>
    </row>
    <row r="25" spans="1:4" x14ac:dyDescent="0.2">
      <c r="A25" s="4"/>
      <c r="B25" s="3"/>
      <c r="D25" s="3"/>
    </row>
    <row r="26" spans="1:4" x14ac:dyDescent="0.2">
      <c r="A26" s="4"/>
      <c r="B26" s="3"/>
      <c r="D26" s="3"/>
    </row>
    <row r="27" spans="1:4" x14ac:dyDescent="0.2">
      <c r="A27" s="4"/>
      <c r="B27" s="3"/>
      <c r="D27" s="3"/>
    </row>
  </sheetData>
  <phoneticPr fontId="0" type="noConversion"/>
  <pageMargins left="0.75" right="0.75" top="0.64" bottom="0.56000000000000005" header="0.21" footer="0.72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1"/>
  <sheetViews>
    <sheetView showGridLines="0" tabSelected="1" zoomScale="80" zoomScaleNormal="80" workbookViewId="0">
      <pane ySplit="3" topLeftCell="A4" activePane="bottomLeft" state="frozen"/>
      <selection activeCell="O2" sqref="O2"/>
      <selection pane="bottomLeft" activeCell="O34" sqref="O34"/>
    </sheetView>
  </sheetViews>
  <sheetFormatPr defaultRowHeight="15" customHeight="1" x14ac:dyDescent="0.2"/>
  <cols>
    <col min="1" max="1" width="6.5703125" style="136" customWidth="1"/>
    <col min="2" max="2" width="26.5703125" style="1" customWidth="1"/>
    <col min="3" max="3" width="10.140625" style="1" customWidth="1"/>
    <col min="4" max="4" width="10.42578125" style="1" customWidth="1"/>
    <col min="5" max="5" width="11.140625" style="1" customWidth="1"/>
    <col min="6" max="6" width="12.42578125" style="136" customWidth="1"/>
    <col min="7" max="7" width="10.7109375" style="1" customWidth="1"/>
    <col min="8" max="8" width="7.85546875" style="1" customWidth="1"/>
    <col min="9" max="14" width="7.28515625" style="1" customWidth="1"/>
    <col min="15" max="15" width="13.42578125" style="1" customWidth="1"/>
    <col min="16" max="17" width="7.85546875" style="136" customWidth="1"/>
    <col min="18" max="18" width="7.85546875" style="171" customWidth="1"/>
    <col min="19" max="19" width="9.140625" style="1"/>
    <col min="20" max="20" width="13.42578125" style="147" customWidth="1"/>
    <col min="21" max="23" width="7.85546875" style="147" customWidth="1"/>
    <col min="24" max="25" width="8" style="1" customWidth="1"/>
    <col min="26" max="16384" width="9.140625" style="1"/>
  </cols>
  <sheetData>
    <row r="1" spans="1:798" ht="19.5" customHeight="1" x14ac:dyDescent="0.2">
      <c r="A1" s="29"/>
      <c r="B1" s="173" t="str">
        <f>Legend!B17</f>
        <v>Walla Walla, Washington</v>
      </c>
      <c r="C1" s="175" t="s">
        <v>8</v>
      </c>
      <c r="D1" s="176"/>
      <c r="E1" s="176"/>
      <c r="F1" s="176"/>
      <c r="G1" s="177"/>
      <c r="H1" s="188" t="s">
        <v>7</v>
      </c>
      <c r="I1" s="188"/>
      <c r="J1" s="188"/>
      <c r="K1" s="188"/>
      <c r="L1" s="188"/>
      <c r="M1" s="188"/>
      <c r="N1" s="188"/>
      <c r="O1" s="189"/>
      <c r="P1" s="178" t="s">
        <v>43</v>
      </c>
      <c r="Q1" s="179"/>
      <c r="R1" s="180"/>
    </row>
    <row r="2" spans="1:798" s="150" customFormat="1" ht="19.5" customHeight="1" thickBot="1" x14ac:dyDescent="0.25">
      <c r="A2" s="126"/>
      <c r="B2" s="174"/>
      <c r="C2" s="148"/>
      <c r="D2" s="149">
        <f>Legend!B8</f>
        <v>42751</v>
      </c>
      <c r="E2" s="125" t="s">
        <v>11</v>
      </c>
      <c r="F2" s="149">
        <f>Legend!B9</f>
        <v>42752</v>
      </c>
      <c r="G2" s="143"/>
      <c r="H2" s="193"/>
      <c r="I2" s="193"/>
      <c r="J2" s="193"/>
      <c r="K2" s="193"/>
      <c r="L2" s="193"/>
      <c r="M2" s="193"/>
      <c r="N2" s="193"/>
      <c r="O2" s="194"/>
      <c r="P2" s="195"/>
      <c r="Q2" s="196"/>
      <c r="R2" s="197"/>
      <c r="T2" s="147"/>
      <c r="U2" s="147"/>
      <c r="V2" s="147"/>
      <c r="W2" s="147"/>
    </row>
    <row r="3" spans="1:798" s="151" customFormat="1" ht="65.25" customHeight="1" thickBot="1" x14ac:dyDescent="0.25">
      <c r="A3" s="82"/>
      <c r="B3" s="83" t="s">
        <v>48</v>
      </c>
      <c r="C3" s="43" t="s">
        <v>3</v>
      </c>
      <c r="D3" s="44" t="s">
        <v>5</v>
      </c>
      <c r="E3" s="44" t="s">
        <v>4</v>
      </c>
      <c r="F3" s="44" t="s">
        <v>6</v>
      </c>
      <c r="G3" s="45" t="s">
        <v>32</v>
      </c>
      <c r="H3" s="43" t="s">
        <v>36</v>
      </c>
      <c r="I3" s="44" t="s">
        <v>37</v>
      </c>
      <c r="J3" s="44" t="s">
        <v>38</v>
      </c>
      <c r="K3" s="44" t="s">
        <v>41</v>
      </c>
      <c r="L3" s="44" t="s">
        <v>39</v>
      </c>
      <c r="M3" s="44" t="s">
        <v>40</v>
      </c>
      <c r="N3" s="44" t="s">
        <v>42</v>
      </c>
      <c r="O3" s="49" t="s">
        <v>14</v>
      </c>
      <c r="P3" s="144" t="s">
        <v>1</v>
      </c>
      <c r="Q3" s="145" t="s">
        <v>2</v>
      </c>
      <c r="R3" s="146" t="s">
        <v>23</v>
      </c>
      <c r="T3" s="147"/>
      <c r="U3" s="147"/>
      <c r="V3" s="147"/>
      <c r="W3" s="147"/>
    </row>
    <row r="4" spans="1:798" ht="15" customHeight="1" x14ac:dyDescent="0.2">
      <c r="A4" s="84"/>
      <c r="B4" s="37"/>
      <c r="C4" s="34"/>
      <c r="D4" s="35"/>
      <c r="E4" s="38"/>
      <c r="F4" s="36"/>
      <c r="G4" s="38"/>
      <c r="H4" s="93"/>
      <c r="I4" s="85"/>
      <c r="J4" s="85"/>
      <c r="K4" s="85"/>
      <c r="L4" s="85"/>
      <c r="M4" s="85"/>
      <c r="N4" s="85"/>
      <c r="O4" s="94"/>
      <c r="P4" s="95"/>
      <c r="Q4" s="85"/>
      <c r="R4" s="96"/>
      <c r="S4" s="152"/>
    </row>
    <row r="5" spans="1:798" s="153" customFormat="1" ht="15" customHeight="1" x14ac:dyDescent="0.2">
      <c r="A5" s="97" t="s">
        <v>20</v>
      </c>
      <c r="B5" s="98" t="s">
        <v>55</v>
      </c>
      <c r="C5" s="59">
        <v>4431</v>
      </c>
      <c r="D5" s="42">
        <v>2.3320475756652302E-3</v>
      </c>
      <c r="E5" s="63">
        <v>447318.08399999997</v>
      </c>
      <c r="F5" s="63">
        <v>5</v>
      </c>
      <c r="G5" s="64">
        <v>1900047</v>
      </c>
      <c r="H5" s="70">
        <v>0</v>
      </c>
      <c r="I5" s="63">
        <v>4430</v>
      </c>
      <c r="J5" s="63">
        <v>1</v>
      </c>
      <c r="K5" s="63">
        <v>0</v>
      </c>
      <c r="L5" s="63">
        <v>0</v>
      </c>
      <c r="M5" s="63">
        <v>0</v>
      </c>
      <c r="N5" s="63">
        <v>0</v>
      </c>
      <c r="O5" s="48">
        <v>0.99977431730986199</v>
      </c>
      <c r="P5" s="68">
        <v>0.23542474686152501</v>
      </c>
      <c r="Q5" s="74">
        <v>2.3320475756652302E-3</v>
      </c>
      <c r="R5" s="86">
        <v>100.951948544347</v>
      </c>
      <c r="S5" s="152"/>
      <c r="T5" s="147"/>
      <c r="U5" s="147"/>
      <c r="V5" s="147"/>
      <c r="W5" s="147"/>
    </row>
    <row r="6" spans="1:798" s="153" customFormat="1" ht="15" customHeight="1" x14ac:dyDescent="0.2">
      <c r="A6" s="47"/>
      <c r="B6" s="40"/>
      <c r="C6" s="60"/>
      <c r="D6" s="39"/>
      <c r="E6" s="65"/>
      <c r="F6" s="65"/>
      <c r="G6" s="65"/>
      <c r="H6" s="71"/>
      <c r="I6" s="65"/>
      <c r="J6" s="65"/>
      <c r="K6" s="65"/>
      <c r="L6" s="72"/>
      <c r="M6" s="72"/>
      <c r="N6" s="72"/>
      <c r="O6" s="50"/>
      <c r="P6" s="69"/>
      <c r="Q6" s="75"/>
      <c r="R6" s="87"/>
      <c r="S6" s="152"/>
      <c r="T6" s="147"/>
      <c r="U6" s="147"/>
      <c r="V6" s="147"/>
      <c r="W6" s="147"/>
    </row>
    <row r="7" spans="1:798" s="153" customFormat="1" ht="15" customHeight="1" x14ac:dyDescent="0.2">
      <c r="A7" s="97" t="s">
        <v>56</v>
      </c>
      <c r="B7" s="154" t="s">
        <v>57</v>
      </c>
      <c r="C7" s="59">
        <v>4431</v>
      </c>
      <c r="D7" s="42">
        <v>5.6845808150849898E-3</v>
      </c>
      <c r="E7" s="63">
        <v>447318.08399999997</v>
      </c>
      <c r="F7" s="63">
        <v>5</v>
      </c>
      <c r="G7" s="64">
        <v>779477</v>
      </c>
      <c r="H7" s="70">
        <v>0</v>
      </c>
      <c r="I7" s="63">
        <v>4430</v>
      </c>
      <c r="J7" s="63">
        <v>1</v>
      </c>
      <c r="K7" s="63">
        <v>0</v>
      </c>
      <c r="L7" s="63">
        <v>0</v>
      </c>
      <c r="M7" s="63">
        <v>0</v>
      </c>
      <c r="N7" s="63">
        <v>0</v>
      </c>
      <c r="O7" s="48">
        <v>0.99977431730986199</v>
      </c>
      <c r="P7" s="68">
        <v>0.57386950994064001</v>
      </c>
      <c r="Q7" s="74">
        <v>5.6845808150849898E-3</v>
      </c>
      <c r="R7" s="86">
        <v>100.951948544347</v>
      </c>
      <c r="S7" s="152"/>
      <c r="T7" s="147"/>
      <c r="U7" s="147"/>
      <c r="V7" s="147"/>
      <c r="W7" s="147"/>
    </row>
    <row r="8" spans="1:798" s="153" customFormat="1" ht="15" customHeight="1" x14ac:dyDescent="0.2">
      <c r="A8" s="47"/>
      <c r="B8" s="40"/>
      <c r="C8" s="61"/>
      <c r="D8" s="32"/>
      <c r="E8" s="31"/>
      <c r="F8" s="31"/>
      <c r="G8" s="31"/>
      <c r="H8" s="71"/>
      <c r="I8" s="65"/>
      <c r="J8" s="65"/>
      <c r="K8" s="65"/>
      <c r="L8" s="72"/>
      <c r="M8" s="72"/>
      <c r="N8" s="72"/>
      <c r="O8" s="50"/>
      <c r="P8" s="73"/>
      <c r="Q8" s="33"/>
      <c r="R8" s="58"/>
      <c r="S8" s="152"/>
      <c r="T8" s="147"/>
      <c r="U8" s="147"/>
      <c r="V8" s="147"/>
      <c r="W8" s="147"/>
    </row>
    <row r="9" spans="1:798" s="153" customFormat="1" ht="15" customHeight="1" x14ac:dyDescent="0.2">
      <c r="A9" s="97" t="s">
        <v>51</v>
      </c>
      <c r="B9" s="98" t="s">
        <v>58</v>
      </c>
      <c r="C9" s="59">
        <v>4431</v>
      </c>
      <c r="D9" s="42">
        <v>3.3019360030999902E-2</v>
      </c>
      <c r="E9" s="63">
        <v>447318.08399999997</v>
      </c>
      <c r="F9" s="63">
        <v>5</v>
      </c>
      <c r="G9" s="64">
        <v>134194</v>
      </c>
      <c r="H9" s="70">
        <v>0</v>
      </c>
      <c r="I9" s="63">
        <v>4430</v>
      </c>
      <c r="J9" s="63">
        <v>1</v>
      </c>
      <c r="K9" s="63">
        <v>0</v>
      </c>
      <c r="L9" s="63">
        <v>0</v>
      </c>
      <c r="M9" s="63">
        <v>0</v>
      </c>
      <c r="N9" s="63">
        <v>0</v>
      </c>
      <c r="O9" s="48">
        <v>0.99977431730986199</v>
      </c>
      <c r="P9" s="68">
        <v>3.33336873481676</v>
      </c>
      <c r="Q9" s="74">
        <v>3.3019360030999902E-2</v>
      </c>
      <c r="R9" s="86">
        <v>100.951948544347</v>
      </c>
      <c r="S9" s="152"/>
      <c r="T9" s="147"/>
      <c r="U9" s="147"/>
      <c r="V9" s="147"/>
      <c r="W9" s="147"/>
    </row>
    <row r="10" spans="1:798" s="153" customFormat="1" ht="15" customHeight="1" x14ac:dyDescent="0.2">
      <c r="A10" s="47"/>
      <c r="B10" s="40"/>
      <c r="C10" s="61"/>
      <c r="D10" s="41"/>
      <c r="E10" s="31"/>
      <c r="F10" s="31"/>
      <c r="G10" s="31"/>
      <c r="H10" s="71"/>
      <c r="I10" s="65"/>
      <c r="J10" s="65"/>
      <c r="K10" s="65"/>
      <c r="L10" s="72"/>
      <c r="M10" s="72"/>
      <c r="N10" s="72"/>
      <c r="O10" s="50"/>
      <c r="P10" s="73"/>
      <c r="Q10" s="76"/>
      <c r="R10" s="58"/>
      <c r="S10" s="152"/>
      <c r="T10" s="147"/>
      <c r="U10" s="147"/>
      <c r="V10" s="147"/>
      <c r="W10" s="147"/>
    </row>
    <row r="11" spans="1:798" s="153" customFormat="1" ht="15" customHeight="1" thickBot="1" x14ac:dyDescent="0.25">
      <c r="A11" s="155" t="s">
        <v>51</v>
      </c>
      <c r="B11" s="156" t="s">
        <v>53</v>
      </c>
      <c r="C11" s="62">
        <v>4431</v>
      </c>
      <c r="D11" s="46">
        <v>0.156092577588333</v>
      </c>
      <c r="E11" s="66">
        <v>447318.08399999997</v>
      </c>
      <c r="F11" s="66">
        <v>5</v>
      </c>
      <c r="G11" s="67">
        <v>28387</v>
      </c>
      <c r="H11" s="88">
        <v>0</v>
      </c>
      <c r="I11" s="66">
        <v>4430</v>
      </c>
      <c r="J11" s="66">
        <v>1</v>
      </c>
      <c r="K11" s="66">
        <v>0</v>
      </c>
      <c r="L11" s="66">
        <v>0</v>
      </c>
      <c r="M11" s="66">
        <v>0</v>
      </c>
      <c r="N11" s="66">
        <v>0</v>
      </c>
      <c r="O11" s="89">
        <v>0.99977431730986199</v>
      </c>
      <c r="P11" s="90">
        <v>15.757849860851801</v>
      </c>
      <c r="Q11" s="91">
        <v>0.156092577588333</v>
      </c>
      <c r="R11" s="92">
        <v>100.951948544347</v>
      </c>
      <c r="S11" s="152"/>
      <c r="T11" s="147"/>
      <c r="U11" s="147"/>
      <c r="V11" s="147"/>
      <c r="W11" s="147"/>
    </row>
    <row r="12" spans="1:798" ht="15" customHeight="1" x14ac:dyDescent="0.2">
      <c r="A12" s="130" t="s">
        <v>50</v>
      </c>
      <c r="B12" s="130"/>
      <c r="C12" s="130"/>
      <c r="D12" s="130"/>
      <c r="E12" s="147"/>
      <c r="F12" s="147"/>
      <c r="G12" s="147"/>
      <c r="H12" s="147"/>
      <c r="I12" s="147"/>
      <c r="J12" s="130"/>
      <c r="K12" s="130"/>
      <c r="L12" s="130"/>
      <c r="M12" s="130"/>
      <c r="N12" s="130"/>
      <c r="O12" s="130"/>
      <c r="P12" s="130"/>
      <c r="Q12" s="130"/>
      <c r="R12" s="130"/>
      <c r="S12" s="152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</row>
    <row r="13" spans="1:798" ht="15" customHeight="1" x14ac:dyDescent="0.2">
      <c r="A13" s="130"/>
      <c r="B13" s="130"/>
      <c r="C13" s="130"/>
      <c r="D13" s="130"/>
      <c r="E13" s="147"/>
      <c r="F13" s="147"/>
      <c r="G13" s="147"/>
      <c r="H13" s="147"/>
      <c r="I13" s="147"/>
      <c r="J13" s="130"/>
      <c r="K13" s="130"/>
      <c r="L13" s="130"/>
      <c r="M13" s="130"/>
      <c r="N13" s="130"/>
      <c r="O13" s="130"/>
      <c r="P13" s="130"/>
      <c r="Q13" s="130"/>
      <c r="R13" s="130"/>
      <c r="S13" s="152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</row>
    <row r="14" spans="1:798" s="147" customFormat="1" ht="15" customHeight="1" thickBot="1" x14ac:dyDescent="0.25">
      <c r="A14" s="157"/>
      <c r="B14" s="158"/>
      <c r="C14" s="159"/>
      <c r="D14" s="160"/>
      <c r="J14" s="159"/>
      <c r="K14" s="159"/>
      <c r="L14" s="159"/>
      <c r="M14" s="159"/>
      <c r="N14" s="159"/>
      <c r="O14" s="160"/>
      <c r="P14" s="161"/>
      <c r="Q14" s="161"/>
      <c r="R14" s="162"/>
      <c r="S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  <c r="IN14" s="163"/>
      <c r="IO14" s="163"/>
      <c r="IP14" s="163"/>
      <c r="IQ14" s="163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  <c r="NI14" s="163"/>
      <c r="NJ14" s="163"/>
      <c r="NK14" s="163"/>
      <c r="NL14" s="163"/>
      <c r="NM14" s="163"/>
      <c r="NN14" s="163"/>
      <c r="NO14" s="163"/>
      <c r="NP14" s="163"/>
      <c r="NQ14" s="163"/>
      <c r="NR14" s="163"/>
      <c r="NS14" s="163"/>
      <c r="NT14" s="163"/>
      <c r="NU14" s="163"/>
      <c r="NV14" s="163"/>
      <c r="NW14" s="163"/>
      <c r="NX14" s="163"/>
      <c r="NY14" s="163"/>
      <c r="NZ14" s="163"/>
      <c r="OA14" s="163"/>
      <c r="OB14" s="163"/>
      <c r="OC14" s="163"/>
      <c r="OD14" s="163"/>
      <c r="OE14" s="163"/>
      <c r="OF14" s="163"/>
      <c r="OG14" s="163"/>
      <c r="OH14" s="163"/>
      <c r="OI14" s="163"/>
      <c r="OJ14" s="163"/>
      <c r="OK14" s="163"/>
      <c r="OL14" s="163"/>
      <c r="OM14" s="163"/>
      <c r="ON14" s="163"/>
      <c r="OO14" s="163"/>
      <c r="OP14" s="163"/>
      <c r="OQ14" s="163"/>
      <c r="OR14" s="163"/>
      <c r="OS14" s="163"/>
      <c r="OT14" s="163"/>
      <c r="OU14" s="163"/>
      <c r="OV14" s="163"/>
      <c r="OW14" s="163"/>
      <c r="OX14" s="163"/>
      <c r="OY14" s="163"/>
      <c r="OZ14" s="163"/>
      <c r="PA14" s="163"/>
      <c r="PB14" s="163"/>
      <c r="PC14" s="163"/>
      <c r="PD14" s="163"/>
      <c r="PE14" s="163"/>
      <c r="PF14" s="163"/>
      <c r="PG14" s="163"/>
      <c r="PH14" s="163"/>
      <c r="PI14" s="163"/>
      <c r="PJ14" s="163"/>
      <c r="PK14" s="163"/>
      <c r="PL14" s="163"/>
      <c r="PM14" s="163"/>
      <c r="PN14" s="163"/>
      <c r="PO14" s="163"/>
      <c r="PP14" s="163"/>
      <c r="PQ14" s="163"/>
      <c r="PR14" s="163"/>
      <c r="PS14" s="163"/>
      <c r="PT14" s="163"/>
      <c r="PU14" s="163"/>
      <c r="PV14" s="163"/>
      <c r="PW14" s="163"/>
      <c r="PX14" s="163"/>
      <c r="PY14" s="163"/>
      <c r="PZ14" s="163"/>
      <c r="QA14" s="163"/>
      <c r="QB14" s="163"/>
      <c r="QC14" s="163"/>
      <c r="QD14" s="163"/>
      <c r="QE14" s="163"/>
      <c r="QF14" s="163"/>
      <c r="QG14" s="163"/>
      <c r="QH14" s="163"/>
      <c r="QI14" s="163"/>
      <c r="QJ14" s="163"/>
      <c r="QK14" s="163"/>
      <c r="QL14" s="163"/>
      <c r="QM14" s="163"/>
      <c r="QN14" s="163"/>
      <c r="QO14" s="163"/>
      <c r="QP14" s="163"/>
      <c r="QQ14" s="163"/>
      <c r="QR14" s="163"/>
      <c r="QS14" s="163"/>
      <c r="QT14" s="163"/>
      <c r="QU14" s="163"/>
      <c r="QV14" s="163"/>
      <c r="QW14" s="163"/>
      <c r="QX14" s="163"/>
      <c r="QY14" s="163"/>
      <c r="QZ14" s="163"/>
      <c r="RA14" s="163"/>
      <c r="RB14" s="163"/>
      <c r="RC14" s="163"/>
      <c r="RD14" s="163"/>
      <c r="RE14" s="163"/>
      <c r="RF14" s="163"/>
      <c r="RG14" s="163"/>
      <c r="RH14" s="163"/>
      <c r="RI14" s="163"/>
      <c r="RJ14" s="163"/>
      <c r="RK14" s="163"/>
      <c r="RL14" s="163"/>
      <c r="RM14" s="163"/>
      <c r="RN14" s="163"/>
      <c r="RO14" s="163"/>
      <c r="RP14" s="163"/>
      <c r="RQ14" s="163"/>
      <c r="RR14" s="163"/>
      <c r="RS14" s="163"/>
      <c r="RT14" s="163"/>
      <c r="RU14" s="163"/>
      <c r="RV14" s="163"/>
      <c r="RW14" s="163"/>
      <c r="RX14" s="163"/>
      <c r="RY14" s="163"/>
      <c r="RZ14" s="163"/>
      <c r="SA14" s="163"/>
      <c r="SB14" s="163"/>
      <c r="SC14" s="163"/>
      <c r="SD14" s="163"/>
      <c r="SE14" s="163"/>
      <c r="SF14" s="163"/>
      <c r="SG14" s="163"/>
      <c r="SH14" s="163"/>
      <c r="SI14" s="163"/>
      <c r="SJ14" s="163"/>
      <c r="SK14" s="163"/>
      <c r="SL14" s="163"/>
      <c r="SM14" s="163"/>
      <c r="SN14" s="163"/>
      <c r="SO14" s="163"/>
      <c r="SP14" s="163"/>
      <c r="SQ14" s="163"/>
      <c r="SR14" s="163"/>
      <c r="SS14" s="163"/>
      <c r="ST14" s="163"/>
      <c r="SU14" s="163"/>
      <c r="SV14" s="163"/>
      <c r="SW14" s="163"/>
      <c r="SX14" s="163"/>
      <c r="SY14" s="163"/>
      <c r="SZ14" s="163"/>
      <c r="TA14" s="163"/>
      <c r="TB14" s="163"/>
      <c r="TC14" s="163"/>
      <c r="TD14" s="163"/>
      <c r="TE14" s="163"/>
      <c r="TF14" s="163"/>
      <c r="TG14" s="163"/>
      <c r="TH14" s="163"/>
      <c r="TI14" s="163"/>
      <c r="TJ14" s="163"/>
      <c r="TK14" s="163"/>
      <c r="TL14" s="163"/>
      <c r="TM14" s="163"/>
      <c r="TN14" s="163"/>
      <c r="TO14" s="163"/>
      <c r="TP14" s="163"/>
      <c r="TQ14" s="163"/>
      <c r="TR14" s="163"/>
      <c r="TS14" s="163"/>
      <c r="TT14" s="163"/>
      <c r="TU14" s="163"/>
      <c r="TV14" s="163"/>
      <c r="TW14" s="163"/>
      <c r="TX14" s="163"/>
      <c r="TY14" s="163"/>
      <c r="TZ14" s="163"/>
      <c r="UA14" s="163"/>
      <c r="UB14" s="163"/>
      <c r="UC14" s="163"/>
      <c r="UD14" s="163"/>
      <c r="UE14" s="163"/>
      <c r="UF14" s="163"/>
      <c r="UG14" s="163"/>
      <c r="UH14" s="163"/>
      <c r="UI14" s="163"/>
      <c r="UJ14" s="163"/>
      <c r="UK14" s="163"/>
      <c r="UL14" s="163"/>
      <c r="UM14" s="163"/>
      <c r="UN14" s="163"/>
      <c r="UO14" s="163"/>
      <c r="UP14" s="163"/>
      <c r="UQ14" s="163"/>
      <c r="UR14" s="163"/>
      <c r="US14" s="163"/>
      <c r="UT14" s="163"/>
      <c r="UU14" s="163"/>
      <c r="UV14" s="163"/>
      <c r="UW14" s="163"/>
      <c r="UX14" s="163"/>
      <c r="UY14" s="163"/>
      <c r="UZ14" s="163"/>
      <c r="VA14" s="163"/>
      <c r="VB14" s="163"/>
      <c r="VC14" s="163"/>
      <c r="VD14" s="163"/>
      <c r="VE14" s="163"/>
      <c r="VF14" s="163"/>
      <c r="VG14" s="163"/>
      <c r="VH14" s="163"/>
      <c r="VI14" s="163"/>
      <c r="VJ14" s="163"/>
      <c r="VK14" s="163"/>
      <c r="VL14" s="163"/>
      <c r="VM14" s="163"/>
      <c r="VN14" s="163"/>
      <c r="VO14" s="163"/>
      <c r="VP14" s="163"/>
      <c r="VQ14" s="163"/>
      <c r="VR14" s="163"/>
      <c r="VS14" s="163"/>
      <c r="VT14" s="163"/>
      <c r="VU14" s="163"/>
      <c r="VV14" s="163"/>
      <c r="VW14" s="163"/>
      <c r="VX14" s="163"/>
      <c r="VY14" s="163"/>
      <c r="VZ14" s="163"/>
      <c r="WA14" s="163"/>
      <c r="WB14" s="163"/>
      <c r="WC14" s="163"/>
      <c r="WD14" s="163"/>
      <c r="WE14" s="163"/>
      <c r="WF14" s="163"/>
      <c r="WG14" s="163"/>
      <c r="WH14" s="163"/>
      <c r="WI14" s="163"/>
      <c r="WJ14" s="163"/>
      <c r="WK14" s="163"/>
      <c r="WL14" s="163"/>
      <c r="WM14" s="163"/>
      <c r="WN14" s="163"/>
      <c r="WO14" s="163"/>
      <c r="WP14" s="163"/>
      <c r="WQ14" s="163"/>
      <c r="WR14" s="163"/>
      <c r="WS14" s="163"/>
      <c r="WT14" s="163"/>
      <c r="WU14" s="163"/>
      <c r="WV14" s="163"/>
      <c r="WW14" s="163"/>
      <c r="WX14" s="163"/>
      <c r="WY14" s="163"/>
      <c r="WZ14" s="163"/>
      <c r="XA14" s="163"/>
      <c r="XB14" s="163"/>
      <c r="XC14" s="163"/>
      <c r="XD14" s="163"/>
      <c r="XE14" s="163"/>
      <c r="XF14" s="163"/>
      <c r="XG14" s="163"/>
      <c r="XH14" s="163"/>
      <c r="XI14" s="163"/>
      <c r="XJ14" s="163"/>
      <c r="XK14" s="163"/>
      <c r="XL14" s="163"/>
      <c r="XM14" s="163"/>
      <c r="XN14" s="163"/>
      <c r="XO14" s="163"/>
      <c r="XP14" s="163"/>
      <c r="XQ14" s="163"/>
      <c r="XR14" s="163"/>
      <c r="XS14" s="163"/>
      <c r="XT14" s="163"/>
      <c r="XU14" s="163"/>
      <c r="XV14" s="163"/>
      <c r="XW14" s="163"/>
      <c r="XX14" s="163"/>
      <c r="XY14" s="163"/>
      <c r="XZ14" s="163"/>
      <c r="YA14" s="163"/>
      <c r="YB14" s="163"/>
      <c r="YC14" s="163"/>
      <c r="YD14" s="163"/>
      <c r="YE14" s="163"/>
      <c r="YF14" s="163"/>
      <c r="YG14" s="163"/>
      <c r="YH14" s="163"/>
      <c r="YI14" s="163"/>
      <c r="YJ14" s="163"/>
      <c r="YK14" s="163"/>
      <c r="YL14" s="163"/>
      <c r="YM14" s="163"/>
      <c r="YN14" s="163"/>
      <c r="YO14" s="163"/>
      <c r="YP14" s="163"/>
      <c r="YQ14" s="163"/>
      <c r="YR14" s="163"/>
      <c r="YS14" s="163"/>
      <c r="YT14" s="163"/>
      <c r="YU14" s="163"/>
      <c r="YV14" s="163"/>
      <c r="YW14" s="163"/>
      <c r="YX14" s="163"/>
      <c r="YY14" s="163"/>
      <c r="YZ14" s="163"/>
      <c r="ZA14" s="163"/>
      <c r="ZB14" s="163"/>
      <c r="ZC14" s="163"/>
      <c r="ZD14" s="163"/>
      <c r="ZE14" s="163"/>
      <c r="ZF14" s="163"/>
      <c r="ZG14" s="163"/>
      <c r="ZH14" s="163"/>
      <c r="ZI14" s="163"/>
      <c r="ZJ14" s="163"/>
      <c r="ZK14" s="163"/>
      <c r="ZL14" s="163"/>
      <c r="ZM14" s="163"/>
      <c r="ZN14" s="163"/>
      <c r="ZO14" s="163"/>
      <c r="ZP14" s="163"/>
      <c r="ZQ14" s="163"/>
      <c r="ZR14" s="163"/>
      <c r="ZS14" s="163"/>
      <c r="ZT14" s="163"/>
      <c r="ZU14" s="163"/>
      <c r="ZV14" s="163"/>
      <c r="ZW14" s="163"/>
      <c r="ZX14" s="163"/>
      <c r="ZY14" s="163"/>
      <c r="ZZ14" s="163"/>
      <c r="AAA14" s="163"/>
      <c r="AAB14" s="163"/>
      <c r="AAC14" s="163"/>
      <c r="AAD14" s="163"/>
      <c r="AAE14" s="163"/>
      <c r="AAF14" s="163"/>
      <c r="AAG14" s="163"/>
      <c r="AAH14" s="163"/>
      <c r="AAI14" s="163"/>
      <c r="AAJ14" s="163"/>
      <c r="AAK14" s="163"/>
      <c r="AAL14" s="163"/>
      <c r="AAM14" s="163"/>
      <c r="AAN14" s="163"/>
      <c r="AAO14" s="163"/>
      <c r="AAP14" s="163"/>
      <c r="AAQ14" s="163"/>
      <c r="AAR14" s="163"/>
      <c r="AAS14" s="163"/>
      <c r="AAT14" s="163"/>
      <c r="AAU14" s="163"/>
      <c r="AAV14" s="163"/>
      <c r="AAW14" s="163"/>
      <c r="AAX14" s="163"/>
      <c r="AAY14" s="163"/>
      <c r="AAZ14" s="163"/>
      <c r="ABA14" s="163"/>
      <c r="ABB14" s="163"/>
      <c r="ABC14" s="163"/>
      <c r="ABD14" s="163"/>
      <c r="ABE14" s="163"/>
      <c r="ABF14" s="163"/>
      <c r="ABG14" s="163"/>
      <c r="ABH14" s="163"/>
      <c r="ABI14" s="163"/>
      <c r="ABJ14" s="163"/>
      <c r="ABK14" s="163"/>
      <c r="ABL14" s="163"/>
      <c r="ABM14" s="163"/>
      <c r="ABN14" s="163"/>
      <c r="ABO14" s="163"/>
      <c r="ABP14" s="163"/>
      <c r="ABQ14" s="163"/>
      <c r="ABR14" s="163"/>
      <c r="ABS14" s="163"/>
      <c r="ABT14" s="163"/>
      <c r="ABU14" s="163"/>
      <c r="ABV14" s="163"/>
      <c r="ABW14" s="163"/>
      <c r="ABX14" s="163"/>
      <c r="ABY14" s="163"/>
      <c r="ABZ14" s="163"/>
      <c r="ACA14" s="163"/>
      <c r="ACB14" s="163"/>
      <c r="ACC14" s="163"/>
      <c r="ACD14" s="163"/>
      <c r="ACE14" s="163"/>
      <c r="ACF14" s="163"/>
      <c r="ACG14" s="163"/>
      <c r="ACH14" s="163"/>
      <c r="ACI14" s="163"/>
      <c r="ACJ14" s="163"/>
      <c r="ACK14" s="163"/>
      <c r="ACL14" s="163"/>
      <c r="ACM14" s="163"/>
      <c r="ACN14" s="163"/>
      <c r="ACO14" s="163"/>
      <c r="ACP14" s="163"/>
      <c r="ACQ14" s="163"/>
      <c r="ACR14" s="163"/>
      <c r="ACS14" s="163"/>
      <c r="ACT14" s="163"/>
      <c r="ACU14" s="163"/>
      <c r="ACV14" s="163"/>
      <c r="ACW14" s="163"/>
      <c r="ACX14" s="163"/>
      <c r="ACY14" s="163"/>
      <c r="ACZ14" s="163"/>
      <c r="ADA14" s="163"/>
      <c r="ADB14" s="163"/>
      <c r="ADC14" s="163"/>
      <c r="ADD14" s="163"/>
      <c r="ADE14" s="163"/>
      <c r="ADF14" s="163"/>
      <c r="ADG14" s="163"/>
      <c r="ADH14" s="163"/>
      <c r="ADI14" s="163"/>
      <c r="ADJ14" s="163"/>
      <c r="ADK14" s="163"/>
      <c r="ADL14" s="163"/>
      <c r="ADM14" s="163"/>
      <c r="ADN14" s="163"/>
      <c r="ADO14" s="163"/>
      <c r="ADP14" s="163"/>
      <c r="ADQ14" s="163"/>
      <c r="ADR14" s="163"/>
    </row>
    <row r="15" spans="1:798" s="166" customFormat="1" ht="19.5" customHeight="1" x14ac:dyDescent="0.2">
      <c r="A15" s="135"/>
      <c r="B15" s="124"/>
      <c r="C15" s="184" t="s">
        <v>22</v>
      </c>
      <c r="D15" s="185"/>
      <c r="E15" s="185"/>
      <c r="F15" s="185"/>
      <c r="G15" s="186"/>
      <c r="H15" s="187" t="s">
        <v>7</v>
      </c>
      <c r="I15" s="188"/>
      <c r="J15" s="188"/>
      <c r="K15" s="188"/>
      <c r="L15" s="188"/>
      <c r="M15" s="188"/>
      <c r="N15" s="188"/>
      <c r="O15" s="189"/>
      <c r="P15" s="178" t="s">
        <v>46</v>
      </c>
      <c r="Q15" s="179"/>
      <c r="R15" s="180"/>
      <c r="S15" s="164"/>
      <c r="T15" s="147"/>
      <c r="U15" s="147"/>
      <c r="V15" s="147"/>
      <c r="W15" s="147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  <c r="DA15" s="165"/>
      <c r="DB15" s="165"/>
      <c r="DC15" s="165"/>
      <c r="DD15" s="165"/>
      <c r="DE15" s="165"/>
      <c r="DF15" s="165"/>
      <c r="DG15" s="165"/>
      <c r="DH15" s="165"/>
      <c r="DI15" s="165"/>
      <c r="DJ15" s="165"/>
      <c r="DK15" s="165"/>
      <c r="DL15" s="165"/>
      <c r="DM15" s="165"/>
      <c r="DN15" s="165"/>
      <c r="DO15" s="165"/>
      <c r="DP15" s="165"/>
      <c r="DQ15" s="165"/>
      <c r="DR15" s="165"/>
      <c r="DS15" s="165"/>
      <c r="DT15" s="165"/>
      <c r="DU15" s="165"/>
      <c r="DV15" s="165"/>
      <c r="DW15" s="165"/>
      <c r="DX15" s="165"/>
      <c r="DY15" s="165"/>
      <c r="DZ15" s="165"/>
      <c r="EA15" s="165"/>
      <c r="EB15" s="165"/>
      <c r="EC15" s="165"/>
      <c r="ED15" s="165"/>
      <c r="EE15" s="165"/>
      <c r="EF15" s="165"/>
      <c r="EG15" s="165"/>
      <c r="EH15" s="165"/>
      <c r="EI15" s="165"/>
      <c r="EJ15" s="165"/>
      <c r="EK15" s="165"/>
      <c r="EL15" s="165"/>
      <c r="EM15" s="165"/>
      <c r="EN15" s="165"/>
      <c r="EO15" s="165"/>
      <c r="EP15" s="165"/>
      <c r="EQ15" s="165"/>
      <c r="ER15" s="165"/>
      <c r="ES15" s="165"/>
      <c r="ET15" s="165"/>
      <c r="EU15" s="165"/>
      <c r="EV15" s="165"/>
      <c r="EW15" s="165"/>
      <c r="EX15" s="165"/>
      <c r="EY15" s="165"/>
      <c r="EZ15" s="165"/>
      <c r="FA15" s="165"/>
      <c r="FB15" s="165"/>
      <c r="FC15" s="165"/>
      <c r="FD15" s="165"/>
      <c r="FE15" s="165"/>
      <c r="FF15" s="165"/>
      <c r="FG15" s="165"/>
      <c r="FH15" s="165"/>
      <c r="FI15" s="165"/>
      <c r="FJ15" s="165"/>
      <c r="FK15" s="165"/>
      <c r="FL15" s="165"/>
      <c r="FM15" s="165"/>
      <c r="FN15" s="165"/>
      <c r="FO15" s="165"/>
      <c r="FP15" s="165"/>
      <c r="FQ15" s="165"/>
      <c r="FR15" s="165"/>
      <c r="FS15" s="165"/>
      <c r="FT15" s="165"/>
      <c r="FU15" s="165"/>
      <c r="FV15" s="165"/>
      <c r="FW15" s="165"/>
      <c r="FX15" s="165"/>
      <c r="FY15" s="165"/>
      <c r="FZ15" s="165"/>
      <c r="GA15" s="165"/>
      <c r="GB15" s="165"/>
      <c r="GC15" s="165"/>
      <c r="GD15" s="165"/>
      <c r="GE15" s="165"/>
      <c r="GF15" s="165"/>
      <c r="GG15" s="165"/>
      <c r="GH15" s="165"/>
      <c r="GI15" s="165"/>
      <c r="GJ15" s="165"/>
      <c r="GK15" s="165"/>
      <c r="GL15" s="165"/>
      <c r="GM15" s="165"/>
      <c r="GN15" s="165"/>
      <c r="GO15" s="165"/>
      <c r="GP15" s="165"/>
      <c r="GQ15" s="165"/>
      <c r="GR15" s="165"/>
      <c r="GS15" s="165"/>
      <c r="GT15" s="165"/>
      <c r="GU15" s="165"/>
      <c r="GV15" s="165"/>
      <c r="GW15" s="165"/>
      <c r="GX15" s="165"/>
      <c r="GY15" s="165"/>
      <c r="GZ15" s="165"/>
      <c r="HA15" s="165"/>
      <c r="HB15" s="165"/>
      <c r="HC15" s="165"/>
      <c r="HD15" s="165"/>
      <c r="HE15" s="165"/>
      <c r="HF15" s="165"/>
      <c r="HG15" s="165"/>
      <c r="HH15" s="165"/>
      <c r="HI15" s="165"/>
      <c r="HJ15" s="165"/>
      <c r="HK15" s="165"/>
      <c r="HL15" s="165"/>
      <c r="HM15" s="165"/>
      <c r="HN15" s="165"/>
      <c r="HO15" s="165"/>
      <c r="HP15" s="165"/>
      <c r="HQ15" s="165"/>
      <c r="HR15" s="165"/>
      <c r="HS15" s="165"/>
      <c r="HT15" s="165"/>
      <c r="HU15" s="165"/>
      <c r="HV15" s="165"/>
      <c r="HW15" s="165"/>
      <c r="HX15" s="165"/>
      <c r="HY15" s="165"/>
      <c r="HZ15" s="165"/>
      <c r="IA15" s="165"/>
      <c r="IB15" s="165"/>
      <c r="IC15" s="165"/>
      <c r="ID15" s="165"/>
      <c r="IE15" s="165"/>
      <c r="IF15" s="165"/>
      <c r="IG15" s="165"/>
      <c r="IH15" s="165"/>
      <c r="II15" s="165"/>
      <c r="IJ15" s="165"/>
      <c r="IK15" s="165"/>
      <c r="IL15" s="165"/>
      <c r="IM15" s="165"/>
      <c r="IN15" s="165"/>
      <c r="IO15" s="165"/>
      <c r="IP15" s="165"/>
      <c r="IQ15" s="165"/>
      <c r="IR15" s="165"/>
      <c r="IS15" s="165"/>
      <c r="IT15" s="165"/>
      <c r="IU15" s="165"/>
      <c r="IV15" s="165"/>
      <c r="IW15" s="165"/>
      <c r="IX15" s="165"/>
      <c r="IY15" s="165"/>
      <c r="IZ15" s="165"/>
      <c r="JA15" s="165"/>
      <c r="JB15" s="165"/>
      <c r="JC15" s="165"/>
      <c r="JD15" s="165"/>
      <c r="JE15" s="165"/>
      <c r="JF15" s="165"/>
      <c r="JG15" s="165"/>
      <c r="JH15" s="165"/>
      <c r="JI15" s="165"/>
      <c r="JJ15" s="165"/>
      <c r="JK15" s="165"/>
      <c r="JL15" s="165"/>
      <c r="JM15" s="165"/>
      <c r="JN15" s="165"/>
      <c r="JO15" s="165"/>
      <c r="JP15" s="165"/>
      <c r="JQ15" s="165"/>
      <c r="JR15" s="165"/>
      <c r="JS15" s="165"/>
      <c r="JT15" s="165"/>
      <c r="JU15" s="165"/>
      <c r="JV15" s="165"/>
      <c r="JW15" s="165"/>
      <c r="JX15" s="165"/>
      <c r="JY15" s="165"/>
      <c r="JZ15" s="165"/>
      <c r="KA15" s="165"/>
      <c r="KB15" s="165"/>
      <c r="KC15" s="165"/>
      <c r="KD15" s="165"/>
      <c r="KE15" s="165"/>
      <c r="KF15" s="165"/>
      <c r="KG15" s="165"/>
      <c r="KH15" s="165"/>
      <c r="KI15" s="165"/>
      <c r="KJ15" s="165"/>
      <c r="KK15" s="165"/>
      <c r="KL15" s="165"/>
      <c r="KM15" s="165"/>
      <c r="KN15" s="165"/>
      <c r="KO15" s="165"/>
      <c r="KP15" s="165"/>
      <c r="KQ15" s="165"/>
      <c r="KR15" s="165"/>
      <c r="KS15" s="165"/>
      <c r="KT15" s="165"/>
      <c r="KU15" s="165"/>
      <c r="KV15" s="165"/>
      <c r="KW15" s="165"/>
      <c r="KX15" s="165"/>
      <c r="KY15" s="165"/>
      <c r="KZ15" s="165"/>
      <c r="LA15" s="165"/>
      <c r="LB15" s="165"/>
      <c r="LC15" s="165"/>
      <c r="LD15" s="165"/>
      <c r="LE15" s="165"/>
      <c r="LF15" s="165"/>
      <c r="LG15" s="165"/>
      <c r="LH15" s="165"/>
      <c r="LI15" s="165"/>
      <c r="LJ15" s="165"/>
      <c r="LK15" s="165"/>
      <c r="LL15" s="165"/>
      <c r="LM15" s="165"/>
      <c r="LN15" s="165"/>
      <c r="LO15" s="165"/>
      <c r="LP15" s="165"/>
      <c r="LQ15" s="165"/>
      <c r="LR15" s="165"/>
      <c r="LS15" s="165"/>
      <c r="LT15" s="165"/>
      <c r="LU15" s="165"/>
      <c r="LV15" s="165"/>
      <c r="LW15" s="165"/>
      <c r="LX15" s="165"/>
      <c r="LY15" s="165"/>
      <c r="LZ15" s="165"/>
      <c r="MA15" s="165"/>
      <c r="MB15" s="165"/>
      <c r="MC15" s="165"/>
      <c r="MD15" s="165"/>
      <c r="ME15" s="165"/>
      <c r="MF15" s="165"/>
      <c r="MG15" s="165"/>
      <c r="MH15" s="165"/>
      <c r="MI15" s="165"/>
      <c r="MJ15" s="165"/>
      <c r="MK15" s="165"/>
      <c r="ML15" s="165"/>
      <c r="MM15" s="165"/>
      <c r="MN15" s="165"/>
      <c r="MO15" s="165"/>
      <c r="MP15" s="165"/>
      <c r="MQ15" s="165"/>
      <c r="MR15" s="165"/>
      <c r="MS15" s="165"/>
      <c r="MT15" s="165"/>
      <c r="MU15" s="165"/>
      <c r="MV15" s="165"/>
      <c r="MW15" s="165"/>
      <c r="MX15" s="165"/>
      <c r="MY15" s="165"/>
      <c r="MZ15" s="165"/>
      <c r="NA15" s="165"/>
      <c r="NB15" s="165"/>
      <c r="NC15" s="165"/>
      <c r="ND15" s="165"/>
      <c r="NE15" s="165"/>
      <c r="NF15" s="165"/>
      <c r="NG15" s="165"/>
      <c r="NH15" s="165"/>
      <c r="NI15" s="165"/>
      <c r="NJ15" s="165"/>
      <c r="NK15" s="165"/>
      <c r="NL15" s="165"/>
      <c r="NM15" s="165"/>
      <c r="NN15" s="165"/>
      <c r="NO15" s="165"/>
      <c r="NP15" s="165"/>
      <c r="NQ15" s="165"/>
      <c r="NR15" s="165"/>
      <c r="NS15" s="165"/>
      <c r="NT15" s="165"/>
      <c r="NU15" s="165"/>
      <c r="NV15" s="165"/>
      <c r="NW15" s="165"/>
      <c r="NX15" s="165"/>
      <c r="NY15" s="165"/>
      <c r="NZ15" s="165"/>
      <c r="OA15" s="165"/>
      <c r="OB15" s="165"/>
      <c r="OC15" s="165"/>
      <c r="OD15" s="165"/>
      <c r="OE15" s="165"/>
      <c r="OF15" s="165"/>
      <c r="OG15" s="165"/>
      <c r="OH15" s="165"/>
      <c r="OI15" s="165"/>
      <c r="OJ15" s="165"/>
      <c r="OK15" s="165"/>
      <c r="OL15" s="165"/>
      <c r="OM15" s="165"/>
      <c r="ON15" s="165"/>
      <c r="OO15" s="165"/>
      <c r="OP15" s="165"/>
      <c r="OQ15" s="165"/>
      <c r="OR15" s="165"/>
      <c r="OS15" s="165"/>
      <c r="OT15" s="165"/>
      <c r="OU15" s="165"/>
      <c r="OV15" s="165"/>
      <c r="OW15" s="165"/>
      <c r="OX15" s="165"/>
      <c r="OY15" s="165"/>
      <c r="OZ15" s="165"/>
      <c r="PA15" s="165"/>
      <c r="PB15" s="165"/>
      <c r="PC15" s="165"/>
      <c r="PD15" s="165"/>
      <c r="PE15" s="165"/>
      <c r="PF15" s="165"/>
      <c r="PG15" s="165"/>
      <c r="PH15" s="165"/>
      <c r="PI15" s="165"/>
      <c r="PJ15" s="165"/>
      <c r="PK15" s="165"/>
      <c r="PL15" s="165"/>
      <c r="PM15" s="165"/>
      <c r="PN15" s="165"/>
      <c r="PO15" s="165"/>
      <c r="PP15" s="165"/>
      <c r="PQ15" s="165"/>
      <c r="PR15" s="165"/>
      <c r="PS15" s="165"/>
      <c r="PT15" s="165"/>
      <c r="PU15" s="165"/>
      <c r="PV15" s="165"/>
      <c r="PW15" s="165"/>
      <c r="PX15" s="165"/>
      <c r="PY15" s="165"/>
      <c r="PZ15" s="165"/>
      <c r="QA15" s="165"/>
      <c r="QB15" s="165"/>
      <c r="QC15" s="165"/>
      <c r="QD15" s="165"/>
      <c r="QE15" s="165"/>
      <c r="QF15" s="165"/>
      <c r="QG15" s="165"/>
      <c r="QH15" s="165"/>
      <c r="QI15" s="165"/>
      <c r="QJ15" s="165"/>
      <c r="QK15" s="165"/>
      <c r="QL15" s="165"/>
      <c r="QM15" s="165"/>
      <c r="QN15" s="165"/>
      <c r="QO15" s="165"/>
      <c r="QP15" s="165"/>
      <c r="QQ15" s="165"/>
      <c r="QR15" s="165"/>
      <c r="QS15" s="165"/>
      <c r="QT15" s="165"/>
      <c r="QU15" s="165"/>
      <c r="QV15" s="165"/>
      <c r="QW15" s="165"/>
      <c r="QX15" s="165"/>
      <c r="QY15" s="165"/>
      <c r="QZ15" s="165"/>
      <c r="RA15" s="165"/>
      <c r="RB15" s="165"/>
      <c r="RC15" s="165"/>
      <c r="RD15" s="165"/>
      <c r="RE15" s="165"/>
      <c r="RF15" s="165"/>
      <c r="RG15" s="165"/>
      <c r="RH15" s="165"/>
      <c r="RI15" s="165"/>
      <c r="RJ15" s="165"/>
      <c r="RK15" s="165"/>
      <c r="RL15" s="165"/>
      <c r="RM15" s="165"/>
      <c r="RN15" s="165"/>
      <c r="RO15" s="165"/>
      <c r="RP15" s="165"/>
      <c r="RQ15" s="165"/>
      <c r="RR15" s="165"/>
      <c r="RS15" s="165"/>
      <c r="RT15" s="165"/>
      <c r="RU15" s="165"/>
      <c r="RV15" s="165"/>
      <c r="RW15" s="165"/>
      <c r="RX15" s="165"/>
      <c r="RY15" s="165"/>
      <c r="RZ15" s="165"/>
      <c r="SA15" s="165"/>
      <c r="SB15" s="165"/>
      <c r="SC15" s="165"/>
      <c r="SD15" s="165"/>
      <c r="SE15" s="165"/>
      <c r="SF15" s="165"/>
      <c r="SG15" s="165"/>
      <c r="SH15" s="165"/>
      <c r="SI15" s="165"/>
      <c r="SJ15" s="165"/>
      <c r="SK15" s="165"/>
      <c r="SL15" s="165"/>
      <c r="SM15" s="165"/>
      <c r="SN15" s="165"/>
      <c r="SO15" s="165"/>
      <c r="SP15" s="165"/>
      <c r="SQ15" s="165"/>
      <c r="SR15" s="165"/>
      <c r="SS15" s="165"/>
      <c r="ST15" s="165"/>
      <c r="SU15" s="165"/>
      <c r="SV15" s="165"/>
      <c r="SW15" s="165"/>
      <c r="SX15" s="165"/>
      <c r="SY15" s="165"/>
      <c r="SZ15" s="165"/>
      <c r="TA15" s="165"/>
      <c r="TB15" s="165"/>
      <c r="TC15" s="165"/>
      <c r="TD15" s="165"/>
      <c r="TE15" s="165"/>
      <c r="TF15" s="165"/>
      <c r="TG15" s="165"/>
      <c r="TH15" s="165"/>
      <c r="TI15" s="165"/>
      <c r="TJ15" s="165"/>
      <c r="TK15" s="165"/>
      <c r="TL15" s="165"/>
      <c r="TM15" s="165"/>
      <c r="TN15" s="165"/>
      <c r="TO15" s="165"/>
      <c r="TP15" s="165"/>
      <c r="TQ15" s="165"/>
      <c r="TR15" s="165"/>
      <c r="TS15" s="165"/>
      <c r="TT15" s="165"/>
      <c r="TU15" s="165"/>
      <c r="TV15" s="165"/>
      <c r="TW15" s="165"/>
      <c r="TX15" s="165"/>
      <c r="TY15" s="165"/>
      <c r="TZ15" s="165"/>
      <c r="UA15" s="165"/>
      <c r="UB15" s="165"/>
      <c r="UC15" s="165"/>
      <c r="UD15" s="165"/>
      <c r="UE15" s="165"/>
      <c r="UF15" s="165"/>
      <c r="UG15" s="165"/>
      <c r="UH15" s="165"/>
      <c r="UI15" s="165"/>
      <c r="UJ15" s="165"/>
      <c r="UK15" s="165"/>
      <c r="UL15" s="165"/>
      <c r="UM15" s="165"/>
      <c r="UN15" s="165"/>
      <c r="UO15" s="165"/>
      <c r="UP15" s="165"/>
      <c r="UQ15" s="165"/>
      <c r="UR15" s="165"/>
      <c r="US15" s="165"/>
      <c r="UT15" s="165"/>
      <c r="UU15" s="165"/>
      <c r="UV15" s="165"/>
      <c r="UW15" s="165"/>
      <c r="UX15" s="165"/>
      <c r="UY15" s="165"/>
      <c r="UZ15" s="165"/>
      <c r="VA15" s="165"/>
      <c r="VB15" s="165"/>
      <c r="VC15" s="165"/>
      <c r="VD15" s="165"/>
      <c r="VE15" s="165"/>
      <c r="VF15" s="165"/>
      <c r="VG15" s="165"/>
      <c r="VH15" s="165"/>
      <c r="VI15" s="165"/>
      <c r="VJ15" s="165"/>
      <c r="VK15" s="165"/>
      <c r="VL15" s="165"/>
      <c r="VM15" s="165"/>
      <c r="VN15" s="165"/>
      <c r="VO15" s="165"/>
      <c r="VP15" s="165"/>
      <c r="VQ15" s="165"/>
      <c r="VR15" s="165"/>
      <c r="VS15" s="165"/>
      <c r="VT15" s="165"/>
      <c r="VU15" s="165"/>
      <c r="VV15" s="165"/>
      <c r="VW15" s="165"/>
      <c r="VX15" s="165"/>
      <c r="VY15" s="165"/>
      <c r="VZ15" s="165"/>
      <c r="WA15" s="165"/>
      <c r="WB15" s="165"/>
      <c r="WC15" s="165"/>
      <c r="WD15" s="165"/>
      <c r="WE15" s="165"/>
      <c r="WF15" s="165"/>
      <c r="WG15" s="165"/>
      <c r="WH15" s="165"/>
      <c r="WI15" s="165"/>
      <c r="WJ15" s="165"/>
      <c r="WK15" s="165"/>
      <c r="WL15" s="165"/>
      <c r="WM15" s="165"/>
      <c r="WN15" s="165"/>
      <c r="WO15" s="165"/>
      <c r="WP15" s="165"/>
      <c r="WQ15" s="165"/>
      <c r="WR15" s="165"/>
      <c r="WS15" s="165"/>
      <c r="WT15" s="165"/>
      <c r="WU15" s="165"/>
      <c r="WV15" s="165"/>
      <c r="WW15" s="165"/>
      <c r="WX15" s="165"/>
      <c r="WY15" s="165"/>
      <c r="WZ15" s="165"/>
      <c r="XA15" s="165"/>
      <c r="XB15" s="165"/>
      <c r="XC15" s="165"/>
      <c r="XD15" s="165"/>
      <c r="XE15" s="165"/>
      <c r="XF15" s="165"/>
      <c r="XG15" s="165"/>
      <c r="XH15" s="165"/>
      <c r="XI15" s="165"/>
      <c r="XJ15" s="165"/>
      <c r="XK15" s="165"/>
      <c r="XL15" s="165"/>
      <c r="XM15" s="165"/>
      <c r="XN15" s="165"/>
      <c r="XO15" s="165"/>
      <c r="XP15" s="165"/>
      <c r="XQ15" s="165"/>
      <c r="XR15" s="165"/>
      <c r="XS15" s="165"/>
      <c r="XT15" s="165"/>
      <c r="XU15" s="165"/>
      <c r="XV15" s="165"/>
      <c r="XW15" s="165"/>
      <c r="XX15" s="165"/>
      <c r="XY15" s="165"/>
      <c r="XZ15" s="165"/>
      <c r="YA15" s="165"/>
      <c r="YB15" s="165"/>
      <c r="YC15" s="165"/>
      <c r="YD15" s="165"/>
      <c r="YE15" s="165"/>
      <c r="YF15" s="165"/>
      <c r="YG15" s="165"/>
      <c r="YH15" s="165"/>
      <c r="YI15" s="165"/>
      <c r="YJ15" s="165"/>
      <c r="YK15" s="165"/>
      <c r="YL15" s="165"/>
      <c r="YM15" s="165"/>
      <c r="YN15" s="165"/>
      <c r="YO15" s="165"/>
      <c r="YP15" s="165"/>
      <c r="YQ15" s="165"/>
      <c r="YR15" s="165"/>
      <c r="YS15" s="165"/>
      <c r="YT15" s="165"/>
      <c r="YU15" s="165"/>
      <c r="YV15" s="165"/>
      <c r="YW15" s="165"/>
      <c r="YX15" s="165"/>
      <c r="YY15" s="165"/>
      <c r="YZ15" s="165"/>
      <c r="ZA15" s="165"/>
      <c r="ZB15" s="165"/>
      <c r="ZC15" s="165"/>
      <c r="ZD15" s="165"/>
      <c r="ZE15" s="165"/>
      <c r="ZF15" s="165"/>
      <c r="ZG15" s="165"/>
      <c r="ZH15" s="165"/>
      <c r="ZI15" s="165"/>
      <c r="ZJ15" s="165"/>
      <c r="ZK15" s="165"/>
      <c r="ZL15" s="165"/>
      <c r="ZM15" s="165"/>
      <c r="ZN15" s="165"/>
      <c r="ZO15" s="165"/>
      <c r="ZP15" s="165"/>
      <c r="ZQ15" s="165"/>
      <c r="ZR15" s="165"/>
      <c r="ZS15" s="165"/>
      <c r="ZT15" s="165"/>
      <c r="ZU15" s="165"/>
      <c r="ZV15" s="165"/>
      <c r="ZW15" s="165"/>
      <c r="ZX15" s="165"/>
      <c r="ZY15" s="165"/>
      <c r="ZZ15" s="165"/>
      <c r="AAA15" s="165"/>
      <c r="AAB15" s="165"/>
      <c r="AAC15" s="165"/>
      <c r="AAD15" s="165"/>
      <c r="AAE15" s="165"/>
      <c r="AAF15" s="165"/>
      <c r="AAG15" s="165"/>
      <c r="AAH15" s="165"/>
      <c r="AAI15" s="165"/>
      <c r="AAJ15" s="165"/>
      <c r="AAK15" s="165"/>
      <c r="AAL15" s="165"/>
      <c r="AAM15" s="165"/>
      <c r="AAN15" s="165"/>
      <c r="AAO15" s="165"/>
      <c r="AAP15" s="165"/>
      <c r="AAQ15" s="165"/>
      <c r="AAR15" s="165"/>
      <c r="AAS15" s="165"/>
      <c r="AAT15" s="165"/>
      <c r="AAU15" s="165"/>
      <c r="AAV15" s="165"/>
      <c r="AAW15" s="165"/>
      <c r="AAX15" s="165"/>
      <c r="AAY15" s="165"/>
      <c r="AAZ15" s="165"/>
      <c r="ABA15" s="165"/>
      <c r="ABB15" s="165"/>
      <c r="ABC15" s="165"/>
      <c r="ABD15" s="165"/>
      <c r="ABE15" s="165"/>
      <c r="ABF15" s="165"/>
      <c r="ABG15" s="165"/>
      <c r="ABH15" s="165"/>
      <c r="ABI15" s="165"/>
      <c r="ABJ15" s="165"/>
      <c r="ABK15" s="165"/>
      <c r="ABL15" s="165"/>
      <c r="ABM15" s="165"/>
      <c r="ABN15" s="165"/>
      <c r="ABO15" s="165"/>
      <c r="ABP15" s="165"/>
      <c r="ABQ15" s="165"/>
      <c r="ABR15" s="165"/>
      <c r="ABS15" s="165"/>
      <c r="ABT15" s="165"/>
      <c r="ABU15" s="165"/>
      <c r="ABV15" s="165"/>
      <c r="ABW15" s="165"/>
      <c r="ABX15" s="165"/>
      <c r="ABY15" s="165"/>
      <c r="ABZ15" s="165"/>
      <c r="ACA15" s="165"/>
      <c r="ACB15" s="165"/>
      <c r="ACC15" s="165"/>
      <c r="ACD15" s="165"/>
      <c r="ACE15" s="165"/>
      <c r="ACF15" s="165"/>
      <c r="ACG15" s="165"/>
      <c r="ACH15" s="165"/>
      <c r="ACI15" s="165"/>
      <c r="ACJ15" s="165"/>
      <c r="ACK15" s="165"/>
      <c r="ACL15" s="165"/>
      <c r="ACM15" s="165"/>
      <c r="ACN15" s="165"/>
      <c r="ACO15" s="165"/>
      <c r="ACP15" s="165"/>
      <c r="ACQ15" s="165"/>
      <c r="ACR15" s="165"/>
      <c r="ACS15" s="165"/>
      <c r="ACT15" s="165"/>
      <c r="ACU15" s="165"/>
      <c r="ACV15" s="165"/>
      <c r="ACW15" s="165"/>
      <c r="ACX15" s="165"/>
      <c r="ACY15" s="165"/>
      <c r="ACZ15" s="165"/>
      <c r="ADA15" s="165"/>
      <c r="ADB15" s="165"/>
      <c r="ADC15" s="165"/>
      <c r="ADD15" s="165"/>
      <c r="ADE15" s="165"/>
      <c r="ADF15" s="165"/>
      <c r="ADG15" s="165"/>
      <c r="ADH15" s="165"/>
      <c r="ADI15" s="165"/>
      <c r="ADJ15" s="165"/>
      <c r="ADK15" s="165"/>
      <c r="ADL15" s="165"/>
      <c r="ADM15" s="165"/>
      <c r="ADN15" s="165"/>
      <c r="ADO15" s="165"/>
      <c r="ADP15" s="165"/>
      <c r="ADQ15" s="165"/>
      <c r="ADR15" s="165"/>
    </row>
    <row r="16" spans="1:798" s="169" customFormat="1" ht="19.5" customHeight="1" thickBot="1" x14ac:dyDescent="0.25">
      <c r="A16" s="150"/>
      <c r="B16" s="127"/>
      <c r="C16" s="123"/>
      <c r="D16" s="167">
        <f>Legend!B8</f>
        <v>42751</v>
      </c>
      <c r="E16" s="125" t="s">
        <v>11</v>
      </c>
      <c r="F16" s="167">
        <f>Legend!B9</f>
        <v>42752</v>
      </c>
      <c r="G16" s="128"/>
      <c r="H16" s="190"/>
      <c r="I16" s="191"/>
      <c r="J16" s="191" t="s">
        <v>7</v>
      </c>
      <c r="K16" s="191"/>
      <c r="L16" s="191"/>
      <c r="M16" s="191"/>
      <c r="N16" s="191"/>
      <c r="O16" s="192"/>
      <c r="P16" s="181"/>
      <c r="Q16" s="182"/>
      <c r="R16" s="183"/>
      <c r="S16" s="168"/>
      <c r="T16" s="147"/>
      <c r="U16" s="147"/>
      <c r="V16" s="147"/>
      <c r="W16" s="147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</row>
    <row r="17" spans="1:43" ht="66" customHeight="1" thickBot="1" x14ac:dyDescent="0.25">
      <c r="A17" s="1"/>
      <c r="B17" s="30" t="s">
        <v>47</v>
      </c>
      <c r="C17" s="6" t="s">
        <v>3</v>
      </c>
      <c r="D17" s="7" t="s">
        <v>5</v>
      </c>
      <c r="E17" s="7" t="s">
        <v>4</v>
      </c>
      <c r="F17" s="7" t="s">
        <v>6</v>
      </c>
      <c r="G17" s="8" t="s">
        <v>33</v>
      </c>
      <c r="H17" s="6" t="s">
        <v>36</v>
      </c>
      <c r="I17" s="7" t="s">
        <v>37</v>
      </c>
      <c r="J17" s="7" t="s">
        <v>38</v>
      </c>
      <c r="K17" s="7" t="s">
        <v>41</v>
      </c>
      <c r="L17" s="7" t="s">
        <v>39</v>
      </c>
      <c r="M17" s="7" t="s">
        <v>40</v>
      </c>
      <c r="N17" s="7" t="s">
        <v>42</v>
      </c>
      <c r="O17" s="8" t="s">
        <v>14</v>
      </c>
      <c r="P17" s="9" t="s">
        <v>1</v>
      </c>
      <c r="Q17" s="10" t="s">
        <v>2</v>
      </c>
      <c r="R17" s="11" t="s">
        <v>23</v>
      </c>
      <c r="S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</row>
    <row r="18" spans="1:43" ht="15" customHeight="1" thickBot="1" x14ac:dyDescent="0.25">
      <c r="A18" s="1"/>
      <c r="B18" s="170">
        <v>42751</v>
      </c>
      <c r="C18" s="62">
        <v>4431</v>
      </c>
      <c r="D18" s="46">
        <v>3.3019360030999902E-2</v>
      </c>
      <c r="E18" s="66">
        <v>447318.08399999997</v>
      </c>
      <c r="F18" s="66">
        <v>5</v>
      </c>
      <c r="G18" s="67">
        <v>134194</v>
      </c>
      <c r="H18" s="88">
        <v>0</v>
      </c>
      <c r="I18" s="66">
        <v>4430</v>
      </c>
      <c r="J18" s="66">
        <v>1</v>
      </c>
      <c r="K18" s="66">
        <v>0</v>
      </c>
      <c r="L18" s="66">
        <v>0</v>
      </c>
      <c r="M18" s="66">
        <v>0</v>
      </c>
      <c r="N18" s="66">
        <v>0</v>
      </c>
      <c r="O18" s="89">
        <v>0.99977431730986199</v>
      </c>
      <c r="P18" s="90">
        <v>3.33336873481676</v>
      </c>
      <c r="Q18" s="91">
        <v>3.3019360030999902E-2</v>
      </c>
      <c r="R18" s="92">
        <v>100.951948544347</v>
      </c>
      <c r="S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</row>
    <row r="19" spans="1:43" ht="15" customHeight="1" x14ac:dyDescent="0.2">
      <c r="A19" s="1"/>
      <c r="B19" s="136"/>
      <c r="C19" s="136"/>
      <c r="D19" s="136"/>
      <c r="E19" s="136"/>
      <c r="G19" s="136"/>
      <c r="H19" s="136"/>
      <c r="I19" s="136"/>
      <c r="J19" s="136"/>
      <c r="K19" s="136"/>
      <c r="L19" s="136"/>
      <c r="M19" s="136"/>
      <c r="N19" s="136"/>
      <c r="O19" s="136"/>
      <c r="Q19" s="153"/>
      <c r="R19" s="153"/>
      <c r="S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</row>
    <row r="20" spans="1:43" ht="15" customHeight="1" thickBot="1" x14ac:dyDescent="0.25">
      <c r="A20" s="1"/>
      <c r="B20" s="136"/>
      <c r="C20" s="136"/>
      <c r="D20" s="136"/>
      <c r="E20" s="136"/>
      <c r="G20" s="136"/>
      <c r="H20" s="136"/>
      <c r="I20" s="136"/>
      <c r="J20" s="136"/>
      <c r="K20" s="136"/>
      <c r="L20" s="136"/>
      <c r="M20" s="136"/>
      <c r="N20" s="136"/>
      <c r="O20" s="136"/>
      <c r="Q20" s="153"/>
      <c r="R20" s="153"/>
      <c r="S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</row>
    <row r="21" spans="1:43" ht="15" customHeight="1" thickBot="1" x14ac:dyDescent="0.25">
      <c r="A21" s="1"/>
      <c r="B21" s="30" t="s">
        <v>34</v>
      </c>
      <c r="P21" s="153"/>
      <c r="Q21" s="153"/>
      <c r="R21" s="153"/>
      <c r="S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</row>
    <row r="22" spans="1:43" ht="15" customHeight="1" thickBot="1" x14ac:dyDescent="0.25">
      <c r="A22" s="1"/>
      <c r="B22" s="140">
        <f>Legend!B3</f>
        <v>42776</v>
      </c>
      <c r="P22" s="153"/>
      <c r="Q22" s="153"/>
      <c r="R22" s="153"/>
      <c r="S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</row>
    <row r="23" spans="1:43" ht="15" customHeight="1" x14ac:dyDescent="0.2">
      <c r="A23" s="1"/>
    </row>
    <row r="24" spans="1:43" ht="15" customHeight="1" x14ac:dyDescent="0.2">
      <c r="A24" s="1"/>
    </row>
    <row r="25" spans="1:43" ht="15" customHeight="1" x14ac:dyDescent="0.2">
      <c r="A25" s="1"/>
    </row>
    <row r="26" spans="1:43" ht="15" customHeight="1" x14ac:dyDescent="0.2">
      <c r="A26" s="1"/>
    </row>
    <row r="27" spans="1:43" ht="15" customHeight="1" x14ac:dyDescent="0.2">
      <c r="A27" s="1"/>
    </row>
    <row r="28" spans="1:43" ht="15" customHeight="1" x14ac:dyDescent="0.2">
      <c r="A28" s="1"/>
    </row>
    <row r="29" spans="1:43" ht="15" customHeight="1" x14ac:dyDescent="0.2">
      <c r="A29" s="1"/>
      <c r="B29" s="172"/>
    </row>
    <row r="30" spans="1:43" ht="15" customHeight="1" x14ac:dyDescent="0.2">
      <c r="A30" s="1"/>
    </row>
    <row r="31" spans="1:43" ht="15" customHeight="1" x14ac:dyDescent="0.2">
      <c r="A31" s="1"/>
    </row>
  </sheetData>
  <mergeCells count="7">
    <mergeCell ref="B1:B2"/>
    <mergeCell ref="C1:G1"/>
    <mergeCell ref="P15:R16"/>
    <mergeCell ref="C15:G15"/>
    <mergeCell ref="H15:O16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21" sqref="AE21"/>
    </sheetView>
  </sheetViews>
  <sheetFormatPr defaultRowHeight="15" customHeight="1" x14ac:dyDescent="0.2"/>
  <cols>
    <col min="1" max="1" width="5.140625" style="1" customWidth="1"/>
    <col min="2" max="2" width="22.28515625" style="1" customWidth="1"/>
    <col min="3" max="7" width="8.5703125" style="1" customWidth="1"/>
    <col min="8" max="8" width="8.5703125" style="139" customWidth="1"/>
    <col min="9" max="10" width="8.5703125" style="1" customWidth="1"/>
    <col min="11" max="11" width="8.5703125" style="139" customWidth="1"/>
    <col min="12" max="13" width="8.5703125" style="1" customWidth="1"/>
    <col min="14" max="14" width="8.5703125" style="139" customWidth="1"/>
    <col min="15" max="16" width="8.5703125" style="1" customWidth="1"/>
    <col min="17" max="17" width="8.5703125" style="139" customWidth="1"/>
    <col min="18" max="19" width="8.5703125" style="1" customWidth="1"/>
    <col min="20" max="20" width="8.5703125" style="139" customWidth="1"/>
    <col min="21" max="16384" width="9.140625" style="1"/>
  </cols>
  <sheetData>
    <row r="1" spans="1:86" ht="15" customHeight="1" thickBot="1" x14ac:dyDescent="0.25">
      <c r="A1" s="19"/>
      <c r="B1" s="201" t="str">
        <f>Legend!B17</f>
        <v>Walla Walla, Washington</v>
      </c>
      <c r="C1" s="109" t="s">
        <v>10</v>
      </c>
      <c r="D1" s="110"/>
      <c r="E1" s="131">
        <f>Legend!B8</f>
        <v>42751</v>
      </c>
      <c r="F1" s="111" t="s">
        <v>11</v>
      </c>
      <c r="G1" s="131">
        <f>Legend!B9</f>
        <v>42752</v>
      </c>
      <c r="H1" s="112"/>
      <c r="I1" s="114" t="s">
        <v>12</v>
      </c>
      <c r="J1" s="115"/>
      <c r="K1" s="132">
        <f>Legend!B11</f>
        <v>42736</v>
      </c>
      <c r="L1" s="116" t="s">
        <v>11</v>
      </c>
      <c r="M1" s="132">
        <f>Legend!B12</f>
        <v>42766</v>
      </c>
      <c r="N1" s="17"/>
      <c r="O1" s="119" t="s">
        <v>13</v>
      </c>
      <c r="P1" s="120" t="str">
        <f>Legend!B5</f>
        <v>FY2018</v>
      </c>
      <c r="Q1" s="133">
        <f>Legend!B14</f>
        <v>42736</v>
      </c>
      <c r="R1" s="14" t="s">
        <v>11</v>
      </c>
      <c r="S1" s="134">
        <f>Legend!B15</f>
        <v>42766</v>
      </c>
      <c r="T1" s="16"/>
    </row>
    <row r="2" spans="1:86" s="135" customFormat="1" ht="15" customHeight="1" thickBot="1" x14ac:dyDescent="0.25">
      <c r="A2" s="15"/>
      <c r="B2" s="202"/>
      <c r="C2" s="203" t="s">
        <v>0</v>
      </c>
      <c r="D2" s="204"/>
      <c r="E2" s="205"/>
      <c r="F2" s="203" t="s">
        <v>44</v>
      </c>
      <c r="G2" s="204"/>
      <c r="H2" s="205"/>
      <c r="I2" s="206" t="s">
        <v>0</v>
      </c>
      <c r="J2" s="207"/>
      <c r="K2" s="208"/>
      <c r="L2" s="206" t="s">
        <v>45</v>
      </c>
      <c r="M2" s="207"/>
      <c r="N2" s="208"/>
      <c r="O2" s="198" t="s">
        <v>0</v>
      </c>
      <c r="P2" s="199"/>
      <c r="Q2" s="200"/>
      <c r="R2" s="198" t="s">
        <v>45</v>
      </c>
      <c r="S2" s="199"/>
      <c r="T2" s="200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s="136" customFormat="1" ht="48" thickBot="1" x14ac:dyDescent="0.25">
      <c r="A3" s="18"/>
      <c r="B3" s="22" t="s">
        <v>35</v>
      </c>
      <c r="C3" s="113" t="s">
        <v>1</v>
      </c>
      <c r="D3" s="10" t="s">
        <v>2</v>
      </c>
      <c r="E3" s="11" t="s">
        <v>23</v>
      </c>
      <c r="F3" s="113" t="s">
        <v>1</v>
      </c>
      <c r="G3" s="10" t="s">
        <v>2</v>
      </c>
      <c r="H3" s="11" t="s">
        <v>23</v>
      </c>
      <c r="I3" s="117" t="s">
        <v>1</v>
      </c>
      <c r="J3" s="52" t="s">
        <v>2</v>
      </c>
      <c r="K3" s="118" t="s">
        <v>23</v>
      </c>
      <c r="L3" s="51" t="s">
        <v>1</v>
      </c>
      <c r="M3" s="52" t="s">
        <v>2</v>
      </c>
      <c r="N3" s="53" t="s">
        <v>23</v>
      </c>
      <c r="O3" s="55" t="s">
        <v>1</v>
      </c>
      <c r="P3" s="54" t="s">
        <v>2</v>
      </c>
      <c r="Q3" s="56" t="s">
        <v>23</v>
      </c>
      <c r="R3" s="55" t="s">
        <v>1</v>
      </c>
      <c r="S3" s="54" t="s">
        <v>2</v>
      </c>
      <c r="T3" s="56" t="s">
        <v>23</v>
      </c>
    </row>
    <row r="4" spans="1:86" ht="15" customHeight="1" x14ac:dyDescent="0.2">
      <c r="A4" s="121"/>
      <c r="B4" s="121"/>
      <c r="C4" s="12"/>
      <c r="D4" s="13"/>
      <c r="E4" s="21"/>
      <c r="F4" s="12"/>
      <c r="G4" s="13"/>
      <c r="H4" s="21"/>
      <c r="I4" s="12"/>
      <c r="J4" s="13"/>
      <c r="K4" s="21"/>
      <c r="L4" s="12"/>
      <c r="M4" s="13"/>
      <c r="N4" s="21"/>
      <c r="O4" s="12"/>
      <c r="P4" s="13"/>
      <c r="Q4" s="21"/>
      <c r="R4" s="12"/>
      <c r="S4" s="13"/>
      <c r="T4" s="21"/>
    </row>
    <row r="5" spans="1:86" s="103" customFormat="1" ht="15" customHeight="1" x14ac:dyDescent="0.2">
      <c r="A5" s="99" t="s">
        <v>20</v>
      </c>
      <c r="B5" s="122" t="s">
        <v>55</v>
      </c>
      <c r="C5" s="100">
        <v>0.28362102305890302</v>
      </c>
      <c r="D5" s="101">
        <v>2.6873019456887101E-3</v>
      </c>
      <c r="E5" s="102">
        <v>105.541181746964</v>
      </c>
      <c r="F5" s="100">
        <v>4.8196276197378297E-2</v>
      </c>
      <c r="G5" s="101">
        <v>3.55254370023478E-4</v>
      </c>
      <c r="H5" s="102">
        <v>135.66694814814801</v>
      </c>
      <c r="I5" s="100">
        <v>45.357491650995897</v>
      </c>
      <c r="J5" s="101">
        <v>0.14395643897229901</v>
      </c>
      <c r="K5" s="102">
        <v>315.07789422134698</v>
      </c>
      <c r="L5" s="100">
        <v>9.6448242922412195</v>
      </c>
      <c r="M5" s="101">
        <v>6.3331591271163307E-2</v>
      </c>
      <c r="N5" s="102">
        <v>152.29088830162999</v>
      </c>
      <c r="O5" s="100">
        <v>45.357491650995897</v>
      </c>
      <c r="P5" s="101">
        <v>0.14395643897229901</v>
      </c>
      <c r="Q5" s="102">
        <v>315.07789422134698</v>
      </c>
      <c r="R5" s="100">
        <v>9.6448242922412195</v>
      </c>
      <c r="S5" s="101">
        <v>6.3331591271163307E-2</v>
      </c>
      <c r="T5" s="102">
        <v>152.29088830162999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5" customHeight="1" x14ac:dyDescent="0.2">
      <c r="A6" s="20"/>
      <c r="B6" s="20"/>
      <c r="C6" s="57"/>
      <c r="D6" s="33"/>
      <c r="E6" s="58"/>
      <c r="F6" s="57"/>
      <c r="G6" s="33"/>
      <c r="H6" s="58"/>
      <c r="I6" s="57"/>
      <c r="J6" s="33"/>
      <c r="K6" s="58"/>
      <c r="L6" s="57"/>
      <c r="M6" s="33"/>
      <c r="N6" s="58"/>
      <c r="O6" s="57"/>
      <c r="P6" s="33"/>
      <c r="Q6" s="58"/>
      <c r="R6" s="57"/>
      <c r="S6" s="33"/>
      <c r="T6" s="58"/>
    </row>
    <row r="7" spans="1:86" s="103" customFormat="1" ht="15" customHeight="1" x14ac:dyDescent="0.2">
      <c r="A7" s="99" t="s">
        <v>56</v>
      </c>
      <c r="B7" s="122" t="s">
        <v>57</v>
      </c>
      <c r="C7" s="100">
        <v>0.59288884598262703</v>
      </c>
      <c r="D7" s="101">
        <v>5.8128719641503202E-3</v>
      </c>
      <c r="E7" s="102">
        <v>101.995854998897</v>
      </c>
      <c r="F7" s="100">
        <v>1.9019336041987099E-2</v>
      </c>
      <c r="G7" s="101">
        <v>1.2829114906533499E-4</v>
      </c>
      <c r="H7" s="102">
        <v>148.25135</v>
      </c>
      <c r="I7" s="100">
        <v>91.775329270780105</v>
      </c>
      <c r="J7" s="101">
        <v>0.25093492174881399</v>
      </c>
      <c r="K7" s="102">
        <v>365.733587940571</v>
      </c>
      <c r="L7" s="100">
        <v>7.8703943503143803</v>
      </c>
      <c r="M7" s="101">
        <v>6.1353959129005702E-2</v>
      </c>
      <c r="N7" s="102">
        <v>128.27850821763101</v>
      </c>
      <c r="O7" s="100">
        <v>91.775329270780105</v>
      </c>
      <c r="P7" s="101">
        <v>0.25093492174881399</v>
      </c>
      <c r="Q7" s="102">
        <v>365.733587940571</v>
      </c>
      <c r="R7" s="100">
        <v>7.8703943503143803</v>
      </c>
      <c r="S7" s="101">
        <v>6.1353959129005702E-2</v>
      </c>
      <c r="T7" s="102">
        <v>128.27850821763101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2.75" customHeight="1" x14ac:dyDescent="0.2">
      <c r="A8" s="20"/>
      <c r="B8" s="20"/>
      <c r="C8" s="57"/>
      <c r="D8" s="33"/>
      <c r="E8" s="58"/>
      <c r="F8" s="57"/>
      <c r="G8" s="33"/>
      <c r="H8" s="58"/>
      <c r="I8" s="57"/>
      <c r="J8" s="33"/>
      <c r="K8" s="58"/>
      <c r="L8" s="57"/>
      <c r="M8" s="33"/>
      <c r="N8" s="58"/>
      <c r="O8" s="57"/>
      <c r="P8" s="33"/>
      <c r="Q8" s="58"/>
      <c r="R8" s="57"/>
      <c r="S8" s="33"/>
      <c r="T8" s="58"/>
    </row>
    <row r="9" spans="1:86" s="103" customFormat="1" ht="15" customHeight="1" x14ac:dyDescent="0.2">
      <c r="A9" s="99" t="s">
        <v>51</v>
      </c>
      <c r="B9" s="122" t="s">
        <v>58</v>
      </c>
      <c r="C9" s="100">
        <v>3.36539550948627</v>
      </c>
      <c r="D9" s="101">
        <v>3.32354650729541E-2</v>
      </c>
      <c r="E9" s="102">
        <v>101.259167040359</v>
      </c>
      <c r="F9" s="100">
        <v>3.2026774669508297E-2</v>
      </c>
      <c r="G9" s="101">
        <v>2.1610504195418599E-4</v>
      </c>
      <c r="H9" s="102">
        <v>148.20003448275901</v>
      </c>
      <c r="I9" s="100">
        <v>13.5462029897015</v>
      </c>
      <c r="J9" s="101">
        <v>0.10553377945362701</v>
      </c>
      <c r="K9" s="102">
        <v>128.35892981217299</v>
      </c>
      <c r="L9" s="100">
        <v>10.212834254884701</v>
      </c>
      <c r="M9" s="101">
        <v>7.2514419422626902E-2</v>
      </c>
      <c r="N9" s="102">
        <v>140.83866817387701</v>
      </c>
      <c r="O9" s="100">
        <v>13.5462029897015</v>
      </c>
      <c r="P9" s="101">
        <v>0.10553377945362701</v>
      </c>
      <c r="Q9" s="102">
        <v>128.35892981217299</v>
      </c>
      <c r="R9" s="100">
        <v>10.212834254884701</v>
      </c>
      <c r="S9" s="101">
        <v>7.2514419422626902E-2</v>
      </c>
      <c r="T9" s="102">
        <v>140.83866817387701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15" customHeight="1" x14ac:dyDescent="0.2">
      <c r="A10" s="20"/>
      <c r="B10" s="20"/>
      <c r="C10" s="57"/>
      <c r="D10" s="33"/>
      <c r="E10" s="58"/>
      <c r="F10" s="57"/>
      <c r="G10" s="33"/>
      <c r="H10" s="58"/>
      <c r="I10" s="57"/>
      <c r="J10" s="33"/>
      <c r="K10" s="58"/>
      <c r="L10" s="57"/>
      <c r="M10" s="33"/>
      <c r="N10" s="58"/>
      <c r="O10" s="57"/>
      <c r="P10" s="33"/>
      <c r="Q10" s="58"/>
      <c r="R10" s="57"/>
      <c r="S10" s="33"/>
      <c r="T10" s="58"/>
    </row>
    <row r="11" spans="1:86" s="103" customFormat="1" ht="15" customHeight="1" x14ac:dyDescent="0.2">
      <c r="A11" s="99" t="s">
        <v>51</v>
      </c>
      <c r="B11" s="122" t="s">
        <v>52</v>
      </c>
      <c r="C11" s="100">
        <v>2.8247291235077601E-2</v>
      </c>
      <c r="D11" s="101">
        <v>1.7884555196208499E-4</v>
      </c>
      <c r="E11" s="102">
        <v>157.942375</v>
      </c>
      <c r="F11" s="104">
        <v>2.8247291235077601E-2</v>
      </c>
      <c r="G11" s="101">
        <v>1.7884555196208499E-4</v>
      </c>
      <c r="H11" s="102">
        <v>157.942375</v>
      </c>
      <c r="I11" s="100">
        <v>3.4400797800199698</v>
      </c>
      <c r="J11" s="101">
        <v>2.0522527087649199E-2</v>
      </c>
      <c r="K11" s="102">
        <v>167.62457007988399</v>
      </c>
      <c r="L11" s="100">
        <v>3.4400797800199698</v>
      </c>
      <c r="M11" s="101">
        <v>2.0522527087649199E-2</v>
      </c>
      <c r="N11" s="102">
        <v>167.62457007988399</v>
      </c>
      <c r="O11" s="100">
        <v>3.4400797800199698</v>
      </c>
      <c r="P11" s="101">
        <v>2.0522527087649199E-2</v>
      </c>
      <c r="Q11" s="102">
        <v>167.62457007988399</v>
      </c>
      <c r="R11" s="100">
        <v>3.4400797800199698</v>
      </c>
      <c r="S11" s="101">
        <v>2.0522527087649199E-2</v>
      </c>
      <c r="T11" s="102">
        <v>167.62457007988399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s="103" customFormat="1" ht="15" customHeight="1" x14ac:dyDescent="0.2">
      <c r="A12" s="99" t="s">
        <v>51</v>
      </c>
      <c r="B12" s="122" t="s">
        <v>53</v>
      </c>
      <c r="C12" s="100">
        <v>3.33336873481676</v>
      </c>
      <c r="D12" s="101">
        <v>3.3019360030999902E-2</v>
      </c>
      <c r="E12" s="102">
        <v>100.951948544347</v>
      </c>
      <c r="F12" s="100">
        <v>0</v>
      </c>
      <c r="G12" s="101">
        <v>0</v>
      </c>
      <c r="H12" s="102">
        <v>0</v>
      </c>
      <c r="I12" s="100">
        <v>3.9930188756576301</v>
      </c>
      <c r="J12" s="101">
        <v>3.7050836848145197E-2</v>
      </c>
      <c r="K12" s="102">
        <v>107.77135458568</v>
      </c>
      <c r="L12" s="100">
        <v>0.65965014084087203</v>
      </c>
      <c r="M12" s="101">
        <v>4.0314768171453297E-3</v>
      </c>
      <c r="N12" s="102">
        <v>163.62493715342001</v>
      </c>
      <c r="O12" s="100">
        <v>3.9930188756576301</v>
      </c>
      <c r="P12" s="101">
        <v>3.7050836848145197E-2</v>
      </c>
      <c r="Q12" s="102">
        <v>107.77135458568</v>
      </c>
      <c r="R12" s="100">
        <v>0.65965014084087203</v>
      </c>
      <c r="S12" s="101">
        <v>4.0314768171453297E-3</v>
      </c>
      <c r="T12" s="102">
        <v>163.62493715342001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s="103" customFormat="1" ht="15" customHeight="1" thickBot="1" x14ac:dyDescent="0.25">
      <c r="A13" s="137" t="s">
        <v>51</v>
      </c>
      <c r="B13" s="138" t="s">
        <v>54</v>
      </c>
      <c r="C13" s="105">
        <v>3.7794834344307502E-3</v>
      </c>
      <c r="D13" s="106">
        <v>3.7259489992101002E-5</v>
      </c>
      <c r="E13" s="107">
        <v>101.43680000000001</v>
      </c>
      <c r="F13" s="105">
        <v>3.7794834344307502E-3</v>
      </c>
      <c r="G13" s="106">
        <v>3.7259489992101002E-5</v>
      </c>
      <c r="H13" s="107">
        <v>101.43680000000001</v>
      </c>
      <c r="I13" s="105">
        <v>6.1131043340238698</v>
      </c>
      <c r="J13" s="106">
        <v>4.7960415517832401E-2</v>
      </c>
      <c r="K13" s="107">
        <v>127.461454785581</v>
      </c>
      <c r="L13" s="105">
        <v>6.1131043340238698</v>
      </c>
      <c r="M13" s="106">
        <v>4.7960415517832401E-2</v>
      </c>
      <c r="N13" s="107">
        <v>127.461454785581</v>
      </c>
      <c r="O13" s="105">
        <v>6.1131043340238698</v>
      </c>
      <c r="P13" s="106">
        <v>4.7960415517832401E-2</v>
      </c>
      <c r="Q13" s="107">
        <v>127.461454785581</v>
      </c>
      <c r="R13" s="105">
        <v>6.1131043340238698</v>
      </c>
      <c r="S13" s="106">
        <v>4.7960415517832401E-2</v>
      </c>
      <c r="T13" s="107">
        <v>127.461454785581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15" customHeight="1" x14ac:dyDescent="0.2">
      <c r="A14" s="129" t="s">
        <v>49</v>
      </c>
    </row>
    <row r="15" spans="1:86" ht="15" customHeight="1" thickBot="1" x14ac:dyDescent="0.25"/>
    <row r="16" spans="1:86" ht="15" customHeight="1" x14ac:dyDescent="0.2">
      <c r="B16" s="108" t="s">
        <v>15</v>
      </c>
    </row>
    <row r="17" spans="2:20" ht="15" customHeight="1" thickBot="1" x14ac:dyDescent="0.25">
      <c r="B17" s="140">
        <f>Legend!B3</f>
        <v>42776</v>
      </c>
      <c r="H17" s="1"/>
      <c r="K17" s="1"/>
      <c r="N17" s="1"/>
      <c r="Q17" s="1"/>
      <c r="T17" s="1"/>
    </row>
    <row r="18" spans="2:20" ht="15" customHeight="1" x14ac:dyDescent="0.2">
      <c r="E18" s="141"/>
      <c r="F18" s="142"/>
      <c r="H18" s="1"/>
      <c r="K18" s="1"/>
      <c r="N18" s="1"/>
      <c r="Q18" s="1"/>
      <c r="T18" s="1"/>
    </row>
    <row r="19" spans="2:20" ht="15" customHeight="1" x14ac:dyDescent="0.2">
      <c r="E19" s="141"/>
      <c r="F19" s="142"/>
      <c r="H19" s="1"/>
      <c r="K19" s="1"/>
      <c r="N19" s="1"/>
      <c r="Q19" s="1"/>
      <c r="T19" s="1"/>
    </row>
    <row r="20" spans="2:20" ht="15" customHeight="1" x14ac:dyDescent="0.2">
      <c r="E20" s="141"/>
      <c r="F20" s="142"/>
      <c r="H20" s="1"/>
      <c r="K20" s="1"/>
      <c r="N20" s="1"/>
      <c r="Q20" s="1"/>
      <c r="T20" s="1"/>
    </row>
    <row r="21" spans="2:20" ht="15" customHeight="1" x14ac:dyDescent="0.2">
      <c r="E21" s="141"/>
      <c r="F21" s="142"/>
      <c r="H21" s="1"/>
      <c r="K21" s="1"/>
      <c r="N21" s="1"/>
      <c r="Q21" s="1"/>
      <c r="T21" s="1"/>
    </row>
    <row r="22" spans="2:20" ht="15" customHeight="1" x14ac:dyDescent="0.2">
      <c r="E22" s="141"/>
      <c r="F22" s="142"/>
      <c r="H22" s="1"/>
      <c r="K22" s="1"/>
      <c r="N22" s="1"/>
      <c r="Q22" s="1"/>
      <c r="T22" s="1"/>
    </row>
    <row r="23" spans="2:20" ht="15" customHeight="1" x14ac:dyDescent="0.2">
      <c r="E23" s="141"/>
      <c r="F23" s="142"/>
      <c r="H23" s="1"/>
      <c r="K23" s="1"/>
      <c r="N23" s="1"/>
      <c r="Q23" s="1"/>
      <c r="T23" s="1"/>
    </row>
    <row r="24" spans="2:20" ht="15" customHeight="1" x14ac:dyDescent="0.2">
      <c r="E24" s="141"/>
      <c r="F24" s="142"/>
      <c r="H24" s="1"/>
      <c r="K24" s="1"/>
      <c r="N24" s="1"/>
      <c r="Q24" s="1"/>
      <c r="T24" s="1"/>
    </row>
    <row r="25" spans="2:20" ht="15" customHeight="1" x14ac:dyDescent="0.2">
      <c r="E25" s="141"/>
      <c r="F25" s="142"/>
      <c r="H25" s="1"/>
      <c r="K25" s="1"/>
      <c r="N25" s="1"/>
      <c r="Q25" s="1"/>
      <c r="T25" s="1"/>
    </row>
    <row r="26" spans="2:20" ht="15" customHeight="1" x14ac:dyDescent="0.2">
      <c r="E26" s="141"/>
      <c r="F26" s="142"/>
      <c r="H26" s="1"/>
      <c r="K26" s="1"/>
      <c r="N26" s="1"/>
      <c r="Q26" s="1"/>
      <c r="T26" s="1"/>
    </row>
    <row r="27" spans="2:20" ht="15" customHeight="1" x14ac:dyDescent="0.2">
      <c r="E27" s="141"/>
      <c r="F27" s="142"/>
      <c r="H27" s="1"/>
      <c r="K27" s="1"/>
      <c r="N27" s="1"/>
      <c r="Q27" s="1"/>
      <c r="T27" s="1"/>
    </row>
    <row r="28" spans="2:20" ht="15" customHeight="1" x14ac:dyDescent="0.2">
      <c r="H28" s="1"/>
      <c r="K28" s="1"/>
      <c r="N28" s="1"/>
      <c r="Q28" s="1"/>
      <c r="T28" s="1"/>
    </row>
    <row r="29" spans="2:20" ht="15" customHeight="1" x14ac:dyDescent="0.2">
      <c r="H29" s="1"/>
      <c r="K29" s="1"/>
      <c r="N29" s="1"/>
      <c r="Q29" s="1"/>
      <c r="T29" s="1"/>
    </row>
    <row r="30" spans="2:20" ht="15" customHeight="1" x14ac:dyDescent="0.2">
      <c r="H30" s="1"/>
      <c r="K30" s="1"/>
      <c r="N30" s="1"/>
    </row>
    <row r="31" spans="2:20" ht="15" customHeight="1" x14ac:dyDescent="0.2">
      <c r="H31" s="1"/>
      <c r="K31" s="1"/>
      <c r="N31" s="1"/>
    </row>
    <row r="32" spans="2:20" ht="15" customHeight="1" x14ac:dyDescent="0.2">
      <c r="H32" s="1"/>
      <c r="K32" s="1"/>
      <c r="N32" s="1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54F57A16CAF540884F777022CD004C" ma:contentTypeVersion="104" ma:contentTypeDescription="" ma:contentTypeScope="" ma:versionID="b9e31fd2943ba6b6584d4419903003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2017-03-02T08:00:00+00:00</OpenedDate>
    <Date1 xmlns="dc463f71-b30c-4ab2-9473-d307f9d35888">2017-03-02T08:00:00+00:00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170143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E265478-DA79-4903-A3FB-51669BEE6EC6}"/>
</file>

<file path=customXml/itemProps2.xml><?xml version="1.0" encoding="utf-8"?>
<ds:datastoreItem xmlns:ds="http://schemas.openxmlformats.org/officeDocument/2006/customXml" ds:itemID="{599FBFFC-6417-4820-9D49-7BE9C72A80CF}"/>
</file>

<file path=customXml/itemProps3.xml><?xml version="1.0" encoding="utf-8"?>
<ds:datastoreItem xmlns:ds="http://schemas.openxmlformats.org/officeDocument/2006/customXml" ds:itemID="{3EF5ECB1-21C4-492E-9599-588C63C1C2DC}"/>
</file>

<file path=customXml/itemProps4.xml><?xml version="1.0" encoding="utf-8"?>
<ds:datastoreItem xmlns:ds="http://schemas.openxmlformats.org/officeDocument/2006/customXml" ds:itemID="{59A8780F-05B8-4BC8-BD14-F5B244BFD0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2017-03-02T22:06:46Z</dcterms:created>
  <dcterms:modified xsi:type="dcterms:W3CDTF">2017-03-02T22:06:55Z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0x0101006E56B4D1795A2E4DB2F0B01679ED314A008E54F57A16CAF540884F777022CD004C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