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targus\Documents\"/>
    </mc:Choice>
  </mc:AlternateContent>
  <bookViews>
    <workbookView xWindow="0" yWindow="0" windowWidth="21600" windowHeight="9735"/>
  </bookViews>
  <sheets>
    <sheet name="Statistics " sheetId="1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>255</definedName>
    <definedName name="_Order2">255</definedName>
    <definedName name="_Sort" localSheetId="0" hidden="1">#REF!</definedName>
    <definedName name="_Sort" hidden="1">#REF!</definedName>
    <definedName name="AccountSeries" localSheetId="0">#REF!</definedName>
    <definedName name="AccountSeries">#REF!</definedName>
    <definedName name="ALin11" localSheetId="0">#REF!</definedName>
    <definedName name="ALin11">#REF!</definedName>
    <definedName name="CompanyName" localSheetId="0">#REF!</definedName>
    <definedName name="CompanyName">#REF!</definedName>
    <definedName name="DAN" localSheetId="0" hidden="1">#REF!</definedName>
    <definedName name="DAN" hidden="1">#REF!</definedName>
    <definedName name="ELin1" localSheetId="0">#REF!</definedName>
    <definedName name="ELin1">#REF!</definedName>
    <definedName name="ELin10" localSheetId="0">#REF!</definedName>
    <definedName name="ELin10">#REF!</definedName>
    <definedName name="ELin2" localSheetId="0">#REF!</definedName>
    <definedName name="ELin2">#REF!</definedName>
    <definedName name="ELin3" localSheetId="0">#REF!</definedName>
    <definedName name="ELin3">#REF!</definedName>
    <definedName name="ELin4" localSheetId="0">#REF!</definedName>
    <definedName name="ELin4">#REF!</definedName>
    <definedName name="ELin5" localSheetId="0">#REF!</definedName>
    <definedName name="ELin5">#REF!</definedName>
    <definedName name="ELin6" localSheetId="0">#REF!</definedName>
    <definedName name="ELin6">#REF!</definedName>
    <definedName name="ELin7" localSheetId="0">#REF!</definedName>
    <definedName name="ELin7">#REF!</definedName>
    <definedName name="ELin8" localSheetId="0">#REF!</definedName>
    <definedName name="ELin8">#REF!</definedName>
    <definedName name="ELin9" localSheetId="0">#REF!</definedName>
    <definedName name="ELin9">#REF!</definedName>
    <definedName name="End_Bal" localSheetId="0">#REF!</definedName>
    <definedName name="End_Bal">#REF!</definedName>
    <definedName name="ForeAcc" localSheetId="0">#REF!</definedName>
    <definedName name="ForeAcc">#REF!</definedName>
    <definedName name="ForecastAgg" localSheetId="0">#REF!</definedName>
    <definedName name="ForecastAgg">#REF!</definedName>
    <definedName name="ForeMatrix" localSheetId="0">#REF!</definedName>
    <definedName name="ForeMatrix">#REF!</definedName>
    <definedName name="Full_Print" localSheetId="0">#REF!</definedName>
    <definedName name="Full_Print">#REF!</definedName>
    <definedName name="Interest_Rate" localSheetId="0">#REF!</definedName>
    <definedName name="Interest_Rate">#REF!</definedName>
    <definedName name="Last_Row">#N/A</definedName>
    <definedName name="Loan_Amount" localSheetId="0">#REF!</definedName>
    <definedName name="Loan_Amount">#REF!</definedName>
    <definedName name="Loan_Start" localSheetId="0">#REF!</definedName>
    <definedName name="Loan_Start">#REF!</definedName>
    <definedName name="Loan_Years" localSheetId="0">#REF!</definedName>
    <definedName name="Loan_Years">#REF!</definedName>
    <definedName name="Ma2InpVer" localSheetId="0">#REF!</definedName>
    <definedName name="Ma2InpVer">#REF!</definedName>
    <definedName name="OperationalMode" localSheetId="0">#REF!</definedName>
    <definedName name="OperationalMode">#REF!</definedName>
    <definedName name="StudyArea" localSheetId="0">#REF!</definedName>
    <definedName name="StudyArea">#REF!</definedName>
    <definedName name="StudyYearsNoPY">'[1]Trial Balance'!$K$6:$U$6</definedName>
    <definedName name="Year" localSheetId="0">#REF!</definedName>
    <definedName name="Year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D15" i="1" s="1"/>
  <c r="E15" i="1" s="1"/>
  <c r="C12" i="1"/>
  <c r="B12" i="1"/>
  <c r="D11" i="1"/>
  <c r="E11" i="1" s="1"/>
  <c r="D10" i="1"/>
  <c r="E10" i="1" s="1"/>
  <c r="D12" i="1" l="1"/>
  <c r="E12" i="1" s="1"/>
</calcChain>
</file>

<file path=xl/sharedStrings.xml><?xml version="1.0" encoding="utf-8"?>
<sst xmlns="http://schemas.openxmlformats.org/spreadsheetml/2006/main" count="22" uniqueCount="21">
  <si>
    <t>Company Name: (Below)</t>
  </si>
  <si>
    <t>Westgate Communications, LLC</t>
  </si>
  <si>
    <t>Prior Year</t>
  </si>
  <si>
    <t>Current Year</t>
  </si>
  <si>
    <t>Description</t>
  </si>
  <si>
    <t xml:space="preserve">End of Yr. </t>
  </si>
  <si>
    <t>End of Yr.</t>
  </si>
  <si>
    <t>Difference</t>
  </si>
  <si>
    <t>%</t>
  </si>
  <si>
    <t>Balance - 2013</t>
  </si>
  <si>
    <t>Balance - 2014</t>
  </si>
  <si>
    <t>Change</t>
  </si>
  <si>
    <t>Broadband Connections:</t>
  </si>
  <si>
    <t xml:space="preserve">   Residential</t>
  </si>
  <si>
    <t xml:space="preserve">   Business</t>
  </si>
  <si>
    <t xml:space="preserve">   Total</t>
  </si>
  <si>
    <t>Gross Regulated and Nonregulated Capital Expenditures:</t>
  </si>
  <si>
    <t>2013</t>
  </si>
  <si>
    <t>2014</t>
  </si>
  <si>
    <t>% Change</t>
  </si>
  <si>
    <t>Total Annual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</si>
</sst>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0.0%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2" xfId="0" applyFont="1" applyBorder="1"/>
    <xf numFmtId="37" fontId="0" fillId="0" borderId="2" xfId="0" applyNumberFormat="1" applyBorder="1" applyProtection="1">
      <protection locked="0"/>
    </xf>
    <xf numFmtId="37" fontId="0" fillId="0" borderId="2" xfId="0" applyNumberFormat="1" applyBorder="1"/>
    <xf numFmtId="164" fontId="0" fillId="0" borderId="2" xfId="0" applyNumberFormat="1" applyBorder="1"/>
    <xf numFmtId="0" fontId="1" fillId="0" borderId="4" xfId="0" applyFont="1" applyBorder="1"/>
    <xf numFmtId="37" fontId="0" fillId="0" borderId="4" xfId="0" applyNumberFormat="1" applyBorder="1" applyProtection="1">
      <protection locked="0"/>
    </xf>
    <xf numFmtId="37" fontId="0" fillId="0" borderId="4" xfId="0" applyNumberFormat="1" applyBorder="1"/>
    <xf numFmtId="164" fontId="0" fillId="0" borderId="4" xfId="0" applyNumberFormat="1" applyBorder="1"/>
    <xf numFmtId="37" fontId="0" fillId="0" borderId="6" xfId="0" applyNumberFormat="1" applyBorder="1" applyProtection="1">
      <protection locked="0"/>
    </xf>
    <xf numFmtId="37" fontId="0" fillId="0" borderId="6" xfId="0" applyNumberFormat="1" applyBorder="1"/>
    <xf numFmtId="164" fontId="0" fillId="0" borderId="6" xfId="0" applyNumberFormat="1" applyBorder="1"/>
    <xf numFmtId="37" fontId="0" fillId="0" borderId="8" xfId="0" applyNumberFormat="1" applyBorder="1" applyProtection="1">
      <protection locked="0"/>
    </xf>
    <xf numFmtId="164" fontId="0" fillId="0" borderId="8" xfId="0" applyNumberFormat="1" applyBorder="1"/>
    <xf numFmtId="0" fontId="1" fillId="0" borderId="6" xfId="0" applyFont="1" applyBorder="1"/>
    <xf numFmtId="37" fontId="0" fillId="0" borderId="1" xfId="0" applyNumberFormat="1" applyBorder="1" applyProtection="1">
      <protection locked="0"/>
    </xf>
    <xf numFmtId="37" fontId="0" fillId="0" borderId="1" xfId="0" applyNumberFormat="1" applyBorder="1"/>
    <xf numFmtId="164" fontId="0" fillId="0" borderId="7" xfId="0" applyNumberFormat="1" applyBorder="1"/>
    <xf numFmtId="0" fontId="0" fillId="0" borderId="9" xfId="0" quotePrefix="1" applyFill="1" applyBorder="1" applyAlignment="1">
      <alignment horizontal="center"/>
    </xf>
    <xf numFmtId="0" fontId="0" fillId="0" borderId="8" xfId="0" quotePrefix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5" fontId="0" fillId="0" borderId="8" xfId="0" applyNumberFormat="1" applyBorder="1" applyProtection="1">
      <protection locked="0"/>
    </xf>
    <xf numFmtId="5" fontId="0" fillId="0" borderId="8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Pfx%20Engagement/WM/WorkPapers/%7bB5701031-F812-4183-8A7C-CC68B1266609%7d/%7b3FE075B7-497D-4A03-83F2-4F6B8277C5BF%7d/%7bA714DB2B-4371-45F7-95AF-FA906207E153%7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Sht - Schedule P-1"/>
      <sheetName val="Inc Stmt - Schedule P"/>
      <sheetName val="Stmt Cash Flow - Schedule P-2"/>
      <sheetName val="Network Access Re - Schedule S"/>
      <sheetName val="Cost Network Access Cert. S-a"/>
      <sheetName val="Debt Schedule S-1"/>
      <sheetName val="REV Deploy &amp; Dep - Schedule S-2"/>
      <sheetName val="Non-Op Schedule S-3"/>
      <sheetName val="Non-Reg S-4"/>
      <sheetName val="Avg. Network Access Cert. S-b"/>
      <sheetName val="Financial Ratios"/>
      <sheetName val="Balance Sheet"/>
      <sheetName val="Income Statement"/>
      <sheetName val="Statement of Cash Flows"/>
      <sheetName val="Revenue Footnote"/>
      <sheetName val="Nonregulated NI Footnote"/>
      <sheetName val="Trial Balance"/>
      <sheetName val="Executive Summary"/>
      <sheetName val="Forecast Revenue"/>
      <sheetName val="Sheet Ranges"/>
      <sheetName val="Data Request"/>
      <sheetName val="PartABalance Sheet(PY)"/>
      <sheetName val="PartABalance Sheet(CY) "/>
      <sheetName val="PartABalance Sheet (Summary)"/>
      <sheetName val="RateBase"/>
      <sheetName val="Statistics"/>
      <sheetName val="PartBIncomeStmt(PY)"/>
      <sheetName val="PartBIncomeStmt(CY) "/>
      <sheetName val="PartBIncomeStmtSummary"/>
      <sheetName val="AccessRevDetail"/>
      <sheetName val="Lists"/>
      <sheetName val="Plant"/>
      <sheetName val="Nonreg Plant"/>
      <sheetName val="Plant - Tax"/>
      <sheetName val="Other current assets"/>
      <sheetName val="Other noncurrent assets"/>
      <sheetName val="Other plant assets"/>
      <sheetName val="Other current liabilities"/>
      <sheetName val="Other noncurrent liabilities"/>
      <sheetName val="Debt Summary"/>
      <sheetName val="Loan 1"/>
      <sheetName val="Loan 2"/>
      <sheetName val="Loan 3"/>
      <sheetName val="Loan 4"/>
      <sheetName val="Loan 5"/>
      <sheetName val="Loan 6"/>
      <sheetName val="Loan 7"/>
      <sheetName val="Loan 8"/>
      <sheetName val="Loan 9"/>
      <sheetName val="Loan 10"/>
      <sheetName val="Equity"/>
      <sheetName val="Expense - Labor"/>
      <sheetName val="Expense - Benefits"/>
      <sheetName val="Expense - Rents"/>
      <sheetName val="Expense - Other"/>
      <sheetName val="Expense - Common"/>
      <sheetName val="ILEC Revenues - SA #1"/>
      <sheetName val="ILEC Revenues - SA #2"/>
      <sheetName val="ILEC Revenues - SA #3"/>
      <sheetName val="Nonregulated Revenue"/>
      <sheetName val="Income Taxes"/>
      <sheetName val="Other Taxes"/>
      <sheetName val="Nonoperating Income"/>
    </sheetNames>
    <sheetDataSet>
      <sheetData sheetId="0">
        <row r="8">
          <cell r="F8">
            <v>153935</v>
          </cell>
        </row>
      </sheetData>
      <sheetData sheetId="1">
        <row r="9">
          <cell r="F9">
            <v>407265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PEND OREILLE TELEPHONE COMPANY</v>
          </cell>
        </row>
        <row r="6">
          <cell r="K6">
            <v>2012</v>
          </cell>
          <cell r="L6">
            <v>2013</v>
          </cell>
          <cell r="M6">
            <v>2014</v>
          </cell>
          <cell r="N6">
            <v>2015</v>
          </cell>
          <cell r="O6">
            <v>2016</v>
          </cell>
          <cell r="P6">
            <v>2017</v>
          </cell>
          <cell r="Q6">
            <v>2018</v>
          </cell>
          <cell r="R6">
            <v>2019</v>
          </cell>
          <cell r="S6">
            <v>2020</v>
          </cell>
          <cell r="T6">
            <v>2021</v>
          </cell>
          <cell r="U6">
            <v>2022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4">
          <cell r="G34">
            <v>420406.29000000056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0"/>
  <sheetViews>
    <sheetView tabSelected="1" zoomScaleNormal="100" workbookViewId="0">
      <selection activeCell="D23" sqref="D23"/>
    </sheetView>
  </sheetViews>
  <sheetFormatPr defaultRowHeight="15" x14ac:dyDescent="0.25"/>
  <cols>
    <col min="1" max="1" width="52.28515625" customWidth="1"/>
    <col min="2" max="4" width="13.85546875" customWidth="1"/>
  </cols>
  <sheetData>
    <row r="2" spans="1:5" x14ac:dyDescent="0.25">
      <c r="A2" t="s">
        <v>0</v>
      </c>
    </row>
    <row r="3" spans="1:5" x14ac:dyDescent="0.25">
      <c r="A3" s="1" t="s">
        <v>1</v>
      </c>
      <c r="B3" s="2"/>
      <c r="C3" s="2"/>
      <c r="D3" s="2"/>
      <c r="E3" s="2"/>
    </row>
    <row r="4" spans="1:5" x14ac:dyDescent="0.25">
      <c r="A4" s="2"/>
      <c r="B4" s="2"/>
      <c r="C4" s="2"/>
      <c r="D4" s="2"/>
      <c r="E4" s="2"/>
    </row>
    <row r="5" spans="1:5" x14ac:dyDescent="0.25">
      <c r="A5" s="2"/>
      <c r="B5" s="2"/>
      <c r="C5" s="2"/>
      <c r="D5" s="2"/>
      <c r="E5" s="2"/>
    </row>
    <row r="6" spans="1:5" x14ac:dyDescent="0.25">
      <c r="A6" s="3"/>
      <c r="B6" s="4" t="s">
        <v>2</v>
      </c>
      <c r="C6" s="4" t="s">
        <v>3</v>
      </c>
      <c r="D6" s="3"/>
      <c r="E6" s="5"/>
    </row>
    <row r="7" spans="1:5" x14ac:dyDescent="0.25">
      <c r="A7" s="6" t="s">
        <v>4</v>
      </c>
      <c r="B7" s="6" t="s">
        <v>5</v>
      </c>
      <c r="C7" s="6" t="s">
        <v>6</v>
      </c>
      <c r="D7" s="7" t="s">
        <v>7</v>
      </c>
      <c r="E7" s="8" t="s">
        <v>8</v>
      </c>
    </row>
    <row r="8" spans="1:5" x14ac:dyDescent="0.25">
      <c r="A8" s="9"/>
      <c r="B8" s="10" t="s">
        <v>9</v>
      </c>
      <c r="C8" s="10" t="s">
        <v>10</v>
      </c>
      <c r="D8" s="10"/>
      <c r="E8" s="11" t="s">
        <v>11</v>
      </c>
    </row>
    <row r="9" spans="1:5" x14ac:dyDescent="0.25">
      <c r="A9" s="12" t="s">
        <v>12</v>
      </c>
      <c r="B9" s="13"/>
      <c r="C9" s="13"/>
      <c r="D9" s="14"/>
      <c r="E9" s="15"/>
    </row>
    <row r="10" spans="1:5" x14ac:dyDescent="0.25">
      <c r="A10" s="16" t="s">
        <v>13</v>
      </c>
      <c r="B10" s="17">
        <v>5</v>
      </c>
      <c r="C10" s="17">
        <v>10</v>
      </c>
      <c r="D10" s="18">
        <f>C10-B10</f>
        <v>5</v>
      </c>
      <c r="E10" s="19">
        <f>D10/B10</f>
        <v>1</v>
      </c>
    </row>
    <row r="11" spans="1:5" x14ac:dyDescent="0.25">
      <c r="A11" s="16" t="s">
        <v>14</v>
      </c>
      <c r="B11" s="20">
        <v>1</v>
      </c>
      <c r="C11" s="20">
        <v>1</v>
      </c>
      <c r="D11" s="21">
        <f>C11-B11</f>
        <v>0</v>
      </c>
      <c r="E11" s="22">
        <f>D11/B11</f>
        <v>0</v>
      </c>
    </row>
    <row r="12" spans="1:5" x14ac:dyDescent="0.25">
      <c r="A12" s="16" t="s">
        <v>15</v>
      </c>
      <c r="B12" s="23">
        <f>B10+B11</f>
        <v>6</v>
      </c>
      <c r="C12" s="23">
        <f t="shared" ref="C12:D12" si="0">C10+C11</f>
        <v>11</v>
      </c>
      <c r="D12" s="23">
        <f t="shared" si="0"/>
        <v>5</v>
      </c>
      <c r="E12" s="24">
        <f>D12/B12</f>
        <v>0.83333333333333337</v>
      </c>
    </row>
    <row r="13" spans="1:5" x14ac:dyDescent="0.25">
      <c r="A13" s="25"/>
      <c r="B13" s="26"/>
      <c r="C13" s="26"/>
      <c r="D13" s="27"/>
      <c r="E13" s="28"/>
    </row>
    <row r="14" spans="1:5" x14ac:dyDescent="0.25">
      <c r="A14" s="12" t="s">
        <v>16</v>
      </c>
      <c r="B14" s="29" t="s">
        <v>17</v>
      </c>
      <c r="C14" s="30" t="s">
        <v>18</v>
      </c>
      <c r="D14" s="31" t="s">
        <v>7</v>
      </c>
      <c r="E14" s="32" t="s">
        <v>19</v>
      </c>
    </row>
    <row r="15" spans="1:5" x14ac:dyDescent="0.25">
      <c r="A15" s="25" t="s">
        <v>20</v>
      </c>
      <c r="B15" s="33">
        <v>125160.98</v>
      </c>
      <c r="C15" s="33">
        <f>32474.02+23298</f>
        <v>55772.020000000004</v>
      </c>
      <c r="D15" s="34">
        <f>C15-B15</f>
        <v>-69388.959999999992</v>
      </c>
      <c r="E15" s="24">
        <f>D15/B15</f>
        <v>-0.5543977044602878</v>
      </c>
    </row>
    <row r="16" spans="1:5" x14ac:dyDescent="0.25">
      <c r="A16" s="2"/>
      <c r="B16" s="2"/>
      <c r="C16" s="2"/>
      <c r="D16" s="2"/>
      <c r="E16" s="2"/>
    </row>
    <row r="17" spans="1:5" x14ac:dyDescent="0.25">
      <c r="A17" s="2"/>
      <c r="B17" s="2"/>
      <c r="C17" s="2"/>
      <c r="D17" s="2"/>
      <c r="E17" s="2"/>
    </row>
    <row r="18" spans="1:5" x14ac:dyDescent="0.25">
      <c r="A18" s="2"/>
      <c r="B18" s="2"/>
      <c r="C18" s="2"/>
      <c r="D18" s="2"/>
      <c r="E18" s="2"/>
    </row>
    <row r="19" spans="1:5" x14ac:dyDescent="0.25">
      <c r="A19" s="2"/>
      <c r="B19" s="2"/>
      <c r="C19" s="2"/>
      <c r="D19" s="2"/>
      <c r="E19" s="2"/>
    </row>
    <row r="20" spans="1:5" x14ac:dyDescent="0.25">
      <c r="A20" s="2"/>
      <c r="B20" s="2"/>
      <c r="C20" s="2"/>
      <c r="D20" s="2"/>
      <c r="E20" s="2"/>
    </row>
    <row r="21" spans="1:5" x14ac:dyDescent="0.25">
      <c r="A21" s="2"/>
      <c r="B21" s="2"/>
      <c r="C21" s="2"/>
      <c r="D21" s="2"/>
      <c r="E21" s="2"/>
    </row>
    <row r="22" spans="1:5" x14ac:dyDescent="0.25">
      <c r="A22" s="2"/>
      <c r="B22" s="2"/>
      <c r="C22" s="2"/>
      <c r="D22" s="2"/>
      <c r="E22" s="2"/>
    </row>
    <row r="23" spans="1:5" x14ac:dyDescent="0.25">
      <c r="A23" s="2"/>
      <c r="B23" s="2"/>
      <c r="C23" s="2"/>
      <c r="D23" s="2"/>
      <c r="E23" s="2"/>
    </row>
    <row r="24" spans="1:5" x14ac:dyDescent="0.25">
      <c r="A24" s="2"/>
      <c r="B24" s="2"/>
      <c r="C24" s="2"/>
      <c r="D24" s="2"/>
      <c r="E24" s="2"/>
    </row>
    <row r="25" spans="1:5" x14ac:dyDescent="0.25">
      <c r="A25" s="2"/>
      <c r="B25" s="2"/>
      <c r="C25" s="2"/>
      <c r="D25" s="2"/>
      <c r="E25" s="2"/>
    </row>
    <row r="26" spans="1:5" x14ac:dyDescent="0.25">
      <c r="A26" s="2"/>
      <c r="B26" s="2"/>
      <c r="C26" s="2"/>
      <c r="D26" s="2"/>
      <c r="E26" s="2"/>
    </row>
    <row r="27" spans="1:5" x14ac:dyDescent="0.25">
      <c r="A27" s="2"/>
      <c r="B27" s="2"/>
      <c r="C27" s="2"/>
      <c r="D27" s="2"/>
      <c r="E27" s="2"/>
    </row>
    <row r="28" spans="1:5" x14ac:dyDescent="0.25">
      <c r="A28" s="2"/>
      <c r="B28" s="2"/>
      <c r="C28" s="2"/>
      <c r="D28" s="2"/>
      <c r="E28" s="2"/>
    </row>
    <row r="29" spans="1:5" x14ac:dyDescent="0.25">
      <c r="A29" s="2"/>
      <c r="B29" s="2"/>
      <c r="C29" s="2"/>
      <c r="D29" s="2"/>
      <c r="E29" s="2"/>
    </row>
    <row r="30" spans="1:5" x14ac:dyDescent="0.25">
      <c r="A30" s="2"/>
      <c r="B30" s="2"/>
      <c r="C30" s="2"/>
      <c r="D30" s="2"/>
      <c r="E30" s="2"/>
    </row>
  </sheetData>
  <sheetProtection algorithmName="SHA-512" hashValue="o5s4irTGDT2BZNJVrocbMiDFAnRqFiDOj3ZaQFBAGgUQ6q5n0qsI+IYqCPe2ds6jYC6l8IcH0ylKm0AESU4oeA==" saltValue="/XnHb5yW4viRdYFvcLQQSw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480-123-110(e)
Prior and Currnet Year Broadband and Gross Capital Expenditures&amp;C&amp;"-,Bold"CONFIDENTIAL PER 480-07-160</oddHeader>
    <oddFooter>&amp;CPage &amp;P of &amp;N&amp;R&amp;D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2015-07-31T07:00:00+00:00</OpenedDate>
    <Date1 xmlns="dc463f71-b30c-4ab2-9473-d307f9d35888">2015-07-31T07:00:00+00:00</Date1>
    <IsDocumentOrder xmlns="dc463f71-b30c-4ab2-9473-d307f9d35888" xsi:nil="true"/>
    <IsHighlyConfidential xmlns="dc463f71-b30c-4ab2-9473-d307f9d35888">false</IsHighlyConfidential>
    <CaseCompanyNames xmlns="dc463f71-b30c-4ab2-9473-d307f9d35888">Westgate Communications LLC</CaseCompanyNames>
    <DocketNumber xmlns="dc463f71-b30c-4ab2-9473-d307f9d35888">151613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BF2AD8173567542A93F1AA1D288569D" ma:contentTypeVersion="119" ma:contentTypeDescription="" ma:contentTypeScope="" ma:versionID="27e631f2cc41247d3aa8ebb7ae3d201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5D918A-68B5-44A5-A45E-9E91743D2B0D}"/>
</file>

<file path=customXml/itemProps2.xml><?xml version="1.0" encoding="utf-8"?>
<ds:datastoreItem xmlns:ds="http://schemas.openxmlformats.org/officeDocument/2006/customXml" ds:itemID="{F682575A-F505-45E7-9FA4-48AADD45F215}"/>
</file>

<file path=customXml/itemProps3.xml><?xml version="1.0" encoding="utf-8"?>
<ds:datastoreItem xmlns:ds="http://schemas.openxmlformats.org/officeDocument/2006/customXml" ds:itemID="{06628B6C-9011-4C52-91DB-C2AADC98D4AA}"/>
</file>

<file path=customXml/itemProps4.xml><?xml version="1.0" encoding="utf-8"?>
<ds:datastoreItem xmlns:ds="http://schemas.openxmlformats.org/officeDocument/2006/customXml" ds:itemID="{68B9DCAD-40C0-4FA0-A166-2BD2A82D85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Statistics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Lorri Targus</cp:lastModifiedBy>
  <cp:revision/>
  <dcterms:created xsi:type="dcterms:W3CDTF">2015-04-28T22:31:45Z</dcterms:created>
  <dcterms:modified xsi:type="dcterms:W3CDTF">2015-08-05T15:35:30Z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fresh">
    <vt:bool>true</vt:bool>
  </property>
  <property fmtid="{D5CDD505-2E9C-101B-9397-08002B2CF9AE}" pid="3" name="Refresh97">
    <vt:bool>false</vt:bool>
  </property>
  <property fmtid="{D5CDD505-2E9C-101B-9397-08002B2CF9AE}" pid="4" name="tabName">
    <vt:lpwstr>Washington State PUC Filing</vt:lpwstr>
  </property>
  <property fmtid="{D5CDD505-2E9C-101B-9397-08002B2CF9AE}" pid="5" name="tabIndex">
    <vt:lpwstr>04G</vt:lpwstr>
  </property>
  <property fmtid="{D5CDD505-2E9C-101B-9397-08002B2CF9AE}" pid="6" name="workpaperIndex">
    <vt:lpwstr>
    </vt:lpwstr>
  </property>
  <property fmtid="{D5CDD505-2E9C-101B-9397-08002B2CF9AE}" pid="7" name="ContentTypeId">
    <vt:lpwstr>0x0101006E56B4D1795A2E4DB2F0B01679ED314A004BF2AD8173567542A93F1AA1D288569D</vt:lpwstr>
  </property>
  <property fmtid="{D5CDD505-2E9C-101B-9397-08002B2CF9AE}" pid="8" name="_docset_NoMedatataSyncRequired">
    <vt:lpwstr>False</vt:lpwstr>
  </property>
</Properties>
</file>