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5480" windowHeight="11640" activeTab="0"/>
  </bookViews>
  <sheets>
    <sheet name="Journal Entries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<sst xmlns="http://schemas.openxmlformats.org/spreadsheetml/2006/main" count="40" uniqueCount="38">
  <si>
    <t>Credit</t>
  </si>
  <si>
    <t>Proposed Accounting</t>
  </si>
  <si>
    <t>Acc. No.</t>
  </si>
  <si>
    <t>Debit</t>
  </si>
  <si>
    <t xml:space="preserve">liability to be amortized against the capacity demand charge through October, 2018.  </t>
  </si>
  <si>
    <t xml:space="preserve">The Company will record a deferred tax debit to offset the current taxes payable on </t>
  </si>
  <si>
    <t>the transaction.</t>
  </si>
  <si>
    <t>a</t>
  </si>
  <si>
    <t>Dr. Cash</t>
  </si>
  <si>
    <t>Cr. Other regulatory liabilities</t>
  </si>
  <si>
    <t>b</t>
  </si>
  <si>
    <t>To record the current tax liability and related deferred taxes</t>
  </si>
  <si>
    <t>Dr. Current income tax expense</t>
  </si>
  <si>
    <t>Cr. Current income tax payable</t>
  </si>
  <si>
    <t>Dr. Accumulated deferred income taxes</t>
  </si>
  <si>
    <t>Cr. Deferred income tax expense</t>
  </si>
  <si>
    <t>To record the capacity charge and related taxes</t>
  </si>
  <si>
    <t>Dr. Power Costs</t>
  </si>
  <si>
    <t>Cr. Cash</t>
  </si>
  <si>
    <t>Dr. Current income tax payable</t>
  </si>
  <si>
    <t>Cr. Current income tax expense</t>
  </si>
  <si>
    <t>Cr. Power Cost amortization</t>
  </si>
  <si>
    <t>Dr. Deferred income tax expense</t>
  </si>
  <si>
    <t>Cr. Accumulated deferred income taxes</t>
  </si>
  <si>
    <t>Note 1:</t>
  </si>
  <si>
    <t>Dr. Other regulatory liabilities (See Note 1)</t>
  </si>
  <si>
    <t>To record the amortization of the deferred regulatory liability and related deferred taxes</t>
  </si>
  <si>
    <t>To record the receipt of cash</t>
  </si>
  <si>
    <t>Cr. Deferred credits</t>
  </si>
  <si>
    <t>To transfer the deferred liability to regulatory credits upon Commission approval</t>
  </si>
  <si>
    <t>of the accounting petition</t>
  </si>
  <si>
    <t>Dr. Deferred credits</t>
  </si>
  <si>
    <t>c</t>
  </si>
  <si>
    <t>(example of first month's transaction)</t>
  </si>
  <si>
    <t>the monthly pipeline capacity charge related to the capacity acquired.</t>
  </si>
  <si>
    <t>Monthly amortization = US$4,614,625 : 103 months</t>
  </si>
  <si>
    <t>Monthly (starting April 1, 2010), the deferred liability will be amortized against</t>
  </si>
  <si>
    <t xml:space="preserve">Upon receipt of cash from BNP the Company will record a deferred regulatory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</si>
</sst>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0.0%"/>
    <numFmt numFmtId="171" formatCode="_(* #,##0.000000_);_(* \(#,##0.000000\);_(* &quot;-&quot;??????_);_(@_)"/>
    <numFmt numFmtId="172" formatCode="_(* #,##0.00000_);_(* \(#,##0.00000\);_(* &quot;-&quot;?????_);_(@_)"/>
    <numFmt numFmtId="173" formatCode="0.0000"/>
    <numFmt numFmtId="174" formatCode="0.000"/>
    <numFmt numFmtId="175" formatCode="0.0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0_);_(* \(#,##0.0000\);_(* &quot;-&quot;????_);_(@_)"/>
    <numFmt numFmtId="180" formatCode="0.000%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&quot;$&quot;#,##0.000_);[Red]\(&quot;$&quot;#,##0.0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%"/>
    <numFmt numFmtId="194" formatCode="_(&quot;$&quot;* #,##0_);_(&quot;$&quot;* \(#,##0\);_(&quot;$&quot;* &quot;-&quot;??_);_(@_)"/>
    <numFmt numFmtId="195" formatCode="_-[$$-1009]* #,##0.00_-;\-[$$-1009]* #,##0.00_-;_-[$$-1009]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42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65" fontId="6" fillId="0" borderId="10" xfId="42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65" fontId="0" fillId="0" borderId="10" xfId="42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165" fontId="0" fillId="0" borderId="10" xfId="42" applyNumberFormat="1" applyBorder="1" applyAlignment="1">
      <alignment/>
    </xf>
    <xf numFmtId="194" fontId="0" fillId="0" borderId="10" xfId="44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15" fontId="1" fillId="0" borderId="10" xfId="0" applyNumberFormat="1" applyFont="1" applyBorder="1" applyAlignment="1">
      <alignment/>
    </xf>
    <xf numFmtId="165" fontId="0" fillId="0" borderId="10" xfId="42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defaultGridColor="0" zoomScalePageLayoutView="0" colorId="9" workbookViewId="0" topLeftCell="A1">
      <selection activeCell="K46" sqref="K4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.8515625" style="0" customWidth="1"/>
    <col min="4" max="4" width="2.7109375" style="0" customWidth="1"/>
    <col min="6" max="6" width="21.421875" style="0" customWidth="1"/>
    <col min="7" max="7" width="9.28125" style="2" customWidth="1"/>
    <col min="9" max="10" width="12.7109375" style="1" bestFit="1" customWidth="1"/>
    <col min="11" max="11" width="11.8515625" style="0" customWidth="1"/>
    <col min="12" max="12" width="9.57421875" style="0" customWidth="1"/>
  </cols>
  <sheetData>
    <row r="1" spans="1:14" ht="15">
      <c r="A1" s="3" t="s">
        <v>1</v>
      </c>
      <c r="B1" s="3"/>
      <c r="C1" s="3"/>
      <c r="D1" s="3"/>
      <c r="E1" s="3"/>
      <c r="F1" s="3"/>
      <c r="G1" s="4" t="s">
        <v>2</v>
      </c>
      <c r="H1" s="3"/>
      <c r="I1" s="5" t="s">
        <v>3</v>
      </c>
      <c r="J1" s="5" t="s">
        <v>0</v>
      </c>
      <c r="K1" s="3"/>
      <c r="N1" s="6"/>
    </row>
    <row r="2" spans="1:11" ht="12.75">
      <c r="A2" s="3"/>
      <c r="B2" s="3"/>
      <c r="C2" s="3"/>
      <c r="D2" s="3"/>
      <c r="E2" s="3"/>
      <c r="F2" s="3"/>
      <c r="G2" s="7"/>
      <c r="H2" s="3"/>
      <c r="I2" s="8"/>
      <c r="J2" s="8"/>
      <c r="K2" s="3"/>
    </row>
    <row r="3" spans="1:11" ht="12.75">
      <c r="A3" s="9">
        <v>1</v>
      </c>
      <c r="B3" s="9"/>
      <c r="C3" s="10" t="s">
        <v>37</v>
      </c>
      <c r="D3" s="3"/>
      <c r="E3" s="3"/>
      <c r="F3" s="3"/>
      <c r="G3" s="7"/>
      <c r="H3" s="3"/>
      <c r="I3" s="11"/>
      <c r="J3" s="11"/>
      <c r="K3" s="3"/>
    </row>
    <row r="4" spans="1:11" ht="12.75">
      <c r="A4" s="3"/>
      <c r="B4" s="3"/>
      <c r="C4" s="10" t="s">
        <v>4</v>
      </c>
      <c r="D4" s="3"/>
      <c r="E4" s="3"/>
      <c r="F4" s="3"/>
      <c r="G4" s="7"/>
      <c r="H4" s="3"/>
      <c r="I4" s="11"/>
      <c r="J4" s="11"/>
      <c r="K4" s="3"/>
    </row>
    <row r="5" spans="1:11" ht="12.75">
      <c r="A5" s="3"/>
      <c r="B5" s="3"/>
      <c r="C5" s="10" t="s">
        <v>5</v>
      </c>
      <c r="D5" s="3"/>
      <c r="E5" s="3"/>
      <c r="F5" s="3"/>
      <c r="G5" s="7"/>
      <c r="H5" s="3"/>
      <c r="I5" s="11"/>
      <c r="J5" s="11"/>
      <c r="K5" s="3"/>
    </row>
    <row r="6" spans="1:11" ht="12.75">
      <c r="A6" s="3"/>
      <c r="B6" s="3"/>
      <c r="C6" s="10" t="s">
        <v>6</v>
      </c>
      <c r="D6" s="3"/>
      <c r="E6" s="3"/>
      <c r="F6" s="3"/>
      <c r="G6" s="7"/>
      <c r="H6" s="3"/>
      <c r="I6" s="11"/>
      <c r="J6" s="11"/>
      <c r="K6" s="3"/>
    </row>
    <row r="7" spans="1:11" ht="12.75">
      <c r="A7" s="3"/>
      <c r="B7" s="3"/>
      <c r="C7" s="10"/>
      <c r="D7" s="3"/>
      <c r="E7" s="3"/>
      <c r="F7" s="3"/>
      <c r="G7" s="7"/>
      <c r="H7" s="3"/>
      <c r="I7" s="11"/>
      <c r="J7" s="11"/>
      <c r="K7" s="3"/>
    </row>
    <row r="8" spans="1:11" ht="12.75">
      <c r="A8" s="3"/>
      <c r="B8" s="3" t="s">
        <v>7</v>
      </c>
      <c r="C8" s="10" t="s">
        <v>27</v>
      </c>
      <c r="D8" s="3"/>
      <c r="E8" s="3"/>
      <c r="F8" s="3"/>
      <c r="G8" s="7"/>
      <c r="H8" s="3"/>
      <c r="I8" s="11"/>
      <c r="J8" s="11"/>
      <c r="K8" s="3"/>
    </row>
    <row r="9" spans="1:11" ht="12.75">
      <c r="A9" s="3"/>
      <c r="B9" s="3"/>
      <c r="C9" s="3" t="s">
        <v>8</v>
      </c>
      <c r="D9" s="3"/>
      <c r="E9" s="3"/>
      <c r="F9" s="3"/>
      <c r="G9" s="7">
        <v>131</v>
      </c>
      <c r="H9" s="3"/>
      <c r="I9" s="12">
        <v>4614625</v>
      </c>
      <c r="J9" s="11"/>
      <c r="K9" s="3"/>
    </row>
    <row r="10" spans="1:11" ht="12.75">
      <c r="A10" s="3"/>
      <c r="B10" s="3"/>
      <c r="C10" s="3"/>
      <c r="D10" s="3" t="s">
        <v>28</v>
      </c>
      <c r="E10" s="3"/>
      <c r="F10" s="3"/>
      <c r="G10" s="7">
        <v>253</v>
      </c>
      <c r="H10" s="3"/>
      <c r="I10" s="11"/>
      <c r="J10" s="12">
        <f>I9</f>
        <v>4614625</v>
      </c>
      <c r="K10" s="3"/>
    </row>
    <row r="11" spans="1:11" ht="12.75">
      <c r="A11" s="3"/>
      <c r="B11" s="3"/>
      <c r="C11" s="10"/>
      <c r="D11" s="3"/>
      <c r="E11" s="3"/>
      <c r="F11" s="3"/>
      <c r="G11" s="7"/>
      <c r="H11" s="3"/>
      <c r="I11" s="11"/>
      <c r="J11" s="11"/>
      <c r="K11" s="3"/>
    </row>
    <row r="12" spans="1:11" ht="12.75">
      <c r="A12" s="3"/>
      <c r="B12" s="9" t="s">
        <v>10</v>
      </c>
      <c r="C12" s="10" t="s">
        <v>29</v>
      </c>
      <c r="D12" s="3"/>
      <c r="E12" s="3"/>
      <c r="F12" s="3"/>
      <c r="G12" s="7"/>
      <c r="H12" s="3"/>
      <c r="I12" s="11"/>
      <c r="J12" s="11"/>
      <c r="K12" s="3"/>
    </row>
    <row r="13" spans="1:11" ht="12.75">
      <c r="A13" s="3"/>
      <c r="B13" s="9"/>
      <c r="C13" s="10" t="s">
        <v>30</v>
      </c>
      <c r="D13" s="3"/>
      <c r="E13" s="3"/>
      <c r="F13" s="3"/>
      <c r="G13" s="7"/>
      <c r="H13" s="3"/>
      <c r="I13" s="11"/>
      <c r="J13" s="11"/>
      <c r="K13" s="3"/>
    </row>
    <row r="14" spans="1:11" ht="12.75">
      <c r="A14" s="3"/>
      <c r="B14" s="3"/>
      <c r="C14" s="3" t="s">
        <v>31</v>
      </c>
      <c r="D14" s="3"/>
      <c r="E14" s="3"/>
      <c r="F14" s="3"/>
      <c r="G14" s="7">
        <v>253</v>
      </c>
      <c r="H14" s="3"/>
      <c r="I14" s="12">
        <f>I9</f>
        <v>4614625</v>
      </c>
      <c r="J14" s="11"/>
      <c r="K14" s="11"/>
    </row>
    <row r="15" spans="1:11" ht="12.75">
      <c r="A15" s="3"/>
      <c r="B15" s="3"/>
      <c r="C15" s="3"/>
      <c r="D15" s="3" t="s">
        <v>9</v>
      </c>
      <c r="E15" s="3"/>
      <c r="F15" s="3"/>
      <c r="G15" s="7">
        <v>254</v>
      </c>
      <c r="H15" s="3"/>
      <c r="I15" s="11"/>
      <c r="J15" s="12">
        <f>I14</f>
        <v>4614625</v>
      </c>
      <c r="K15" s="3"/>
    </row>
    <row r="16" spans="1:11" ht="12.75">
      <c r="A16" s="3"/>
      <c r="B16" s="3"/>
      <c r="C16" s="3"/>
      <c r="D16" s="3"/>
      <c r="E16" s="3"/>
      <c r="F16" s="3"/>
      <c r="G16" s="7"/>
      <c r="H16" s="3"/>
      <c r="I16" s="11"/>
      <c r="J16" s="12"/>
      <c r="K16" s="3"/>
    </row>
    <row r="17" spans="1:11" ht="12.75">
      <c r="A17" s="3"/>
      <c r="B17" s="3" t="s">
        <v>32</v>
      </c>
      <c r="C17" s="10" t="s">
        <v>11</v>
      </c>
      <c r="D17" s="3"/>
      <c r="E17" s="3"/>
      <c r="F17" s="3"/>
      <c r="G17" s="7"/>
      <c r="H17" s="3"/>
      <c r="I17" s="11"/>
      <c r="J17" s="11"/>
      <c r="K17" s="3"/>
    </row>
    <row r="18" spans="1:11" ht="12.75">
      <c r="A18" s="3"/>
      <c r="B18" s="7"/>
      <c r="C18" s="3" t="s">
        <v>12</v>
      </c>
      <c r="D18" s="3"/>
      <c r="E18" s="3"/>
      <c r="F18" s="3"/>
      <c r="G18" s="7">
        <v>409</v>
      </c>
      <c r="H18" s="3"/>
      <c r="I18" s="11">
        <f>I14*0.35</f>
        <v>1615118.75</v>
      </c>
      <c r="J18" s="11"/>
      <c r="K18" s="3"/>
    </row>
    <row r="19" spans="1:11" ht="12.75">
      <c r="A19" s="3"/>
      <c r="B19" s="3"/>
      <c r="C19" s="3"/>
      <c r="D19" s="3" t="s">
        <v>13</v>
      </c>
      <c r="E19" s="3"/>
      <c r="F19" s="3"/>
      <c r="G19" s="7">
        <v>236</v>
      </c>
      <c r="H19" s="3"/>
      <c r="I19" s="11"/>
      <c r="J19" s="11">
        <f>I18</f>
        <v>1615118.75</v>
      </c>
      <c r="K19" s="3"/>
    </row>
    <row r="20" spans="1:11" ht="12.75">
      <c r="A20" s="3"/>
      <c r="B20" s="3"/>
      <c r="C20" s="3"/>
      <c r="D20" s="3"/>
      <c r="E20" s="3"/>
      <c r="F20" s="3"/>
      <c r="G20" s="7"/>
      <c r="H20" s="3"/>
      <c r="I20" s="11"/>
      <c r="J20" s="11"/>
      <c r="K20" s="3"/>
    </row>
    <row r="21" spans="1:11" ht="12.75">
      <c r="A21" s="3"/>
      <c r="B21" s="3"/>
      <c r="C21" s="3" t="s">
        <v>14</v>
      </c>
      <c r="D21" s="3"/>
      <c r="E21" s="3"/>
      <c r="F21" s="3"/>
      <c r="G21" s="7">
        <v>190</v>
      </c>
      <c r="H21" s="3"/>
      <c r="I21" s="11">
        <f>I18</f>
        <v>1615118.75</v>
      </c>
      <c r="J21" s="11"/>
      <c r="K21" s="3"/>
    </row>
    <row r="22" spans="1:11" ht="12.75">
      <c r="A22" s="3"/>
      <c r="B22" s="3"/>
      <c r="C22" s="3"/>
      <c r="D22" s="3" t="s">
        <v>15</v>
      </c>
      <c r="E22" s="3"/>
      <c r="F22" s="3"/>
      <c r="G22" s="7">
        <v>411</v>
      </c>
      <c r="H22" s="3"/>
      <c r="I22" s="11"/>
      <c r="J22" s="11">
        <f>I21</f>
        <v>1615118.75</v>
      </c>
      <c r="K22" s="3"/>
    </row>
    <row r="23" spans="1:11" ht="12.75">
      <c r="A23" s="3"/>
      <c r="B23" s="3"/>
      <c r="C23" s="3"/>
      <c r="D23" s="3"/>
      <c r="E23" s="3"/>
      <c r="F23" s="3"/>
      <c r="G23" s="7"/>
      <c r="H23" s="3"/>
      <c r="I23" s="11"/>
      <c r="J23" s="11"/>
      <c r="K23" s="3"/>
    </row>
    <row r="24" spans="1:11" ht="12.75">
      <c r="A24" s="3">
        <v>2</v>
      </c>
      <c r="B24" s="3"/>
      <c r="C24" s="10" t="s">
        <v>36</v>
      </c>
      <c r="D24" s="3"/>
      <c r="E24" s="3"/>
      <c r="F24" s="3"/>
      <c r="G24" s="7"/>
      <c r="H24" s="3"/>
      <c r="I24" s="11"/>
      <c r="J24" s="11"/>
      <c r="K24" s="3"/>
    </row>
    <row r="25" spans="1:11" ht="12.75">
      <c r="A25" s="3"/>
      <c r="B25" s="3"/>
      <c r="C25" s="10" t="s">
        <v>34</v>
      </c>
      <c r="D25" s="3"/>
      <c r="E25" s="3"/>
      <c r="F25" s="3"/>
      <c r="G25" s="7"/>
      <c r="H25" s="3"/>
      <c r="I25" s="11"/>
      <c r="J25" s="11"/>
      <c r="K25" s="3"/>
    </row>
    <row r="26" spans="1:11" ht="12.75">
      <c r="A26" s="3"/>
      <c r="B26" s="3"/>
      <c r="C26" s="15" t="s">
        <v>33</v>
      </c>
      <c r="D26" s="15"/>
      <c r="E26" s="15"/>
      <c r="F26" s="3"/>
      <c r="G26" s="7"/>
      <c r="H26" s="3"/>
      <c r="I26" s="11"/>
      <c r="J26" s="11"/>
      <c r="K26" s="3"/>
    </row>
    <row r="27" spans="1:11" ht="12.75">
      <c r="A27" s="3"/>
      <c r="B27" s="3"/>
      <c r="C27" s="3"/>
      <c r="D27" s="3"/>
      <c r="E27" s="3"/>
      <c r="F27" s="3"/>
      <c r="G27" s="7"/>
      <c r="H27" s="3"/>
      <c r="I27" s="11"/>
      <c r="J27" s="11"/>
      <c r="K27" s="3"/>
    </row>
    <row r="28" spans="1:11" ht="12.75">
      <c r="A28" s="3"/>
      <c r="B28" s="3" t="s">
        <v>7</v>
      </c>
      <c r="C28" s="10" t="s">
        <v>16</v>
      </c>
      <c r="D28" s="3"/>
      <c r="E28" s="3"/>
      <c r="F28" s="3"/>
      <c r="G28" s="7"/>
      <c r="H28" s="3"/>
      <c r="I28" s="11"/>
      <c r="J28" s="11"/>
      <c r="K28" s="3"/>
    </row>
    <row r="29" spans="1:11" ht="12.75">
      <c r="A29" s="3"/>
      <c r="B29" s="3"/>
      <c r="C29" s="3" t="s">
        <v>17</v>
      </c>
      <c r="D29" s="3"/>
      <c r="E29" s="3"/>
      <c r="F29" s="3"/>
      <c r="G29" s="13">
        <v>547</v>
      </c>
      <c r="H29" s="3"/>
      <c r="I29" s="16">
        <v>333131</v>
      </c>
      <c r="J29" s="16"/>
      <c r="K29" s="3"/>
    </row>
    <row r="30" spans="1:11" ht="12.75">
      <c r="A30" s="3"/>
      <c r="B30" s="3"/>
      <c r="C30" s="3"/>
      <c r="D30" s="3" t="s">
        <v>18</v>
      </c>
      <c r="E30" s="3"/>
      <c r="F30" s="3"/>
      <c r="G30" s="7">
        <v>131</v>
      </c>
      <c r="H30" s="3"/>
      <c r="I30" s="16"/>
      <c r="J30" s="16">
        <f>I29</f>
        <v>333131</v>
      </c>
      <c r="K30" s="3"/>
    </row>
    <row r="31" spans="1:11" ht="12.75">
      <c r="A31" s="3"/>
      <c r="B31" s="3"/>
      <c r="C31" s="3"/>
      <c r="D31" s="3"/>
      <c r="E31" s="3"/>
      <c r="F31" s="3"/>
      <c r="G31" s="7"/>
      <c r="H31" s="3"/>
      <c r="I31" s="16"/>
      <c r="J31" s="16"/>
      <c r="K31" s="3"/>
    </row>
    <row r="32" spans="1:11" ht="12.75">
      <c r="A32" s="3"/>
      <c r="B32" s="3"/>
      <c r="C32" s="3" t="s">
        <v>19</v>
      </c>
      <c r="D32" s="3"/>
      <c r="E32" s="3"/>
      <c r="F32" s="3"/>
      <c r="G32" s="7">
        <v>236</v>
      </c>
      <c r="H32" s="3"/>
      <c r="I32" s="16">
        <f>I29*0.35</f>
        <v>116595.84999999999</v>
      </c>
      <c r="J32" s="16"/>
      <c r="K32" s="3"/>
    </row>
    <row r="33" spans="1:11" ht="12.75">
      <c r="A33" s="3"/>
      <c r="B33" s="3"/>
      <c r="C33" s="3"/>
      <c r="D33" s="3" t="s">
        <v>20</v>
      </c>
      <c r="E33" s="3"/>
      <c r="F33" s="3"/>
      <c r="G33" s="7">
        <v>409</v>
      </c>
      <c r="H33" s="3"/>
      <c r="I33" s="11"/>
      <c r="J33" s="16">
        <f>I32</f>
        <v>116595.84999999999</v>
      </c>
      <c r="K33" s="3"/>
    </row>
    <row r="34" spans="1:11" ht="12.75">
      <c r="A34" s="3"/>
      <c r="B34" s="3"/>
      <c r="C34" s="3"/>
      <c r="D34" s="3"/>
      <c r="E34" s="3"/>
      <c r="F34" s="3"/>
      <c r="G34" s="7"/>
      <c r="H34" s="3"/>
      <c r="I34" s="11"/>
      <c r="J34" s="11"/>
      <c r="K34" s="3"/>
    </row>
    <row r="35" spans="1:11" ht="12.75">
      <c r="A35" s="3"/>
      <c r="B35" s="3" t="s">
        <v>10</v>
      </c>
      <c r="C35" s="10" t="s">
        <v>26</v>
      </c>
      <c r="D35" s="3"/>
      <c r="E35" s="3"/>
      <c r="F35" s="3"/>
      <c r="G35" s="7"/>
      <c r="H35" s="3"/>
      <c r="I35" s="11"/>
      <c r="J35" s="11"/>
      <c r="K35" s="3"/>
    </row>
    <row r="36" spans="1:11" ht="12.75">
      <c r="A36" s="3"/>
      <c r="B36" s="3"/>
      <c r="C36" s="3" t="s">
        <v>25</v>
      </c>
      <c r="D36" s="3"/>
      <c r="E36" s="3"/>
      <c r="F36" s="3"/>
      <c r="G36" s="7">
        <v>254</v>
      </c>
      <c r="H36" s="3"/>
      <c r="I36" s="11">
        <f>I14/103</f>
        <v>44802.18446601942</v>
      </c>
      <c r="J36" s="11"/>
      <c r="K36" s="3"/>
    </row>
    <row r="37" spans="1:11" ht="12.75">
      <c r="A37" s="3"/>
      <c r="B37" s="3"/>
      <c r="C37" s="3"/>
      <c r="D37" s="3" t="s">
        <v>21</v>
      </c>
      <c r="E37" s="3"/>
      <c r="F37" s="3"/>
      <c r="G37" s="13">
        <v>547</v>
      </c>
      <c r="H37" s="3"/>
      <c r="I37" s="11"/>
      <c r="J37" s="11">
        <f>I36</f>
        <v>44802.18446601942</v>
      </c>
      <c r="K37" s="3"/>
    </row>
    <row r="38" spans="1:11" ht="12.75">
      <c r="A38" s="3"/>
      <c r="B38" s="3"/>
      <c r="C38" s="3"/>
      <c r="D38" s="3"/>
      <c r="E38" s="3"/>
      <c r="F38" s="3"/>
      <c r="G38" s="13"/>
      <c r="H38" s="3"/>
      <c r="I38" s="11"/>
      <c r="J38" s="11"/>
      <c r="K38" s="3"/>
    </row>
    <row r="39" spans="1:11" ht="12.75">
      <c r="A39" s="3"/>
      <c r="B39" s="3"/>
      <c r="C39" s="3" t="s">
        <v>22</v>
      </c>
      <c r="D39" s="3"/>
      <c r="E39" s="3"/>
      <c r="F39" s="3"/>
      <c r="G39" s="7">
        <v>410</v>
      </c>
      <c r="H39" s="3"/>
      <c r="I39" s="11">
        <f>I36*0.35</f>
        <v>15680.764563106795</v>
      </c>
      <c r="J39" s="11"/>
      <c r="K39" s="3"/>
    </row>
    <row r="40" spans="1:11" ht="12.75">
      <c r="A40" s="3"/>
      <c r="B40" s="3"/>
      <c r="C40" s="3"/>
      <c r="D40" s="3" t="s">
        <v>23</v>
      </c>
      <c r="E40" s="3"/>
      <c r="F40" s="3"/>
      <c r="G40" s="7">
        <v>190</v>
      </c>
      <c r="H40" s="3"/>
      <c r="I40" s="11"/>
      <c r="J40" s="11">
        <f>I39</f>
        <v>15680.764563106795</v>
      </c>
      <c r="K40" s="3"/>
    </row>
    <row r="41" spans="1:11" ht="12.75">
      <c r="A41" s="3"/>
      <c r="B41" s="3"/>
      <c r="C41" s="3"/>
      <c r="D41" s="3"/>
      <c r="E41" s="3"/>
      <c r="F41" s="3"/>
      <c r="G41" s="7"/>
      <c r="H41" s="3"/>
      <c r="I41" s="11"/>
      <c r="J41" s="11"/>
      <c r="K41" s="3"/>
    </row>
    <row r="42" spans="1:11" ht="12.75">
      <c r="A42" s="3"/>
      <c r="B42" s="3"/>
      <c r="C42" s="10" t="s">
        <v>24</v>
      </c>
      <c r="D42" s="3"/>
      <c r="E42" s="3"/>
      <c r="F42" s="3"/>
      <c r="G42" s="7"/>
      <c r="H42" s="3"/>
      <c r="I42" s="11"/>
      <c r="J42" s="11"/>
      <c r="K42" s="3"/>
    </row>
    <row r="43" ht="12.75">
      <c r="C43" s="14" t="s">
        <v>35</v>
      </c>
    </row>
  </sheetData>
  <sheetProtection/>
  <printOptions/>
  <pageMargins left="0.27" right="0.32" top="1.16" bottom="1" header="0.5" footer="0.5"/>
  <pageSetup horizontalDpi="600" verticalDpi="600" orientation="portrait" r:id="rId1"/>
  <headerFooter alignWithMargins="0">
    <oddHeader>&amp;CPuget Sound Energy
Amortization of WEI capacity pre-paid discount&amp;RExhibit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Puget Sound Energy</cp:lastModifiedBy>
  <cp:lastPrinted>2010-03-15T15:36:48Z</cp:lastPrinted>
  <dcterms:created xsi:type="dcterms:W3CDTF">2005-11-23T22:28:25Z</dcterms:created>
  <dcterms:modified xsi:type="dcterms:W3CDTF">2010-03-30T18:54:51Z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100503</vt:lpwstr>
  </property>
  <property fmtid="{D5CDD505-2E9C-101B-9397-08002B2CF9AE}" pid="6" name="IsConfidenti">
    <vt:lpwstr>0</vt:lpwstr>
  </property>
  <property fmtid="{D5CDD505-2E9C-101B-9397-08002B2CF9AE}" pid="7" name="Dat">
    <vt:lpwstr>2010-03-30T00:00:00Z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2010-03-30T00:00:00Z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