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480" yWindow="90" windowWidth="15315" windowHeight="24315"/>
  </bookViews>
  <sheets>
    <sheet name="SEF-26" sheetId="7" r:id="rId1"/>
  </sheets>
  <externalReferences>
    <externalReference r:id="rId2"/>
    <externalReference r:id="rId3"/>
    <externalReference r:id="rId4"/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Apr17">#REF!</definedName>
    <definedName name="_Apr18">#REF!</definedName>
    <definedName name="_Aug16">#REF!</definedName>
    <definedName name="_Aug17">#REF!</definedName>
    <definedName name="_Dec15">#REF!</definedName>
    <definedName name="_Dec16">#REF!</definedName>
    <definedName name="_End">#REF!</definedName>
    <definedName name="_Feb16">#REF!</definedName>
    <definedName name="_Feb17">#REF!</definedName>
    <definedName name="_Feb18">#REF!</definedName>
    <definedName name="_Fill" hidden="1">#REF!</definedName>
    <definedName name="_Filter">#REF!</definedName>
    <definedName name="_Jan16">#REF!</definedName>
    <definedName name="_Jan17">#REF!</definedName>
    <definedName name="_Jan18">#REF!</definedName>
    <definedName name="_July16">#REF!</definedName>
    <definedName name="_July17">#REF!</definedName>
    <definedName name="_Jun09">" BS!$AI$7:$AI$1643"</definedName>
    <definedName name="_Jun16">#REF!</definedName>
    <definedName name="_Jun17">#REF!</definedName>
    <definedName name="_Key1" hidden="1">#REF!</definedName>
    <definedName name="_Key2" hidden="1">#REF!</definedName>
    <definedName name="_Mar16">#REF!</definedName>
    <definedName name="_Mar17">#REF!</definedName>
    <definedName name="_Mar18">#REF!</definedName>
    <definedName name="_May16">#REF!</definedName>
    <definedName name="_May17">#REF!</definedName>
    <definedName name="_Nov16">#REF!</definedName>
    <definedName name="_Oct16">#REF!</definedName>
    <definedName name="_Oct17">#REF!</definedName>
    <definedName name="_Order1" hidden="1">255</definedName>
    <definedName name="_Order2" hidden="1">255</definedName>
    <definedName name="_Regression_Int">1</definedName>
    <definedName name="_Sept16">#REF!</definedName>
    <definedName name="_Sept17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pr17AMA">#REF!</definedName>
    <definedName name="Apr18AMA">#REF!</definedName>
    <definedName name="AS2DocOpenMode" hidden="1">"AS2DocumentEdit"</definedName>
    <definedName name="Aug16AMA">#REF!</definedName>
    <definedName name="Aug17AMA">#REF!</definedName>
    <definedName name="Aurora_Prices">"Monthly Price Summary'!$C$4:$H$63"</definedName>
    <definedName name="b" hidden="1">{#N/A,#N/A,FALSE,"Coversheet";#N/A,#N/A,FALSE,"QA"}</definedName>
    <definedName name="BS_Accounts">#REF!</definedName>
    <definedName name="Button_1">"TradeSummary_Ken_Finicle_List"</definedName>
    <definedName name="CBWorkbookPriority" hidden="1">-2060790043</definedName>
    <definedName name="CombWC_LineItem">#REF!</definedName>
    <definedName name="Data">#REF!</definedName>
    <definedName name="DATA4">'[2]December 2007'!#REF!</definedName>
    <definedName name="DATA7">'[2]December 2007'!#REF!</definedName>
    <definedName name="Dec16AMA">#REF!</definedName>
    <definedName name="Dec17AMA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RBLine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17AMA">#REF!</definedName>
    <definedName name="GasRBLine">'[4]2017 GRC WC Det Format'!$AG$8:$AG$1515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17AMA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y17AMA">#REF!</definedName>
    <definedName name="Jun17AMA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r17AMA">#REF!</definedName>
    <definedName name="Mar18AMA">#REF!</definedName>
    <definedName name="May_18">'[4]2017 GRC WC Det Format'!#REF!</definedName>
    <definedName name="May17AMA">#REF!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ct17AMA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ept16AMA">[3]BS!$Q$8:$Q$2408</definedName>
    <definedName name="Sept17AMA">#REF!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1" i="7" s="1"/>
  <c r="A32" i="7" s="1"/>
  <c r="A30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C42" i="7" l="1"/>
  <c r="C23" i="7"/>
  <c r="D42" i="7"/>
  <c r="D23" i="7"/>
  <c r="D34" i="7" l="1"/>
  <c r="D44" i="7" s="1"/>
  <c r="C34" i="7"/>
  <c r="C44" i="7" s="1"/>
  <c r="C17" i="7"/>
  <c r="D17" i="7"/>
  <c r="D51" i="7" l="1"/>
  <c r="C51" i="7"/>
  <c r="D25" i="7"/>
  <c r="D46" i="7" s="1"/>
  <c r="C25" i="7"/>
  <c r="C46" i="7" s="1"/>
</calcChain>
</file>

<file path=xl/sharedStrings.xml><?xml version="1.0" encoding="utf-8"?>
<sst xmlns="http://schemas.openxmlformats.org/spreadsheetml/2006/main" count="42" uniqueCount="37">
  <si>
    <t>Storm Damage Costs</t>
  </si>
  <si>
    <t>WUTC AFUDC</t>
  </si>
  <si>
    <t>Major Maintenance</t>
  </si>
  <si>
    <t>Miscellaneous</t>
  </si>
  <si>
    <t>Total Regulatory Liabilities</t>
  </si>
  <si>
    <t>Total Regulatory Assets</t>
  </si>
  <si>
    <t>Exh. SEF-26</t>
  </si>
  <si>
    <t>Regulatory Assets and Liabilities</t>
  </si>
  <si>
    <t>Description</t>
  </si>
  <si>
    <t>Included for Rate Making:</t>
  </si>
  <si>
    <t>Environmental Remediation</t>
  </si>
  <si>
    <t>Regulatory Assets Previously Approved</t>
  </si>
  <si>
    <t>Regulatory Assets:</t>
  </si>
  <si>
    <t>Regulatory Liabilities:</t>
  </si>
  <si>
    <t>Hydro Treasury Grants</t>
  </si>
  <si>
    <t>Accumulated Provision for Rate Refund (TCJA)</t>
  </si>
  <si>
    <t>Net</t>
  </si>
  <si>
    <t>Excluded From Rate Making:</t>
  </si>
  <si>
    <t>GAAP Equity Reserves on RCW 80.80.060 Deferrals</t>
  </si>
  <si>
    <t>Trackers and Riders on which No Interest is Earned or Paid</t>
  </si>
  <si>
    <t>Amounts included in Average Invested Capital</t>
  </si>
  <si>
    <t>Environmental Remediation Future Cost Estimates that are Fully Offset by 228.4 accounts</t>
  </si>
  <si>
    <t>License Requirement Future Cost Estimate that are Fully Offset by 228.4 Accounts</t>
  </si>
  <si>
    <t>Operating Lease Obligations</t>
  </si>
  <si>
    <t>GAAP Only Accounts for which Fully Offsetting Accounts are Classified Elsewhere:</t>
  </si>
  <si>
    <t>Excess Deferred Income Taxes - included in 108 for rate making</t>
  </si>
  <si>
    <t>Unmonetized PTCs</t>
  </si>
  <si>
    <t>Subtotal</t>
  </si>
  <si>
    <t>Total Not Used for Rate Making</t>
  </si>
  <si>
    <t>Total Regulatory Assets and Liabilities per FERC Form 1 Pages 123.9 and 123.10</t>
  </si>
  <si>
    <t>Recap</t>
  </si>
  <si>
    <t>Total Regulatory Assets per FERC Form 1 Page 123.9</t>
  </si>
  <si>
    <t>Total Regulatory Liabilitiesper FERC Form 1 Page 123.10</t>
  </si>
  <si>
    <r>
      <t xml:space="preserve">Trackers and Riders included in Regulatory Assets on which Interest </t>
    </r>
    <r>
      <rPr>
        <i/>
        <u/>
        <sz val="10"/>
        <rFont val="Arial"/>
        <family val="2"/>
      </rPr>
      <t>is</t>
    </r>
    <r>
      <rPr>
        <sz val="10"/>
        <rFont val="Arial"/>
        <family val="2"/>
      </rPr>
      <t xml:space="preserve"> Earned or Paid</t>
    </r>
  </si>
  <si>
    <r>
      <t xml:space="preserve">Trackers and Riders included in Regulatory Liabilities on which Interest </t>
    </r>
    <r>
      <rPr>
        <i/>
        <u/>
        <sz val="10"/>
        <rFont val="Arial"/>
        <family val="2"/>
      </rPr>
      <t>is</t>
    </r>
    <r>
      <rPr>
        <sz val="10"/>
        <rFont val="Arial"/>
        <family val="2"/>
      </rPr>
      <t xml:space="preserve"> Earned or Paid</t>
    </r>
  </si>
  <si>
    <t>Non-Legal Cost of Removal Shown as a Reg Liab for GAAP, but in Accum Dep for rate making</t>
  </si>
  <si>
    <t>Docket UE - 190529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</si>
</sst>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63"/>
      <name val="Calibri"/>
      <family val="2"/>
    </font>
    <font>
      <b/>
      <sz val="10"/>
      <name val="Arial"/>
      <family val="2"/>
    </font>
    <font>
      <i/>
      <u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06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3" fillId="0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9" fillId="3" borderId="0" applyNumberFormat="0" applyBorder="0" applyAlignment="0" applyProtection="0"/>
    <xf numFmtId="0" fontId="12" fillId="5" borderId="4" applyNumberFormat="0" applyAlignment="0" applyProtection="0"/>
    <xf numFmtId="0" fontId="13" fillId="6" borderId="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0" fillId="4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7" borderId="7" applyNumberFormat="0" applyFont="0" applyAlignment="0" applyProtection="0"/>
    <xf numFmtId="0" fontId="19" fillId="7" borderId="7" applyNumberFormat="0" applyFont="0" applyAlignment="0" applyProtection="0"/>
    <xf numFmtId="0" fontId="19" fillId="7" borderId="7" applyNumberFormat="0" applyFont="0" applyAlignment="0" applyProtection="0"/>
    <xf numFmtId="0" fontId="19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11" fillId="5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42" fontId="0" fillId="0" borderId="0" xfId="0" applyNumberFormat="1"/>
    <xf numFmtId="41" fontId="0" fillId="0" borderId="0" xfId="0" applyNumberFormat="1"/>
    <xf numFmtId="0" fontId="20" fillId="0" borderId="0" xfId="0" applyFont="1"/>
    <xf numFmtId="0" fontId="0" fillId="0" borderId="0" xfId="0" applyAlignment="1">
      <alignment horizontal="left" indent="1"/>
    </xf>
    <xf numFmtId="41" fontId="0" fillId="0" borderId="12" xfId="0" applyNumberFormat="1" applyBorder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1" applyFont="1"/>
    <xf numFmtId="0" fontId="0" fillId="0" borderId="12" xfId="0" applyBorder="1"/>
    <xf numFmtId="0" fontId="0" fillId="0" borderId="10" xfId="0" applyBorder="1" applyAlignment="1">
      <alignment horizontal="left" indent="1"/>
    </xf>
    <xf numFmtId="41" fontId="0" fillId="0" borderId="10" xfId="0" applyNumberFormat="1" applyBorder="1"/>
    <xf numFmtId="0" fontId="0" fillId="0" borderId="12" xfId="0" applyBorder="1" applyAlignment="1">
      <alignment horizontal="left" indent="1"/>
    </xf>
    <xf numFmtId="0" fontId="20" fillId="0" borderId="0" xfId="0" applyFont="1" applyBorder="1" applyAlignment="1">
      <alignment horizontal="left"/>
    </xf>
    <xf numFmtId="41" fontId="0" fillId="0" borderId="0" xfId="0" applyNumberFormat="1" applyBorder="1"/>
    <xf numFmtId="0" fontId="0" fillId="0" borderId="10" xfId="0" applyFill="1" applyBorder="1" applyAlignment="1">
      <alignment horizontal="left" indent="1"/>
    </xf>
    <xf numFmtId="42" fontId="0" fillId="0" borderId="10" xfId="0" applyNumberFormat="1" applyBorder="1"/>
    <xf numFmtId="42" fontId="0" fillId="0" borderId="11" xfId="0" applyNumberFormat="1" applyBorder="1"/>
    <xf numFmtId="0" fontId="20" fillId="0" borderId="9" xfId="0" applyFont="1" applyBorder="1" applyAlignment="1">
      <alignment horizontal="centerContinuous"/>
    </xf>
    <xf numFmtId="0" fontId="18" fillId="0" borderId="0" xfId="0" applyFont="1" applyAlignment="1">
      <alignment horizontal="left" indent="2"/>
    </xf>
    <xf numFmtId="41" fontId="0" fillId="0" borderId="0" xfId="0" applyNumberFormat="1" applyFill="1"/>
  </cellXfs>
  <cellStyles count="1106">
    <cellStyle name="20% - Accent1 2" xfId="4"/>
    <cellStyle name="20% - Accent1 2 2" xfId="5"/>
    <cellStyle name="20% - Accent1 2 2 2" xfId="6"/>
    <cellStyle name="20% - Accent1 2 2 2 2" xfId="7"/>
    <cellStyle name="20% - Accent1 2 2 2 2 2" xfId="8"/>
    <cellStyle name="20% - Accent1 2 2 2 2 2 2" xfId="9"/>
    <cellStyle name="20% - Accent1 2 2 2 2 3" xfId="10"/>
    <cellStyle name="20% - Accent1 2 2 2 3" xfId="11"/>
    <cellStyle name="20% - Accent1 2 2 2 3 2" xfId="12"/>
    <cellStyle name="20% - Accent1 2 2 2 4" xfId="13"/>
    <cellStyle name="20% - Accent1 2 2 3" xfId="14"/>
    <cellStyle name="20% - Accent1 2 2 3 2" xfId="15"/>
    <cellStyle name="20% - Accent1 2 2 3 2 2" xfId="16"/>
    <cellStyle name="20% - Accent1 2 2 3 3" xfId="17"/>
    <cellStyle name="20% - Accent1 2 2 4" xfId="18"/>
    <cellStyle name="20% - Accent1 2 2 4 2" xfId="19"/>
    <cellStyle name="20% - Accent1 2 2 5" xfId="20"/>
    <cellStyle name="20% - Accent1 2 3" xfId="21"/>
    <cellStyle name="20% - Accent1 2 3 2" xfId="22"/>
    <cellStyle name="20% - Accent1 2 3 2 2" xfId="23"/>
    <cellStyle name="20% - Accent1 2 3 2 2 2" xfId="24"/>
    <cellStyle name="20% - Accent1 2 3 2 3" xfId="25"/>
    <cellStyle name="20% - Accent1 2 3 3" xfId="26"/>
    <cellStyle name="20% - Accent1 2 3 3 2" xfId="27"/>
    <cellStyle name="20% - Accent1 2 3 4" xfId="28"/>
    <cellStyle name="20% - Accent1 2 4" xfId="29"/>
    <cellStyle name="20% - Accent1 2 4 2" xfId="30"/>
    <cellStyle name="20% - Accent1 2 4 2 2" xfId="31"/>
    <cellStyle name="20% - Accent1 2 4 3" xfId="32"/>
    <cellStyle name="20% - Accent1 2 5" xfId="33"/>
    <cellStyle name="20% - Accent1 2 5 2" xfId="34"/>
    <cellStyle name="20% - Accent1 2 6" xfId="35"/>
    <cellStyle name="20% - Accent1 3" xfId="36"/>
    <cellStyle name="20% - Accent1 3 2" xfId="37"/>
    <cellStyle name="20% - Accent1 3 2 2" xfId="38"/>
    <cellStyle name="20% - Accent1 3 2 2 2" xfId="39"/>
    <cellStyle name="20% - Accent1 3 2 2 2 2" xfId="40"/>
    <cellStyle name="20% - Accent1 3 2 2 3" xfId="41"/>
    <cellStyle name="20% - Accent1 3 2 3" xfId="42"/>
    <cellStyle name="20% - Accent1 3 2 3 2" xfId="43"/>
    <cellStyle name="20% - Accent1 3 2 4" xfId="44"/>
    <cellStyle name="20% - Accent1 3 3" xfId="45"/>
    <cellStyle name="20% - Accent1 3 3 2" xfId="46"/>
    <cellStyle name="20% - Accent1 3 3 2 2" xfId="47"/>
    <cellStyle name="20% - Accent1 3 3 3" xfId="48"/>
    <cellStyle name="20% - Accent1 3 4" xfId="49"/>
    <cellStyle name="20% - Accent1 3 4 2" xfId="50"/>
    <cellStyle name="20% - Accent1 3 5" xfId="51"/>
    <cellStyle name="20% - Accent1 4" xfId="52"/>
    <cellStyle name="20% - Accent1 4 2" xfId="53"/>
    <cellStyle name="20% - Accent1 4 2 2" xfId="54"/>
    <cellStyle name="20% - Accent1 4 2 2 2" xfId="55"/>
    <cellStyle name="20% - Accent1 4 2 3" xfId="56"/>
    <cellStyle name="20% - Accent1 4 3" xfId="57"/>
    <cellStyle name="20% - Accent1 4 3 2" xfId="58"/>
    <cellStyle name="20% - Accent1 4 4" xfId="59"/>
    <cellStyle name="20% - Accent1 5" xfId="60"/>
    <cellStyle name="20% - Accent1 5 2" xfId="61"/>
    <cellStyle name="20% - Accent1 5 2 2" xfId="62"/>
    <cellStyle name="20% - Accent1 5 3" xfId="63"/>
    <cellStyle name="20% - Accent1 6" xfId="64"/>
    <cellStyle name="20% - Accent1 6 2" xfId="65"/>
    <cellStyle name="20% - Accent1 7" xfId="66"/>
    <cellStyle name="20% - Accent2 2" xfId="67"/>
    <cellStyle name="20% - Accent2 2 2" xfId="68"/>
    <cellStyle name="20% - Accent2 2 2 2" xfId="69"/>
    <cellStyle name="20% - Accent2 2 2 2 2" xfId="70"/>
    <cellStyle name="20% - Accent2 2 2 2 2 2" xfId="71"/>
    <cellStyle name="20% - Accent2 2 2 2 2 2 2" xfId="72"/>
    <cellStyle name="20% - Accent2 2 2 2 2 3" xfId="73"/>
    <cellStyle name="20% - Accent2 2 2 2 3" xfId="74"/>
    <cellStyle name="20% - Accent2 2 2 2 3 2" xfId="75"/>
    <cellStyle name="20% - Accent2 2 2 2 4" xfId="76"/>
    <cellStyle name="20% - Accent2 2 2 3" xfId="77"/>
    <cellStyle name="20% - Accent2 2 2 3 2" xfId="78"/>
    <cellStyle name="20% - Accent2 2 2 3 2 2" xfId="79"/>
    <cellStyle name="20% - Accent2 2 2 3 3" xfId="80"/>
    <cellStyle name="20% - Accent2 2 2 4" xfId="81"/>
    <cellStyle name="20% - Accent2 2 2 4 2" xfId="82"/>
    <cellStyle name="20% - Accent2 2 2 5" xfId="83"/>
    <cellStyle name="20% - Accent2 2 3" xfId="84"/>
    <cellStyle name="20% - Accent2 2 3 2" xfId="85"/>
    <cellStyle name="20% - Accent2 2 3 2 2" xfId="86"/>
    <cellStyle name="20% - Accent2 2 3 2 2 2" xfId="87"/>
    <cellStyle name="20% - Accent2 2 3 2 3" xfId="88"/>
    <cellStyle name="20% - Accent2 2 3 3" xfId="89"/>
    <cellStyle name="20% - Accent2 2 3 3 2" xfId="90"/>
    <cellStyle name="20% - Accent2 2 3 4" xfId="91"/>
    <cellStyle name="20% - Accent2 2 4" xfId="92"/>
    <cellStyle name="20% - Accent2 2 4 2" xfId="93"/>
    <cellStyle name="20% - Accent2 2 4 2 2" xfId="94"/>
    <cellStyle name="20% - Accent2 2 4 3" xfId="95"/>
    <cellStyle name="20% - Accent2 2 5" xfId="96"/>
    <cellStyle name="20% - Accent2 2 5 2" xfId="97"/>
    <cellStyle name="20% - Accent2 2 6" xfId="98"/>
    <cellStyle name="20% - Accent2 3" xfId="99"/>
    <cellStyle name="20% - Accent2 3 2" xfId="100"/>
    <cellStyle name="20% - Accent2 3 2 2" xfId="101"/>
    <cellStyle name="20% - Accent2 3 2 2 2" xfId="102"/>
    <cellStyle name="20% - Accent2 3 2 2 2 2" xfId="103"/>
    <cellStyle name="20% - Accent2 3 2 2 3" xfId="104"/>
    <cellStyle name="20% - Accent2 3 2 3" xfId="105"/>
    <cellStyle name="20% - Accent2 3 2 3 2" xfId="106"/>
    <cellStyle name="20% - Accent2 3 2 4" xfId="107"/>
    <cellStyle name="20% - Accent2 3 3" xfId="108"/>
    <cellStyle name="20% - Accent2 3 3 2" xfId="109"/>
    <cellStyle name="20% - Accent2 3 3 2 2" xfId="110"/>
    <cellStyle name="20% - Accent2 3 3 3" xfId="111"/>
    <cellStyle name="20% - Accent2 3 4" xfId="112"/>
    <cellStyle name="20% - Accent2 3 4 2" xfId="113"/>
    <cellStyle name="20% - Accent2 3 5" xfId="114"/>
    <cellStyle name="20% - Accent2 4" xfId="115"/>
    <cellStyle name="20% - Accent2 4 2" xfId="116"/>
    <cellStyle name="20% - Accent2 4 2 2" xfId="117"/>
    <cellStyle name="20% - Accent2 4 2 2 2" xfId="118"/>
    <cellStyle name="20% - Accent2 4 2 3" xfId="119"/>
    <cellStyle name="20% - Accent2 4 3" xfId="120"/>
    <cellStyle name="20% - Accent2 4 3 2" xfId="121"/>
    <cellStyle name="20% - Accent2 4 4" xfId="122"/>
    <cellStyle name="20% - Accent2 5" xfId="123"/>
    <cellStyle name="20% - Accent2 5 2" xfId="124"/>
    <cellStyle name="20% - Accent2 5 2 2" xfId="125"/>
    <cellStyle name="20% - Accent2 5 3" xfId="126"/>
    <cellStyle name="20% - Accent2 6" xfId="127"/>
    <cellStyle name="20% - Accent2 6 2" xfId="128"/>
    <cellStyle name="20% - Accent2 7" xfId="129"/>
    <cellStyle name="20% - Accent3 2" xfId="130"/>
    <cellStyle name="20% - Accent3 2 2" xfId="131"/>
    <cellStyle name="20% - Accent3 2 2 2" xfId="132"/>
    <cellStyle name="20% - Accent3 2 2 2 2" xfId="133"/>
    <cellStyle name="20% - Accent3 2 2 2 2 2" xfId="134"/>
    <cellStyle name="20% - Accent3 2 2 2 2 2 2" xfId="135"/>
    <cellStyle name="20% - Accent3 2 2 2 2 3" xfId="136"/>
    <cellStyle name="20% - Accent3 2 2 2 3" xfId="137"/>
    <cellStyle name="20% - Accent3 2 2 2 3 2" xfId="138"/>
    <cellStyle name="20% - Accent3 2 2 2 4" xfId="139"/>
    <cellStyle name="20% - Accent3 2 2 3" xfId="140"/>
    <cellStyle name="20% - Accent3 2 2 3 2" xfId="141"/>
    <cellStyle name="20% - Accent3 2 2 3 2 2" xfId="142"/>
    <cellStyle name="20% - Accent3 2 2 3 3" xfId="143"/>
    <cellStyle name="20% - Accent3 2 2 4" xfId="144"/>
    <cellStyle name="20% - Accent3 2 2 4 2" xfId="145"/>
    <cellStyle name="20% - Accent3 2 2 5" xfId="146"/>
    <cellStyle name="20% - Accent3 2 3" xfId="147"/>
    <cellStyle name="20% - Accent3 2 3 2" xfId="148"/>
    <cellStyle name="20% - Accent3 2 3 2 2" xfId="149"/>
    <cellStyle name="20% - Accent3 2 3 2 2 2" xfId="150"/>
    <cellStyle name="20% - Accent3 2 3 2 3" xfId="151"/>
    <cellStyle name="20% - Accent3 2 3 3" xfId="152"/>
    <cellStyle name="20% - Accent3 2 3 3 2" xfId="153"/>
    <cellStyle name="20% - Accent3 2 3 4" xfId="154"/>
    <cellStyle name="20% - Accent3 2 4" xfId="155"/>
    <cellStyle name="20% - Accent3 2 4 2" xfId="156"/>
    <cellStyle name="20% - Accent3 2 4 2 2" xfId="157"/>
    <cellStyle name="20% - Accent3 2 4 3" xfId="158"/>
    <cellStyle name="20% - Accent3 2 5" xfId="159"/>
    <cellStyle name="20% - Accent3 2 5 2" xfId="160"/>
    <cellStyle name="20% - Accent3 2 6" xfId="161"/>
    <cellStyle name="20% - Accent3 3" xfId="162"/>
    <cellStyle name="20% - Accent3 3 2" xfId="163"/>
    <cellStyle name="20% - Accent3 3 2 2" xfId="164"/>
    <cellStyle name="20% - Accent3 3 2 2 2" xfId="165"/>
    <cellStyle name="20% - Accent3 3 2 2 2 2" xfId="166"/>
    <cellStyle name="20% - Accent3 3 2 2 3" xfId="167"/>
    <cellStyle name="20% - Accent3 3 2 3" xfId="168"/>
    <cellStyle name="20% - Accent3 3 2 3 2" xfId="169"/>
    <cellStyle name="20% - Accent3 3 2 4" xfId="170"/>
    <cellStyle name="20% - Accent3 3 3" xfId="171"/>
    <cellStyle name="20% - Accent3 3 3 2" xfId="172"/>
    <cellStyle name="20% - Accent3 3 3 2 2" xfId="173"/>
    <cellStyle name="20% - Accent3 3 3 3" xfId="174"/>
    <cellStyle name="20% - Accent3 3 4" xfId="175"/>
    <cellStyle name="20% - Accent3 3 4 2" xfId="176"/>
    <cellStyle name="20% - Accent3 3 5" xfId="177"/>
    <cellStyle name="20% - Accent3 4" xfId="178"/>
    <cellStyle name="20% - Accent3 4 2" xfId="179"/>
    <cellStyle name="20% - Accent3 4 2 2" xfId="180"/>
    <cellStyle name="20% - Accent3 4 2 2 2" xfId="181"/>
    <cellStyle name="20% - Accent3 4 2 3" xfId="182"/>
    <cellStyle name="20% - Accent3 4 3" xfId="183"/>
    <cellStyle name="20% - Accent3 4 3 2" xfId="184"/>
    <cellStyle name="20% - Accent3 4 4" xfId="185"/>
    <cellStyle name="20% - Accent3 5" xfId="186"/>
    <cellStyle name="20% - Accent3 5 2" xfId="187"/>
    <cellStyle name="20% - Accent3 5 2 2" xfId="188"/>
    <cellStyle name="20% - Accent3 5 3" xfId="189"/>
    <cellStyle name="20% - Accent3 6" xfId="190"/>
    <cellStyle name="20% - Accent3 6 2" xfId="191"/>
    <cellStyle name="20% - Accent3 7" xfId="192"/>
    <cellStyle name="20% - Accent4 2" xfId="193"/>
    <cellStyle name="20% - Accent4 2 2" xfId="194"/>
    <cellStyle name="20% - Accent4 2 2 2" xfId="195"/>
    <cellStyle name="20% - Accent4 2 2 2 2" xfId="196"/>
    <cellStyle name="20% - Accent4 2 2 2 2 2" xfId="197"/>
    <cellStyle name="20% - Accent4 2 2 2 2 2 2" xfId="198"/>
    <cellStyle name="20% - Accent4 2 2 2 2 3" xfId="199"/>
    <cellStyle name="20% - Accent4 2 2 2 3" xfId="200"/>
    <cellStyle name="20% - Accent4 2 2 2 3 2" xfId="201"/>
    <cellStyle name="20% - Accent4 2 2 2 4" xfId="202"/>
    <cellStyle name="20% - Accent4 2 2 3" xfId="203"/>
    <cellStyle name="20% - Accent4 2 2 3 2" xfId="204"/>
    <cellStyle name="20% - Accent4 2 2 3 2 2" xfId="205"/>
    <cellStyle name="20% - Accent4 2 2 3 3" xfId="206"/>
    <cellStyle name="20% - Accent4 2 2 4" xfId="207"/>
    <cellStyle name="20% - Accent4 2 2 4 2" xfId="208"/>
    <cellStyle name="20% - Accent4 2 2 5" xfId="209"/>
    <cellStyle name="20% - Accent4 2 3" xfId="210"/>
    <cellStyle name="20% - Accent4 2 3 2" xfId="211"/>
    <cellStyle name="20% - Accent4 2 3 2 2" xfId="212"/>
    <cellStyle name="20% - Accent4 2 3 2 2 2" xfId="213"/>
    <cellStyle name="20% - Accent4 2 3 2 3" xfId="214"/>
    <cellStyle name="20% - Accent4 2 3 3" xfId="215"/>
    <cellStyle name="20% - Accent4 2 3 3 2" xfId="216"/>
    <cellStyle name="20% - Accent4 2 3 4" xfId="217"/>
    <cellStyle name="20% - Accent4 2 4" xfId="218"/>
    <cellStyle name="20% - Accent4 2 4 2" xfId="219"/>
    <cellStyle name="20% - Accent4 2 4 2 2" xfId="220"/>
    <cellStyle name="20% - Accent4 2 4 3" xfId="221"/>
    <cellStyle name="20% - Accent4 2 5" xfId="222"/>
    <cellStyle name="20% - Accent4 2 5 2" xfId="223"/>
    <cellStyle name="20% - Accent4 2 6" xfId="224"/>
    <cellStyle name="20% - Accent4 3" xfId="225"/>
    <cellStyle name="20% - Accent4 3 2" xfId="226"/>
    <cellStyle name="20% - Accent4 3 2 2" xfId="227"/>
    <cellStyle name="20% - Accent4 3 2 2 2" xfId="228"/>
    <cellStyle name="20% - Accent4 3 2 2 2 2" xfId="229"/>
    <cellStyle name="20% - Accent4 3 2 2 3" xfId="230"/>
    <cellStyle name="20% - Accent4 3 2 3" xfId="231"/>
    <cellStyle name="20% - Accent4 3 2 3 2" xfId="232"/>
    <cellStyle name="20% - Accent4 3 2 4" xfId="233"/>
    <cellStyle name="20% - Accent4 3 3" xfId="234"/>
    <cellStyle name="20% - Accent4 3 3 2" xfId="235"/>
    <cellStyle name="20% - Accent4 3 3 2 2" xfId="236"/>
    <cellStyle name="20% - Accent4 3 3 3" xfId="237"/>
    <cellStyle name="20% - Accent4 3 4" xfId="238"/>
    <cellStyle name="20% - Accent4 3 4 2" xfId="239"/>
    <cellStyle name="20% - Accent4 3 5" xfId="240"/>
    <cellStyle name="20% - Accent4 4" xfId="241"/>
    <cellStyle name="20% - Accent4 4 2" xfId="242"/>
    <cellStyle name="20% - Accent4 4 2 2" xfId="243"/>
    <cellStyle name="20% - Accent4 4 2 2 2" xfId="244"/>
    <cellStyle name="20% - Accent4 4 2 3" xfId="245"/>
    <cellStyle name="20% - Accent4 4 3" xfId="246"/>
    <cellStyle name="20% - Accent4 4 3 2" xfId="247"/>
    <cellStyle name="20% - Accent4 4 4" xfId="248"/>
    <cellStyle name="20% - Accent4 5" xfId="249"/>
    <cellStyle name="20% - Accent4 5 2" xfId="250"/>
    <cellStyle name="20% - Accent4 5 2 2" xfId="251"/>
    <cellStyle name="20% - Accent4 5 3" xfId="252"/>
    <cellStyle name="20% - Accent4 6" xfId="253"/>
    <cellStyle name="20% - Accent4 6 2" xfId="254"/>
    <cellStyle name="20% - Accent4 7" xfId="255"/>
    <cellStyle name="20% - Accent5 2" xfId="256"/>
    <cellStyle name="20% - Accent5 2 2" xfId="257"/>
    <cellStyle name="20% - Accent5 2 2 2" xfId="258"/>
    <cellStyle name="20% - Accent5 2 2 2 2" xfId="259"/>
    <cellStyle name="20% - Accent5 2 2 2 2 2" xfId="260"/>
    <cellStyle name="20% - Accent5 2 2 2 2 2 2" xfId="261"/>
    <cellStyle name="20% - Accent5 2 2 2 2 3" xfId="262"/>
    <cellStyle name="20% - Accent5 2 2 2 3" xfId="263"/>
    <cellStyle name="20% - Accent5 2 2 2 3 2" xfId="264"/>
    <cellStyle name="20% - Accent5 2 2 2 4" xfId="265"/>
    <cellStyle name="20% - Accent5 2 2 3" xfId="266"/>
    <cellStyle name="20% - Accent5 2 2 3 2" xfId="267"/>
    <cellStyle name="20% - Accent5 2 2 3 2 2" xfId="268"/>
    <cellStyle name="20% - Accent5 2 2 3 3" xfId="269"/>
    <cellStyle name="20% - Accent5 2 2 4" xfId="270"/>
    <cellStyle name="20% - Accent5 2 2 4 2" xfId="271"/>
    <cellStyle name="20% - Accent5 2 2 5" xfId="272"/>
    <cellStyle name="20% - Accent5 2 3" xfId="273"/>
    <cellStyle name="20% - Accent5 2 3 2" xfId="274"/>
    <cellStyle name="20% - Accent5 2 3 2 2" xfId="275"/>
    <cellStyle name="20% - Accent5 2 3 2 2 2" xfId="276"/>
    <cellStyle name="20% - Accent5 2 3 2 3" xfId="277"/>
    <cellStyle name="20% - Accent5 2 3 3" xfId="278"/>
    <cellStyle name="20% - Accent5 2 3 3 2" xfId="279"/>
    <cellStyle name="20% - Accent5 2 3 4" xfId="280"/>
    <cellStyle name="20% - Accent5 2 4" xfId="281"/>
    <cellStyle name="20% - Accent5 2 4 2" xfId="282"/>
    <cellStyle name="20% - Accent5 2 4 2 2" xfId="283"/>
    <cellStyle name="20% - Accent5 2 4 3" xfId="284"/>
    <cellStyle name="20% - Accent5 2 5" xfId="285"/>
    <cellStyle name="20% - Accent5 2 5 2" xfId="286"/>
    <cellStyle name="20% - Accent5 2 6" xfId="287"/>
    <cellStyle name="20% - Accent5 3" xfId="288"/>
    <cellStyle name="20% - Accent5 3 2" xfId="289"/>
    <cellStyle name="20% - Accent5 3 2 2" xfId="290"/>
    <cellStyle name="20% - Accent5 3 2 2 2" xfId="291"/>
    <cellStyle name="20% - Accent5 3 2 2 2 2" xfId="292"/>
    <cellStyle name="20% - Accent5 3 2 2 3" xfId="293"/>
    <cellStyle name="20% - Accent5 3 2 3" xfId="294"/>
    <cellStyle name="20% - Accent5 3 2 3 2" xfId="295"/>
    <cellStyle name="20% - Accent5 3 2 4" xfId="296"/>
    <cellStyle name="20% - Accent5 3 3" xfId="297"/>
    <cellStyle name="20% - Accent5 3 3 2" xfId="298"/>
    <cellStyle name="20% - Accent5 3 3 2 2" xfId="299"/>
    <cellStyle name="20% - Accent5 3 3 3" xfId="300"/>
    <cellStyle name="20% - Accent5 3 4" xfId="301"/>
    <cellStyle name="20% - Accent5 3 4 2" xfId="302"/>
    <cellStyle name="20% - Accent5 3 5" xfId="303"/>
    <cellStyle name="20% - Accent5 4" xfId="304"/>
    <cellStyle name="20% - Accent5 4 2" xfId="305"/>
    <cellStyle name="20% - Accent5 4 2 2" xfId="306"/>
    <cellStyle name="20% - Accent5 4 2 2 2" xfId="307"/>
    <cellStyle name="20% - Accent5 4 2 3" xfId="308"/>
    <cellStyle name="20% - Accent5 4 3" xfId="309"/>
    <cellStyle name="20% - Accent5 4 3 2" xfId="310"/>
    <cellStyle name="20% - Accent5 4 4" xfId="311"/>
    <cellStyle name="20% - Accent5 5" xfId="312"/>
    <cellStyle name="20% - Accent5 5 2" xfId="313"/>
    <cellStyle name="20% - Accent5 5 2 2" xfId="314"/>
    <cellStyle name="20% - Accent5 5 3" xfId="315"/>
    <cellStyle name="20% - Accent5 6" xfId="316"/>
    <cellStyle name="20% - Accent5 6 2" xfId="317"/>
    <cellStyle name="20% - Accent5 7" xfId="318"/>
    <cellStyle name="20% - Accent6 2" xfId="319"/>
    <cellStyle name="20% - Accent6 2 2" xfId="320"/>
    <cellStyle name="20% - Accent6 2 2 2" xfId="321"/>
    <cellStyle name="20% - Accent6 2 2 2 2" xfId="322"/>
    <cellStyle name="20% - Accent6 2 2 2 2 2" xfId="323"/>
    <cellStyle name="20% - Accent6 2 2 2 2 2 2" xfId="324"/>
    <cellStyle name="20% - Accent6 2 2 2 2 3" xfId="325"/>
    <cellStyle name="20% - Accent6 2 2 2 3" xfId="326"/>
    <cellStyle name="20% - Accent6 2 2 2 3 2" xfId="327"/>
    <cellStyle name="20% - Accent6 2 2 2 4" xfId="328"/>
    <cellStyle name="20% - Accent6 2 2 3" xfId="329"/>
    <cellStyle name="20% - Accent6 2 2 3 2" xfId="330"/>
    <cellStyle name="20% - Accent6 2 2 3 2 2" xfId="331"/>
    <cellStyle name="20% - Accent6 2 2 3 3" xfId="332"/>
    <cellStyle name="20% - Accent6 2 2 4" xfId="333"/>
    <cellStyle name="20% - Accent6 2 2 4 2" xfId="334"/>
    <cellStyle name="20% - Accent6 2 2 5" xfId="335"/>
    <cellStyle name="20% - Accent6 2 3" xfId="336"/>
    <cellStyle name="20% - Accent6 2 3 2" xfId="337"/>
    <cellStyle name="20% - Accent6 2 3 2 2" xfId="338"/>
    <cellStyle name="20% - Accent6 2 3 2 2 2" xfId="339"/>
    <cellStyle name="20% - Accent6 2 3 2 3" xfId="340"/>
    <cellStyle name="20% - Accent6 2 3 3" xfId="341"/>
    <cellStyle name="20% - Accent6 2 3 3 2" xfId="342"/>
    <cellStyle name="20% - Accent6 2 3 4" xfId="343"/>
    <cellStyle name="20% - Accent6 2 4" xfId="344"/>
    <cellStyle name="20% - Accent6 2 4 2" xfId="345"/>
    <cellStyle name="20% - Accent6 2 4 2 2" xfId="346"/>
    <cellStyle name="20% - Accent6 2 4 3" xfId="347"/>
    <cellStyle name="20% - Accent6 2 5" xfId="348"/>
    <cellStyle name="20% - Accent6 2 5 2" xfId="349"/>
    <cellStyle name="20% - Accent6 2 6" xfId="350"/>
    <cellStyle name="20% - Accent6 3" xfId="351"/>
    <cellStyle name="20% - Accent6 3 2" xfId="352"/>
    <cellStyle name="20% - Accent6 3 2 2" xfId="353"/>
    <cellStyle name="20% - Accent6 3 2 2 2" xfId="354"/>
    <cellStyle name="20% - Accent6 3 2 2 2 2" xfId="355"/>
    <cellStyle name="20% - Accent6 3 2 2 3" xfId="356"/>
    <cellStyle name="20% - Accent6 3 2 3" xfId="357"/>
    <cellStyle name="20% - Accent6 3 2 3 2" xfId="358"/>
    <cellStyle name="20% - Accent6 3 2 4" xfId="359"/>
    <cellStyle name="20% - Accent6 3 3" xfId="360"/>
    <cellStyle name="20% - Accent6 3 3 2" xfId="361"/>
    <cellStyle name="20% - Accent6 3 3 2 2" xfId="362"/>
    <cellStyle name="20% - Accent6 3 3 3" xfId="363"/>
    <cellStyle name="20% - Accent6 3 4" xfId="364"/>
    <cellStyle name="20% - Accent6 3 4 2" xfId="365"/>
    <cellStyle name="20% - Accent6 3 5" xfId="366"/>
    <cellStyle name="20% - Accent6 4" xfId="367"/>
    <cellStyle name="20% - Accent6 4 2" xfId="368"/>
    <cellStyle name="20% - Accent6 4 2 2" xfId="369"/>
    <cellStyle name="20% - Accent6 4 2 2 2" xfId="370"/>
    <cellStyle name="20% - Accent6 4 2 3" xfId="371"/>
    <cellStyle name="20% - Accent6 4 3" xfId="372"/>
    <cellStyle name="20% - Accent6 4 3 2" xfId="373"/>
    <cellStyle name="20% - Accent6 4 4" xfId="374"/>
    <cellStyle name="20% - Accent6 5" xfId="375"/>
    <cellStyle name="20% - Accent6 5 2" xfId="376"/>
    <cellStyle name="20% - Accent6 5 2 2" xfId="377"/>
    <cellStyle name="20% - Accent6 5 3" xfId="378"/>
    <cellStyle name="20% - Accent6 6" xfId="379"/>
    <cellStyle name="20% - Accent6 6 2" xfId="380"/>
    <cellStyle name="20% - Accent6 7" xfId="381"/>
    <cellStyle name="40% - Accent1 2" xfId="382"/>
    <cellStyle name="40% - Accent1 2 2" xfId="383"/>
    <cellStyle name="40% - Accent1 2 2 2" xfId="384"/>
    <cellStyle name="40% - Accent1 2 2 2 2" xfId="385"/>
    <cellStyle name="40% - Accent1 2 2 2 2 2" xfId="386"/>
    <cellStyle name="40% - Accent1 2 2 2 2 2 2" xfId="387"/>
    <cellStyle name="40% - Accent1 2 2 2 2 3" xfId="388"/>
    <cellStyle name="40% - Accent1 2 2 2 3" xfId="389"/>
    <cellStyle name="40% - Accent1 2 2 2 3 2" xfId="390"/>
    <cellStyle name="40% - Accent1 2 2 2 4" xfId="391"/>
    <cellStyle name="40% - Accent1 2 2 3" xfId="392"/>
    <cellStyle name="40% - Accent1 2 2 3 2" xfId="393"/>
    <cellStyle name="40% - Accent1 2 2 3 2 2" xfId="394"/>
    <cellStyle name="40% - Accent1 2 2 3 3" xfId="395"/>
    <cellStyle name="40% - Accent1 2 2 4" xfId="396"/>
    <cellStyle name="40% - Accent1 2 2 4 2" xfId="397"/>
    <cellStyle name="40% - Accent1 2 2 5" xfId="398"/>
    <cellStyle name="40% - Accent1 2 3" xfId="399"/>
    <cellStyle name="40% - Accent1 2 3 2" xfId="400"/>
    <cellStyle name="40% - Accent1 2 3 2 2" xfId="401"/>
    <cellStyle name="40% - Accent1 2 3 2 2 2" xfId="402"/>
    <cellStyle name="40% - Accent1 2 3 2 3" xfId="403"/>
    <cellStyle name="40% - Accent1 2 3 3" xfId="404"/>
    <cellStyle name="40% - Accent1 2 3 3 2" xfId="405"/>
    <cellStyle name="40% - Accent1 2 3 4" xfId="406"/>
    <cellStyle name="40% - Accent1 2 4" xfId="407"/>
    <cellStyle name="40% - Accent1 2 4 2" xfId="408"/>
    <cellStyle name="40% - Accent1 2 4 2 2" xfId="409"/>
    <cellStyle name="40% - Accent1 2 4 3" xfId="410"/>
    <cellStyle name="40% - Accent1 2 5" xfId="411"/>
    <cellStyle name="40% - Accent1 2 5 2" xfId="412"/>
    <cellStyle name="40% - Accent1 2 6" xfId="413"/>
    <cellStyle name="40% - Accent1 3" xfId="414"/>
    <cellStyle name="40% - Accent1 3 2" xfId="415"/>
    <cellStyle name="40% - Accent1 3 2 2" xfId="416"/>
    <cellStyle name="40% - Accent1 3 2 2 2" xfId="417"/>
    <cellStyle name="40% - Accent1 3 2 2 2 2" xfId="418"/>
    <cellStyle name="40% - Accent1 3 2 2 3" xfId="419"/>
    <cellStyle name="40% - Accent1 3 2 3" xfId="420"/>
    <cellStyle name="40% - Accent1 3 2 3 2" xfId="421"/>
    <cellStyle name="40% - Accent1 3 2 4" xfId="422"/>
    <cellStyle name="40% - Accent1 3 3" xfId="423"/>
    <cellStyle name="40% - Accent1 3 3 2" xfId="424"/>
    <cellStyle name="40% - Accent1 3 3 2 2" xfId="425"/>
    <cellStyle name="40% - Accent1 3 3 3" xfId="426"/>
    <cellStyle name="40% - Accent1 3 4" xfId="427"/>
    <cellStyle name="40% - Accent1 3 4 2" xfId="428"/>
    <cellStyle name="40% - Accent1 3 5" xfId="429"/>
    <cellStyle name="40% - Accent1 4" xfId="430"/>
    <cellStyle name="40% - Accent1 4 2" xfId="431"/>
    <cellStyle name="40% - Accent1 4 2 2" xfId="432"/>
    <cellStyle name="40% - Accent1 4 2 2 2" xfId="433"/>
    <cellStyle name="40% - Accent1 4 2 3" xfId="434"/>
    <cellStyle name="40% - Accent1 4 3" xfId="435"/>
    <cellStyle name="40% - Accent1 4 3 2" xfId="436"/>
    <cellStyle name="40% - Accent1 4 4" xfId="437"/>
    <cellStyle name="40% - Accent1 5" xfId="438"/>
    <cellStyle name="40% - Accent1 5 2" xfId="439"/>
    <cellStyle name="40% - Accent1 5 2 2" xfId="440"/>
    <cellStyle name="40% - Accent1 5 3" xfId="441"/>
    <cellStyle name="40% - Accent1 6" xfId="442"/>
    <cellStyle name="40% - Accent1 6 2" xfId="443"/>
    <cellStyle name="40% - Accent1 7" xfId="444"/>
    <cellStyle name="40% - Accent2 2" xfId="445"/>
    <cellStyle name="40% - Accent2 2 2" xfId="446"/>
    <cellStyle name="40% - Accent2 2 2 2" xfId="447"/>
    <cellStyle name="40% - Accent2 2 2 2 2" xfId="448"/>
    <cellStyle name="40% - Accent2 2 2 2 2 2" xfId="449"/>
    <cellStyle name="40% - Accent2 2 2 2 2 2 2" xfId="450"/>
    <cellStyle name="40% - Accent2 2 2 2 2 3" xfId="451"/>
    <cellStyle name="40% - Accent2 2 2 2 3" xfId="452"/>
    <cellStyle name="40% - Accent2 2 2 2 3 2" xfId="453"/>
    <cellStyle name="40% - Accent2 2 2 2 4" xfId="454"/>
    <cellStyle name="40% - Accent2 2 2 3" xfId="455"/>
    <cellStyle name="40% - Accent2 2 2 3 2" xfId="456"/>
    <cellStyle name="40% - Accent2 2 2 3 2 2" xfId="457"/>
    <cellStyle name="40% - Accent2 2 2 3 3" xfId="458"/>
    <cellStyle name="40% - Accent2 2 2 4" xfId="459"/>
    <cellStyle name="40% - Accent2 2 2 4 2" xfId="460"/>
    <cellStyle name="40% - Accent2 2 2 5" xfId="461"/>
    <cellStyle name="40% - Accent2 2 3" xfId="462"/>
    <cellStyle name="40% - Accent2 2 3 2" xfId="463"/>
    <cellStyle name="40% - Accent2 2 3 2 2" xfId="464"/>
    <cellStyle name="40% - Accent2 2 3 2 2 2" xfId="465"/>
    <cellStyle name="40% - Accent2 2 3 2 3" xfId="466"/>
    <cellStyle name="40% - Accent2 2 3 3" xfId="467"/>
    <cellStyle name="40% - Accent2 2 3 3 2" xfId="468"/>
    <cellStyle name="40% - Accent2 2 3 4" xfId="469"/>
    <cellStyle name="40% - Accent2 2 4" xfId="470"/>
    <cellStyle name="40% - Accent2 2 4 2" xfId="471"/>
    <cellStyle name="40% - Accent2 2 4 2 2" xfId="472"/>
    <cellStyle name="40% - Accent2 2 4 3" xfId="473"/>
    <cellStyle name="40% - Accent2 2 5" xfId="474"/>
    <cellStyle name="40% - Accent2 2 5 2" xfId="475"/>
    <cellStyle name="40% - Accent2 2 6" xfId="476"/>
    <cellStyle name="40% - Accent2 3" xfId="477"/>
    <cellStyle name="40% - Accent2 3 2" xfId="478"/>
    <cellStyle name="40% - Accent2 3 2 2" xfId="479"/>
    <cellStyle name="40% - Accent2 3 2 2 2" xfId="480"/>
    <cellStyle name="40% - Accent2 3 2 2 2 2" xfId="481"/>
    <cellStyle name="40% - Accent2 3 2 2 3" xfId="482"/>
    <cellStyle name="40% - Accent2 3 2 3" xfId="483"/>
    <cellStyle name="40% - Accent2 3 2 3 2" xfId="484"/>
    <cellStyle name="40% - Accent2 3 2 4" xfId="485"/>
    <cellStyle name="40% - Accent2 3 3" xfId="486"/>
    <cellStyle name="40% - Accent2 3 3 2" xfId="487"/>
    <cellStyle name="40% - Accent2 3 3 2 2" xfId="488"/>
    <cellStyle name="40% - Accent2 3 3 3" xfId="489"/>
    <cellStyle name="40% - Accent2 3 4" xfId="490"/>
    <cellStyle name="40% - Accent2 3 4 2" xfId="491"/>
    <cellStyle name="40% - Accent2 3 5" xfId="492"/>
    <cellStyle name="40% - Accent2 4" xfId="493"/>
    <cellStyle name="40% - Accent2 4 2" xfId="494"/>
    <cellStyle name="40% - Accent2 4 2 2" xfId="495"/>
    <cellStyle name="40% - Accent2 4 2 2 2" xfId="496"/>
    <cellStyle name="40% - Accent2 4 2 3" xfId="497"/>
    <cellStyle name="40% - Accent2 4 3" xfId="498"/>
    <cellStyle name="40% - Accent2 4 3 2" xfId="499"/>
    <cellStyle name="40% - Accent2 4 4" xfId="500"/>
    <cellStyle name="40% - Accent2 5" xfId="501"/>
    <cellStyle name="40% - Accent2 5 2" xfId="502"/>
    <cellStyle name="40% - Accent2 5 2 2" xfId="503"/>
    <cellStyle name="40% - Accent2 5 3" xfId="504"/>
    <cellStyle name="40% - Accent2 6" xfId="505"/>
    <cellStyle name="40% - Accent2 6 2" xfId="506"/>
    <cellStyle name="40% - Accent2 7" xfId="507"/>
    <cellStyle name="40% - Accent3 2" xfId="508"/>
    <cellStyle name="40% - Accent3 2 2" xfId="509"/>
    <cellStyle name="40% - Accent3 2 2 2" xfId="510"/>
    <cellStyle name="40% - Accent3 2 2 2 2" xfId="511"/>
    <cellStyle name="40% - Accent3 2 2 2 2 2" xfId="512"/>
    <cellStyle name="40% - Accent3 2 2 2 2 2 2" xfId="513"/>
    <cellStyle name="40% - Accent3 2 2 2 2 3" xfId="514"/>
    <cellStyle name="40% - Accent3 2 2 2 3" xfId="515"/>
    <cellStyle name="40% - Accent3 2 2 2 3 2" xfId="516"/>
    <cellStyle name="40% - Accent3 2 2 2 4" xfId="517"/>
    <cellStyle name="40% - Accent3 2 2 3" xfId="518"/>
    <cellStyle name="40% - Accent3 2 2 3 2" xfId="519"/>
    <cellStyle name="40% - Accent3 2 2 3 2 2" xfId="520"/>
    <cellStyle name="40% - Accent3 2 2 3 3" xfId="521"/>
    <cellStyle name="40% - Accent3 2 2 4" xfId="522"/>
    <cellStyle name="40% - Accent3 2 2 4 2" xfId="523"/>
    <cellStyle name="40% - Accent3 2 2 5" xfId="524"/>
    <cellStyle name="40% - Accent3 2 3" xfId="525"/>
    <cellStyle name="40% - Accent3 2 3 2" xfId="526"/>
    <cellStyle name="40% - Accent3 2 3 2 2" xfId="527"/>
    <cellStyle name="40% - Accent3 2 3 2 2 2" xfId="528"/>
    <cellStyle name="40% - Accent3 2 3 2 3" xfId="529"/>
    <cellStyle name="40% - Accent3 2 3 3" xfId="530"/>
    <cellStyle name="40% - Accent3 2 3 3 2" xfId="531"/>
    <cellStyle name="40% - Accent3 2 3 4" xfId="532"/>
    <cellStyle name="40% - Accent3 2 4" xfId="533"/>
    <cellStyle name="40% - Accent3 2 4 2" xfId="534"/>
    <cellStyle name="40% - Accent3 2 4 2 2" xfId="535"/>
    <cellStyle name="40% - Accent3 2 4 3" xfId="536"/>
    <cellStyle name="40% - Accent3 2 5" xfId="537"/>
    <cellStyle name="40% - Accent3 2 5 2" xfId="538"/>
    <cellStyle name="40% - Accent3 2 6" xfId="539"/>
    <cellStyle name="40% - Accent3 3" xfId="540"/>
    <cellStyle name="40% - Accent3 3 2" xfId="541"/>
    <cellStyle name="40% - Accent3 3 2 2" xfId="542"/>
    <cellStyle name="40% - Accent3 3 2 2 2" xfId="543"/>
    <cellStyle name="40% - Accent3 3 2 2 2 2" xfId="544"/>
    <cellStyle name="40% - Accent3 3 2 2 3" xfId="545"/>
    <cellStyle name="40% - Accent3 3 2 3" xfId="546"/>
    <cellStyle name="40% - Accent3 3 2 3 2" xfId="547"/>
    <cellStyle name="40% - Accent3 3 2 4" xfId="548"/>
    <cellStyle name="40% - Accent3 3 3" xfId="549"/>
    <cellStyle name="40% - Accent3 3 3 2" xfId="550"/>
    <cellStyle name="40% - Accent3 3 3 2 2" xfId="551"/>
    <cellStyle name="40% - Accent3 3 3 3" xfId="552"/>
    <cellStyle name="40% - Accent3 3 4" xfId="553"/>
    <cellStyle name="40% - Accent3 3 4 2" xfId="554"/>
    <cellStyle name="40% - Accent3 3 5" xfId="555"/>
    <cellStyle name="40% - Accent3 4" xfId="556"/>
    <cellStyle name="40% - Accent3 4 2" xfId="557"/>
    <cellStyle name="40% - Accent3 4 2 2" xfId="558"/>
    <cellStyle name="40% - Accent3 4 2 2 2" xfId="559"/>
    <cellStyle name="40% - Accent3 4 2 3" xfId="560"/>
    <cellStyle name="40% - Accent3 4 3" xfId="561"/>
    <cellStyle name="40% - Accent3 4 3 2" xfId="562"/>
    <cellStyle name="40% - Accent3 4 4" xfId="563"/>
    <cellStyle name="40% - Accent3 5" xfId="564"/>
    <cellStyle name="40% - Accent3 5 2" xfId="565"/>
    <cellStyle name="40% - Accent3 5 2 2" xfId="566"/>
    <cellStyle name="40% - Accent3 5 3" xfId="567"/>
    <cellStyle name="40% - Accent3 6" xfId="568"/>
    <cellStyle name="40% - Accent3 6 2" xfId="569"/>
    <cellStyle name="40% - Accent3 7" xfId="570"/>
    <cellStyle name="40% - Accent4 2" xfId="571"/>
    <cellStyle name="40% - Accent4 2 2" xfId="572"/>
    <cellStyle name="40% - Accent4 2 2 2" xfId="573"/>
    <cellStyle name="40% - Accent4 2 2 2 2" xfId="574"/>
    <cellStyle name="40% - Accent4 2 2 2 2 2" xfId="575"/>
    <cellStyle name="40% - Accent4 2 2 2 2 2 2" xfId="576"/>
    <cellStyle name="40% - Accent4 2 2 2 2 3" xfId="577"/>
    <cellStyle name="40% - Accent4 2 2 2 3" xfId="578"/>
    <cellStyle name="40% - Accent4 2 2 2 3 2" xfId="579"/>
    <cellStyle name="40% - Accent4 2 2 2 4" xfId="580"/>
    <cellStyle name="40% - Accent4 2 2 3" xfId="581"/>
    <cellStyle name="40% - Accent4 2 2 3 2" xfId="582"/>
    <cellStyle name="40% - Accent4 2 2 3 2 2" xfId="583"/>
    <cellStyle name="40% - Accent4 2 2 3 3" xfId="584"/>
    <cellStyle name="40% - Accent4 2 2 4" xfId="585"/>
    <cellStyle name="40% - Accent4 2 2 4 2" xfId="586"/>
    <cellStyle name="40% - Accent4 2 2 5" xfId="587"/>
    <cellStyle name="40% - Accent4 2 3" xfId="588"/>
    <cellStyle name="40% - Accent4 2 3 2" xfId="589"/>
    <cellStyle name="40% - Accent4 2 3 2 2" xfId="590"/>
    <cellStyle name="40% - Accent4 2 3 2 2 2" xfId="591"/>
    <cellStyle name="40% - Accent4 2 3 2 3" xfId="592"/>
    <cellStyle name="40% - Accent4 2 3 3" xfId="593"/>
    <cellStyle name="40% - Accent4 2 3 3 2" xfId="594"/>
    <cellStyle name="40% - Accent4 2 3 4" xfId="595"/>
    <cellStyle name="40% - Accent4 2 4" xfId="596"/>
    <cellStyle name="40% - Accent4 2 4 2" xfId="597"/>
    <cellStyle name="40% - Accent4 2 4 2 2" xfId="598"/>
    <cellStyle name="40% - Accent4 2 4 3" xfId="599"/>
    <cellStyle name="40% - Accent4 2 5" xfId="600"/>
    <cellStyle name="40% - Accent4 2 5 2" xfId="601"/>
    <cellStyle name="40% - Accent4 2 6" xfId="602"/>
    <cellStyle name="40% - Accent4 3" xfId="603"/>
    <cellStyle name="40% - Accent4 3 2" xfId="604"/>
    <cellStyle name="40% - Accent4 3 2 2" xfId="605"/>
    <cellStyle name="40% - Accent4 3 2 2 2" xfId="606"/>
    <cellStyle name="40% - Accent4 3 2 2 2 2" xfId="607"/>
    <cellStyle name="40% - Accent4 3 2 2 3" xfId="608"/>
    <cellStyle name="40% - Accent4 3 2 3" xfId="609"/>
    <cellStyle name="40% - Accent4 3 2 3 2" xfId="610"/>
    <cellStyle name="40% - Accent4 3 2 4" xfId="611"/>
    <cellStyle name="40% - Accent4 3 3" xfId="612"/>
    <cellStyle name="40% - Accent4 3 3 2" xfId="613"/>
    <cellStyle name="40% - Accent4 3 3 2 2" xfId="614"/>
    <cellStyle name="40% - Accent4 3 3 3" xfId="615"/>
    <cellStyle name="40% - Accent4 3 4" xfId="616"/>
    <cellStyle name="40% - Accent4 3 4 2" xfId="617"/>
    <cellStyle name="40% - Accent4 3 5" xfId="618"/>
    <cellStyle name="40% - Accent4 4" xfId="619"/>
    <cellStyle name="40% - Accent4 4 2" xfId="620"/>
    <cellStyle name="40% - Accent4 4 2 2" xfId="621"/>
    <cellStyle name="40% - Accent4 4 2 2 2" xfId="622"/>
    <cellStyle name="40% - Accent4 4 2 3" xfId="623"/>
    <cellStyle name="40% - Accent4 4 3" xfId="624"/>
    <cellStyle name="40% - Accent4 4 3 2" xfId="625"/>
    <cellStyle name="40% - Accent4 4 4" xfId="626"/>
    <cellStyle name="40% - Accent4 5" xfId="627"/>
    <cellStyle name="40% - Accent4 5 2" xfId="628"/>
    <cellStyle name="40% - Accent4 5 2 2" xfId="629"/>
    <cellStyle name="40% - Accent4 5 3" xfId="630"/>
    <cellStyle name="40% - Accent4 6" xfId="631"/>
    <cellStyle name="40% - Accent4 6 2" xfId="632"/>
    <cellStyle name="40% - Accent4 7" xfId="633"/>
    <cellStyle name="40% - Accent5 2" xfId="634"/>
    <cellStyle name="40% - Accent5 2 2" xfId="635"/>
    <cellStyle name="40% - Accent5 2 2 2" xfId="636"/>
    <cellStyle name="40% - Accent5 2 2 2 2" xfId="637"/>
    <cellStyle name="40% - Accent5 2 2 2 2 2" xfId="638"/>
    <cellStyle name="40% - Accent5 2 2 2 2 2 2" xfId="639"/>
    <cellStyle name="40% - Accent5 2 2 2 2 3" xfId="640"/>
    <cellStyle name="40% - Accent5 2 2 2 3" xfId="641"/>
    <cellStyle name="40% - Accent5 2 2 2 3 2" xfId="642"/>
    <cellStyle name="40% - Accent5 2 2 2 4" xfId="643"/>
    <cellStyle name="40% - Accent5 2 2 3" xfId="644"/>
    <cellStyle name="40% - Accent5 2 2 3 2" xfId="645"/>
    <cellStyle name="40% - Accent5 2 2 3 2 2" xfId="646"/>
    <cellStyle name="40% - Accent5 2 2 3 3" xfId="647"/>
    <cellStyle name="40% - Accent5 2 2 4" xfId="648"/>
    <cellStyle name="40% - Accent5 2 2 4 2" xfId="649"/>
    <cellStyle name="40% - Accent5 2 2 5" xfId="650"/>
    <cellStyle name="40% - Accent5 2 3" xfId="651"/>
    <cellStyle name="40% - Accent5 2 3 2" xfId="652"/>
    <cellStyle name="40% - Accent5 2 3 2 2" xfId="653"/>
    <cellStyle name="40% - Accent5 2 3 2 2 2" xfId="654"/>
    <cellStyle name="40% - Accent5 2 3 2 3" xfId="655"/>
    <cellStyle name="40% - Accent5 2 3 3" xfId="656"/>
    <cellStyle name="40% - Accent5 2 3 3 2" xfId="657"/>
    <cellStyle name="40% - Accent5 2 3 4" xfId="658"/>
    <cellStyle name="40% - Accent5 2 4" xfId="659"/>
    <cellStyle name="40% - Accent5 2 4 2" xfId="660"/>
    <cellStyle name="40% - Accent5 2 4 2 2" xfId="661"/>
    <cellStyle name="40% - Accent5 2 4 3" xfId="662"/>
    <cellStyle name="40% - Accent5 2 5" xfId="663"/>
    <cellStyle name="40% - Accent5 2 5 2" xfId="664"/>
    <cellStyle name="40% - Accent5 2 6" xfId="665"/>
    <cellStyle name="40% - Accent5 3" xfId="666"/>
    <cellStyle name="40% - Accent5 3 2" xfId="667"/>
    <cellStyle name="40% - Accent5 3 2 2" xfId="668"/>
    <cellStyle name="40% - Accent5 3 2 2 2" xfId="669"/>
    <cellStyle name="40% - Accent5 3 2 2 2 2" xfId="670"/>
    <cellStyle name="40% - Accent5 3 2 2 3" xfId="671"/>
    <cellStyle name="40% - Accent5 3 2 3" xfId="672"/>
    <cellStyle name="40% - Accent5 3 2 3 2" xfId="673"/>
    <cellStyle name="40% - Accent5 3 2 4" xfId="674"/>
    <cellStyle name="40% - Accent5 3 3" xfId="675"/>
    <cellStyle name="40% - Accent5 3 3 2" xfId="676"/>
    <cellStyle name="40% - Accent5 3 3 2 2" xfId="677"/>
    <cellStyle name="40% - Accent5 3 3 3" xfId="678"/>
    <cellStyle name="40% - Accent5 3 4" xfId="679"/>
    <cellStyle name="40% - Accent5 3 4 2" xfId="680"/>
    <cellStyle name="40% - Accent5 3 5" xfId="681"/>
    <cellStyle name="40% - Accent5 4" xfId="682"/>
    <cellStyle name="40% - Accent5 4 2" xfId="683"/>
    <cellStyle name="40% - Accent5 4 2 2" xfId="684"/>
    <cellStyle name="40% - Accent5 4 2 2 2" xfId="685"/>
    <cellStyle name="40% - Accent5 4 2 3" xfId="686"/>
    <cellStyle name="40% - Accent5 4 3" xfId="687"/>
    <cellStyle name="40% - Accent5 4 3 2" xfId="688"/>
    <cellStyle name="40% - Accent5 4 4" xfId="689"/>
    <cellStyle name="40% - Accent5 5" xfId="690"/>
    <cellStyle name="40% - Accent5 5 2" xfId="691"/>
    <cellStyle name="40% - Accent5 5 2 2" xfId="692"/>
    <cellStyle name="40% - Accent5 5 3" xfId="693"/>
    <cellStyle name="40% - Accent5 6" xfId="694"/>
    <cellStyle name="40% - Accent5 6 2" xfId="695"/>
    <cellStyle name="40% - Accent5 7" xfId="696"/>
    <cellStyle name="40% - Accent6 2" xfId="697"/>
    <cellStyle name="40% - Accent6 2 2" xfId="698"/>
    <cellStyle name="40% - Accent6 2 2 2" xfId="699"/>
    <cellStyle name="40% - Accent6 2 2 2 2" xfId="700"/>
    <cellStyle name="40% - Accent6 2 2 2 2 2" xfId="701"/>
    <cellStyle name="40% - Accent6 2 2 2 2 2 2" xfId="702"/>
    <cellStyle name="40% - Accent6 2 2 2 2 3" xfId="703"/>
    <cellStyle name="40% - Accent6 2 2 2 3" xfId="704"/>
    <cellStyle name="40% - Accent6 2 2 2 3 2" xfId="705"/>
    <cellStyle name="40% - Accent6 2 2 2 4" xfId="706"/>
    <cellStyle name="40% - Accent6 2 2 3" xfId="707"/>
    <cellStyle name="40% - Accent6 2 2 3 2" xfId="708"/>
    <cellStyle name="40% - Accent6 2 2 3 2 2" xfId="709"/>
    <cellStyle name="40% - Accent6 2 2 3 3" xfId="710"/>
    <cellStyle name="40% - Accent6 2 2 4" xfId="711"/>
    <cellStyle name="40% - Accent6 2 2 4 2" xfId="712"/>
    <cellStyle name="40% - Accent6 2 2 5" xfId="713"/>
    <cellStyle name="40% - Accent6 2 3" xfId="714"/>
    <cellStyle name="40% - Accent6 2 3 2" xfId="715"/>
    <cellStyle name="40% - Accent6 2 3 2 2" xfId="716"/>
    <cellStyle name="40% - Accent6 2 3 2 2 2" xfId="717"/>
    <cellStyle name="40% - Accent6 2 3 2 3" xfId="718"/>
    <cellStyle name="40% - Accent6 2 3 3" xfId="719"/>
    <cellStyle name="40% - Accent6 2 3 3 2" xfId="720"/>
    <cellStyle name="40% - Accent6 2 3 4" xfId="721"/>
    <cellStyle name="40% - Accent6 2 4" xfId="722"/>
    <cellStyle name="40% - Accent6 2 4 2" xfId="723"/>
    <cellStyle name="40% - Accent6 2 4 2 2" xfId="724"/>
    <cellStyle name="40% - Accent6 2 4 3" xfId="725"/>
    <cellStyle name="40% - Accent6 2 5" xfId="726"/>
    <cellStyle name="40% - Accent6 2 5 2" xfId="727"/>
    <cellStyle name="40% - Accent6 2 6" xfId="728"/>
    <cellStyle name="40% - Accent6 3" xfId="729"/>
    <cellStyle name="40% - Accent6 3 2" xfId="730"/>
    <cellStyle name="40% - Accent6 3 2 2" xfId="731"/>
    <cellStyle name="40% - Accent6 3 2 2 2" xfId="732"/>
    <cellStyle name="40% - Accent6 3 2 2 2 2" xfId="733"/>
    <cellStyle name="40% - Accent6 3 2 2 3" xfId="734"/>
    <cellStyle name="40% - Accent6 3 2 3" xfId="735"/>
    <cellStyle name="40% - Accent6 3 2 3 2" xfId="736"/>
    <cellStyle name="40% - Accent6 3 2 4" xfId="737"/>
    <cellStyle name="40% - Accent6 3 3" xfId="738"/>
    <cellStyle name="40% - Accent6 3 3 2" xfId="739"/>
    <cellStyle name="40% - Accent6 3 3 2 2" xfId="740"/>
    <cellStyle name="40% - Accent6 3 3 3" xfId="741"/>
    <cellStyle name="40% - Accent6 3 4" xfId="742"/>
    <cellStyle name="40% - Accent6 3 4 2" xfId="743"/>
    <cellStyle name="40% - Accent6 3 5" xfId="744"/>
    <cellStyle name="40% - Accent6 4" xfId="745"/>
    <cellStyle name="40% - Accent6 4 2" xfId="746"/>
    <cellStyle name="40% - Accent6 4 2 2" xfId="747"/>
    <cellStyle name="40% - Accent6 4 2 2 2" xfId="748"/>
    <cellStyle name="40% - Accent6 4 2 3" xfId="749"/>
    <cellStyle name="40% - Accent6 4 3" xfId="750"/>
    <cellStyle name="40% - Accent6 4 3 2" xfId="751"/>
    <cellStyle name="40% - Accent6 4 4" xfId="752"/>
    <cellStyle name="40% - Accent6 5" xfId="753"/>
    <cellStyle name="40% - Accent6 5 2" xfId="754"/>
    <cellStyle name="40% - Accent6 5 2 2" xfId="755"/>
    <cellStyle name="40% - Accent6 5 3" xfId="756"/>
    <cellStyle name="40% - Accent6 6" xfId="757"/>
    <cellStyle name="40% - Accent6 6 2" xfId="758"/>
    <cellStyle name="40% - Accent6 7" xfId="759"/>
    <cellStyle name="60% - Accent1 2" xfId="760"/>
    <cellStyle name="60% - Accent2 2" xfId="761"/>
    <cellStyle name="60% - Accent3 2" xfId="762"/>
    <cellStyle name="60% - Accent4 2" xfId="763"/>
    <cellStyle name="60% - Accent5 2" xfId="764"/>
    <cellStyle name="60% - Accent6 2" xfId="765"/>
    <cellStyle name="Accent1 2" xfId="766"/>
    <cellStyle name="Accent2 2" xfId="767"/>
    <cellStyle name="Accent3 2" xfId="768"/>
    <cellStyle name="Accent4 2" xfId="769"/>
    <cellStyle name="Accent5 2" xfId="770"/>
    <cellStyle name="Accent6 2" xfId="771"/>
    <cellStyle name="Bad 2" xfId="772"/>
    <cellStyle name="Calculation 2" xfId="773"/>
    <cellStyle name="Check Cell 2" xfId="774"/>
    <cellStyle name="Comma" xfId="1" builtinId="3"/>
    <cellStyle name="Comma 10" xfId="775"/>
    <cellStyle name="Comma 10 2" xfId="776"/>
    <cellStyle name="Comma 10 2 2" xfId="777"/>
    <cellStyle name="Comma 10 2 2 2" xfId="778"/>
    <cellStyle name="Comma 10 2 3" xfId="779"/>
    <cellStyle name="Comma 10 3" xfId="780"/>
    <cellStyle name="Comma 10 3 2" xfId="781"/>
    <cellStyle name="Comma 10 4" xfId="782"/>
    <cellStyle name="Comma 11" xfId="783"/>
    <cellStyle name="Comma 11 2" xfId="784"/>
    <cellStyle name="Comma 11 2 2" xfId="785"/>
    <cellStyle name="Comma 11 3" xfId="786"/>
    <cellStyle name="Comma 12" xfId="787"/>
    <cellStyle name="Comma 13" xfId="1105"/>
    <cellStyle name="Comma 2" xfId="788"/>
    <cellStyle name="Comma 2 2" xfId="789"/>
    <cellStyle name="Comma 3" xfId="790"/>
    <cellStyle name="Comma 3 2" xfId="791"/>
    <cellStyle name="Comma 4" xfId="792"/>
    <cellStyle name="Comma 4 2" xfId="793"/>
    <cellStyle name="Comma 4 2 2" xfId="794"/>
    <cellStyle name="Comma 4 2 2 2" xfId="795"/>
    <cellStyle name="Comma 4 2 2 2 2" xfId="796"/>
    <cellStyle name="Comma 4 2 2 2 2 2" xfId="797"/>
    <cellStyle name="Comma 4 2 2 2 3" xfId="798"/>
    <cellStyle name="Comma 4 2 2 3" xfId="799"/>
    <cellStyle name="Comma 4 2 2 3 2" xfId="800"/>
    <cellStyle name="Comma 4 2 2 4" xfId="801"/>
    <cellStyle name="Comma 4 2 3" xfId="802"/>
    <cellStyle name="Comma 4 2 3 2" xfId="803"/>
    <cellStyle name="Comma 4 2 3 2 2" xfId="804"/>
    <cellStyle name="Comma 4 2 3 3" xfId="805"/>
    <cellStyle name="Comma 4 2 4" xfId="806"/>
    <cellStyle name="Comma 4 2 4 2" xfId="807"/>
    <cellStyle name="Comma 4 2 5" xfId="808"/>
    <cellStyle name="Comma 4 3" xfId="809"/>
    <cellStyle name="Comma 4 3 2" xfId="810"/>
    <cellStyle name="Comma 4 3 2 2" xfId="811"/>
    <cellStyle name="Comma 4 3 2 2 2" xfId="812"/>
    <cellStyle name="Comma 4 3 2 3" xfId="813"/>
    <cellStyle name="Comma 4 3 3" xfId="814"/>
    <cellStyle name="Comma 4 3 3 2" xfId="815"/>
    <cellStyle name="Comma 4 3 4" xfId="816"/>
    <cellStyle name="Comma 4 4" xfId="817"/>
    <cellStyle name="Comma 4 4 2" xfId="818"/>
    <cellStyle name="Comma 4 4 2 2" xfId="819"/>
    <cellStyle name="Comma 4 4 3" xfId="820"/>
    <cellStyle name="Comma 4 5" xfId="821"/>
    <cellStyle name="Comma 4 5 2" xfId="822"/>
    <cellStyle name="Comma 4 6" xfId="823"/>
    <cellStyle name="Comma 5" xfId="824"/>
    <cellStyle name="Comma 6" xfId="825"/>
    <cellStyle name="Comma 7" xfId="826"/>
    <cellStyle name="Comma 7 2" xfId="827"/>
    <cellStyle name="Comma 7 2 2" xfId="828"/>
    <cellStyle name="Comma 7 2 2 2" xfId="829"/>
    <cellStyle name="Comma 7 2 2 2 2" xfId="830"/>
    <cellStyle name="Comma 7 2 2 3" xfId="831"/>
    <cellStyle name="Comma 7 2 3" xfId="832"/>
    <cellStyle name="Comma 7 2 3 2" xfId="833"/>
    <cellStyle name="Comma 7 2 4" xfId="834"/>
    <cellStyle name="Comma 7 3" xfId="835"/>
    <cellStyle name="Comma 7 3 2" xfId="836"/>
    <cellStyle name="Comma 7 3 2 2" xfId="837"/>
    <cellStyle name="Comma 7 3 3" xfId="838"/>
    <cellStyle name="Comma 7 4" xfId="839"/>
    <cellStyle name="Comma 7 4 2" xfId="840"/>
    <cellStyle name="Comma 7 5" xfId="841"/>
    <cellStyle name="Comma 8" xfId="842"/>
    <cellStyle name="Comma 8 2" xfId="843"/>
    <cellStyle name="Comma 8 2 2" xfId="844"/>
    <cellStyle name="Comma 8 2 2 2" xfId="845"/>
    <cellStyle name="Comma 8 2 2 2 2" xfId="846"/>
    <cellStyle name="Comma 8 2 2 3" xfId="847"/>
    <cellStyle name="Comma 8 2 3" xfId="848"/>
    <cellStyle name="Comma 8 2 3 2" xfId="849"/>
    <cellStyle name="Comma 8 2 4" xfId="850"/>
    <cellStyle name="Comma 8 3" xfId="851"/>
    <cellStyle name="Comma 8 3 2" xfId="852"/>
    <cellStyle name="Comma 8 3 2 2" xfId="853"/>
    <cellStyle name="Comma 8 3 3" xfId="854"/>
    <cellStyle name="Comma 8 4" xfId="855"/>
    <cellStyle name="Comma 8 4 2" xfId="856"/>
    <cellStyle name="Comma 8 5" xfId="857"/>
    <cellStyle name="Comma 9" xfId="858"/>
    <cellStyle name="Comma 9 2" xfId="859"/>
    <cellStyle name="Comma 9 2 2" xfId="860"/>
    <cellStyle name="Comma 9 2 2 2" xfId="861"/>
    <cellStyle name="Comma 9 2 2 2 2" xfId="862"/>
    <cellStyle name="Comma 9 2 2 3" xfId="863"/>
    <cellStyle name="Comma 9 2 3" xfId="864"/>
    <cellStyle name="Comma 9 2 3 2" xfId="865"/>
    <cellStyle name="Comma 9 2 4" xfId="866"/>
    <cellStyle name="Comma 9 3" xfId="867"/>
    <cellStyle name="Comma 9 3 2" xfId="868"/>
    <cellStyle name="Comma 9 3 2 2" xfId="869"/>
    <cellStyle name="Comma 9 3 3" xfId="870"/>
    <cellStyle name="Comma 9 4" xfId="871"/>
    <cellStyle name="Comma 9 4 2" xfId="872"/>
    <cellStyle name="Comma 9 5" xfId="873"/>
    <cellStyle name="Currency 2" xfId="874"/>
    <cellStyle name="Currency 2 2" xfId="875"/>
    <cellStyle name="Currency 3" xfId="876"/>
    <cellStyle name="Currency 4" xfId="877"/>
    <cellStyle name="Explanatory Text 2" xfId="878"/>
    <cellStyle name="Good 2" xfId="879"/>
    <cellStyle name="Heading 1 2" xfId="880"/>
    <cellStyle name="Heading 2 2" xfId="881"/>
    <cellStyle name="Heading 3 2" xfId="882"/>
    <cellStyle name="Heading 4 2" xfId="883"/>
    <cellStyle name="Input 2" xfId="884"/>
    <cellStyle name="Normal" xfId="0" builtinId="0"/>
    <cellStyle name="Normal 10" xfId="885"/>
    <cellStyle name="Normal 10 2" xfId="886"/>
    <cellStyle name="Normal 10 2 2" xfId="887"/>
    <cellStyle name="Normal 10 2 2 2" xfId="888"/>
    <cellStyle name="Normal 10 2 3" xfId="889"/>
    <cellStyle name="Normal 10 3" xfId="890"/>
    <cellStyle name="Normal 10 3 2" xfId="891"/>
    <cellStyle name="Normal 10 3 2 2" xfId="892"/>
    <cellStyle name="Normal 10 3 3" xfId="893"/>
    <cellStyle name="Normal 10 4" xfId="894"/>
    <cellStyle name="Normal 10 4 2" xfId="895"/>
    <cellStyle name="Normal 10 5" xfId="896"/>
    <cellStyle name="Normal 11" xfId="897"/>
    <cellStyle name="Normal 11 2" xfId="898"/>
    <cellStyle name="Normal 11 2 2" xfId="899"/>
    <cellStyle name="Normal 11 3" xfId="900"/>
    <cellStyle name="Normal 11 4" xfId="1104"/>
    <cellStyle name="Normal 12" xfId="901"/>
    <cellStyle name="Normal 12 2" xfId="902"/>
    <cellStyle name="Normal 13" xfId="903"/>
    <cellStyle name="Normal 2" xfId="904"/>
    <cellStyle name="Normal 2 2" xfId="905"/>
    <cellStyle name="Normal 2 2 2" xfId="906"/>
    <cellStyle name="Normal 2 2 2 2" xfId="907"/>
    <cellStyle name="Normal 2 2 2 2 2" xfId="908"/>
    <cellStyle name="Normal 2 2 2 2 2 2" xfId="909"/>
    <cellStyle name="Normal 2 2 2 2 3" xfId="910"/>
    <cellStyle name="Normal 2 2 2 3" xfId="911"/>
    <cellStyle name="Normal 2 2 2 3 2" xfId="912"/>
    <cellStyle name="Normal 2 2 2 4" xfId="913"/>
    <cellStyle name="Normal 2 2 3" xfId="3"/>
    <cellStyle name="Normal 2 2 3 2" xfId="914"/>
    <cellStyle name="Normal 2 2 3 2 2" xfId="915"/>
    <cellStyle name="Normal 2 2 3 2 2 2" xfId="916"/>
    <cellStyle name="Normal 2 2 3 2 3" xfId="917"/>
    <cellStyle name="Normal 2 2 3 3" xfId="918"/>
    <cellStyle name="Normal 2 2 3 3 2" xfId="919"/>
    <cellStyle name="Normal 2 2 3 3 2 2" xfId="920"/>
    <cellStyle name="Normal 2 2 3 3 3" xfId="921"/>
    <cellStyle name="Normal 2 2 3 4" xfId="922"/>
    <cellStyle name="Normal 2 2 3 4 2" xfId="923"/>
    <cellStyle name="Normal 2 2 3 4 2 2" xfId="924"/>
    <cellStyle name="Normal 2 2 3 4 3" xfId="925"/>
    <cellStyle name="Normal 2 2 3 5" xfId="926"/>
    <cellStyle name="Normal 2 2 3 5 2" xfId="927"/>
    <cellStyle name="Normal 2 2 3 6" xfId="928"/>
    <cellStyle name="Normal 2 2 4" xfId="929"/>
    <cellStyle name="Normal 2 2 4 2" xfId="930"/>
    <cellStyle name="Normal 2 2 4 2 2" xfId="931"/>
    <cellStyle name="Normal 2 2 4 3" xfId="932"/>
    <cellStyle name="Normal 2 2 5" xfId="933"/>
    <cellStyle name="Normal 2 2 5 2" xfId="934"/>
    <cellStyle name="Normal 2 2 6" xfId="935"/>
    <cellStyle name="Normal 2 2 7" xfId="1098"/>
    <cellStyle name="Normal 2 3" xfId="936"/>
    <cellStyle name="Normal 2 3 2" xfId="937"/>
    <cellStyle name="Normal 2 3 2 2" xfId="938"/>
    <cellStyle name="Normal 2 3 2 2 2" xfId="939"/>
    <cellStyle name="Normal 2 3 2 3" xfId="940"/>
    <cellStyle name="Normal 2 3 3" xfId="941"/>
    <cellStyle name="Normal 2 3 3 2" xfId="942"/>
    <cellStyle name="Normal 2 3 4" xfId="943"/>
    <cellStyle name="Normal 2 4" xfId="944"/>
    <cellStyle name="Normal 2 4 2" xfId="945"/>
    <cellStyle name="Normal 2 4 2 2" xfId="946"/>
    <cellStyle name="Normal 2 4 3" xfId="947"/>
    <cellStyle name="Normal 2 5" xfId="948"/>
    <cellStyle name="Normal 2 6" xfId="949"/>
    <cellStyle name="Normal 2 6 2" xfId="950"/>
    <cellStyle name="Normal 2 7" xfId="951"/>
    <cellStyle name="Normal 3" xfId="952"/>
    <cellStyle name="Normal 3 2" xfId="2"/>
    <cellStyle name="Normal 31" xfId="1101"/>
    <cellStyle name="Normal 33 2" xfId="1091"/>
    <cellStyle name="Normal 34" xfId="1102"/>
    <cellStyle name="Normal 4" xfId="953"/>
    <cellStyle name="Normal 4 2" xfId="954"/>
    <cellStyle name="Normal 4 2 2" xfId="955"/>
    <cellStyle name="Normal 4 2 2 2" xfId="956"/>
    <cellStyle name="Normal 4 2 2 2 2" xfId="957"/>
    <cellStyle name="Normal 4 2 2 2 2 2" xfId="958"/>
    <cellStyle name="Normal 4 2 2 2 3" xfId="959"/>
    <cellStyle name="Normal 4 2 2 3" xfId="960"/>
    <cellStyle name="Normal 4 2 2 3 2" xfId="961"/>
    <cellStyle name="Normal 4 2 2 4" xfId="962"/>
    <cellStyle name="Normal 4 2 3" xfId="963"/>
    <cellStyle name="Normal 4 2 3 2" xfId="964"/>
    <cellStyle name="Normal 4 2 3 2 2" xfId="965"/>
    <cellStyle name="Normal 4 2 3 3" xfId="966"/>
    <cellStyle name="Normal 4 2 4" xfId="967"/>
    <cellStyle name="Normal 4 2 4 2" xfId="968"/>
    <cellStyle name="Normal 4 2 5" xfId="969"/>
    <cellStyle name="Normal 4 3" xfId="970"/>
    <cellStyle name="Normal 4 3 2" xfId="971"/>
    <cellStyle name="Normal 4 3 2 2" xfId="972"/>
    <cellStyle name="Normal 4 3 2 2 2" xfId="973"/>
    <cellStyle name="Normal 4 3 2 3" xfId="974"/>
    <cellStyle name="Normal 4 3 3" xfId="975"/>
    <cellStyle name="Normal 4 3 3 2" xfId="976"/>
    <cellStyle name="Normal 4 3 4" xfId="977"/>
    <cellStyle name="Normal 4 4" xfId="978"/>
    <cellStyle name="Normal 4 4 2" xfId="979"/>
    <cellStyle name="Normal 4 4 2 2" xfId="980"/>
    <cellStyle name="Normal 4 4 3" xfId="981"/>
    <cellStyle name="Normal 4 5" xfId="982"/>
    <cellStyle name="Normal 4 5 2" xfId="983"/>
    <cellStyle name="Normal 4 6" xfId="984"/>
    <cellStyle name="Normal 42" xfId="1090"/>
    <cellStyle name="Normal 48" xfId="1086"/>
    <cellStyle name="Normal 5" xfId="985"/>
    <cellStyle name="Normal 50" xfId="1100"/>
    <cellStyle name="Normal 56" xfId="1096"/>
    <cellStyle name="Normal 57" xfId="1097"/>
    <cellStyle name="Normal 6" xfId="986"/>
    <cellStyle name="Normal 6 2" xfId="987"/>
    <cellStyle name="Normal 6 2 2" xfId="988"/>
    <cellStyle name="Normal 6 2 2 2" xfId="989"/>
    <cellStyle name="Normal 6 2 2 2 2" xfId="990"/>
    <cellStyle name="Normal 6 2 2 3" xfId="991"/>
    <cellStyle name="Normal 6 2 3" xfId="992"/>
    <cellStyle name="Normal 6 2 3 2" xfId="993"/>
    <cellStyle name="Normal 6 2 4" xfId="994"/>
    <cellStyle name="Normal 6 3" xfId="995"/>
    <cellStyle name="Normal 6 3 2" xfId="996"/>
    <cellStyle name="Normal 6 3 2 2" xfId="997"/>
    <cellStyle name="Normal 6 3 3" xfId="998"/>
    <cellStyle name="Normal 6 4" xfId="999"/>
    <cellStyle name="Normal 6 4 2" xfId="1000"/>
    <cellStyle name="Normal 6 5" xfId="1001"/>
    <cellStyle name="Normal 69" xfId="1089"/>
    <cellStyle name="Normal 7" xfId="1002"/>
    <cellStyle name="Normal 7 2" xfId="1003"/>
    <cellStyle name="Normal 7 2 2" xfId="1004"/>
    <cellStyle name="Normal 7 2 2 2" xfId="1005"/>
    <cellStyle name="Normal 7 2 2 2 2" xfId="1006"/>
    <cellStyle name="Normal 7 2 2 3" xfId="1007"/>
    <cellStyle name="Normal 7 2 3" xfId="1008"/>
    <cellStyle name="Normal 7 2 3 2" xfId="1009"/>
    <cellStyle name="Normal 7 2 4" xfId="1010"/>
    <cellStyle name="Normal 7 3" xfId="1011"/>
    <cellStyle name="Normal 7 3 2" xfId="1012"/>
    <cellStyle name="Normal 7 3 2 2" xfId="1013"/>
    <cellStyle name="Normal 7 3 3" xfId="1014"/>
    <cellStyle name="Normal 7 4" xfId="1015"/>
    <cellStyle name="Normal 7 4 2" xfId="1016"/>
    <cellStyle name="Normal 7 5" xfId="1017"/>
    <cellStyle name="Normal 70" xfId="1087"/>
    <cellStyle name="Normal 71" xfId="1092"/>
    <cellStyle name="Normal 71 2" xfId="1103"/>
    <cellStyle name="Normal 73 2 2" xfId="1093"/>
    <cellStyle name="Normal 76" xfId="1094"/>
    <cellStyle name="Normal 77 2" xfId="1088"/>
    <cellStyle name="Normal 77 2 2" xfId="1095"/>
    <cellStyle name="Normal 8" xfId="1018"/>
    <cellStyle name="Normal 8 2" xfId="1019"/>
    <cellStyle name="Normal 8 2 2" xfId="1020"/>
    <cellStyle name="Normal 8 2 2 2" xfId="1021"/>
    <cellStyle name="Normal 8 2 2 2 2" xfId="1022"/>
    <cellStyle name="Normal 8 2 2 3" xfId="1023"/>
    <cellStyle name="Normal 8 2 3" xfId="1024"/>
    <cellStyle name="Normal 8 2 3 2" xfId="1025"/>
    <cellStyle name="Normal 8 2 4" xfId="1026"/>
    <cellStyle name="Normal 8 3" xfId="1027"/>
    <cellStyle name="Normal 8 3 2" xfId="1028"/>
    <cellStyle name="Normal 8 3 2 2" xfId="1029"/>
    <cellStyle name="Normal 8 3 3" xfId="1030"/>
    <cellStyle name="Normal 8 4" xfId="1031"/>
    <cellStyle name="Normal 8 4 2" xfId="1032"/>
    <cellStyle name="Normal 8 5" xfId="1033"/>
    <cellStyle name="Normal 8 6" xfId="1099"/>
    <cellStyle name="Normal 9" xfId="1034"/>
    <cellStyle name="Normal 9 2" xfId="1035"/>
    <cellStyle name="Normal 9 2 2" xfId="1036"/>
    <cellStyle name="Normal 9 2 2 2" xfId="1037"/>
    <cellStyle name="Normal 9 2 3" xfId="1038"/>
    <cellStyle name="Normal 9 3" xfId="1039"/>
    <cellStyle name="Normal 9 3 2" xfId="1040"/>
    <cellStyle name="Normal 9 4" xfId="1041"/>
    <cellStyle name="Note 2" xfId="1042"/>
    <cellStyle name="Note 2 2" xfId="1043"/>
    <cellStyle name="Note 3" xfId="1044"/>
    <cellStyle name="Note 3 2" xfId="1045"/>
    <cellStyle name="Note 4" xfId="1046"/>
    <cellStyle name="Note 4 2" xfId="1047"/>
    <cellStyle name="Note 4 2 2" xfId="1048"/>
    <cellStyle name="Note 4 2 2 2" xfId="1049"/>
    <cellStyle name="Note 4 2 2 2 2" xfId="1050"/>
    <cellStyle name="Note 4 2 2 2 2 2" xfId="1051"/>
    <cellStyle name="Note 4 2 2 2 3" xfId="1052"/>
    <cellStyle name="Note 4 2 2 3" xfId="1053"/>
    <cellStyle name="Note 4 2 2 3 2" xfId="1054"/>
    <cellStyle name="Note 4 2 2 4" xfId="1055"/>
    <cellStyle name="Note 4 2 3" xfId="1056"/>
    <cellStyle name="Note 4 2 3 2" xfId="1057"/>
    <cellStyle name="Note 4 2 3 2 2" xfId="1058"/>
    <cellStyle name="Note 4 2 3 3" xfId="1059"/>
    <cellStyle name="Note 4 2 4" xfId="1060"/>
    <cellStyle name="Note 4 2 4 2" xfId="1061"/>
    <cellStyle name="Note 4 2 5" xfId="1062"/>
    <cellStyle name="Note 4 3" xfId="1063"/>
    <cellStyle name="Note 4 3 2" xfId="1064"/>
    <cellStyle name="Note 4 3 2 2" xfId="1065"/>
    <cellStyle name="Note 4 3 2 2 2" xfId="1066"/>
    <cellStyle name="Note 4 3 2 3" xfId="1067"/>
    <cellStyle name="Note 4 3 3" xfId="1068"/>
    <cellStyle name="Note 4 3 3 2" xfId="1069"/>
    <cellStyle name="Note 4 3 4" xfId="1070"/>
    <cellStyle name="Note 4 4" xfId="1071"/>
    <cellStyle name="Note 4 4 2" xfId="1072"/>
    <cellStyle name="Note 4 4 2 2" xfId="1073"/>
    <cellStyle name="Note 4 4 3" xfId="1074"/>
    <cellStyle name="Note 4 5" xfId="1075"/>
    <cellStyle name="Note 4 5 2" xfId="1076"/>
    <cellStyle name="Note 4 6" xfId="1077"/>
    <cellStyle name="Output 2" xfId="1078"/>
    <cellStyle name="Percent 2" xfId="1079"/>
    <cellStyle name="Percent 2 2" xfId="1080"/>
    <cellStyle name="Percent 3" xfId="1081"/>
    <cellStyle name="Percent 4" xfId="1082"/>
    <cellStyle name="Title 2" xfId="1083"/>
    <cellStyle name="Total 2" xfId="1084"/>
    <cellStyle name="Warning Text 2" xfId="108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ynum\AppData\Local\Microsoft\Windows\Temporary%20Internet%20Files\Content.Outlook\PLXB6FVH\Reg%20Asset-Liabilities%20Q4%202018%20-%201.30.19%20Updated%20Balances%20after%203rd%20Close..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ed"/>
      <sheetName val="SAP Export"/>
      <sheetName val="December 2007"/>
      <sheetName val="YTD 2018"/>
      <sheetName val="YTD 2018 Detail"/>
      <sheetName val="ZRW_ZRA2 3rd Close Orig"/>
      <sheetName val="ZRW_ZRA2 3rd Close Edited"/>
      <sheetName val="ZRW_ZRA2 3rd Close vs 2nd Close"/>
      <sheetName val="ZRW_ZRA2 Data Orig Edited"/>
      <sheetName val="ZRW_ZRA2 Data Orig Rebalance"/>
      <sheetName val="ZRW_ZRA2 Data Extra YTD"/>
      <sheetName val="ZRW_ZRA2 Data Orig YTD"/>
      <sheetName val="Q4-2018"/>
      <sheetName val="Q4- 2018 Detail"/>
      <sheetName val="ZRW_ZRA2 Data Extra 1.8.19"/>
      <sheetName val="ZRW_ZRA2 Data Orig 1.8.19"/>
      <sheetName val="Q3-2018"/>
      <sheetName val="Q3- 2018 Detail"/>
      <sheetName val="1.8.19"/>
      <sheetName val="ZRW_ZRA2 Data Extra 12.24.18"/>
      <sheetName val="ZRW_ZRA2 Data Orig 12.24.18"/>
      <sheetName val="Q2-2018"/>
      <sheetName val="Q2- 2018 Detail"/>
      <sheetName val="ZRW_ZRA2 Data Clean 7.13.18"/>
      <sheetName val="Accounts causing the diff"/>
      <sheetName val="ZRW_ZRA2 Data Orig 7.13.18"/>
      <sheetName val="Q1-18 ZRW_ZRA2 download 4.17.18"/>
      <sheetName val="7.6.09 Export"/>
      <sheetName val="7.8.09 Export"/>
      <sheetName val="December 2008"/>
      <sheetName val="Excluded Q1 2009"/>
      <sheetName val="4.27.09 Export"/>
      <sheetName val="Download data 4.17.18"/>
      <sheetName val="Q1 20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Account</v>
          </cell>
        </row>
      </sheetData>
      <sheetData sheetId="7"/>
      <sheetData sheetId="8"/>
      <sheetData sheetId="9"/>
      <sheetData sheetId="10">
        <row r="1">
          <cell r="A1" t="str">
            <v>Account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Accounts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=&gt;"/>
      <sheetName val="wps YTD 2018"/>
      <sheetName val="2017 GRC WC Det Format"/>
    </sheetNames>
    <sheetDataSet>
      <sheetData sheetId="0"/>
      <sheetData sheetId="1"/>
      <sheetData sheetId="2">
        <row r="8">
          <cell r="AG8" t="str">
            <v>Rate Base Line No.</v>
          </cell>
        </row>
        <row r="10">
          <cell r="AG10">
            <v>1</v>
          </cell>
        </row>
        <row r="11">
          <cell r="AG11" t="str">
            <v>2c</v>
          </cell>
        </row>
        <row r="13">
          <cell r="AG13" t="str">
            <v>1</v>
          </cell>
        </row>
        <row r="14">
          <cell r="AG14" t="str">
            <v>2c</v>
          </cell>
        </row>
        <row r="20">
          <cell r="AG20">
            <v>1</v>
          </cell>
        </row>
        <row r="21">
          <cell r="AG21" t="str">
            <v>2c</v>
          </cell>
        </row>
        <row r="23">
          <cell r="AG23">
            <v>1</v>
          </cell>
        </row>
        <row r="24">
          <cell r="AG24" t="str">
            <v>2c</v>
          </cell>
        </row>
        <row r="25">
          <cell r="AG25" t="str">
            <v>1</v>
          </cell>
        </row>
        <row r="26">
          <cell r="AG26" t="str">
            <v>2c</v>
          </cell>
        </row>
        <row r="39">
          <cell r="AG39">
            <v>5</v>
          </cell>
        </row>
        <row r="41">
          <cell r="AG41">
            <v>5</v>
          </cell>
        </row>
        <row r="43">
          <cell r="AG43" t="str">
            <v>5</v>
          </cell>
        </row>
        <row r="44">
          <cell r="AG44" t="str">
            <v>7c</v>
          </cell>
        </row>
        <row r="46">
          <cell r="AG46" t="str">
            <v>7c</v>
          </cell>
        </row>
        <row r="47">
          <cell r="AG47">
            <v>5</v>
          </cell>
        </row>
        <row r="49">
          <cell r="AG49" t="str">
            <v>5</v>
          </cell>
        </row>
        <row r="50">
          <cell r="AG50" t="str">
            <v>7c</v>
          </cell>
        </row>
        <row r="68">
          <cell r="AG68">
            <v>5</v>
          </cell>
        </row>
        <row r="69">
          <cell r="AG69" t="str">
            <v>7c</v>
          </cell>
        </row>
        <row r="82">
          <cell r="AG82">
            <v>3</v>
          </cell>
        </row>
        <row r="83">
          <cell r="AG83">
            <v>3</v>
          </cell>
        </row>
        <row r="656">
          <cell r="AG656" t="str">
            <v>11a</v>
          </cell>
        </row>
        <row r="658">
          <cell r="AG658" t="str">
            <v>11a</v>
          </cell>
        </row>
        <row r="880">
          <cell r="AG880" t="str">
            <v>10</v>
          </cell>
        </row>
        <row r="881">
          <cell r="AG881" t="str">
            <v>10c</v>
          </cell>
        </row>
        <row r="907">
          <cell r="AG907" t="str">
            <v>10c</v>
          </cell>
        </row>
        <row r="911">
          <cell r="AG911" t="str">
            <v>10c</v>
          </cell>
        </row>
        <row r="913">
          <cell r="AG913" t="str">
            <v>10</v>
          </cell>
        </row>
        <row r="944">
          <cell r="AG944" t="str">
            <v>11</v>
          </cell>
        </row>
        <row r="1073">
          <cell r="AG1073">
            <v>1</v>
          </cell>
        </row>
        <row r="1076">
          <cell r="AG1076">
            <v>1</v>
          </cell>
        </row>
        <row r="1077">
          <cell r="AG1077">
            <v>1</v>
          </cell>
        </row>
        <row r="1086">
          <cell r="AG1086">
            <v>1</v>
          </cell>
        </row>
        <row r="1088">
          <cell r="AG1088">
            <v>1</v>
          </cell>
        </row>
        <row r="1089">
          <cell r="AG1089" t="str">
            <v>2c</v>
          </cell>
        </row>
        <row r="1161">
          <cell r="AG1161" t="str">
            <v>12a</v>
          </cell>
        </row>
        <row r="1279">
          <cell r="AG1279">
            <v>8</v>
          </cell>
        </row>
        <row r="1283">
          <cell r="AG1283">
            <v>8</v>
          </cell>
        </row>
        <row r="1284">
          <cell r="AG1284">
            <v>8</v>
          </cell>
        </row>
        <row r="1285">
          <cell r="AG1285">
            <v>8</v>
          </cell>
        </row>
        <row r="1300">
          <cell r="AG1300" t="str">
            <v>10</v>
          </cell>
        </row>
        <row r="1307">
          <cell r="AG1307" t="str">
            <v>2c</v>
          </cell>
        </row>
        <row r="1308">
          <cell r="AG1308" t="str">
            <v>2c</v>
          </cell>
        </row>
        <row r="1310">
          <cell r="AG1310" t="str">
            <v>2c</v>
          </cell>
        </row>
        <row r="1311">
          <cell r="AG1311" t="str">
            <v>2c</v>
          </cell>
        </row>
        <row r="1312">
          <cell r="AG1312" t="str">
            <v>2c</v>
          </cell>
        </row>
        <row r="1330">
          <cell r="AG1330" t="str">
            <v>2c</v>
          </cell>
        </row>
        <row r="1344">
          <cell r="AG1344" t="str">
            <v>2c</v>
          </cell>
        </row>
        <row r="1345">
          <cell r="AG1345" t="str">
            <v>2c</v>
          </cell>
        </row>
        <row r="1352">
          <cell r="AG1352" t="str">
            <v>2c</v>
          </cell>
        </row>
        <row r="1354">
          <cell r="AG1354" t="str">
            <v>2c</v>
          </cell>
        </row>
        <row r="1436">
          <cell r="AG1436">
            <v>10</v>
          </cell>
        </row>
        <row r="1437">
          <cell r="AG1437" t="str">
            <v>10c</v>
          </cell>
        </row>
        <row r="1460">
          <cell r="AG1460" t="str">
            <v>10</v>
          </cell>
        </row>
        <row r="1461">
          <cell r="AG1461" t="str">
            <v>10</v>
          </cell>
        </row>
        <row r="1467">
          <cell r="AG1467" t="str">
            <v>10c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25" sqref="C25"/>
    </sheetView>
  </sheetViews>
  <sheetFormatPr defaultRowHeight="12.75" x14ac:dyDescent="0.2"/>
  <cols>
    <col min="1" max="1" width="4.7109375" bestFit="1" customWidth="1"/>
    <col min="2" max="2" width="82.85546875" bestFit="1" customWidth="1"/>
    <col min="3" max="4" width="15.5703125" bestFit="1" customWidth="1"/>
    <col min="6" max="6" width="14.5703125" bestFit="1" customWidth="1"/>
  </cols>
  <sheetData>
    <row r="1" spans="1:4" x14ac:dyDescent="0.2">
      <c r="A1" s="5" t="s">
        <v>36</v>
      </c>
    </row>
    <row r="2" spans="1:4" x14ac:dyDescent="0.2">
      <c r="A2" s="5" t="s">
        <v>6</v>
      </c>
    </row>
    <row r="3" spans="1:4" x14ac:dyDescent="0.2">
      <c r="A3" s="5" t="s">
        <v>7</v>
      </c>
    </row>
    <row r="5" spans="1:4" x14ac:dyDescent="0.2">
      <c r="A5" s="20" t="s">
        <v>8</v>
      </c>
      <c r="B5" s="20"/>
      <c r="C5" s="2">
        <v>2018</v>
      </c>
      <c r="D5" s="2">
        <v>2017</v>
      </c>
    </row>
    <row r="6" spans="1:4" x14ac:dyDescent="0.2">
      <c r="C6" s="1"/>
      <c r="D6" s="1"/>
    </row>
    <row r="7" spans="1:4" x14ac:dyDescent="0.2">
      <c r="A7" s="6">
        <v>1</v>
      </c>
      <c r="B7" s="5" t="s">
        <v>9</v>
      </c>
      <c r="C7" s="1"/>
      <c r="D7" s="1"/>
    </row>
    <row r="8" spans="1:4" x14ac:dyDescent="0.2">
      <c r="A8" s="6">
        <f>A7+1</f>
        <v>2</v>
      </c>
      <c r="B8" s="6" t="s">
        <v>12</v>
      </c>
      <c r="C8" s="1"/>
      <c r="D8" s="1"/>
    </row>
    <row r="9" spans="1:4" x14ac:dyDescent="0.2">
      <c r="A9" s="6">
        <f t="shared" ref="A9:A51" si="0">A8+1</f>
        <v>3</v>
      </c>
      <c r="B9" s="8" t="s">
        <v>0</v>
      </c>
      <c r="C9" s="3">
        <v>118330539.31</v>
      </c>
      <c r="D9" s="3">
        <v>128508499.62</v>
      </c>
    </row>
    <row r="10" spans="1:4" x14ac:dyDescent="0.2">
      <c r="A10" s="6">
        <f t="shared" si="0"/>
        <v>4</v>
      </c>
      <c r="B10" s="8" t="s">
        <v>10</v>
      </c>
      <c r="C10" s="4">
        <v>26058607.779999997</v>
      </c>
      <c r="D10" s="4">
        <v>35102586.469999999</v>
      </c>
    </row>
    <row r="11" spans="1:4" x14ac:dyDescent="0.2">
      <c r="A11" s="6">
        <f t="shared" si="0"/>
        <v>5</v>
      </c>
      <c r="B11" s="8" t="s">
        <v>3</v>
      </c>
      <c r="C11" s="4">
        <v>2449380.52</v>
      </c>
      <c r="D11" s="22">
        <v>6033215.54</v>
      </c>
    </row>
    <row r="12" spans="1:4" x14ac:dyDescent="0.2">
      <c r="A12" s="6">
        <f t="shared" si="0"/>
        <v>6</v>
      </c>
      <c r="B12" s="8" t="s">
        <v>1</v>
      </c>
      <c r="C12" s="4">
        <v>52028793.020000003</v>
      </c>
      <c r="D12" s="4">
        <v>50300536.07</v>
      </c>
    </row>
    <row r="13" spans="1:4" x14ac:dyDescent="0.2">
      <c r="A13" s="6">
        <f t="shared" si="0"/>
        <v>7</v>
      </c>
      <c r="B13" s="8" t="s">
        <v>19</v>
      </c>
      <c r="C13" s="4">
        <v>76322591.379999995</v>
      </c>
      <c r="D13" s="4">
        <v>72054927.24000001</v>
      </c>
    </row>
    <row r="14" spans="1:4" x14ac:dyDescent="0.2">
      <c r="A14" s="6">
        <f t="shared" si="0"/>
        <v>8</v>
      </c>
      <c r="B14" s="8" t="s">
        <v>2</v>
      </c>
      <c r="C14" s="4">
        <v>21867829.449999999</v>
      </c>
      <c r="D14" s="4">
        <v>25939236.800000001</v>
      </c>
    </row>
    <row r="15" spans="1:4" x14ac:dyDescent="0.2">
      <c r="A15" s="6">
        <f t="shared" si="0"/>
        <v>9</v>
      </c>
      <c r="B15" s="8" t="s">
        <v>11</v>
      </c>
      <c r="C15" s="4">
        <v>204013672.44</v>
      </c>
      <c r="D15" s="4">
        <v>235288405.31</v>
      </c>
    </row>
    <row r="16" spans="1:4" x14ac:dyDescent="0.2">
      <c r="A16" s="6">
        <f t="shared" si="0"/>
        <v>10</v>
      </c>
      <c r="B16" s="8" t="s">
        <v>20</v>
      </c>
      <c r="C16" s="4">
        <v>42377721.100000001</v>
      </c>
      <c r="D16" s="4">
        <v>39674089.609999999</v>
      </c>
    </row>
    <row r="17" spans="1:6" x14ac:dyDescent="0.2">
      <c r="A17" s="6">
        <f t="shared" si="0"/>
        <v>11</v>
      </c>
      <c r="B17" s="6" t="s">
        <v>5</v>
      </c>
      <c r="C17" s="7">
        <f>SUM(C9:C16)</f>
        <v>543449135</v>
      </c>
      <c r="D17" s="7">
        <f>SUM(D9:D16)</f>
        <v>592901496.65999997</v>
      </c>
    </row>
    <row r="18" spans="1:6" x14ac:dyDescent="0.2">
      <c r="A18" s="6">
        <f t="shared" si="0"/>
        <v>12</v>
      </c>
      <c r="C18" s="7"/>
      <c r="D18" s="7"/>
    </row>
    <row r="19" spans="1:6" x14ac:dyDescent="0.2">
      <c r="A19" s="6">
        <f t="shared" si="0"/>
        <v>13</v>
      </c>
      <c r="B19" s="6" t="s">
        <v>13</v>
      </c>
      <c r="C19" s="4"/>
      <c r="D19" s="4"/>
    </row>
    <row r="20" spans="1:6" x14ac:dyDescent="0.2">
      <c r="A20" s="6">
        <f t="shared" si="0"/>
        <v>14</v>
      </c>
      <c r="B20" s="8" t="s">
        <v>14</v>
      </c>
      <c r="C20" s="4">
        <v>-81963000.090000004</v>
      </c>
      <c r="D20" s="4">
        <v>-95459617.950000003</v>
      </c>
    </row>
    <row r="21" spans="1:6" x14ac:dyDescent="0.2">
      <c r="A21" s="6">
        <f t="shared" si="0"/>
        <v>15</v>
      </c>
      <c r="B21" s="8" t="s">
        <v>15</v>
      </c>
      <c r="C21" s="4">
        <v>-34578500</v>
      </c>
      <c r="D21" s="4">
        <v>0</v>
      </c>
    </row>
    <row r="22" spans="1:6" x14ac:dyDescent="0.2">
      <c r="A22" s="6">
        <f t="shared" si="0"/>
        <v>16</v>
      </c>
      <c r="B22" s="8" t="s">
        <v>3</v>
      </c>
      <c r="C22" s="4">
        <v>-4563489.5599999996</v>
      </c>
      <c r="D22" s="4">
        <v>-8527148.8000000007</v>
      </c>
    </row>
    <row r="23" spans="1:6" x14ac:dyDescent="0.2">
      <c r="A23" s="6">
        <f t="shared" si="0"/>
        <v>17</v>
      </c>
      <c r="B23" s="6" t="s">
        <v>4</v>
      </c>
      <c r="C23" s="7">
        <f>SUM(C20:C22)</f>
        <v>-121104989.65000001</v>
      </c>
      <c r="D23" s="7">
        <f>SUM(D20:D22)</f>
        <v>-103986766.75</v>
      </c>
    </row>
    <row r="24" spans="1:6" x14ac:dyDescent="0.2">
      <c r="A24" s="6">
        <f t="shared" si="0"/>
        <v>18</v>
      </c>
      <c r="B24" s="11"/>
      <c r="C24" s="7"/>
      <c r="D24" s="7"/>
    </row>
    <row r="25" spans="1:6" ht="13.5" thickBot="1" x14ac:dyDescent="0.25">
      <c r="A25" s="6">
        <f t="shared" si="0"/>
        <v>19</v>
      </c>
      <c r="B25" s="12" t="s">
        <v>16</v>
      </c>
      <c r="C25" s="13">
        <f>C17+C23</f>
        <v>422344145.35000002</v>
      </c>
      <c r="D25" s="13">
        <f>D17+D23</f>
        <v>488914729.90999997</v>
      </c>
    </row>
    <row r="26" spans="1:6" ht="13.5" thickTop="1" x14ac:dyDescent="0.2">
      <c r="A26" s="6">
        <f t="shared" si="0"/>
        <v>20</v>
      </c>
      <c r="C26" s="4"/>
      <c r="D26" s="4"/>
    </row>
    <row r="27" spans="1:6" x14ac:dyDescent="0.2">
      <c r="A27" s="6">
        <f t="shared" si="0"/>
        <v>21</v>
      </c>
      <c r="B27" s="5" t="s">
        <v>17</v>
      </c>
      <c r="C27" s="4"/>
      <c r="D27" s="4"/>
    </row>
    <row r="28" spans="1:6" x14ac:dyDescent="0.2">
      <c r="A28" s="6">
        <f t="shared" si="0"/>
        <v>22</v>
      </c>
      <c r="B28" s="6" t="s">
        <v>12</v>
      </c>
      <c r="C28" s="4"/>
      <c r="D28" s="4"/>
    </row>
    <row r="29" spans="1:6" x14ac:dyDescent="0.2">
      <c r="A29" s="6">
        <f t="shared" si="0"/>
        <v>23</v>
      </c>
      <c r="B29" s="21" t="s">
        <v>33</v>
      </c>
      <c r="C29" s="4">
        <v>95175433.060000032</v>
      </c>
      <c r="D29" s="4">
        <v>129375579.51999998</v>
      </c>
    </row>
    <row r="30" spans="1:6" x14ac:dyDescent="0.2">
      <c r="A30" s="6">
        <f>A32+1</f>
        <v>26</v>
      </c>
      <c r="B30" s="21" t="s">
        <v>34</v>
      </c>
      <c r="C30" s="4">
        <v>-102548701.87000002</v>
      </c>
      <c r="D30" s="4">
        <v>-154293332.75999999</v>
      </c>
      <c r="F30" s="10"/>
    </row>
    <row r="31" spans="1:6" x14ac:dyDescent="0.2">
      <c r="A31" s="6">
        <f>A29+1</f>
        <v>24</v>
      </c>
      <c r="B31" s="8" t="s">
        <v>18</v>
      </c>
      <c r="C31" s="4">
        <v>-11070119.91</v>
      </c>
      <c r="D31" s="4">
        <v>-12772818.99</v>
      </c>
    </row>
    <row r="32" spans="1:6" x14ac:dyDescent="0.2">
      <c r="A32" s="6">
        <f t="shared" si="0"/>
        <v>25</v>
      </c>
      <c r="B32" s="8" t="s">
        <v>23</v>
      </c>
      <c r="C32" s="4">
        <v>9679079</v>
      </c>
      <c r="D32" s="4">
        <v>7378561</v>
      </c>
    </row>
    <row r="33" spans="1:6" x14ac:dyDescent="0.2">
      <c r="A33" s="6">
        <f>A30+1</f>
        <v>27</v>
      </c>
      <c r="B33" s="8" t="s">
        <v>3</v>
      </c>
      <c r="C33" s="4">
        <v>-3883271</v>
      </c>
      <c r="D33" s="4">
        <v>-4051326.91</v>
      </c>
      <c r="F33" s="10"/>
    </row>
    <row r="34" spans="1:6" x14ac:dyDescent="0.2">
      <c r="A34" s="6">
        <f t="shared" si="0"/>
        <v>28</v>
      </c>
      <c r="B34" s="8" t="s">
        <v>27</v>
      </c>
      <c r="C34" s="7">
        <f>SUM(C29:C33)</f>
        <v>-12647580.719999988</v>
      </c>
      <c r="D34" s="7">
        <f>SUM(D29:D33)</f>
        <v>-34363338.140000015</v>
      </c>
      <c r="F34" s="10"/>
    </row>
    <row r="35" spans="1:6" x14ac:dyDescent="0.2">
      <c r="A35" s="6">
        <f t="shared" si="0"/>
        <v>29</v>
      </c>
      <c r="C35" s="11"/>
      <c r="D35" s="11"/>
      <c r="F35" s="9"/>
    </row>
    <row r="36" spans="1:6" x14ac:dyDescent="0.2">
      <c r="A36" s="6">
        <f t="shared" si="0"/>
        <v>30</v>
      </c>
      <c r="B36" s="5" t="s">
        <v>24</v>
      </c>
      <c r="F36" s="9"/>
    </row>
    <row r="37" spans="1:6" x14ac:dyDescent="0.2">
      <c r="A37" s="6">
        <f t="shared" si="0"/>
        <v>31</v>
      </c>
      <c r="B37" s="6" t="s">
        <v>21</v>
      </c>
      <c r="C37" s="4">
        <v>50286298.5</v>
      </c>
      <c r="D37" s="4">
        <v>46447459.909999996</v>
      </c>
      <c r="F37" s="9"/>
    </row>
    <row r="38" spans="1:6" x14ac:dyDescent="0.2">
      <c r="A38" s="6">
        <f t="shared" si="0"/>
        <v>32</v>
      </c>
      <c r="B38" s="6" t="s">
        <v>22</v>
      </c>
      <c r="C38" s="4">
        <v>63014174.509999998</v>
      </c>
      <c r="D38" s="4">
        <v>62158722.359999999</v>
      </c>
      <c r="F38" s="9"/>
    </row>
    <row r="39" spans="1:6" x14ac:dyDescent="0.2">
      <c r="A39" s="6">
        <f t="shared" si="0"/>
        <v>33</v>
      </c>
      <c r="B39" s="6" t="s">
        <v>35</v>
      </c>
      <c r="C39" s="4">
        <v>-424727260.77999997</v>
      </c>
      <c r="D39" s="4">
        <v>-389579228.89999998</v>
      </c>
      <c r="F39" s="9"/>
    </row>
    <row r="40" spans="1:6" x14ac:dyDescent="0.2">
      <c r="A40" s="6">
        <f t="shared" si="0"/>
        <v>34</v>
      </c>
      <c r="B40" s="6" t="s">
        <v>25</v>
      </c>
      <c r="C40" s="4">
        <v>-976581953.3900001</v>
      </c>
      <c r="D40" s="4">
        <v>-1013057521.9300001</v>
      </c>
      <c r="F40" s="9"/>
    </row>
    <row r="41" spans="1:6" x14ac:dyDescent="0.2">
      <c r="A41" s="6">
        <f t="shared" si="0"/>
        <v>35</v>
      </c>
      <c r="B41" s="6" t="s">
        <v>26</v>
      </c>
      <c r="C41" s="4">
        <v>-93615823</v>
      </c>
      <c r="D41" s="4">
        <v>-93615823</v>
      </c>
      <c r="F41" s="9"/>
    </row>
    <row r="42" spans="1:6" x14ac:dyDescent="0.2">
      <c r="A42" s="6">
        <f t="shared" si="0"/>
        <v>36</v>
      </c>
      <c r="B42" s="6" t="s">
        <v>27</v>
      </c>
      <c r="C42" s="7">
        <f>SUM(C37:C41)</f>
        <v>-1381624564.1600001</v>
      </c>
      <c r="D42" s="7">
        <f>SUM(D37:D41)</f>
        <v>-1387646391.5599999</v>
      </c>
    </row>
    <row r="43" spans="1:6" x14ac:dyDescent="0.2">
      <c r="A43" s="6">
        <f t="shared" si="0"/>
        <v>37</v>
      </c>
      <c r="B43" s="14"/>
      <c r="C43" s="11"/>
      <c r="D43" s="11"/>
    </row>
    <row r="44" spans="1:6" x14ac:dyDescent="0.2">
      <c r="A44" s="6">
        <f t="shared" si="0"/>
        <v>38</v>
      </c>
      <c r="B44" s="15" t="s">
        <v>28</v>
      </c>
      <c r="C44" s="16">
        <f>C34+C42</f>
        <v>-1394272144.8800001</v>
      </c>
      <c r="D44" s="16">
        <f>D34+D42</f>
        <v>-1422009729.7</v>
      </c>
    </row>
    <row r="45" spans="1:6" x14ac:dyDescent="0.2">
      <c r="A45" s="6">
        <f t="shared" si="0"/>
        <v>39</v>
      </c>
      <c r="B45" s="11"/>
      <c r="C45" s="7"/>
      <c r="D45" s="7"/>
    </row>
    <row r="46" spans="1:6" ht="13.5" thickBot="1" x14ac:dyDescent="0.25">
      <c r="A46" s="6">
        <f t="shared" si="0"/>
        <v>40</v>
      </c>
      <c r="B46" s="17" t="s">
        <v>29</v>
      </c>
      <c r="C46" s="18">
        <f>C25+C44</f>
        <v>-971927999.53000009</v>
      </c>
      <c r="D46" s="18">
        <f>D25+D44</f>
        <v>-933094999.79000008</v>
      </c>
    </row>
    <row r="47" spans="1:6" ht="13.5" thickTop="1" x14ac:dyDescent="0.2">
      <c r="A47" s="6">
        <f t="shared" si="0"/>
        <v>41</v>
      </c>
      <c r="C47" s="4"/>
      <c r="D47" s="4"/>
    </row>
    <row r="48" spans="1:6" x14ac:dyDescent="0.2">
      <c r="A48" s="6">
        <f t="shared" si="0"/>
        <v>42</v>
      </c>
      <c r="B48" t="s">
        <v>30</v>
      </c>
      <c r="C48" s="4"/>
      <c r="D48" s="4"/>
    </row>
    <row r="49" spans="1:4" x14ac:dyDescent="0.2">
      <c r="A49" s="6">
        <f t="shared" si="0"/>
        <v>43</v>
      </c>
      <c r="B49" t="s">
        <v>31</v>
      </c>
      <c r="C49" s="3">
        <v>750534000.15999997</v>
      </c>
      <c r="D49" s="3">
        <v>825489000.46000004</v>
      </c>
    </row>
    <row r="50" spans="1:4" x14ac:dyDescent="0.2">
      <c r="A50" s="6">
        <f t="shared" si="0"/>
        <v>44</v>
      </c>
      <c r="B50" t="s">
        <v>32</v>
      </c>
      <c r="C50" s="4">
        <v>-1722461999.6899996</v>
      </c>
      <c r="D50" s="4">
        <v>-1758584000.2500002</v>
      </c>
    </row>
    <row r="51" spans="1:4" ht="13.5" thickBot="1" x14ac:dyDescent="0.25">
      <c r="A51" s="6">
        <f t="shared" si="0"/>
        <v>45</v>
      </c>
      <c r="B51" t="s">
        <v>29</v>
      </c>
      <c r="C51" s="19">
        <f>SUM(C49:C50)</f>
        <v>-971927999.52999961</v>
      </c>
      <c r="D51" s="19">
        <f>SUM(D49:D50)</f>
        <v>-933094999.7900002</v>
      </c>
    </row>
    <row r="52" spans="1:4" ht="13.5" thickTop="1" x14ac:dyDescent="0.2">
      <c r="C52" s="4"/>
      <c r="D52" s="4"/>
    </row>
  </sheetData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6D5CF9-14F8-47C0-B05B-D6DE6F9F4044}"/>
</file>

<file path=customXml/itemProps2.xml><?xml version="1.0" encoding="utf-8"?>
<ds:datastoreItem xmlns:ds="http://schemas.openxmlformats.org/officeDocument/2006/customXml" ds:itemID="{A421272C-2738-4F8D-A541-EC46B127FC08}"/>
</file>

<file path=customXml/itemProps3.xml><?xml version="1.0" encoding="utf-8"?>
<ds:datastoreItem xmlns:ds="http://schemas.openxmlformats.org/officeDocument/2006/customXml" ds:itemID="{4C4F3087-6C9C-4EFF-9C4A-FA6F1F9487A0}"/>
</file>

<file path=customXml/itemProps4.xml><?xml version="1.0" encoding="utf-8"?>
<ds:datastoreItem xmlns:ds="http://schemas.openxmlformats.org/officeDocument/2006/customXml" ds:itemID="{ECD3813E-D100-4B59-A5C1-67CD6ADFF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SEF-26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2019-12-20T20:01:30Z</cp:lastPrinted>
  <dcterms:created xsi:type="dcterms:W3CDTF">2019-02-05T18:48:42Z</dcterms:created>
  <dcterms:modified xsi:type="dcterms:W3CDTF">2020-01-10T21:45:10Z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e1daaf3d-31e3-4967-9270-9aa50db31f40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