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kuzmj\Dropbox\Work\Witnesses\Morin\"/>
    </mc:Choice>
  </mc:AlternateContent>
  <xr:revisionPtr revIDLastSave="0" documentId="13_ncr:1_{B6498E55-D2CF-43BD-B4C5-D089D117DDC6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Exhibit RAM-16" sheetId="2" r:id="rId1"/>
  </sheets>
  <externalReferences>
    <externalReference r:id="rId2"/>
  </externalReferences>
  <definedNames>
    <definedName name="_R">#REF!</definedName>
    <definedName name="_xlnm.Print_Area" localSheetId="0">'Exhibit RAM-16'!$A$1:$C$32</definedName>
    <definedName name="S">'[1]RAM-4'!$H$10:$H$74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2" l="1"/>
</calcChain>
</file>

<file path=xl/sharedStrings.xml><?xml version="1.0" encoding="utf-8"?>
<sst xmlns="http://schemas.openxmlformats.org/spreadsheetml/2006/main" count="28" uniqueCount="28">
  <si>
    <t>Xcel Energy Inc.</t>
  </si>
  <si>
    <t>AVERAGE</t>
  </si>
  <si>
    <t>Company Name</t>
  </si>
  <si>
    <t>Beta</t>
  </si>
  <si>
    <t>Consol. Edison</t>
  </si>
  <si>
    <t>Dominion Resources</t>
  </si>
  <si>
    <t>Duke Energy</t>
  </si>
  <si>
    <t>Public Serv. Enterprise</t>
  </si>
  <si>
    <t>CMS Energy Corp.</t>
  </si>
  <si>
    <t>(2)</t>
  </si>
  <si>
    <t>(1)</t>
  </si>
  <si>
    <t>Ameren Corp.</t>
  </si>
  <si>
    <t>DTE Energy</t>
  </si>
  <si>
    <t>Line No.</t>
  </si>
  <si>
    <t>Black Hills</t>
  </si>
  <si>
    <t>MGE Energy</t>
  </si>
  <si>
    <t>Alliant Energy</t>
  </si>
  <si>
    <t>NorthWestern Corp.</t>
  </si>
  <si>
    <t>Combination Elec &amp; Gas Utilities Beta Estimates</t>
  </si>
  <si>
    <t>Eversource Energy</t>
  </si>
  <si>
    <t>WEC Energy Group</t>
  </si>
  <si>
    <t>Exelon Corp</t>
  </si>
  <si>
    <t>Fortis</t>
  </si>
  <si>
    <t>Sempra</t>
  </si>
  <si>
    <t>Avista</t>
  </si>
  <si>
    <t>CenterPoint</t>
  </si>
  <si>
    <t>Chesapeake Util</t>
  </si>
  <si>
    <t>Source: Value Line Reports 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</si>
</sst>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name val="Arial"/>
    </font>
    <font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rgb="FF0000FF"/>
      <name val="Times New Roman"/>
      <family val="1"/>
    </font>
    <font>
      <sz val="12"/>
      <color rgb="FF000000"/>
      <name val="Calibri"/>
      <family val="2"/>
    </font>
    <font>
      <sz val="12"/>
      <color rgb="FF0070C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 applyNumberFormat="1" applyFont="1" applyAlignment="1" applyProtection="1">
      <protection locked="0"/>
    </xf>
    <xf numFmtId="2" fontId="0" fillId="0" borderId="0" xfId="0" applyNumberFormat="1"/>
    <xf numFmtId="0" fontId="1" fillId="0" borderId="0" xfId="0" applyNumberFormat="1" applyFont="1" applyAlignment="1" applyProtection="1">
      <protection locked="0"/>
    </xf>
    <xf numFmtId="38" fontId="1" fillId="0" borderId="0" xfId="1" quotePrefix="1" applyNumberFormat="1" applyFont="1" applyFill="1" applyAlignment="1">
      <alignment horizontal="center"/>
    </xf>
    <xf numFmtId="0" fontId="3" fillId="0" borderId="0" xfId="0" applyFont="1" applyAlignment="1"/>
    <xf numFmtId="0" fontId="4" fillId="0" borderId="0" xfId="0" applyNumberFormat="1" applyFont="1" applyAlignment="1" applyProtection="1">
      <protection locked="0"/>
    </xf>
    <xf numFmtId="38" fontId="4" fillId="0" borderId="0" xfId="1" quotePrefix="1" applyNumberFormat="1" applyFont="1" applyFill="1" applyAlignment="1">
      <alignment horizontal="center"/>
    </xf>
    <xf numFmtId="0" fontId="4" fillId="0" borderId="0" xfId="0" applyNumberFormat="1" applyFont="1" applyAlignment="1" applyProtection="1">
      <alignment horizontal="center"/>
      <protection locked="0"/>
    </xf>
    <xf numFmtId="0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2" fontId="4" fillId="0" borderId="0" xfId="0" applyNumberFormat="1" applyFont="1"/>
    <xf numFmtId="2" fontId="3" fillId="0" borderId="0" xfId="0" applyNumberFormat="1" applyFont="1" applyAlignment="1">
      <alignment horizontal="center"/>
    </xf>
    <xf numFmtId="38" fontId="4" fillId="0" borderId="0" xfId="0" quotePrefix="1" applyNumberFormat="1" applyFont="1" applyAlignment="1">
      <alignment horizontal="center"/>
    </xf>
    <xf numFmtId="0" fontId="4" fillId="0" borderId="0" xfId="0" applyNumberFormat="1" applyFont="1" applyAlignment="1" applyProtection="1"/>
    <xf numFmtId="2" fontId="7" fillId="0" borderId="0" xfId="0" applyNumberFormat="1" applyFont="1" applyFill="1" applyAlignment="1">
      <alignment horizontal="center"/>
    </xf>
    <xf numFmtId="1" fontId="8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/>
    <xf numFmtId="0" fontId="6" fillId="0" borderId="0" xfId="0" applyNumberFormat="1" applyFont="1" applyFill="1" applyAlignment="1" applyProtection="1"/>
    <xf numFmtId="2" fontId="9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/>
      <protection locked="0"/>
    </xf>
  </cellXfs>
  <cellStyles count="2">
    <cellStyle name="Normal" xfId="0" builtinId="0"/>
    <cellStyle name="Normal_2001 Netting RevReq2" xfId="1" xr:uid="{00000000-0005-0000-0000-000001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Sierra%20Pacific%202007/Morin%20Direct%20Exhibits%20fil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M-2 (P1)"/>
      <sheetName val="RAM-2 (P2)"/>
      <sheetName val="RAM-2 (P3)"/>
      <sheetName val="RAM-3"/>
      <sheetName val="RAM-4"/>
      <sheetName val="RAM-5 (P1-2)"/>
      <sheetName val="RAM-5 (P3-4)"/>
      <sheetName val="RAM-5 (P5)"/>
      <sheetName val="RAM-5 (P6)"/>
      <sheetName val="RAM-6 (P1)"/>
      <sheetName val="RAM-6 (P2)"/>
      <sheetName val="RAM-7 (P1)"/>
      <sheetName val="RAM-7 (P2)"/>
      <sheetName val="RAM-8 (P1)"/>
      <sheetName val="RAM-8 (P2)"/>
      <sheetName val="RAM-9 (P1)"/>
      <sheetName val="RAM-9 (P2)"/>
      <sheetName val="RAM-11 (P1)"/>
      <sheetName val="RAM-10 (P1)"/>
      <sheetName val="RAM-10 (P2)"/>
      <sheetName val="RAM-12 (P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F35"/>
  <sheetViews>
    <sheetView tabSelected="1" showOutlineSymbols="0" zoomScaleNormal="100" workbookViewId="0">
      <selection activeCell="G4" sqref="G4"/>
    </sheetView>
  </sheetViews>
  <sheetFormatPr defaultColWidth="9.7265625" defaultRowHeight="15" x14ac:dyDescent="0.25"/>
  <cols>
    <col min="1" max="1" width="7.26953125" customWidth="1"/>
    <col min="2" max="2" width="21.453125" customWidth="1"/>
    <col min="3" max="3" width="10.7265625" customWidth="1"/>
  </cols>
  <sheetData>
    <row r="1" spans="1:6" ht="15.75" customHeight="1" x14ac:dyDescent="0.3">
      <c r="A1" s="21" t="s">
        <v>18</v>
      </c>
      <c r="B1" s="21"/>
      <c r="C1" s="21"/>
    </row>
    <row r="2" spans="1:6" ht="15.75" customHeight="1" x14ac:dyDescent="0.3">
      <c r="A2" s="5"/>
      <c r="B2" s="5"/>
      <c r="C2" s="11"/>
    </row>
    <row r="3" spans="1:6" ht="15.75" customHeight="1" x14ac:dyDescent="0.3">
      <c r="A3" s="5"/>
      <c r="B3" s="14" t="s">
        <v>10</v>
      </c>
      <c r="C3" s="6" t="s">
        <v>9</v>
      </c>
      <c r="D3" s="2"/>
      <c r="E3" s="2"/>
      <c r="F3" s="3"/>
    </row>
    <row r="4" spans="1:6" ht="15.75" customHeight="1" x14ac:dyDescent="0.3">
      <c r="A4" s="5"/>
      <c r="B4" s="5"/>
      <c r="C4" s="5"/>
    </row>
    <row r="5" spans="1:6" ht="15.75" customHeight="1" x14ac:dyDescent="0.3">
      <c r="A5" s="8" t="s">
        <v>13</v>
      </c>
      <c r="B5" s="9" t="s">
        <v>2</v>
      </c>
      <c r="C5" s="9" t="s">
        <v>3</v>
      </c>
    </row>
    <row r="6" spans="1:6" ht="15.75" customHeight="1" x14ac:dyDescent="0.3">
      <c r="A6" s="5"/>
      <c r="B6" s="5"/>
      <c r="C6" s="5"/>
    </row>
    <row r="7" spans="1:6" ht="15.75" customHeight="1" x14ac:dyDescent="0.3">
      <c r="A7" s="7">
        <v>1</v>
      </c>
      <c r="B7" s="15" t="s">
        <v>16</v>
      </c>
      <c r="C7" s="20">
        <v>0.6</v>
      </c>
      <c r="F7" s="17"/>
    </row>
    <row r="8" spans="1:6" ht="15.75" customHeight="1" x14ac:dyDescent="0.3">
      <c r="A8" s="7">
        <v>2</v>
      </c>
      <c r="B8" s="15" t="s">
        <v>11</v>
      </c>
      <c r="C8" s="20">
        <v>0.55000000000000004</v>
      </c>
      <c r="F8" s="17"/>
    </row>
    <row r="9" spans="1:6" ht="15.75" customHeight="1" x14ac:dyDescent="0.3">
      <c r="A9" s="7">
        <v>3</v>
      </c>
      <c r="B9" s="19" t="s">
        <v>24</v>
      </c>
      <c r="C9" s="20">
        <v>0.6</v>
      </c>
      <c r="F9" s="17"/>
    </row>
    <row r="10" spans="1:6" ht="15.75" customHeight="1" x14ac:dyDescent="0.3">
      <c r="A10" s="7">
        <v>4</v>
      </c>
      <c r="B10" s="15" t="s">
        <v>14</v>
      </c>
      <c r="C10" s="20">
        <v>0.7</v>
      </c>
      <c r="F10" s="17"/>
    </row>
    <row r="11" spans="1:6" ht="15.75" customHeight="1" x14ac:dyDescent="0.3">
      <c r="A11" s="7">
        <v>5</v>
      </c>
      <c r="B11" s="15" t="s">
        <v>8</v>
      </c>
      <c r="C11" s="20">
        <v>0.5</v>
      </c>
      <c r="F11" s="17"/>
    </row>
    <row r="12" spans="1:6" ht="15.75" customHeight="1" x14ac:dyDescent="0.3">
      <c r="A12" s="7">
        <v>6</v>
      </c>
      <c r="B12" s="19" t="s">
        <v>25</v>
      </c>
      <c r="C12" s="20">
        <v>0.8</v>
      </c>
      <c r="F12" s="17"/>
    </row>
    <row r="13" spans="1:6" ht="15.75" customHeight="1" x14ac:dyDescent="0.3">
      <c r="A13" s="7">
        <v>7</v>
      </c>
      <c r="B13" s="19" t="s">
        <v>26</v>
      </c>
      <c r="C13" s="20">
        <v>0.65</v>
      </c>
      <c r="F13" s="17"/>
    </row>
    <row r="14" spans="1:6" ht="15.75" customHeight="1" x14ac:dyDescent="0.3">
      <c r="A14" s="7">
        <v>8</v>
      </c>
      <c r="B14" s="15" t="s">
        <v>4</v>
      </c>
      <c r="C14" s="20">
        <v>0.45</v>
      </c>
      <c r="F14" s="17"/>
    </row>
    <row r="15" spans="1:6" ht="15.75" customHeight="1" x14ac:dyDescent="0.3">
      <c r="A15" s="7">
        <v>9</v>
      </c>
      <c r="B15" s="15" t="s">
        <v>5</v>
      </c>
      <c r="C15" s="20">
        <v>0.55000000000000004</v>
      </c>
      <c r="F15" s="17"/>
    </row>
    <row r="16" spans="1:6" ht="15.75" customHeight="1" x14ac:dyDescent="0.3">
      <c r="A16" s="7">
        <v>10</v>
      </c>
      <c r="B16" s="15" t="s">
        <v>12</v>
      </c>
      <c r="C16" s="20">
        <v>0.5</v>
      </c>
      <c r="F16" s="17"/>
    </row>
    <row r="17" spans="1:6" ht="15.75" customHeight="1" x14ac:dyDescent="0.3">
      <c r="A17" s="7">
        <v>11</v>
      </c>
      <c r="B17" s="15" t="s">
        <v>6</v>
      </c>
      <c r="C17" s="20">
        <v>0.5</v>
      </c>
      <c r="F17" s="17"/>
    </row>
    <row r="18" spans="1:6" ht="15.75" customHeight="1" x14ac:dyDescent="0.3">
      <c r="A18" s="7">
        <v>12</v>
      </c>
      <c r="B18" s="15" t="s">
        <v>19</v>
      </c>
      <c r="C18" s="20">
        <v>0.55000000000000004</v>
      </c>
      <c r="F18" s="17"/>
    </row>
    <row r="19" spans="1:6" ht="15.75" customHeight="1" x14ac:dyDescent="0.3">
      <c r="A19" s="7">
        <v>13</v>
      </c>
      <c r="B19" s="10" t="s">
        <v>21</v>
      </c>
      <c r="C19" s="20">
        <v>0.65</v>
      </c>
      <c r="F19" s="17"/>
    </row>
    <row r="20" spans="1:6" ht="15.75" customHeight="1" x14ac:dyDescent="0.3">
      <c r="A20" s="7">
        <v>14</v>
      </c>
      <c r="B20" s="10" t="s">
        <v>22</v>
      </c>
      <c r="C20" s="20">
        <v>0.6</v>
      </c>
      <c r="F20" s="17"/>
    </row>
    <row r="21" spans="1:6" ht="15.75" customHeight="1" x14ac:dyDescent="0.3">
      <c r="A21" s="7">
        <v>15</v>
      </c>
      <c r="B21" s="15" t="s">
        <v>15</v>
      </c>
      <c r="C21" s="20">
        <v>0.55000000000000004</v>
      </c>
      <c r="F21" s="17"/>
    </row>
    <row r="22" spans="1:6" ht="15.75" customHeight="1" x14ac:dyDescent="0.3">
      <c r="A22" s="7">
        <v>16</v>
      </c>
      <c r="B22" s="15" t="s">
        <v>17</v>
      </c>
      <c r="C22" s="20">
        <v>0.6</v>
      </c>
      <c r="F22" s="17"/>
    </row>
    <row r="23" spans="1:6" ht="15.75" customHeight="1" x14ac:dyDescent="0.3">
      <c r="A23" s="7">
        <v>17</v>
      </c>
      <c r="B23" s="15" t="s">
        <v>7</v>
      </c>
      <c r="C23" s="20">
        <v>0.65</v>
      </c>
      <c r="F23" s="17"/>
    </row>
    <row r="24" spans="1:6" ht="15.75" customHeight="1" x14ac:dyDescent="0.3">
      <c r="A24" s="7">
        <v>18</v>
      </c>
      <c r="B24" s="15" t="s">
        <v>23</v>
      </c>
      <c r="C24" s="20">
        <v>0.75</v>
      </c>
      <c r="F24" s="17"/>
    </row>
    <row r="25" spans="1:6" ht="15.75" customHeight="1" x14ac:dyDescent="0.3">
      <c r="A25" s="7">
        <v>19</v>
      </c>
      <c r="B25" s="15" t="s">
        <v>20</v>
      </c>
      <c r="C25" s="20">
        <v>0.5</v>
      </c>
      <c r="F25" s="17"/>
    </row>
    <row r="26" spans="1:6" ht="15.75" customHeight="1" x14ac:dyDescent="0.3">
      <c r="A26" s="7">
        <v>20</v>
      </c>
      <c r="B26" s="15" t="s">
        <v>0</v>
      </c>
      <c r="C26" s="20">
        <v>0.5</v>
      </c>
      <c r="F26" s="17"/>
    </row>
    <row r="27" spans="1:6" ht="15.75" customHeight="1" x14ac:dyDescent="0.3">
      <c r="A27" s="7"/>
      <c r="B27" s="10"/>
      <c r="C27" s="16"/>
    </row>
    <row r="28" spans="1:6" ht="15.75" customHeight="1" x14ac:dyDescent="0.3">
      <c r="A28" s="7">
        <v>22</v>
      </c>
      <c r="B28" s="4" t="s">
        <v>1</v>
      </c>
      <c r="C28" s="13">
        <f>AVERAGE(C7:C26)</f>
        <v>0.58750000000000013</v>
      </c>
      <c r="D28" s="13"/>
    </row>
    <row r="29" spans="1:6" ht="15.75" customHeight="1" x14ac:dyDescent="0.3">
      <c r="A29" s="7"/>
      <c r="B29" s="4"/>
      <c r="C29" s="13"/>
    </row>
    <row r="30" spans="1:6" ht="15.75" customHeight="1" x14ac:dyDescent="0.3">
      <c r="A30" s="7">
        <v>24</v>
      </c>
      <c r="B30" s="18" t="s">
        <v>27</v>
      </c>
      <c r="C30" s="12"/>
    </row>
    <row r="31" spans="1:6" ht="15.6" x14ac:dyDescent="0.3">
      <c r="A31" s="5"/>
      <c r="B31" s="5"/>
      <c r="C31" s="12"/>
    </row>
    <row r="32" spans="1:6" x14ac:dyDescent="0.25">
      <c r="C32" s="1"/>
    </row>
    <row r="33" spans="3:3" x14ac:dyDescent="0.25">
      <c r="C33" s="1"/>
    </row>
    <row r="34" spans="3:3" x14ac:dyDescent="0.25">
      <c r="C34" s="1"/>
    </row>
    <row r="35" spans="3:3" x14ac:dyDescent="0.25">
      <c r="C35" s="1"/>
    </row>
  </sheetData>
  <mergeCells count="1">
    <mergeCell ref="A1:C1"/>
  </mergeCells>
  <phoneticPr fontId="0" type="noConversion"/>
  <printOptions horizontalCentered="1"/>
  <pageMargins left="1" right="1" top="1" bottom="1" header="0.5" footer="0.5"/>
  <pageSetup orientation="portrait" r:id="rId1"/>
  <headerFooter scaleWithDoc="0" alignWithMargins="0">
    <oddFooter>&amp;R&amp;"Times New Roman,Regular"Exh. RAM-16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616468-A3AC-4BB4-8E1C-8EA21A6F4D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44AEFE-23F4-4AA6-B1F1-EDDD738A814A}">
  <ds:schemaRefs>
    <ds:schemaRef ds:uri="http://purl.org/dc/terms/"/>
    <ds:schemaRef ds:uri="2612a682-5ffb-4b9c-9555-01761893517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C3C56A7-66F1-4C7F-94F9-6EC446000F64}"/>
</file>

<file path=customXml/itemProps4.xml><?xml version="1.0" encoding="utf-8"?>
<ds:datastoreItem xmlns:ds="http://schemas.openxmlformats.org/officeDocument/2006/customXml" ds:itemID="{3C1B0B84-DE0B-45D8-8F37-BB6A670E0C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RAM-16</vt:lpstr>
      <vt:lpstr>'Exhibit RAM-16'!Print_Area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Norris, Samantha</dc:creator>
  <cp:lastModifiedBy>Jason Kuzma</cp:lastModifiedBy>
  <cp:lastPrinted>2019-12-28T12:48:58Z</cp:lastPrinted>
  <dcterms:created xsi:type="dcterms:W3CDTF">2016-02-29T23:55:33Z</dcterms:created>
  <dcterms:modified xsi:type="dcterms:W3CDTF">2020-01-13T20:59:38Z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