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202300"/>
  <xr:revisionPtr revIDLastSave="0" documentId="8_{62F21F14-65F8-4BF8-92F7-2B47DD14635B}" xr6:coauthVersionLast="47" xr6:coauthVersionMax="47" xr10:uidLastSave="{00000000-0000-0000-0000-000000000000}"/>
  <bookViews>
    <workbookView xWindow="-110" yWindow="-110" windowWidth="38620" windowHeight="21100" xr2:uid="{69FA0CF9-ADA6-4472-AACE-BE0CB5067ACA}"/>
  </bookViews>
  <sheets>
    <sheet name="Table of Contents" sheetId="2" r:id="rId1"/>
    <sheet name="CO2 Pricing" sheetId="1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" i="1" l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12" i="1"/>
</calcChain>
</file>

<file path=xl/sharedStrings.xml><?xml version="1.0" encoding="utf-8"?>
<sst xmlns="http://schemas.openxmlformats.org/spreadsheetml/2006/main" count="43" uniqueCount="38">
  <si>
    <t xml:space="preserve"> Nominal $/Ton</t>
  </si>
  <si>
    <t>Siemens</t>
  </si>
  <si>
    <t>2023 IRP</t>
  </si>
  <si>
    <t>CO2 WA Emission Market</t>
  </si>
  <si>
    <t>Wood Mackenzie</t>
  </si>
  <si>
    <t>Nevada Power</t>
  </si>
  <si>
    <t>CA IEPR January 2020</t>
  </si>
  <si>
    <t>WM Fed CO2</t>
  </si>
  <si>
    <t>NV Low</t>
  </si>
  <si>
    <t>NV Med</t>
  </si>
  <si>
    <t>NV High</t>
  </si>
  <si>
    <t>IEPR Base</t>
  </si>
  <si>
    <t>IEPR Low</t>
  </si>
  <si>
    <t>IEPR High</t>
  </si>
  <si>
    <t>EPA</t>
  </si>
  <si>
    <t>WA-SCGHG</t>
  </si>
  <si>
    <t>23 IRP (M)</t>
  </si>
  <si>
    <t>23 IRP (H)</t>
  </si>
  <si>
    <t>23 IRP (SC-GHG)</t>
  </si>
  <si>
    <t>Fed CO2 High</t>
  </si>
  <si>
    <t>Fed CO2 SC-GHG</t>
  </si>
  <si>
    <t>CA CO2</t>
  </si>
  <si>
    <t>Fed CO2 Mid</t>
  </si>
  <si>
    <t>Proposed 25 IRP HH</t>
  </si>
  <si>
    <t>WA CCA CO2 (Chehalis)</t>
  </si>
  <si>
    <t>H:\2023 IRP Update\Assumptions\Prices\CO2 Price\WA SCGHG CO2 price</t>
  </si>
  <si>
    <t>Sources</t>
  </si>
  <si>
    <t>H:\_Price Curves\2024\Siemens PTI_PAC Q1 2024 Assumptions.xlsx</t>
  </si>
  <si>
    <t>WA SCGHG</t>
  </si>
  <si>
    <t>EPA Report on the Social Cost of Greenhouse Gases: Estimates Incorporating Recent Scientific Advances</t>
  </si>
  <si>
    <t>21-06 VOL17: NV Energy IRP TECHNICAL APPENDIX ECONOMIC ANALYSIS</t>
  </si>
  <si>
    <t>NV Power</t>
  </si>
  <si>
    <t>23 IRP</t>
  </si>
  <si>
    <t>IRP Support &amp; Studies (pacificorp.com)</t>
  </si>
  <si>
    <t>CA IEPR</t>
  </si>
  <si>
    <t>2023 Integrated Energy Policy Report (ca.gov)</t>
  </si>
  <si>
    <t>H:\2023 IRP\3 - Assumptions\9 - Prices\CO2 Source Data\CO2 Sensitivity Projections-6-24-2022 DS.xlsx</t>
  </si>
  <si>
    <t>CO2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</si>
</sst>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1" applyFont="1" applyFill="1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'CO2 Pricing'!$B$2</c:f>
              <c:strCache>
                <c:ptCount val="1"/>
                <c:pt idx="0">
                  <c:v>WA-SCGHG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cat>
            <c:numRef>
              <c:f>'CO2 Pricing'!$A$4:$A$32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'CO2 Pricing'!$B$4:$B$32</c:f>
              <c:numCache>
                <c:formatCode>General</c:formatCode>
                <c:ptCount val="29"/>
                <c:pt idx="1">
                  <c:v>93.387574614065983</c:v>
                </c:pt>
                <c:pt idx="2">
                  <c:v>97.41869472641136</c:v>
                </c:pt>
                <c:pt idx="3">
                  <c:v>101.58508731909231</c:v>
                </c:pt>
                <c:pt idx="4">
                  <c:v>105.22762595647784</c:v>
                </c:pt>
                <c:pt idx="5">
                  <c:v>108.98345636393617</c:v>
                </c:pt>
                <c:pt idx="6">
                  <c:v>112.85585110889738</c:v>
                </c:pt>
                <c:pt idx="7">
                  <c:v>116.84817309427264</c:v>
                </c:pt>
                <c:pt idx="8">
                  <c:v>120.96387797654053</c:v>
                </c:pt>
                <c:pt idx="9">
                  <c:v>125.45396035592729</c:v>
                </c:pt>
                <c:pt idx="10">
                  <c:v>130.0859086294868</c:v>
                </c:pt>
                <c:pt idx="11">
                  <c:v>134.86385775756921</c:v>
                </c:pt>
                <c:pt idx="12">
                  <c:v>139.79205750715019</c:v>
                </c:pt>
                <c:pt idx="13">
                  <c:v>144.87487553749543</c:v>
                </c:pt>
                <c:pt idx="14">
                  <c:v>150.67073710030684</c:v>
                </c:pt>
                <c:pt idx="15">
                  <c:v>156.65557819508305</c:v>
                </c:pt>
                <c:pt idx="16">
                  <c:v>162.83500336780688</c:v>
                </c:pt>
                <c:pt idx="17">
                  <c:v>169.21477449263793</c:v>
                </c:pt>
                <c:pt idx="18">
                  <c:v>175.80081503261059</c:v>
                </c:pt>
                <c:pt idx="19">
                  <c:v>181.66916748034055</c:v>
                </c:pt>
                <c:pt idx="20">
                  <c:v>187.71372850400039</c:v>
                </c:pt>
                <c:pt idx="21">
                  <c:v>193.93948261031616</c:v>
                </c:pt>
                <c:pt idx="22">
                  <c:v>200.35154999925444</c:v>
                </c:pt>
                <c:pt idx="23">
                  <c:v>206.95519016048812</c:v>
                </c:pt>
                <c:pt idx="24">
                  <c:v>214.79682409691006</c:v>
                </c:pt>
                <c:pt idx="25">
                  <c:v>222.88845295477981</c:v>
                </c:pt>
                <c:pt idx="26">
                  <c:v>231.23740010752991</c:v>
                </c:pt>
                <c:pt idx="27">
                  <c:v>239.85119291706135</c:v>
                </c:pt>
                <c:pt idx="28">
                  <c:v>248.73756822863561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48-40B3-A16D-977F7D328FA0}"/>
            </c:ext>
          </c:extLst>
        </c:ser>
        <c:ser>
          <c:idx val="1"/>
          <c:order val="1"/>
          <c:tx>
            <c:strRef>
              <c:f>'CO2 Pricing'!$C$2</c:f>
              <c:strCache>
                <c:ptCount val="1"/>
                <c:pt idx="0">
                  <c:v>Fed CO2 Mid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'CO2 Pricing'!$A$4:$A$32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'CO2 Pricing'!$C$4:$C$32</c:f>
              <c:numCache>
                <c:formatCode>General</c:formatCode>
                <c:ptCount val="29"/>
                <c:pt idx="3">
                  <c:v>10.472742040544906</c:v>
                </c:pt>
                <c:pt idx="4">
                  <c:v>11.08717649836697</c:v>
                </c:pt>
                <c:pt idx="5">
                  <c:v>11.763213293874436</c:v>
                </c:pt>
                <c:pt idx="6">
                  <c:v>12.531432802298399</c:v>
                </c:pt>
                <c:pt idx="7">
                  <c:v>13.531538940689771</c:v>
                </c:pt>
                <c:pt idx="8">
                  <c:v>14.571038762253343</c:v>
                </c:pt>
                <c:pt idx="9">
                  <c:v>15.815045654065328</c:v>
                </c:pt>
                <c:pt idx="10">
                  <c:v>17.16526001482487</c:v>
                </c:pt>
                <c:pt idx="11">
                  <c:v>18.630749339683721</c:v>
                </c:pt>
                <c:pt idx="12">
                  <c:v>20.221355263966089</c:v>
                </c:pt>
                <c:pt idx="13">
                  <c:v>21.947759655622665</c:v>
                </c:pt>
                <c:pt idx="14">
                  <c:v>23.821556350348175</c:v>
                </c:pt>
                <c:pt idx="15">
                  <c:v>25.855329011106498</c:v>
                </c:pt>
                <c:pt idx="16">
                  <c:v>28.062735634936576</c:v>
                </c:pt>
                <c:pt idx="17">
                  <c:v>30.458600274552719</c:v>
                </c:pt>
                <c:pt idx="18">
                  <c:v>33.059012590704597</c:v>
                </c:pt>
                <c:pt idx="19">
                  <c:v>35.881435903850452</c:v>
                </c:pt>
                <c:pt idx="20">
                  <c:v>38.944824470774904</c:v>
                </c:pt>
                <c:pt idx="21">
                  <c:v>38.944824470774904</c:v>
                </c:pt>
                <c:pt idx="22">
                  <c:v>38.944824470774904</c:v>
                </c:pt>
                <c:pt idx="23">
                  <c:v>38.944824470774904</c:v>
                </c:pt>
                <c:pt idx="24">
                  <c:v>38.944824470774904</c:v>
                </c:pt>
                <c:pt idx="25">
                  <c:v>38.944824470774904</c:v>
                </c:pt>
                <c:pt idx="26">
                  <c:v>38.944824470774904</c:v>
                </c:pt>
                <c:pt idx="27">
                  <c:v>38.944824470774904</c:v>
                </c:pt>
                <c:pt idx="28">
                  <c:v>38.944824470774904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48-40B3-A16D-977F7D328FA0}"/>
            </c:ext>
          </c:extLst>
        </c:ser>
        <c:ser>
          <c:idx val="2"/>
          <c:order val="2"/>
          <c:tx>
            <c:strRef>
              <c:f>'CO2 Pricing'!$D$2</c:f>
              <c:strCache>
                <c:ptCount val="1"/>
                <c:pt idx="0">
                  <c:v>Fed CO2 High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'CO2 Pricing'!$A$4:$A$32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'CO2 Pricing'!$D$4:$D$32</c:f>
              <c:numCache>
                <c:formatCode>General</c:formatCode>
                <c:ptCount val="29"/>
                <c:pt idx="3">
                  <c:v>38.371140133592576</c:v>
                </c:pt>
                <c:pt idx="4">
                  <c:v>40.498051401371811</c:v>
                </c:pt>
                <c:pt idx="5">
                  <c:v>42.775243707790807</c:v>
                </c:pt>
                <c:pt idx="6">
                  <c:v>45.162400881815458</c:v>
                </c:pt>
                <c:pt idx="7">
                  <c:v>47.839830587994584</c:v>
                </c:pt>
                <c:pt idx="8">
                  <c:v>50.745292742981604</c:v>
                </c:pt>
                <c:pt idx="9">
                  <c:v>53.532873426387731</c:v>
                </c:pt>
                <c:pt idx="10">
                  <c:v>56.560389929225323</c:v>
                </c:pt>
                <c:pt idx="11">
                  <c:v>59.848098740050389</c:v>
                </c:pt>
                <c:pt idx="12">
                  <c:v>63.424018924668104</c:v>
                </c:pt>
                <c:pt idx="13">
                  <c:v>67.320761066377727</c:v>
                </c:pt>
                <c:pt idx="14">
                  <c:v>69.202304437267458</c:v>
                </c:pt>
                <c:pt idx="15">
                  <c:v>71.220711372813852</c:v>
                </c:pt>
                <c:pt idx="16">
                  <c:v>73.219920817107635</c:v>
                </c:pt>
                <c:pt idx="17">
                  <c:v>75.28208749975326</c:v>
                </c:pt>
                <c:pt idx="18">
                  <c:v>77.488693957643761</c:v>
                </c:pt>
                <c:pt idx="19">
                  <c:v>79.686087676848359</c:v>
                </c:pt>
                <c:pt idx="20">
                  <c:v>82.033463006599206</c:v>
                </c:pt>
                <c:pt idx="21">
                  <c:v>82.033463006599206</c:v>
                </c:pt>
                <c:pt idx="22">
                  <c:v>82.033463006599206</c:v>
                </c:pt>
                <c:pt idx="23">
                  <c:v>82.033463006599206</c:v>
                </c:pt>
                <c:pt idx="24">
                  <c:v>82.033463006599206</c:v>
                </c:pt>
                <c:pt idx="25">
                  <c:v>82.033463006599206</c:v>
                </c:pt>
                <c:pt idx="26">
                  <c:v>82.033463006599206</c:v>
                </c:pt>
                <c:pt idx="27">
                  <c:v>82.033463006599206</c:v>
                </c:pt>
                <c:pt idx="28">
                  <c:v>82.033463006599206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48-40B3-A16D-977F7D328FA0}"/>
            </c:ext>
          </c:extLst>
        </c:ser>
        <c:ser>
          <c:idx val="3"/>
          <c:order val="3"/>
          <c:tx>
            <c:strRef>
              <c:f>'CO2 Pricing'!$E$2</c:f>
              <c:strCache>
                <c:ptCount val="1"/>
                <c:pt idx="0">
                  <c:v>Fed CO2 SC-GHG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'CO2 Pricing'!$A$4:$A$32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'CO2 Pricing'!$E$4:$E$32</c:f>
              <c:numCache>
                <c:formatCode>General</c:formatCode>
                <c:ptCount val="29"/>
                <c:pt idx="0">
                  <c:v>74.836799573915371</c:v>
                </c:pt>
                <c:pt idx="1">
                  <c:v>75.868017524926813</c:v>
                </c:pt>
                <c:pt idx="2">
                  <c:v>77.333308864725979</c:v>
                </c:pt>
                <c:pt idx="3">
                  <c:v>78.971145902441705</c:v>
                </c:pt>
                <c:pt idx="4">
                  <c:v>80.511846390059475</c:v>
                </c:pt>
                <c:pt idx="5">
                  <c:v>82.01102224979752</c:v>
                </c:pt>
                <c:pt idx="6">
                  <c:v>83.517809305285027</c:v>
                </c:pt>
                <c:pt idx="7">
                  <c:v>85.032238011108063</c:v>
                </c:pt>
                <c:pt idx="8">
                  <c:v>86.554338931603212</c:v>
                </c:pt>
                <c:pt idx="9">
                  <c:v>87.899479968187961</c:v>
                </c:pt>
                <c:pt idx="10">
                  <c:v>89.251342703356144</c:v>
                </c:pt>
                <c:pt idx="11">
                  <c:v>90.609953873621663</c:v>
                </c:pt>
                <c:pt idx="12">
                  <c:v>91.975340311551761</c:v>
                </c:pt>
                <c:pt idx="13">
                  <c:v>93.347528946092652</c:v>
                </c:pt>
                <c:pt idx="14">
                  <c:v>95.100960031366156</c:v>
                </c:pt>
                <c:pt idx="15">
                  <c:v>96.863299293746664</c:v>
                </c:pt>
                <c:pt idx="16">
                  <c:v>98.63458238650793</c:v>
                </c:pt>
                <c:pt idx="17">
                  <c:v>100.41484509142609</c:v>
                </c:pt>
                <c:pt idx="18">
                  <c:v>102.20412331921609</c:v>
                </c:pt>
                <c:pt idx="19">
                  <c:v>103.62288211321808</c:v>
                </c:pt>
                <c:pt idx="20">
                  <c:v>105.048648542706</c:v>
                </c:pt>
                <c:pt idx="21">
                  <c:v>105.048648542706</c:v>
                </c:pt>
                <c:pt idx="22">
                  <c:v>105.048648542706</c:v>
                </c:pt>
                <c:pt idx="23">
                  <c:v>105.048648542706</c:v>
                </c:pt>
                <c:pt idx="24">
                  <c:v>105.048648542706</c:v>
                </c:pt>
                <c:pt idx="25">
                  <c:v>105.048648542706</c:v>
                </c:pt>
                <c:pt idx="26">
                  <c:v>105.048648542706</c:v>
                </c:pt>
                <c:pt idx="27">
                  <c:v>105.048648542706</c:v>
                </c:pt>
                <c:pt idx="28">
                  <c:v>105.048648542706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48-40B3-A16D-977F7D328FA0}"/>
            </c:ext>
          </c:extLst>
        </c:ser>
        <c:ser>
          <c:idx val="4"/>
          <c:order val="4"/>
          <c:tx>
            <c:strRef>
              <c:f>'CO2 Pricing'!$F$2</c:f>
              <c:strCache>
                <c:ptCount val="1"/>
                <c:pt idx="0">
                  <c:v>WA CCA CO2 (Chehalis)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3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'CO2 Pricing'!$A$4:$A$32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'CO2 Pricing'!$F$4:$F$32</c:f>
              <c:numCache>
                <c:formatCode>General</c:formatCode>
                <c:ptCount val="29"/>
                <c:pt idx="1">
                  <c:v>72.290000000000006</c:v>
                </c:pt>
                <c:pt idx="2">
                  <c:v>75.900000000000006</c:v>
                </c:pt>
                <c:pt idx="3">
                  <c:v>79.7</c:v>
                </c:pt>
                <c:pt idx="4">
                  <c:v>83.68</c:v>
                </c:pt>
                <c:pt idx="5">
                  <c:v>87.87</c:v>
                </c:pt>
                <c:pt idx="6">
                  <c:v>92.26</c:v>
                </c:pt>
                <c:pt idx="7">
                  <c:v>96.86</c:v>
                </c:pt>
                <c:pt idx="8">
                  <c:v>101.72</c:v>
                </c:pt>
                <c:pt idx="9">
                  <c:v>106.81</c:v>
                </c:pt>
                <c:pt idx="10">
                  <c:v>112.15</c:v>
                </c:pt>
                <c:pt idx="11">
                  <c:v>117.75</c:v>
                </c:pt>
                <c:pt idx="12">
                  <c:v>123.64</c:v>
                </c:pt>
                <c:pt idx="13">
                  <c:v>129.82</c:v>
                </c:pt>
                <c:pt idx="14">
                  <c:v>136.31</c:v>
                </c:pt>
                <c:pt idx="15">
                  <c:v>143.13</c:v>
                </c:pt>
                <c:pt idx="16">
                  <c:v>150.29</c:v>
                </c:pt>
                <c:pt idx="17">
                  <c:v>157.80000000000001</c:v>
                </c:pt>
                <c:pt idx="18">
                  <c:v>165.69</c:v>
                </c:pt>
                <c:pt idx="19">
                  <c:v>173.97</c:v>
                </c:pt>
                <c:pt idx="20">
                  <c:v>182.67</c:v>
                </c:pt>
                <c:pt idx="21">
                  <c:v>191.81</c:v>
                </c:pt>
                <c:pt idx="22">
                  <c:v>201.4</c:v>
                </c:pt>
                <c:pt idx="23">
                  <c:v>211.47</c:v>
                </c:pt>
                <c:pt idx="24">
                  <c:v>222.04</c:v>
                </c:pt>
                <c:pt idx="25">
                  <c:v>233.14</c:v>
                </c:pt>
                <c:pt idx="26">
                  <c:v>244.8</c:v>
                </c:pt>
                <c:pt idx="27">
                  <c:v>257.04000000000002</c:v>
                </c:pt>
                <c:pt idx="28">
                  <c:v>269.89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48-40B3-A16D-977F7D328FA0}"/>
            </c:ext>
          </c:extLst>
        </c:ser>
        <c:ser>
          <c:idx val="5"/>
          <c:order val="5"/>
          <c:tx>
            <c:strRef>
              <c:f>'CO2 Pricing'!$G$2</c:f>
              <c:strCache>
                <c:ptCount val="1"/>
                <c:pt idx="0">
                  <c:v>CA CO2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'CO2 Pricing'!$A$4:$A$32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'CO2 Pricing'!$G$4:$G$32</c:f>
              <c:numCache>
                <c:formatCode>General</c:formatCode>
                <c:ptCount val="29"/>
                <c:pt idx="0">
                  <c:v>26.95</c:v>
                </c:pt>
                <c:pt idx="1">
                  <c:v>28.07</c:v>
                </c:pt>
                <c:pt idx="2">
                  <c:v>29.91</c:v>
                </c:pt>
                <c:pt idx="3">
                  <c:v>32.200000000000003</c:v>
                </c:pt>
                <c:pt idx="4">
                  <c:v>34.31</c:v>
                </c:pt>
                <c:pt idx="5">
                  <c:v>35.471122493426421</c:v>
                </c:pt>
                <c:pt idx="6">
                  <c:v>38.202398925420212</c:v>
                </c:pt>
                <c:pt idx="7">
                  <c:v>41.143983642677568</c:v>
                </c:pt>
                <c:pt idx="8">
                  <c:v>44.312070383163743</c:v>
                </c:pt>
                <c:pt idx="9">
                  <c:v>45.419872142742832</c:v>
                </c:pt>
                <c:pt idx="10">
                  <c:v>46.555368946311397</c:v>
                </c:pt>
                <c:pt idx="11">
                  <c:v>47.719253169969178</c:v>
                </c:pt>
                <c:pt idx="12">
                  <c:v>48.912234499218407</c:v>
                </c:pt>
                <c:pt idx="13">
                  <c:v>50.135040361698856</c:v>
                </c:pt>
                <c:pt idx="14">
                  <c:v>51.388416370741325</c:v>
                </c:pt>
                <c:pt idx="15">
                  <c:v>52.673126780009859</c:v>
                </c:pt>
                <c:pt idx="16">
                  <c:v>53.9899549495101</c:v>
                </c:pt>
                <c:pt idx="17">
                  <c:v>55.339703823247845</c:v>
                </c:pt>
                <c:pt idx="18">
                  <c:v>56.723196418829041</c:v>
                </c:pt>
                <c:pt idx="19">
                  <c:v>58.141276329299764</c:v>
                </c:pt>
                <c:pt idx="20">
                  <c:v>59.594808237532249</c:v>
                </c:pt>
                <c:pt idx="21">
                  <c:v>61.084678443470551</c:v>
                </c:pt>
                <c:pt idx="22">
                  <c:v>62.611795404557306</c:v>
                </c:pt>
                <c:pt idx="23">
                  <c:v>64.177090289671227</c:v>
                </c:pt>
                <c:pt idx="24">
                  <c:v>64.177090289671227</c:v>
                </c:pt>
                <c:pt idx="25">
                  <c:v>64.177090289671227</c:v>
                </c:pt>
                <c:pt idx="26">
                  <c:v>64.177090289671227</c:v>
                </c:pt>
                <c:pt idx="27">
                  <c:v>64.177090289671227</c:v>
                </c:pt>
                <c:pt idx="28">
                  <c:v>64.177090289671227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248-40B3-A16D-977F7D328FA0}"/>
            </c:ext>
          </c:extLst>
        </c:ser>
        <c:ser>
          <c:idx val="6"/>
          <c:order val="6"/>
          <c:tx>
            <c:strRef>
              <c:f>'CO2 Pricing'!$H$2</c:f>
              <c:strCache>
                <c:ptCount val="1"/>
                <c:pt idx="0">
                  <c:v>23 IRP (M)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'CO2 Pricing'!$A$4:$A$32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'CO2 Pricing'!$H$4:$H$32</c:f>
              <c:numCache>
                <c:formatCode>General</c:formatCode>
                <c:ptCount val="29"/>
                <c:pt idx="3">
                  <c:v>13.340804072357807</c:v>
                </c:pt>
                <c:pt idx="4">
                  <c:v>14.39728168605048</c:v>
                </c:pt>
                <c:pt idx="5">
                  <c:v>15.58093158099611</c:v>
                </c:pt>
                <c:pt idx="6">
                  <c:v>16.93074568665633</c:v>
                </c:pt>
                <c:pt idx="7">
                  <c:v>18.647922534362042</c:v>
                </c:pt>
                <c:pt idx="8">
                  <c:v>20.482439761393568</c:v>
                </c:pt>
                <c:pt idx="9">
                  <c:v>22.676160944853059</c:v>
                </c:pt>
                <c:pt idx="10">
                  <c:v>25.104835224077512</c:v>
                </c:pt>
                <c:pt idx="11">
                  <c:v>27.793626670793902</c:v>
                </c:pt>
                <c:pt idx="12">
                  <c:v>30.770394492555429</c:v>
                </c:pt>
                <c:pt idx="13">
                  <c:v>34.065981688615679</c:v>
                </c:pt>
                <c:pt idx="14">
                  <c:v>37.714534621578125</c:v>
                </c:pt>
                <c:pt idx="15">
                  <c:v>41.753856815978814</c:v>
                </c:pt>
                <c:pt idx="16">
                  <c:v>46.225800649593445</c:v>
                </c:pt>
                <c:pt idx="17">
                  <c:v>51.176700995875684</c:v>
                </c:pt>
                <c:pt idx="18">
                  <c:v>56.657855310599103</c:v>
                </c:pt>
                <c:pt idx="19">
                  <c:v>62.72605513699456</c:v>
                </c:pt>
                <c:pt idx="20">
                  <c:v>69.444174536434232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48-40B3-A16D-977F7D328FA0}"/>
            </c:ext>
          </c:extLst>
        </c:ser>
        <c:ser>
          <c:idx val="7"/>
          <c:order val="7"/>
          <c:tx>
            <c:strRef>
              <c:f>'CO2 Pricing'!$I$2</c:f>
              <c:strCache>
                <c:ptCount val="1"/>
                <c:pt idx="0">
                  <c:v>23 IRP (H)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'CO2 Pricing'!$A$4:$A$32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'CO2 Pricing'!$I$4:$I$32</c:f>
              <c:numCache>
                <c:formatCode>General</c:formatCode>
                <c:ptCount val="29"/>
                <c:pt idx="3">
                  <c:v>48.879449199973735</c:v>
                </c:pt>
                <c:pt idx="4">
                  <c:v>52.588849275338987</c:v>
                </c:pt>
                <c:pt idx="5">
                  <c:v>56.657830553713076</c:v>
                </c:pt>
                <c:pt idx="6">
                  <c:v>61.017214550964923</c:v>
                </c:pt>
                <c:pt idx="7">
                  <c:v>65.928454906138796</c:v>
                </c:pt>
                <c:pt idx="8">
                  <c:v>71.332416222442788</c:v>
                </c:pt>
                <c:pt idx="9">
                  <c:v>76.757290507420834</c:v>
                </c:pt>
                <c:pt idx="10">
                  <c:v>82.721687184256837</c:v>
                </c:pt>
                <c:pt idx="11">
                  <c:v>89.282276467255031</c:v>
                </c:pt>
                <c:pt idx="12">
                  <c:v>96.510943858100617</c:v>
                </c:pt>
                <c:pt idx="13">
                  <c:v>104.49120319045301</c:v>
                </c:pt>
                <c:pt idx="14">
                  <c:v>109.56180478754348</c:v>
                </c:pt>
                <c:pt idx="15">
                  <c:v>115.01456367912451</c:v>
                </c:pt>
                <c:pt idx="16">
                  <c:v>120.61010399345852</c:v>
                </c:pt>
                <c:pt idx="17">
                  <c:v>126.48936088960836</c:v>
                </c:pt>
                <c:pt idx="18">
                  <c:v>132.80321662401781</c:v>
                </c:pt>
                <c:pt idx="19">
                  <c:v>139.30306308430073</c:v>
                </c:pt>
                <c:pt idx="20">
                  <c:v>146.27736034946994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248-40B3-A16D-977F7D328FA0}"/>
            </c:ext>
          </c:extLst>
        </c:ser>
        <c:ser>
          <c:idx val="8"/>
          <c:order val="8"/>
          <c:tx>
            <c:strRef>
              <c:f>'CO2 Pricing'!$J$2</c:f>
              <c:strCache>
                <c:ptCount val="1"/>
                <c:pt idx="0">
                  <c:v>23 IRP (SC-GHG)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'CO2 Pricing'!$A$4:$A$32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'CO2 Pricing'!$J$4:$J$32</c:f>
              <c:numCache>
                <c:formatCode>General</c:formatCode>
                <c:ptCount val="29"/>
                <c:pt idx="0">
                  <c:v>88.828796652106163</c:v>
                </c:pt>
                <c:pt idx="1">
                  <c:v>92.623727629128751</c:v>
                </c:pt>
                <c:pt idx="2">
                  <c:v>96.54557699166169</c:v>
                </c:pt>
                <c:pt idx="3">
                  <c:v>100.59816051759071</c:v>
                </c:pt>
                <c:pt idx="4">
                  <c:v>104.54886613489414</c:v>
                </c:pt>
                <c:pt idx="5">
                  <c:v>108.62747232739963</c:v>
                </c:pt>
                <c:pt idx="6">
                  <c:v>112.83775861568633</c:v>
                </c:pt>
                <c:pt idx="7">
                  <c:v>117.18361040120901</c:v>
                </c:pt>
                <c:pt idx="8">
                  <c:v>121.66902183023518</c:v>
                </c:pt>
                <c:pt idx="9">
                  <c:v>126.0333228450182</c:v>
                </c:pt>
                <c:pt idx="10">
                  <c:v>130.53342915634764</c:v>
                </c:pt>
                <c:pt idx="11">
                  <c:v>135.1732656966791</c:v>
                </c:pt>
                <c:pt idx="12">
                  <c:v>139.95686580002265</c:v>
                </c:pt>
                <c:pt idx="13">
                  <c:v>144.88837410521103</c:v>
                </c:pt>
                <c:pt idx="14">
                  <c:v>150.56482443456528</c:v>
                </c:pt>
                <c:pt idx="15">
                  <c:v>156.42486420099576</c:v>
                </c:pt>
                <c:pt idx="16">
                  <c:v>162.47391565340956</c:v>
                </c:pt>
                <c:pt idx="17">
                  <c:v>168.71755289045541</c:v>
                </c:pt>
                <c:pt idx="18">
                  <c:v>175.16150596690747</c:v>
                </c:pt>
                <c:pt idx="19">
                  <c:v>181.14811888535661</c:v>
                </c:pt>
                <c:pt idx="20">
                  <c:v>187.31671751892378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248-40B3-A16D-977F7D328FA0}"/>
            </c:ext>
          </c:extLst>
        </c:ser>
        <c:ser>
          <c:idx val="9"/>
          <c:order val="9"/>
          <c:tx>
            <c:strRef>
              <c:f>'CO2 Pricing'!$K$2</c:f>
              <c:strCache>
                <c:ptCount val="1"/>
                <c:pt idx="0">
                  <c:v>CO2 WA Emission Market</c:v>
                </c:pt>
              </c:strCache>
            </c:strRef>
          </c:tx>
          <c:spPr>
            <a:ln w="127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3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'CO2 Pricing'!$A$4:$A$32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'CO2 Pricing'!$K$4:$K$32</c:f>
              <c:numCache>
                <c:formatCode>General</c:formatCode>
                <c:ptCount val="29"/>
                <c:pt idx="1">
                  <c:v>58.31</c:v>
                </c:pt>
                <c:pt idx="2">
                  <c:v>61.21</c:v>
                </c:pt>
                <c:pt idx="3">
                  <c:v>64.760000000000005</c:v>
                </c:pt>
                <c:pt idx="4">
                  <c:v>69.959999999999994</c:v>
                </c:pt>
                <c:pt idx="5">
                  <c:v>76.91</c:v>
                </c:pt>
                <c:pt idx="6">
                  <c:v>84.01</c:v>
                </c:pt>
                <c:pt idx="7">
                  <c:v>92.76</c:v>
                </c:pt>
                <c:pt idx="8">
                  <c:v>100.23</c:v>
                </c:pt>
                <c:pt idx="9">
                  <c:v>92.57</c:v>
                </c:pt>
                <c:pt idx="10">
                  <c:v>92.63</c:v>
                </c:pt>
                <c:pt idx="11">
                  <c:v>96.74</c:v>
                </c:pt>
                <c:pt idx="12">
                  <c:v>99.73</c:v>
                </c:pt>
                <c:pt idx="13">
                  <c:v>64.349999999999994</c:v>
                </c:pt>
                <c:pt idx="14">
                  <c:v>58.58</c:v>
                </c:pt>
                <c:pt idx="15">
                  <c:v>58.79</c:v>
                </c:pt>
                <c:pt idx="16">
                  <c:v>59.72</c:v>
                </c:pt>
                <c:pt idx="17">
                  <c:v>46.39</c:v>
                </c:pt>
                <c:pt idx="18">
                  <c:v>44.49</c:v>
                </c:pt>
                <c:pt idx="19">
                  <c:v>46.72</c:v>
                </c:pt>
                <c:pt idx="20">
                  <c:v>49.05</c:v>
                </c:pt>
                <c:pt idx="21">
                  <c:v>51.5</c:v>
                </c:pt>
                <c:pt idx="22">
                  <c:v>54.08</c:v>
                </c:pt>
                <c:pt idx="23">
                  <c:v>56.78</c:v>
                </c:pt>
                <c:pt idx="24">
                  <c:v>59.62</c:v>
                </c:pt>
                <c:pt idx="25">
                  <c:v>63.2</c:v>
                </c:pt>
                <c:pt idx="26">
                  <c:v>66.91</c:v>
                </c:pt>
                <c:pt idx="27">
                  <c:v>72.3</c:v>
                </c:pt>
                <c:pt idx="28">
                  <c:v>81.47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248-40B3-A16D-977F7D328FA0}"/>
            </c:ext>
          </c:extLst>
        </c:ser>
        <c:ser>
          <c:idx val="10"/>
          <c:order val="10"/>
          <c:tx>
            <c:strRef>
              <c:f>'CO2 Pricing'!$L$2</c:f>
              <c:strCache>
                <c:ptCount val="1"/>
                <c:pt idx="0">
                  <c:v>EPA</c:v>
                </c:pt>
              </c:strCache>
            </c:strRef>
          </c:tx>
          <c:spPr>
            <a:ln w="12700" cap="rnd">
              <a:solidFill>
                <a:schemeClr val="accent5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3"/>
            <c:spPr>
              <a:solidFill>
                <a:schemeClr val="accent5">
                  <a:lumMod val="60000"/>
                </a:schemeClr>
              </a:solidFill>
              <a:ln w="6350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'CO2 Pricing'!$A$4:$A$32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'CO2 Pricing'!$L$4:$L$32</c:f>
              <c:numCache>
                <c:formatCode>General</c:formatCode>
                <c:ptCount val="29"/>
                <c:pt idx="0">
                  <c:v>122</c:v>
                </c:pt>
                <c:pt idx="1">
                  <c:v>125</c:v>
                </c:pt>
                <c:pt idx="2">
                  <c:v>128</c:v>
                </c:pt>
                <c:pt idx="3">
                  <c:v>130</c:v>
                </c:pt>
                <c:pt idx="4">
                  <c:v>133</c:v>
                </c:pt>
                <c:pt idx="5">
                  <c:v>136</c:v>
                </c:pt>
                <c:pt idx="6">
                  <c:v>139</c:v>
                </c:pt>
                <c:pt idx="7">
                  <c:v>141</c:v>
                </c:pt>
                <c:pt idx="8">
                  <c:v>144</c:v>
                </c:pt>
                <c:pt idx="9">
                  <c:v>147</c:v>
                </c:pt>
                <c:pt idx="10">
                  <c:v>150</c:v>
                </c:pt>
                <c:pt idx="11">
                  <c:v>153</c:v>
                </c:pt>
                <c:pt idx="12">
                  <c:v>155</c:v>
                </c:pt>
                <c:pt idx="13">
                  <c:v>158</c:v>
                </c:pt>
                <c:pt idx="14">
                  <c:v>161</c:v>
                </c:pt>
                <c:pt idx="15">
                  <c:v>164</c:v>
                </c:pt>
                <c:pt idx="16">
                  <c:v>167</c:v>
                </c:pt>
                <c:pt idx="17">
                  <c:v>170</c:v>
                </c:pt>
                <c:pt idx="18">
                  <c:v>173</c:v>
                </c:pt>
                <c:pt idx="19">
                  <c:v>176</c:v>
                </c:pt>
                <c:pt idx="20">
                  <c:v>179</c:v>
                </c:pt>
                <c:pt idx="21">
                  <c:v>182</c:v>
                </c:pt>
                <c:pt idx="22">
                  <c:v>186</c:v>
                </c:pt>
                <c:pt idx="23">
                  <c:v>189</c:v>
                </c:pt>
                <c:pt idx="24">
                  <c:v>192</c:v>
                </c:pt>
                <c:pt idx="25">
                  <c:v>195</c:v>
                </c:pt>
                <c:pt idx="26">
                  <c:v>199</c:v>
                </c:pt>
                <c:pt idx="27">
                  <c:v>202</c:v>
                </c:pt>
                <c:pt idx="28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248-40B3-A16D-977F7D328FA0}"/>
            </c:ext>
          </c:extLst>
        </c:ser>
        <c:ser>
          <c:idx val="11"/>
          <c:order val="11"/>
          <c:tx>
            <c:strRef>
              <c:f>'CO2 Pricing'!$M$2</c:f>
              <c:strCache>
                <c:ptCount val="1"/>
                <c:pt idx="0">
                  <c:v>WM Fed CO2</c:v>
                </c:pt>
              </c:strCache>
            </c:strRef>
          </c:tx>
          <c:spPr>
            <a:ln w="127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3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numRef>
              <c:f>'CO2 Pricing'!$A$4:$A$32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'CO2 Pricing'!$M$4:$M$32</c:f>
              <c:numCache>
                <c:formatCode>General</c:formatCode>
                <c:ptCount val="29"/>
                <c:pt idx="3">
                  <c:v>0.29225905525737894</c:v>
                </c:pt>
                <c:pt idx="4">
                  <c:v>0.59737750894608255</c:v>
                </c:pt>
                <c:pt idx="5">
                  <c:v>1.2210396282857927</c:v>
                </c:pt>
                <c:pt idx="6">
                  <c:v>2.4958050002161603</c:v>
                </c:pt>
                <c:pt idx="7">
                  <c:v>5.1064170304422642</c:v>
                </c:pt>
                <c:pt idx="8">
                  <c:v>7.8357969332136532</c:v>
                </c:pt>
                <c:pt idx="9">
                  <c:v>10.688027016903423</c:v>
                </c:pt>
                <c:pt idx="10">
                  <c:v>13.667314547865249</c:v>
                </c:pt>
                <c:pt idx="11">
                  <c:v>16.747194566174194</c:v>
                </c:pt>
                <c:pt idx="12">
                  <c:v>19.970691120272523</c:v>
                </c:pt>
                <c:pt idx="13">
                  <c:v>23.327915880581148</c:v>
                </c:pt>
                <c:pt idx="14">
                  <c:v>26.823192715841145</c:v>
                </c:pt>
                <c:pt idx="15">
                  <c:v>30.460971020566383</c:v>
                </c:pt>
                <c:pt idx="16">
                  <c:v>34.245829145425056</c:v>
                </c:pt>
                <c:pt idx="17">
                  <c:v>38.182477917803567</c:v>
                </c:pt>
                <c:pt idx="18">
                  <c:v>42.275764254860341</c:v>
                </c:pt>
                <c:pt idx="19">
                  <c:v>47.526414175314009</c:v>
                </c:pt>
                <c:pt idx="20">
                  <c:v>53.429194815888032</c:v>
                </c:pt>
                <c:pt idx="21">
                  <c:v>60.065100812021356</c:v>
                </c:pt>
                <c:pt idx="22">
                  <c:v>67.525186332874426</c:v>
                </c:pt>
                <c:pt idx="23">
                  <c:v>75.911814475417458</c:v>
                </c:pt>
                <c:pt idx="24">
                  <c:v>85.423564829187299</c:v>
                </c:pt>
                <c:pt idx="25">
                  <c:v>96.127137502284512</c:v>
                </c:pt>
                <c:pt idx="26">
                  <c:v>108.17186783132081</c:v>
                </c:pt>
                <c:pt idx="27">
                  <c:v>121.72580287058534</c:v>
                </c:pt>
                <c:pt idx="28">
                  <c:v>136.97804597026973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248-40B3-A16D-977F7D328FA0}"/>
            </c:ext>
          </c:extLst>
        </c:ser>
        <c:ser>
          <c:idx val="12"/>
          <c:order val="12"/>
          <c:tx>
            <c:strRef>
              <c:f>'CO2 Pricing'!$N$2</c:f>
              <c:strCache>
                <c:ptCount val="1"/>
                <c:pt idx="0">
                  <c:v>NV Low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3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'CO2 Pricing'!$A$4:$A$32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'CO2 Pricing'!$N$4:$N$32</c:f>
              <c:numCache>
                <c:formatCode>General</c:formatCode>
                <c:ptCount val="29"/>
                <c:pt idx="0">
                  <c:v>16.100000000000001</c:v>
                </c:pt>
                <c:pt idx="1">
                  <c:v>16.600000000000001</c:v>
                </c:pt>
                <c:pt idx="2">
                  <c:v>17.100000000000001</c:v>
                </c:pt>
                <c:pt idx="3">
                  <c:v>17.600000000000001</c:v>
                </c:pt>
                <c:pt idx="4">
                  <c:v>18.100000000000001</c:v>
                </c:pt>
                <c:pt idx="5">
                  <c:v>18.600000000000001</c:v>
                </c:pt>
                <c:pt idx="6">
                  <c:v>19.100000000000001</c:v>
                </c:pt>
                <c:pt idx="7">
                  <c:v>19.600000000000001</c:v>
                </c:pt>
                <c:pt idx="8">
                  <c:v>20.100000000000001</c:v>
                </c:pt>
                <c:pt idx="9">
                  <c:v>20.8</c:v>
                </c:pt>
                <c:pt idx="10">
                  <c:v>21.4</c:v>
                </c:pt>
                <c:pt idx="11">
                  <c:v>22</c:v>
                </c:pt>
                <c:pt idx="12">
                  <c:v>22.6</c:v>
                </c:pt>
                <c:pt idx="13">
                  <c:v>23.2</c:v>
                </c:pt>
                <c:pt idx="14">
                  <c:v>23.8</c:v>
                </c:pt>
                <c:pt idx="15">
                  <c:v>24.4</c:v>
                </c:pt>
                <c:pt idx="16">
                  <c:v>22</c:v>
                </c:pt>
                <c:pt idx="17">
                  <c:v>25.6</c:v>
                </c:pt>
                <c:pt idx="18">
                  <c:v>26.2</c:v>
                </c:pt>
                <c:pt idx="19">
                  <c:v>26.9</c:v>
                </c:pt>
                <c:pt idx="20">
                  <c:v>27.6</c:v>
                </c:pt>
                <c:pt idx="21">
                  <c:v>28.2</c:v>
                </c:pt>
                <c:pt idx="22">
                  <c:v>28.9</c:v>
                </c:pt>
                <c:pt idx="23">
                  <c:v>29.6</c:v>
                </c:pt>
                <c:pt idx="24">
                  <c:v>30.3</c:v>
                </c:pt>
                <c:pt idx="25">
                  <c:v>30.9</c:v>
                </c:pt>
                <c:pt idx="26">
                  <c:v>31.6</c:v>
                </c:pt>
                <c:pt idx="27">
                  <c:v>32.299999999999997</c:v>
                </c:pt>
                <c:pt idx="28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248-40B3-A16D-977F7D328FA0}"/>
            </c:ext>
          </c:extLst>
        </c:ser>
        <c:ser>
          <c:idx val="13"/>
          <c:order val="13"/>
          <c:tx>
            <c:strRef>
              <c:f>'CO2 Pricing'!$O$2</c:f>
              <c:strCache>
                <c:ptCount val="1"/>
                <c:pt idx="0">
                  <c:v>NV Med</c:v>
                </c:pt>
              </c:strCache>
            </c:strRef>
          </c:tx>
          <c:spPr>
            <a:ln w="127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3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'CO2 Pricing'!$A$4:$A$32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'CO2 Pricing'!$O$4:$O$32</c:f>
              <c:numCache>
                <c:formatCode>General</c:formatCode>
                <c:ptCount val="29"/>
                <c:pt idx="0">
                  <c:v>55.4</c:v>
                </c:pt>
                <c:pt idx="1">
                  <c:v>56.5</c:v>
                </c:pt>
                <c:pt idx="2">
                  <c:v>57.6</c:v>
                </c:pt>
                <c:pt idx="3">
                  <c:v>58.7</c:v>
                </c:pt>
                <c:pt idx="4">
                  <c:v>59.8</c:v>
                </c:pt>
                <c:pt idx="5">
                  <c:v>60.9</c:v>
                </c:pt>
                <c:pt idx="6">
                  <c:v>62</c:v>
                </c:pt>
                <c:pt idx="7">
                  <c:v>63.1</c:v>
                </c:pt>
                <c:pt idx="8">
                  <c:v>64.3</c:v>
                </c:pt>
                <c:pt idx="9">
                  <c:v>65.400000000000006</c:v>
                </c:pt>
                <c:pt idx="10">
                  <c:v>66.599999999999994</c:v>
                </c:pt>
                <c:pt idx="11">
                  <c:v>67.8</c:v>
                </c:pt>
                <c:pt idx="12">
                  <c:v>69</c:v>
                </c:pt>
                <c:pt idx="13">
                  <c:v>70.2</c:v>
                </c:pt>
                <c:pt idx="14">
                  <c:v>71.400000000000006</c:v>
                </c:pt>
                <c:pt idx="15">
                  <c:v>72.599999999999994</c:v>
                </c:pt>
                <c:pt idx="16">
                  <c:v>73.8</c:v>
                </c:pt>
                <c:pt idx="17">
                  <c:v>75</c:v>
                </c:pt>
                <c:pt idx="18">
                  <c:v>76.2</c:v>
                </c:pt>
                <c:pt idx="19">
                  <c:v>77.400000000000006</c:v>
                </c:pt>
                <c:pt idx="20">
                  <c:v>78.5</c:v>
                </c:pt>
                <c:pt idx="21">
                  <c:v>79.7</c:v>
                </c:pt>
                <c:pt idx="22">
                  <c:v>80.900000000000006</c:v>
                </c:pt>
                <c:pt idx="23">
                  <c:v>82.1</c:v>
                </c:pt>
                <c:pt idx="24">
                  <c:v>83.3</c:v>
                </c:pt>
                <c:pt idx="25">
                  <c:v>84.5</c:v>
                </c:pt>
                <c:pt idx="26">
                  <c:v>85.7</c:v>
                </c:pt>
                <c:pt idx="27">
                  <c:v>86.9</c:v>
                </c:pt>
                <c:pt idx="28">
                  <c:v>88.1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248-40B3-A16D-977F7D328FA0}"/>
            </c:ext>
          </c:extLst>
        </c:ser>
        <c:ser>
          <c:idx val="14"/>
          <c:order val="14"/>
          <c:tx>
            <c:strRef>
              <c:f>'CO2 Pricing'!$P$2</c:f>
              <c:strCache>
                <c:ptCount val="1"/>
                <c:pt idx="0">
                  <c:v>NV High</c:v>
                </c:pt>
              </c:strCache>
            </c:strRef>
          </c:tx>
          <c:spPr>
            <a:ln w="127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3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'CO2 Pricing'!$A$4:$A$32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'CO2 Pricing'!$P$4:$P$32</c:f>
              <c:numCache>
                <c:formatCode>General</c:formatCode>
                <c:ptCount val="29"/>
                <c:pt idx="0">
                  <c:v>82.2</c:v>
                </c:pt>
                <c:pt idx="1">
                  <c:v>83.6</c:v>
                </c:pt>
                <c:pt idx="2">
                  <c:v>84.9</c:v>
                </c:pt>
                <c:pt idx="3">
                  <c:v>86.3</c:v>
                </c:pt>
                <c:pt idx="4">
                  <c:v>87.7</c:v>
                </c:pt>
                <c:pt idx="5">
                  <c:v>89</c:v>
                </c:pt>
                <c:pt idx="6">
                  <c:v>90.4</c:v>
                </c:pt>
                <c:pt idx="7">
                  <c:v>91.7</c:v>
                </c:pt>
                <c:pt idx="8">
                  <c:v>93.1</c:v>
                </c:pt>
                <c:pt idx="9">
                  <c:v>94.5</c:v>
                </c:pt>
                <c:pt idx="10">
                  <c:v>95.9</c:v>
                </c:pt>
                <c:pt idx="11">
                  <c:v>97.4</c:v>
                </c:pt>
                <c:pt idx="12">
                  <c:v>98.8</c:v>
                </c:pt>
                <c:pt idx="13">
                  <c:v>100.2</c:v>
                </c:pt>
                <c:pt idx="14">
                  <c:v>101.6</c:v>
                </c:pt>
                <c:pt idx="15">
                  <c:v>103</c:v>
                </c:pt>
                <c:pt idx="16">
                  <c:v>104.4</c:v>
                </c:pt>
                <c:pt idx="17">
                  <c:v>105.9</c:v>
                </c:pt>
                <c:pt idx="18">
                  <c:v>107.3</c:v>
                </c:pt>
                <c:pt idx="19">
                  <c:v>108.7</c:v>
                </c:pt>
                <c:pt idx="20">
                  <c:v>110.1</c:v>
                </c:pt>
                <c:pt idx="21">
                  <c:v>111.4</c:v>
                </c:pt>
                <c:pt idx="22">
                  <c:v>112.8</c:v>
                </c:pt>
                <c:pt idx="23">
                  <c:v>114.2</c:v>
                </c:pt>
                <c:pt idx="24">
                  <c:v>115.6</c:v>
                </c:pt>
                <c:pt idx="25">
                  <c:v>117</c:v>
                </c:pt>
                <c:pt idx="26">
                  <c:v>118.4</c:v>
                </c:pt>
                <c:pt idx="27">
                  <c:v>119.8</c:v>
                </c:pt>
                <c:pt idx="28">
                  <c:v>121.2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248-40B3-A16D-977F7D328FA0}"/>
            </c:ext>
          </c:extLst>
        </c:ser>
        <c:ser>
          <c:idx val="15"/>
          <c:order val="15"/>
          <c:tx>
            <c:strRef>
              <c:f>'CO2 Pricing'!$Q$2</c:f>
              <c:strCache>
                <c:ptCount val="1"/>
                <c:pt idx="0">
                  <c:v>IEPR Base</c:v>
                </c:pt>
              </c:strCache>
            </c:strRef>
          </c:tx>
          <c:spPr>
            <a:ln w="127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x"/>
            <c:size val="3"/>
            <c:spPr>
              <a:noFill/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'CO2 Pricing'!$A$4:$A$32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'CO2 Pricing'!$Q$4:$Q$32</c:f>
              <c:numCache>
                <c:formatCode>General</c:formatCode>
                <c:ptCount val="29"/>
                <c:pt idx="0">
                  <c:v>24.921458143615091</c:v>
                </c:pt>
                <c:pt idx="1">
                  <c:v>27.931700303789</c:v>
                </c:pt>
                <c:pt idx="2">
                  <c:v>31.305547105820903</c:v>
                </c:pt>
                <c:pt idx="3">
                  <c:v>35.086918051380763</c:v>
                </c:pt>
                <c:pt idx="4">
                  <c:v>39.32503764214367</c:v>
                </c:pt>
                <c:pt idx="5">
                  <c:v>44.075076166319469</c:v>
                </c:pt>
                <c:pt idx="6">
                  <c:v>49.398867885253182</c:v>
                </c:pt>
                <c:pt idx="7">
                  <c:v>55.36571596918634</c:v>
                </c:pt>
                <c:pt idx="8">
                  <c:v>62.053294660538185</c:v>
                </c:pt>
                <c:pt idx="9">
                  <c:v>69.548660408737945</c:v>
                </c:pt>
                <c:pt idx="10">
                  <c:v>77.949385139190312</c:v>
                </c:pt>
                <c:pt idx="11">
                  <c:v>87.364826408855308</c:v>
                </c:pt>
                <c:pt idx="12">
                  <c:v>97.917550982862195</c:v>
                </c:pt>
                <c:pt idx="13">
                  <c:v>109.74493036375556</c:v>
                </c:pt>
                <c:pt idx="14">
                  <c:v>115.43565896258509</c:v>
                </c:pt>
                <c:pt idx="15">
                  <c:v>121.42147537894022</c:v>
                </c:pt>
                <c:pt idx="16">
                  <c:v>127.71768113678918</c:v>
                </c:pt>
                <c:pt idx="17">
                  <c:v>134.34037120741274</c:v>
                </c:pt>
                <c:pt idx="18">
                  <c:v>141.30647515292932</c:v>
                </c:pt>
                <c:pt idx="19">
                  <c:v>148.63380040328227</c:v>
                </c:pt>
                <c:pt idx="20">
                  <c:v>156.34107777731782</c:v>
                </c:pt>
                <c:pt idx="21">
                  <c:v>164.44800936431938</c:v>
                </c:pt>
                <c:pt idx="22">
                  <c:v>172.97531888839728</c:v>
                </c:pt>
                <c:pt idx="23">
                  <c:v>181.94480468448063</c:v>
                </c:pt>
                <c:pt idx="24">
                  <c:v>191.3793954213333</c:v>
                </c:pt>
                <c:pt idx="25">
                  <c:v>201.3032087140389</c:v>
                </c:pt>
                <c:pt idx="26">
                  <c:v>211.7416127757856</c:v>
                </c:pt>
                <c:pt idx="27">
                  <c:v>222.72129126655079</c:v>
                </c:pt>
                <c:pt idx="28">
                  <c:v>234.27031150445868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248-40B3-A16D-977F7D328FA0}"/>
            </c:ext>
          </c:extLst>
        </c:ser>
        <c:ser>
          <c:idx val="16"/>
          <c:order val="16"/>
          <c:tx>
            <c:strRef>
              <c:f>'CO2 Pricing'!$R$2</c:f>
              <c:strCache>
                <c:ptCount val="1"/>
                <c:pt idx="0">
                  <c:v>IEPR Low</c:v>
                </c:pt>
              </c:strCache>
            </c:strRef>
          </c:tx>
          <c:spPr>
            <a:ln w="127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x"/>
            <c:size val="3"/>
            <c:spPr>
              <a:noFill/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'CO2 Pricing'!$A$4:$A$32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'CO2 Pricing'!$R$4:$R$32</c:f>
              <c:numCache>
                <c:formatCode>General</c:formatCode>
                <c:ptCount val="29"/>
                <c:pt idx="0">
                  <c:v>19.7</c:v>
                </c:pt>
                <c:pt idx="1">
                  <c:v>21.143110671720596</c:v>
                </c:pt>
                <c:pt idx="2">
                  <c:v>22.69337986203864</c:v>
                </c:pt>
                <c:pt idx="3">
                  <c:v>24.358771840123431</c:v>
                </c:pt>
                <c:pt idx="4">
                  <c:v>26.139707251707026</c:v>
                </c:pt>
                <c:pt idx="5">
                  <c:v>28.008752677176531</c:v>
                </c:pt>
                <c:pt idx="6">
                  <c:v>30.003411706766986</c:v>
                </c:pt>
                <c:pt idx="7">
                  <c:v>32.135230801363271</c:v>
                </c:pt>
                <c:pt idx="8">
                  <c:v>34.417181963460926</c:v>
                </c:pt>
                <c:pt idx="9">
                  <c:v>36.86194114089038</c:v>
                </c:pt>
                <c:pt idx="10">
                  <c:v>39.488131682875967</c:v>
                </c:pt>
                <c:pt idx="11">
                  <c:v>42.311402064234287</c:v>
                </c:pt>
                <c:pt idx="12">
                  <c:v>45.346567846547899</c:v>
                </c:pt>
                <c:pt idx="13">
                  <c:v>48.606109105059041</c:v>
                </c:pt>
                <c:pt idx="14">
                  <c:v>52.109606424827341</c:v>
                </c:pt>
                <c:pt idx="15">
                  <c:v>55.874070824161258</c:v>
                </c:pt>
                <c:pt idx="16">
                  <c:v>59.921459597898043</c:v>
                </c:pt>
                <c:pt idx="17">
                  <c:v>64.272478941502243</c:v>
                </c:pt>
                <c:pt idx="18">
                  <c:v>68.948511190269485</c:v>
                </c:pt>
                <c:pt idx="19">
                  <c:v>73.96600781611005</c:v>
                </c:pt>
                <c:pt idx="20">
                  <c:v>79.341765050730714</c:v>
                </c:pt>
                <c:pt idx="21">
                  <c:v>85.110769758903899</c:v>
                </c:pt>
                <c:pt idx="22">
                  <c:v>91.301375677958674</c:v>
                </c:pt>
                <c:pt idx="23">
                  <c:v>97.937749608442971</c:v>
                </c:pt>
                <c:pt idx="24">
                  <c:v>105.05882680510538</c:v>
                </c:pt>
                <c:pt idx="25">
                  <c:v>112.70199398536546</c:v>
                </c:pt>
                <c:pt idx="26">
                  <c:v>120.90607177025883</c:v>
                </c:pt>
                <c:pt idx="27">
                  <c:v>129.70250712242205</c:v>
                </c:pt>
                <c:pt idx="28">
                  <c:v>139.12888778777241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4248-40B3-A16D-977F7D328FA0}"/>
            </c:ext>
          </c:extLst>
        </c:ser>
        <c:ser>
          <c:idx val="17"/>
          <c:order val="17"/>
          <c:tx>
            <c:strRef>
              <c:f>'CO2 Pricing'!$S$2</c:f>
              <c:strCache>
                <c:ptCount val="1"/>
                <c:pt idx="0">
                  <c:v>IEPR High</c:v>
                </c:pt>
              </c:strCache>
            </c:strRef>
          </c:tx>
          <c:spPr>
            <a:ln w="127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x"/>
            <c:size val="3"/>
            <c:spPr>
              <a:noFill/>
              <a:ln w="12700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'CO2 Pricing'!$A$4:$A$32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'CO2 Pricing'!$S$4:$S$32</c:f>
              <c:numCache>
                <c:formatCode>General</c:formatCode>
                <c:ptCount val="29"/>
                <c:pt idx="0">
                  <c:v>25.371890421148485</c:v>
                </c:pt>
                <c:pt idx="1">
                  <c:v>28.950504046273515</c:v>
                </c:pt>
                <c:pt idx="2">
                  <c:v>33.0338682148289</c:v>
                </c:pt>
                <c:pt idx="3">
                  <c:v>37.693176170283174</c:v>
                </c:pt>
                <c:pt idx="4">
                  <c:v>43.009662706295394</c:v>
                </c:pt>
                <c:pt idx="5">
                  <c:v>49.076020491148753</c:v>
                </c:pt>
                <c:pt idx="6">
                  <c:v>55.99801615963667</c:v>
                </c:pt>
                <c:pt idx="7">
                  <c:v>63.896334348880032</c:v>
                </c:pt>
                <c:pt idx="8">
                  <c:v>72.908681828744989</c:v>
                </c:pt>
                <c:pt idx="9">
                  <c:v>83.192188412265892</c:v>
                </c:pt>
                <c:pt idx="10">
                  <c:v>94.926146505823979</c:v>
                </c:pt>
                <c:pt idx="11">
                  <c:v>108.31513706299579</c:v>
                </c:pt>
                <c:pt idx="12">
                  <c:v>123.59259644291748</c:v>
                </c:pt>
                <c:pt idx="13">
                  <c:v>141.02488636115464</c:v>
                </c:pt>
                <c:pt idx="14">
                  <c:v>148.0645845572256</c:v>
                </c:pt>
                <c:pt idx="15">
                  <c:v>155.45569130231601</c:v>
                </c:pt>
                <c:pt idx="16">
                  <c:v>163.21574825302554</c:v>
                </c:pt>
                <c:pt idx="17">
                  <c:v>171.36317271259742</c:v>
                </c:pt>
                <c:pt idx="18">
                  <c:v>179.91730134155833</c:v>
                </c:pt>
                <c:pt idx="19">
                  <c:v>188.89843605031157</c:v>
                </c:pt>
                <c:pt idx="20">
                  <c:v>198.32789218260399</c:v>
                </c:pt>
                <c:pt idx="21">
                  <c:v>208.22804910421991</c:v>
                </c:pt>
                <c:pt idx="22">
                  <c:v>218.62240331696793</c:v>
                </c:pt>
                <c:pt idx="23">
                  <c:v>229.53562422401995</c:v>
                </c:pt>
                <c:pt idx="24">
                  <c:v>240.99361267894989</c:v>
                </c:pt>
                <c:pt idx="25">
                  <c:v>253.02356245743073</c:v>
                </c:pt>
                <c:pt idx="26">
                  <c:v>265.65402479748542</c:v>
                </c:pt>
                <c:pt idx="27">
                  <c:v>278.91497616146427</c:v>
                </c:pt>
                <c:pt idx="28">
                  <c:v>292.83788938057336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4248-40B3-A16D-977F7D328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370016"/>
        <c:axId val="132364256"/>
      </c:lineChart>
      <c:catAx>
        <c:axId val="13237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364256"/>
        <c:crosses val="autoZero"/>
        <c:auto val="1"/>
        <c:lblAlgn val="ctr"/>
        <c:lblOffset val="100"/>
        <c:noMultiLvlLbl val="0"/>
      </c:catAx>
      <c:valAx>
        <c:axId val="13236425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Nominal $/Ton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37001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579491999116458"/>
          <c:y val="2.9747784594410361E-2"/>
          <c:w val="0.1908046668843747"/>
          <c:h val="0.897443709106913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36275728691805E-2"/>
          <c:y val="5.2297205180640766E-2"/>
          <c:w val="0.75468607542478239"/>
          <c:h val="0.85970640173045854"/>
        </c:manualLayout>
      </c:layout>
      <c:lineChart>
        <c:grouping val="standard"/>
        <c:varyColors val="0"/>
        <c:ser>
          <c:idx val="4"/>
          <c:order val="0"/>
          <c:tx>
            <c:strRef>
              <c:f>'CO2 Pricing'!$F$2</c:f>
              <c:strCache>
                <c:ptCount val="1"/>
                <c:pt idx="0">
                  <c:v>WA CCA CO2 (Chehalis)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3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'CO2 Pricing'!$A$4:$A$32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'CO2 Pricing'!$F$4:$F$32</c:f>
              <c:numCache>
                <c:formatCode>General</c:formatCode>
                <c:ptCount val="29"/>
                <c:pt idx="1">
                  <c:v>72.290000000000006</c:v>
                </c:pt>
                <c:pt idx="2">
                  <c:v>75.900000000000006</c:v>
                </c:pt>
                <c:pt idx="3">
                  <c:v>79.7</c:v>
                </c:pt>
                <c:pt idx="4">
                  <c:v>83.68</c:v>
                </c:pt>
                <c:pt idx="5">
                  <c:v>87.87</c:v>
                </c:pt>
                <c:pt idx="6">
                  <c:v>92.26</c:v>
                </c:pt>
                <c:pt idx="7">
                  <c:v>96.86</c:v>
                </c:pt>
                <c:pt idx="8">
                  <c:v>101.72</c:v>
                </c:pt>
                <c:pt idx="9">
                  <c:v>106.81</c:v>
                </c:pt>
                <c:pt idx="10">
                  <c:v>112.15</c:v>
                </c:pt>
                <c:pt idx="11">
                  <c:v>117.75</c:v>
                </c:pt>
                <c:pt idx="12">
                  <c:v>123.64</c:v>
                </c:pt>
                <c:pt idx="13">
                  <c:v>129.82</c:v>
                </c:pt>
                <c:pt idx="14">
                  <c:v>136.31</c:v>
                </c:pt>
                <c:pt idx="15">
                  <c:v>143.13</c:v>
                </c:pt>
                <c:pt idx="16">
                  <c:v>150.29</c:v>
                </c:pt>
                <c:pt idx="17">
                  <c:v>157.80000000000001</c:v>
                </c:pt>
                <c:pt idx="18">
                  <c:v>165.69</c:v>
                </c:pt>
                <c:pt idx="19">
                  <c:v>173.97</c:v>
                </c:pt>
                <c:pt idx="20">
                  <c:v>182.67</c:v>
                </c:pt>
                <c:pt idx="21">
                  <c:v>191.81</c:v>
                </c:pt>
                <c:pt idx="22">
                  <c:v>201.4</c:v>
                </c:pt>
                <c:pt idx="23">
                  <c:v>211.47</c:v>
                </c:pt>
                <c:pt idx="24">
                  <c:v>222.04</c:v>
                </c:pt>
                <c:pt idx="25">
                  <c:v>233.14</c:v>
                </c:pt>
                <c:pt idx="26">
                  <c:v>244.8</c:v>
                </c:pt>
                <c:pt idx="27">
                  <c:v>257.04000000000002</c:v>
                </c:pt>
                <c:pt idx="28">
                  <c:v>269.89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73-4214-98BD-171A5914BA5F}"/>
            </c:ext>
          </c:extLst>
        </c:ser>
        <c:ser>
          <c:idx val="6"/>
          <c:order val="1"/>
          <c:tx>
            <c:strRef>
              <c:f>'CO2 Pricing'!$H$2</c:f>
              <c:strCache>
                <c:ptCount val="1"/>
                <c:pt idx="0">
                  <c:v>23 IRP (M)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'CO2 Pricing'!$A$4:$A$32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'CO2 Pricing'!$H$4:$H$32</c:f>
              <c:numCache>
                <c:formatCode>General</c:formatCode>
                <c:ptCount val="29"/>
                <c:pt idx="3">
                  <c:v>13.340804072357807</c:v>
                </c:pt>
                <c:pt idx="4">
                  <c:v>14.39728168605048</c:v>
                </c:pt>
                <c:pt idx="5">
                  <c:v>15.58093158099611</c:v>
                </c:pt>
                <c:pt idx="6">
                  <c:v>16.93074568665633</c:v>
                </c:pt>
                <c:pt idx="7">
                  <c:v>18.647922534362042</c:v>
                </c:pt>
                <c:pt idx="8">
                  <c:v>20.482439761393568</c:v>
                </c:pt>
                <c:pt idx="9">
                  <c:v>22.676160944853059</c:v>
                </c:pt>
                <c:pt idx="10">
                  <c:v>25.104835224077512</c:v>
                </c:pt>
                <c:pt idx="11">
                  <c:v>27.793626670793902</c:v>
                </c:pt>
                <c:pt idx="12">
                  <c:v>30.770394492555429</c:v>
                </c:pt>
                <c:pt idx="13">
                  <c:v>34.065981688615679</c:v>
                </c:pt>
                <c:pt idx="14">
                  <c:v>37.714534621578125</c:v>
                </c:pt>
                <c:pt idx="15">
                  <c:v>41.753856815978814</c:v>
                </c:pt>
                <c:pt idx="16">
                  <c:v>46.225800649593445</c:v>
                </c:pt>
                <c:pt idx="17">
                  <c:v>51.176700995875684</c:v>
                </c:pt>
                <c:pt idx="18">
                  <c:v>56.657855310599103</c:v>
                </c:pt>
                <c:pt idx="19">
                  <c:v>62.72605513699456</c:v>
                </c:pt>
                <c:pt idx="20">
                  <c:v>69.444174536434232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373-4214-98BD-171A5914BA5F}"/>
            </c:ext>
          </c:extLst>
        </c:ser>
        <c:ser>
          <c:idx val="7"/>
          <c:order val="2"/>
          <c:tx>
            <c:strRef>
              <c:f>'CO2 Pricing'!$I$2</c:f>
              <c:strCache>
                <c:ptCount val="1"/>
                <c:pt idx="0">
                  <c:v>23 IRP (H)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'CO2 Pricing'!$A$4:$A$32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'CO2 Pricing'!$I$4:$I$32</c:f>
              <c:numCache>
                <c:formatCode>General</c:formatCode>
                <c:ptCount val="29"/>
                <c:pt idx="3">
                  <c:v>48.879449199973735</c:v>
                </c:pt>
                <c:pt idx="4">
                  <c:v>52.588849275338987</c:v>
                </c:pt>
                <c:pt idx="5">
                  <c:v>56.657830553713076</c:v>
                </c:pt>
                <c:pt idx="6">
                  <c:v>61.017214550964923</c:v>
                </c:pt>
                <c:pt idx="7">
                  <c:v>65.928454906138796</c:v>
                </c:pt>
                <c:pt idx="8">
                  <c:v>71.332416222442788</c:v>
                </c:pt>
                <c:pt idx="9">
                  <c:v>76.757290507420834</c:v>
                </c:pt>
                <c:pt idx="10">
                  <c:v>82.721687184256837</c:v>
                </c:pt>
                <c:pt idx="11">
                  <c:v>89.282276467255031</c:v>
                </c:pt>
                <c:pt idx="12">
                  <c:v>96.510943858100617</c:v>
                </c:pt>
                <c:pt idx="13">
                  <c:v>104.49120319045301</c:v>
                </c:pt>
                <c:pt idx="14">
                  <c:v>109.56180478754348</c:v>
                </c:pt>
                <c:pt idx="15">
                  <c:v>115.01456367912451</c:v>
                </c:pt>
                <c:pt idx="16">
                  <c:v>120.61010399345852</c:v>
                </c:pt>
                <c:pt idx="17">
                  <c:v>126.48936088960836</c:v>
                </c:pt>
                <c:pt idx="18">
                  <c:v>132.80321662401781</c:v>
                </c:pt>
                <c:pt idx="19">
                  <c:v>139.30306308430073</c:v>
                </c:pt>
                <c:pt idx="20">
                  <c:v>146.27736034946994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373-4214-98BD-171A5914BA5F}"/>
            </c:ext>
          </c:extLst>
        </c:ser>
        <c:ser>
          <c:idx val="8"/>
          <c:order val="3"/>
          <c:tx>
            <c:strRef>
              <c:f>'CO2 Pricing'!$J$2</c:f>
              <c:strCache>
                <c:ptCount val="1"/>
                <c:pt idx="0">
                  <c:v>23 IRP (SC-GHG)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'CO2 Pricing'!$A$4:$A$32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'CO2 Pricing'!$J$4:$J$32</c:f>
              <c:numCache>
                <c:formatCode>General</c:formatCode>
                <c:ptCount val="29"/>
                <c:pt idx="0">
                  <c:v>88.828796652106163</c:v>
                </c:pt>
                <c:pt idx="1">
                  <c:v>92.623727629128751</c:v>
                </c:pt>
                <c:pt idx="2">
                  <c:v>96.54557699166169</c:v>
                </c:pt>
                <c:pt idx="3">
                  <c:v>100.59816051759071</c:v>
                </c:pt>
                <c:pt idx="4">
                  <c:v>104.54886613489414</c:v>
                </c:pt>
                <c:pt idx="5">
                  <c:v>108.62747232739963</c:v>
                </c:pt>
                <c:pt idx="6">
                  <c:v>112.83775861568633</c:v>
                </c:pt>
                <c:pt idx="7">
                  <c:v>117.18361040120901</c:v>
                </c:pt>
                <c:pt idx="8">
                  <c:v>121.66902183023518</c:v>
                </c:pt>
                <c:pt idx="9">
                  <c:v>126.0333228450182</c:v>
                </c:pt>
                <c:pt idx="10">
                  <c:v>130.53342915634764</c:v>
                </c:pt>
                <c:pt idx="11">
                  <c:v>135.1732656966791</c:v>
                </c:pt>
                <c:pt idx="12">
                  <c:v>139.95686580002265</c:v>
                </c:pt>
                <c:pt idx="13">
                  <c:v>144.88837410521103</c:v>
                </c:pt>
                <c:pt idx="14">
                  <c:v>150.56482443456528</c:v>
                </c:pt>
                <c:pt idx="15">
                  <c:v>156.42486420099576</c:v>
                </c:pt>
                <c:pt idx="16">
                  <c:v>162.47391565340956</c:v>
                </c:pt>
                <c:pt idx="17">
                  <c:v>168.71755289045541</c:v>
                </c:pt>
                <c:pt idx="18">
                  <c:v>175.16150596690747</c:v>
                </c:pt>
                <c:pt idx="19">
                  <c:v>181.14811888535661</c:v>
                </c:pt>
                <c:pt idx="20">
                  <c:v>187.31671751892378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373-4214-98BD-171A5914BA5F}"/>
            </c:ext>
          </c:extLst>
        </c:ser>
        <c:ser>
          <c:idx val="0"/>
          <c:order val="4"/>
          <c:tx>
            <c:strRef>
              <c:f>'CO2 Pricing'!$T$2</c:f>
              <c:strCache>
                <c:ptCount val="1"/>
                <c:pt idx="0">
                  <c:v>Proposed 25 IRP HH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'CO2 Pricing'!$A$4:$A$32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'CO2 Pricing'!$T$4:$T$32</c:f>
              <c:numCache>
                <c:formatCode>General</c:formatCode>
                <c:ptCount val="29"/>
                <c:pt idx="8">
                  <c:v>73.016035191581864</c:v>
                </c:pt>
                <c:pt idx="9">
                  <c:v>76.114936071371417</c:v>
                </c:pt>
                <c:pt idx="10">
                  <c:v>79.352684473155705</c:v>
                </c:pt>
                <c:pt idx="11">
                  <c:v>82.734626584984596</c:v>
                </c:pt>
                <c:pt idx="12">
                  <c:v>86.2761172496092</c:v>
                </c:pt>
                <c:pt idx="13">
                  <c:v>89.977520180849424</c:v>
                </c:pt>
                <c:pt idx="14">
                  <c:v>93.849208185370657</c:v>
                </c:pt>
                <c:pt idx="15">
                  <c:v>97.901563390004924</c:v>
                </c:pt>
                <c:pt idx="16">
                  <c:v>102.13997747475504</c:v>
                </c:pt>
                <c:pt idx="17">
                  <c:v>106.56985191162393</c:v>
                </c:pt>
                <c:pt idx="18">
                  <c:v>111.20659820941452</c:v>
                </c:pt>
                <c:pt idx="19">
                  <c:v>116.05563816464988</c:v>
                </c:pt>
                <c:pt idx="20">
                  <c:v>121.13240411876612</c:v>
                </c:pt>
                <c:pt idx="21">
                  <c:v>126.44733922173528</c:v>
                </c:pt>
                <c:pt idx="22">
                  <c:v>132.00589770227865</c:v>
                </c:pt>
                <c:pt idx="23">
                  <c:v>137.82354514483561</c:v>
                </c:pt>
                <c:pt idx="24">
                  <c:v>143.1085451448356</c:v>
                </c:pt>
                <c:pt idx="25">
                  <c:v>148.65854514483561</c:v>
                </c:pt>
                <c:pt idx="26">
                  <c:v>154.48854514483563</c:v>
                </c:pt>
                <c:pt idx="27">
                  <c:v>160.60854514483563</c:v>
                </c:pt>
                <c:pt idx="28">
                  <c:v>167.03354514483561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8373-4214-98BD-171A5914BA5F}"/>
            </c:ext>
          </c:extLst>
        </c:ser>
        <c:ser>
          <c:idx val="1"/>
          <c:order val="5"/>
          <c:tx>
            <c:strRef>
              <c:f>'CO2 Pricing'!$G$2</c:f>
              <c:strCache>
                <c:ptCount val="1"/>
                <c:pt idx="0">
                  <c:v>CA CO2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'CO2 Pricing'!$A$4:$A$32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'CO2 Pricing'!$G$4:$G$32</c:f>
              <c:numCache>
                <c:formatCode>General</c:formatCode>
                <c:ptCount val="29"/>
                <c:pt idx="0">
                  <c:v>26.95</c:v>
                </c:pt>
                <c:pt idx="1">
                  <c:v>28.07</c:v>
                </c:pt>
                <c:pt idx="2">
                  <c:v>29.91</c:v>
                </c:pt>
                <c:pt idx="3">
                  <c:v>32.200000000000003</c:v>
                </c:pt>
                <c:pt idx="4">
                  <c:v>34.31</c:v>
                </c:pt>
                <c:pt idx="5">
                  <c:v>35.471122493426421</c:v>
                </c:pt>
                <c:pt idx="6">
                  <c:v>38.202398925420212</c:v>
                </c:pt>
                <c:pt idx="7">
                  <c:v>41.143983642677568</c:v>
                </c:pt>
                <c:pt idx="8">
                  <c:v>44.312070383163743</c:v>
                </c:pt>
                <c:pt idx="9">
                  <c:v>45.419872142742832</c:v>
                </c:pt>
                <c:pt idx="10">
                  <c:v>46.555368946311397</c:v>
                </c:pt>
                <c:pt idx="11">
                  <c:v>47.719253169969178</c:v>
                </c:pt>
                <c:pt idx="12">
                  <c:v>48.912234499218407</c:v>
                </c:pt>
                <c:pt idx="13">
                  <c:v>50.135040361698856</c:v>
                </c:pt>
                <c:pt idx="14">
                  <c:v>51.388416370741325</c:v>
                </c:pt>
                <c:pt idx="15">
                  <c:v>52.673126780009859</c:v>
                </c:pt>
                <c:pt idx="16">
                  <c:v>53.9899549495101</c:v>
                </c:pt>
                <c:pt idx="17">
                  <c:v>55.339703823247845</c:v>
                </c:pt>
                <c:pt idx="18">
                  <c:v>56.723196418829041</c:v>
                </c:pt>
                <c:pt idx="19">
                  <c:v>58.141276329299764</c:v>
                </c:pt>
                <c:pt idx="20">
                  <c:v>59.594808237532249</c:v>
                </c:pt>
                <c:pt idx="21">
                  <c:v>61.084678443470551</c:v>
                </c:pt>
                <c:pt idx="22">
                  <c:v>62.611795404557306</c:v>
                </c:pt>
                <c:pt idx="23">
                  <c:v>64.177090289671227</c:v>
                </c:pt>
                <c:pt idx="24">
                  <c:v>64.177090289671227</c:v>
                </c:pt>
                <c:pt idx="25">
                  <c:v>64.177090289671227</c:v>
                </c:pt>
                <c:pt idx="26">
                  <c:v>64.177090289671227</c:v>
                </c:pt>
                <c:pt idx="27">
                  <c:v>64.177090289671227</c:v>
                </c:pt>
                <c:pt idx="28">
                  <c:v>64.177090289671227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5B-4675-91AD-65C73079D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370016"/>
        <c:axId val="132364256"/>
      </c:lineChart>
      <c:catAx>
        <c:axId val="13237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364256"/>
        <c:crosses val="autoZero"/>
        <c:auto val="1"/>
        <c:lblAlgn val="ctr"/>
        <c:lblOffset val="100"/>
        <c:noMultiLvlLbl val="0"/>
      </c:catAx>
      <c:valAx>
        <c:axId val="13236425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Nominal $/Ton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37001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36051250172677"/>
          <c:y val="5.4287661895023848E-2"/>
          <c:w val="0.15639487498273241"/>
          <c:h val="0.412408203575779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123823</xdr:colOff>
      <xdr:row>1</xdr:row>
      <xdr:rowOff>171450</xdr:rowOff>
    </xdr:from>
    <xdr:to>
      <xdr:col>35</xdr:col>
      <xdr:colOff>295274</xdr:colOff>
      <xdr:row>25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D6527A-1B2E-D60E-005A-BEAE692D07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123825</xdr:colOff>
      <xdr:row>26</xdr:row>
      <xdr:rowOff>19050</xdr:rowOff>
    </xdr:from>
    <xdr:to>
      <xdr:col>35</xdr:col>
      <xdr:colOff>276225</xdr:colOff>
      <xdr:row>50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375BC65-859A-4C76-82C0-B71E6A285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acificorp.com/energy/integrated-resource-plan/support.html" TargetMode="External"/><Relationship Id="rId2" Type="http://schemas.openxmlformats.org/officeDocument/2006/relationships/hyperlink" Target="https://www.nvenergy.com/publish/content/dam/nvenergy/brochures_arch/about-nvenergy/rates-regulatory/recent-regulatory-filings/nve/irp/2021-irp-filings/NVE-21-06-IRP-VOL17.pdf" TargetMode="External"/><Relationship Id="rId1" Type="http://schemas.openxmlformats.org/officeDocument/2006/relationships/hyperlink" Target="https://www.epa.gov/system/files/documents/2023-12/epa_scghg_2023_report_final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energy.ca.gov/data-reports/reports/integrated-energy-policy-report/2023-integrated-energy-policy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93167-670B-4287-88A9-49EE671E4FB2}">
  <sheetPr codeName="Sheet2"/>
  <dimension ref="A1"/>
  <sheetViews>
    <sheetView tabSelected="1" zoomScaleNormal="100" workbookViewId="0"/>
  </sheetViews>
  <sheetFormatPr defaultRowHeight="14" x14ac:dyDescent="0.3"/>
  <cols>
    <col min="1" max="16384" width="8.7265625" style="2"/>
  </cols>
  <sheetData>
    <row r="1" spans="1:1" x14ac:dyDescent="0.3">
      <c r="A1" s="1" t="s">
        <v>37</v>
      </c>
    </row>
  </sheetData>
  <hyperlinks>
    <hyperlink ref="A1" location="'CO2 Pricing'!A1" display="CO2 Pricing" xr:uid="{E2A19192-B723-48B1-B38C-2E18BC163F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25818-3274-4253-880E-8085FA678673}">
  <sheetPr codeName="Sheet1"/>
  <dimension ref="A1:T45"/>
  <sheetViews>
    <sheetView zoomScaleNormal="100" workbookViewId="0"/>
  </sheetViews>
  <sheetFormatPr defaultRowHeight="14" x14ac:dyDescent="0.3"/>
  <cols>
    <col min="1" max="1" width="8.7265625" style="2"/>
    <col min="2" max="2" width="14.7265625" style="2" bestFit="1" customWidth="1"/>
    <col min="3" max="16384" width="8.7265625" style="2"/>
  </cols>
  <sheetData>
    <row r="1" spans="1:20" x14ac:dyDescent="0.3">
      <c r="B1" s="3" t="s">
        <v>0</v>
      </c>
      <c r="C1" s="4" t="s">
        <v>1</v>
      </c>
      <c r="D1" s="4"/>
      <c r="E1" s="4"/>
      <c r="F1" s="4"/>
      <c r="G1" s="4"/>
      <c r="H1" s="4" t="s">
        <v>2</v>
      </c>
      <c r="I1" s="4"/>
      <c r="J1" s="4"/>
      <c r="M1" s="5" t="s">
        <v>4</v>
      </c>
      <c r="N1" s="4" t="s">
        <v>5</v>
      </c>
      <c r="O1" s="4"/>
      <c r="P1" s="4"/>
      <c r="Q1" s="4" t="s">
        <v>6</v>
      </c>
      <c r="R1" s="4"/>
      <c r="S1" s="4"/>
    </row>
    <row r="2" spans="1:20" ht="28" x14ac:dyDescent="0.3">
      <c r="B2" s="2" t="s">
        <v>15</v>
      </c>
      <c r="C2" s="2" t="s">
        <v>22</v>
      </c>
      <c r="D2" s="2" t="s">
        <v>19</v>
      </c>
      <c r="E2" s="2" t="s">
        <v>20</v>
      </c>
      <c r="F2" s="2" t="s">
        <v>24</v>
      </c>
      <c r="G2" s="2" t="s">
        <v>21</v>
      </c>
      <c r="H2" s="2" t="s">
        <v>16</v>
      </c>
      <c r="I2" s="2" t="s">
        <v>17</v>
      </c>
      <c r="J2" s="2" t="s">
        <v>18</v>
      </c>
      <c r="K2" s="2" t="s">
        <v>3</v>
      </c>
      <c r="L2" s="2" t="s">
        <v>14</v>
      </c>
      <c r="M2" s="6" t="s">
        <v>7</v>
      </c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  <c r="S2" s="6" t="s">
        <v>13</v>
      </c>
      <c r="T2" s="2" t="s">
        <v>23</v>
      </c>
    </row>
    <row r="3" spans="1:20" x14ac:dyDescent="0.3">
      <c r="M3" s="6"/>
      <c r="N3" s="6"/>
      <c r="O3" s="6"/>
      <c r="P3" s="6"/>
      <c r="Q3" s="6"/>
      <c r="R3" s="6"/>
      <c r="S3" s="6"/>
    </row>
    <row r="4" spans="1:20" x14ac:dyDescent="0.3">
      <c r="A4" s="2">
        <v>2022</v>
      </c>
      <c r="E4" s="2">
        <v>74.836799573915371</v>
      </c>
      <c r="G4" s="2">
        <v>26.95</v>
      </c>
      <c r="J4" s="2">
        <v>88.828796652106163</v>
      </c>
      <c r="L4" s="2">
        <v>122</v>
      </c>
      <c r="N4" s="2">
        <v>16.100000000000001</v>
      </c>
      <c r="O4" s="2">
        <v>55.4</v>
      </c>
      <c r="P4" s="2">
        <v>82.2</v>
      </c>
      <c r="Q4" s="2">
        <v>24.921458143615091</v>
      </c>
      <c r="R4" s="2">
        <v>19.7</v>
      </c>
      <c r="S4" s="2">
        <v>25.371890421148485</v>
      </c>
    </row>
    <row r="5" spans="1:20" x14ac:dyDescent="0.3">
      <c r="A5" s="2">
        <v>2023</v>
      </c>
      <c r="B5" s="2">
        <v>93.387574614065983</v>
      </c>
      <c r="E5" s="2">
        <v>75.868017524926813</v>
      </c>
      <c r="F5" s="2">
        <v>72.290000000000006</v>
      </c>
      <c r="G5" s="2">
        <v>28.07</v>
      </c>
      <c r="J5" s="2">
        <v>92.623727629128751</v>
      </c>
      <c r="K5" s="2">
        <v>58.31</v>
      </c>
      <c r="L5" s="2">
        <v>125</v>
      </c>
      <c r="N5" s="2">
        <v>16.600000000000001</v>
      </c>
      <c r="O5" s="2">
        <v>56.5</v>
      </c>
      <c r="P5" s="2">
        <v>83.6</v>
      </c>
      <c r="Q5" s="2">
        <v>27.931700303789</v>
      </c>
      <c r="R5" s="2">
        <v>21.143110671720596</v>
      </c>
      <c r="S5" s="2">
        <v>28.950504046273515</v>
      </c>
    </row>
    <row r="6" spans="1:20" x14ac:dyDescent="0.3">
      <c r="A6" s="2">
        <v>2024</v>
      </c>
      <c r="B6" s="2">
        <v>97.41869472641136</v>
      </c>
      <c r="E6" s="2">
        <v>77.333308864725979</v>
      </c>
      <c r="F6" s="2">
        <v>75.900000000000006</v>
      </c>
      <c r="G6" s="2">
        <v>29.91</v>
      </c>
      <c r="J6" s="2">
        <v>96.54557699166169</v>
      </c>
      <c r="K6" s="2">
        <v>61.21</v>
      </c>
      <c r="L6" s="2">
        <v>128</v>
      </c>
      <c r="N6" s="2">
        <v>17.100000000000001</v>
      </c>
      <c r="O6" s="2">
        <v>57.6</v>
      </c>
      <c r="P6" s="2">
        <v>84.9</v>
      </c>
      <c r="Q6" s="2">
        <v>31.305547105820903</v>
      </c>
      <c r="R6" s="2">
        <v>22.69337986203864</v>
      </c>
      <c r="S6" s="2">
        <v>33.0338682148289</v>
      </c>
    </row>
    <row r="7" spans="1:20" x14ac:dyDescent="0.3">
      <c r="A7" s="2">
        <v>2025</v>
      </c>
      <c r="B7" s="2">
        <v>101.58508731909231</v>
      </c>
      <c r="C7" s="2">
        <v>10.472742040544906</v>
      </c>
      <c r="D7" s="2">
        <v>38.371140133592576</v>
      </c>
      <c r="E7" s="2">
        <v>78.971145902441705</v>
      </c>
      <c r="F7" s="2">
        <v>79.7</v>
      </c>
      <c r="G7" s="2">
        <v>32.200000000000003</v>
      </c>
      <c r="H7" s="2">
        <v>13.340804072357807</v>
      </c>
      <c r="I7" s="2">
        <v>48.879449199973735</v>
      </c>
      <c r="J7" s="2">
        <v>100.59816051759071</v>
      </c>
      <c r="K7" s="2">
        <v>64.760000000000005</v>
      </c>
      <c r="L7" s="2">
        <v>130</v>
      </c>
      <c r="M7" s="2">
        <v>0.29225905525737894</v>
      </c>
      <c r="N7" s="2">
        <v>17.600000000000001</v>
      </c>
      <c r="O7" s="2">
        <v>58.7</v>
      </c>
      <c r="P7" s="2">
        <v>86.3</v>
      </c>
      <c r="Q7" s="2">
        <v>35.086918051380763</v>
      </c>
      <c r="R7" s="2">
        <v>24.358771840123431</v>
      </c>
      <c r="S7" s="2">
        <v>37.693176170283174</v>
      </c>
    </row>
    <row r="8" spans="1:20" x14ac:dyDescent="0.3">
      <c r="A8" s="2">
        <v>2026</v>
      </c>
      <c r="B8" s="2">
        <v>105.22762595647784</v>
      </c>
      <c r="C8" s="2">
        <v>11.08717649836697</v>
      </c>
      <c r="D8" s="2">
        <v>40.498051401371811</v>
      </c>
      <c r="E8" s="2">
        <v>80.511846390059475</v>
      </c>
      <c r="F8" s="2">
        <v>83.68</v>
      </c>
      <c r="G8" s="2">
        <v>34.31</v>
      </c>
      <c r="H8" s="2">
        <v>14.39728168605048</v>
      </c>
      <c r="I8" s="2">
        <v>52.588849275338987</v>
      </c>
      <c r="J8" s="2">
        <v>104.54886613489414</v>
      </c>
      <c r="K8" s="2">
        <v>69.959999999999994</v>
      </c>
      <c r="L8" s="2">
        <v>133</v>
      </c>
      <c r="M8" s="2">
        <v>0.59737750894608255</v>
      </c>
      <c r="N8" s="2">
        <v>18.100000000000001</v>
      </c>
      <c r="O8" s="2">
        <v>59.8</v>
      </c>
      <c r="P8" s="2">
        <v>87.7</v>
      </c>
      <c r="Q8" s="2">
        <v>39.32503764214367</v>
      </c>
      <c r="R8" s="2">
        <v>26.139707251707026</v>
      </c>
      <c r="S8" s="2">
        <v>43.009662706295394</v>
      </c>
    </row>
    <row r="9" spans="1:20" x14ac:dyDescent="0.3">
      <c r="A9" s="2">
        <v>2027</v>
      </c>
      <c r="B9" s="2">
        <v>108.98345636393617</v>
      </c>
      <c r="C9" s="2">
        <v>11.763213293874436</v>
      </c>
      <c r="D9" s="2">
        <v>42.775243707790807</v>
      </c>
      <c r="E9" s="2">
        <v>82.01102224979752</v>
      </c>
      <c r="F9" s="2">
        <v>87.87</v>
      </c>
      <c r="G9" s="2">
        <v>35.471122493426421</v>
      </c>
      <c r="H9" s="2">
        <v>15.58093158099611</v>
      </c>
      <c r="I9" s="2">
        <v>56.657830553713076</v>
      </c>
      <c r="J9" s="2">
        <v>108.62747232739963</v>
      </c>
      <c r="K9" s="2">
        <v>76.91</v>
      </c>
      <c r="L9" s="2">
        <v>136</v>
      </c>
      <c r="M9" s="2">
        <v>1.2210396282857927</v>
      </c>
      <c r="N9" s="2">
        <v>18.600000000000001</v>
      </c>
      <c r="O9" s="2">
        <v>60.9</v>
      </c>
      <c r="P9" s="2">
        <v>89</v>
      </c>
      <c r="Q9" s="2">
        <v>44.075076166319469</v>
      </c>
      <c r="R9" s="2">
        <v>28.008752677176531</v>
      </c>
      <c r="S9" s="2">
        <v>49.076020491148753</v>
      </c>
    </row>
    <row r="10" spans="1:20" x14ac:dyDescent="0.3">
      <c r="A10" s="2">
        <v>2028</v>
      </c>
      <c r="B10" s="2">
        <v>112.85585110889738</v>
      </c>
      <c r="C10" s="2">
        <v>12.531432802298399</v>
      </c>
      <c r="D10" s="2">
        <v>45.162400881815458</v>
      </c>
      <c r="E10" s="2">
        <v>83.517809305285027</v>
      </c>
      <c r="F10" s="2">
        <v>92.26</v>
      </c>
      <c r="G10" s="2">
        <v>38.202398925420212</v>
      </c>
      <c r="H10" s="2">
        <v>16.93074568665633</v>
      </c>
      <c r="I10" s="2">
        <v>61.017214550964923</v>
      </c>
      <c r="J10" s="2">
        <v>112.83775861568633</v>
      </c>
      <c r="K10" s="2">
        <v>84.01</v>
      </c>
      <c r="L10" s="2">
        <v>139</v>
      </c>
      <c r="M10" s="2">
        <v>2.4958050002161603</v>
      </c>
      <c r="N10" s="2">
        <v>19.100000000000001</v>
      </c>
      <c r="O10" s="2">
        <v>62</v>
      </c>
      <c r="P10" s="2">
        <v>90.4</v>
      </c>
      <c r="Q10" s="2">
        <v>49.398867885253182</v>
      </c>
      <c r="R10" s="2">
        <v>30.003411706766986</v>
      </c>
      <c r="S10" s="2">
        <v>55.99801615963667</v>
      </c>
    </row>
    <row r="11" spans="1:20" x14ac:dyDescent="0.3">
      <c r="A11" s="2">
        <v>2029</v>
      </c>
      <c r="B11" s="2">
        <v>116.84817309427264</v>
      </c>
      <c r="C11" s="2">
        <v>13.531538940689771</v>
      </c>
      <c r="D11" s="2">
        <v>47.839830587994584</v>
      </c>
      <c r="E11" s="2">
        <v>85.032238011108063</v>
      </c>
      <c r="F11" s="2">
        <v>96.86</v>
      </c>
      <c r="G11" s="2">
        <v>41.143983642677568</v>
      </c>
      <c r="H11" s="2">
        <v>18.647922534362042</v>
      </c>
      <c r="I11" s="2">
        <v>65.928454906138796</v>
      </c>
      <c r="J11" s="2">
        <v>117.18361040120901</v>
      </c>
      <c r="K11" s="2">
        <v>92.76</v>
      </c>
      <c r="L11" s="2">
        <v>141</v>
      </c>
      <c r="M11" s="2">
        <v>5.1064170304422642</v>
      </c>
      <c r="N11" s="2">
        <v>19.600000000000001</v>
      </c>
      <c r="O11" s="2">
        <v>63.1</v>
      </c>
      <c r="P11" s="2">
        <v>91.7</v>
      </c>
      <c r="Q11" s="2">
        <v>55.36571596918634</v>
      </c>
      <c r="R11" s="2">
        <v>32.135230801363271</v>
      </c>
      <c r="S11" s="2">
        <v>63.896334348880032</v>
      </c>
    </row>
    <row r="12" spans="1:20" x14ac:dyDescent="0.3">
      <c r="A12" s="2">
        <v>2030</v>
      </c>
      <c r="B12" s="2">
        <v>120.96387797654053</v>
      </c>
      <c r="C12" s="2">
        <v>14.571038762253343</v>
      </c>
      <c r="D12" s="2">
        <v>50.745292742981604</v>
      </c>
      <c r="E12" s="2">
        <v>86.554338931603212</v>
      </c>
      <c r="F12" s="2">
        <v>101.72</v>
      </c>
      <c r="G12" s="2">
        <v>44.312070383163743</v>
      </c>
      <c r="H12" s="2">
        <v>20.482439761393568</v>
      </c>
      <c r="I12" s="2">
        <v>71.332416222442788</v>
      </c>
      <c r="J12" s="2">
        <v>121.66902183023518</v>
      </c>
      <c r="K12" s="2">
        <v>100.23</v>
      </c>
      <c r="L12" s="2">
        <v>144</v>
      </c>
      <c r="M12" s="2">
        <v>7.8357969332136532</v>
      </c>
      <c r="N12" s="2">
        <v>20.100000000000001</v>
      </c>
      <c r="O12" s="2">
        <v>64.3</v>
      </c>
      <c r="P12" s="2">
        <v>93.1</v>
      </c>
      <c r="Q12" s="2">
        <v>62.053294660538185</v>
      </c>
      <c r="R12" s="2">
        <v>34.417181963460926</v>
      </c>
      <c r="S12" s="2">
        <v>72.908681828744989</v>
      </c>
      <c r="T12" s="2">
        <f>AVERAGE(F12,G12)</f>
        <v>73.016035191581864</v>
      </c>
    </row>
    <row r="13" spans="1:20" x14ac:dyDescent="0.3">
      <c r="A13" s="2">
        <v>2031</v>
      </c>
      <c r="B13" s="2">
        <v>125.45396035592729</v>
      </c>
      <c r="C13" s="2">
        <v>15.815045654065328</v>
      </c>
      <c r="D13" s="2">
        <v>53.532873426387731</v>
      </c>
      <c r="E13" s="2">
        <v>87.899479968187961</v>
      </c>
      <c r="F13" s="2">
        <v>106.81</v>
      </c>
      <c r="G13" s="2">
        <v>45.419872142742832</v>
      </c>
      <c r="H13" s="2">
        <v>22.676160944853059</v>
      </c>
      <c r="I13" s="2">
        <v>76.757290507420834</v>
      </c>
      <c r="J13" s="2">
        <v>126.0333228450182</v>
      </c>
      <c r="K13" s="2">
        <v>92.57</v>
      </c>
      <c r="L13" s="2">
        <v>147</v>
      </c>
      <c r="M13" s="2">
        <v>10.688027016903423</v>
      </c>
      <c r="N13" s="2">
        <v>20.8</v>
      </c>
      <c r="O13" s="2">
        <v>65.400000000000006</v>
      </c>
      <c r="P13" s="2">
        <v>94.5</v>
      </c>
      <c r="Q13" s="2">
        <v>69.548660408737945</v>
      </c>
      <c r="R13" s="2">
        <v>36.86194114089038</v>
      </c>
      <c r="S13" s="2">
        <v>83.192188412265892</v>
      </c>
      <c r="T13" s="2">
        <f t="shared" ref="T13:T32" si="0">AVERAGE(F13,G13)</f>
        <v>76.114936071371417</v>
      </c>
    </row>
    <row r="14" spans="1:20" x14ac:dyDescent="0.3">
      <c r="A14" s="2">
        <v>2032</v>
      </c>
      <c r="B14" s="2">
        <v>130.0859086294868</v>
      </c>
      <c r="C14" s="2">
        <v>17.16526001482487</v>
      </c>
      <c r="D14" s="2">
        <v>56.560389929225323</v>
      </c>
      <c r="E14" s="2">
        <v>89.251342703356144</v>
      </c>
      <c r="F14" s="2">
        <v>112.15</v>
      </c>
      <c r="G14" s="2">
        <v>46.555368946311397</v>
      </c>
      <c r="H14" s="2">
        <v>25.104835224077512</v>
      </c>
      <c r="I14" s="2">
        <v>82.721687184256837</v>
      </c>
      <c r="J14" s="2">
        <v>130.53342915634764</v>
      </c>
      <c r="K14" s="2">
        <v>92.63</v>
      </c>
      <c r="L14" s="2">
        <v>150</v>
      </c>
      <c r="M14" s="2">
        <v>13.667314547865249</v>
      </c>
      <c r="N14" s="2">
        <v>21.4</v>
      </c>
      <c r="O14" s="2">
        <v>66.599999999999994</v>
      </c>
      <c r="P14" s="2">
        <v>95.9</v>
      </c>
      <c r="Q14" s="2">
        <v>77.949385139190312</v>
      </c>
      <c r="R14" s="2">
        <v>39.488131682875967</v>
      </c>
      <c r="S14" s="2">
        <v>94.926146505823979</v>
      </c>
      <c r="T14" s="2">
        <f t="shared" si="0"/>
        <v>79.352684473155705</v>
      </c>
    </row>
    <row r="15" spans="1:20" x14ac:dyDescent="0.3">
      <c r="A15" s="2">
        <v>2033</v>
      </c>
      <c r="B15" s="2">
        <v>134.86385775756921</v>
      </c>
      <c r="C15" s="2">
        <v>18.630749339683721</v>
      </c>
      <c r="D15" s="2">
        <v>59.848098740050389</v>
      </c>
      <c r="E15" s="2">
        <v>90.609953873621663</v>
      </c>
      <c r="F15" s="2">
        <v>117.75</v>
      </c>
      <c r="G15" s="2">
        <v>47.719253169969178</v>
      </c>
      <c r="H15" s="2">
        <v>27.793626670793902</v>
      </c>
      <c r="I15" s="2">
        <v>89.282276467255031</v>
      </c>
      <c r="J15" s="2">
        <v>135.1732656966791</v>
      </c>
      <c r="K15" s="2">
        <v>96.74</v>
      </c>
      <c r="L15" s="2">
        <v>153</v>
      </c>
      <c r="M15" s="2">
        <v>16.747194566174194</v>
      </c>
      <c r="N15" s="2">
        <v>22</v>
      </c>
      <c r="O15" s="2">
        <v>67.8</v>
      </c>
      <c r="P15" s="2">
        <v>97.4</v>
      </c>
      <c r="Q15" s="2">
        <v>87.364826408855308</v>
      </c>
      <c r="R15" s="2">
        <v>42.311402064234287</v>
      </c>
      <c r="S15" s="2">
        <v>108.31513706299579</v>
      </c>
      <c r="T15" s="2">
        <f t="shared" si="0"/>
        <v>82.734626584984596</v>
      </c>
    </row>
    <row r="16" spans="1:20" x14ac:dyDescent="0.3">
      <c r="A16" s="2">
        <v>2034</v>
      </c>
      <c r="B16" s="2">
        <v>139.79205750715019</v>
      </c>
      <c r="C16" s="2">
        <v>20.221355263966089</v>
      </c>
      <c r="D16" s="2">
        <v>63.424018924668104</v>
      </c>
      <c r="E16" s="2">
        <v>91.975340311551761</v>
      </c>
      <c r="F16" s="2">
        <v>123.64</v>
      </c>
      <c r="G16" s="2">
        <v>48.912234499218407</v>
      </c>
      <c r="H16" s="2">
        <v>30.770394492555429</v>
      </c>
      <c r="I16" s="2">
        <v>96.510943858100617</v>
      </c>
      <c r="J16" s="2">
        <v>139.95686580002265</v>
      </c>
      <c r="K16" s="2">
        <v>99.73</v>
      </c>
      <c r="L16" s="2">
        <v>155</v>
      </c>
      <c r="M16" s="2">
        <v>19.970691120272523</v>
      </c>
      <c r="N16" s="2">
        <v>22.6</v>
      </c>
      <c r="O16" s="2">
        <v>69</v>
      </c>
      <c r="P16" s="2">
        <v>98.8</v>
      </c>
      <c r="Q16" s="2">
        <v>97.917550982862195</v>
      </c>
      <c r="R16" s="2">
        <v>45.346567846547899</v>
      </c>
      <c r="S16" s="2">
        <v>123.59259644291748</v>
      </c>
      <c r="T16" s="2">
        <f t="shared" si="0"/>
        <v>86.2761172496092</v>
      </c>
    </row>
    <row r="17" spans="1:20" x14ac:dyDescent="0.3">
      <c r="A17" s="2">
        <v>2035</v>
      </c>
      <c r="B17" s="2">
        <v>144.87487553749543</v>
      </c>
      <c r="C17" s="2">
        <v>21.947759655622665</v>
      </c>
      <c r="D17" s="2">
        <v>67.320761066377727</v>
      </c>
      <c r="E17" s="2">
        <v>93.347528946092652</v>
      </c>
      <c r="F17" s="2">
        <v>129.82</v>
      </c>
      <c r="G17" s="2">
        <v>50.135040361698856</v>
      </c>
      <c r="H17" s="2">
        <v>34.065981688615679</v>
      </c>
      <c r="I17" s="2">
        <v>104.49120319045301</v>
      </c>
      <c r="J17" s="2">
        <v>144.88837410521103</v>
      </c>
      <c r="K17" s="2">
        <v>64.349999999999994</v>
      </c>
      <c r="L17" s="2">
        <v>158</v>
      </c>
      <c r="M17" s="2">
        <v>23.327915880581148</v>
      </c>
      <c r="N17" s="2">
        <v>23.2</v>
      </c>
      <c r="O17" s="2">
        <v>70.2</v>
      </c>
      <c r="P17" s="2">
        <v>100.2</v>
      </c>
      <c r="Q17" s="2">
        <v>109.74493036375556</v>
      </c>
      <c r="R17" s="2">
        <v>48.606109105059041</v>
      </c>
      <c r="S17" s="2">
        <v>141.02488636115464</v>
      </c>
      <c r="T17" s="2">
        <f t="shared" si="0"/>
        <v>89.977520180849424</v>
      </c>
    </row>
    <row r="18" spans="1:20" x14ac:dyDescent="0.3">
      <c r="A18" s="2">
        <v>2036</v>
      </c>
      <c r="B18" s="2">
        <v>150.67073710030684</v>
      </c>
      <c r="C18" s="2">
        <v>23.821556350348175</v>
      </c>
      <c r="D18" s="2">
        <v>69.202304437267458</v>
      </c>
      <c r="E18" s="2">
        <v>95.100960031366156</v>
      </c>
      <c r="F18" s="2">
        <v>136.31</v>
      </c>
      <c r="G18" s="2">
        <v>51.388416370741325</v>
      </c>
      <c r="H18" s="2">
        <v>37.714534621578125</v>
      </c>
      <c r="I18" s="2">
        <v>109.56180478754348</v>
      </c>
      <c r="J18" s="2">
        <v>150.56482443456528</v>
      </c>
      <c r="K18" s="2">
        <v>58.58</v>
      </c>
      <c r="L18" s="2">
        <v>161</v>
      </c>
      <c r="M18" s="2">
        <v>26.823192715841145</v>
      </c>
      <c r="N18" s="2">
        <v>23.8</v>
      </c>
      <c r="O18" s="2">
        <v>71.400000000000006</v>
      </c>
      <c r="P18" s="2">
        <v>101.6</v>
      </c>
      <c r="Q18" s="2">
        <v>115.43565896258509</v>
      </c>
      <c r="R18" s="2">
        <v>52.109606424827341</v>
      </c>
      <c r="S18" s="2">
        <v>148.0645845572256</v>
      </c>
      <c r="T18" s="2">
        <f t="shared" si="0"/>
        <v>93.849208185370657</v>
      </c>
    </row>
    <row r="19" spans="1:20" x14ac:dyDescent="0.3">
      <c r="A19" s="2">
        <v>2037</v>
      </c>
      <c r="B19" s="2">
        <v>156.65557819508305</v>
      </c>
      <c r="C19" s="2">
        <v>25.855329011106498</v>
      </c>
      <c r="D19" s="2">
        <v>71.220711372813852</v>
      </c>
      <c r="E19" s="2">
        <v>96.863299293746664</v>
      </c>
      <c r="F19" s="2">
        <v>143.13</v>
      </c>
      <c r="G19" s="2">
        <v>52.673126780009859</v>
      </c>
      <c r="H19" s="2">
        <v>41.753856815978814</v>
      </c>
      <c r="I19" s="2">
        <v>115.01456367912451</v>
      </c>
      <c r="J19" s="2">
        <v>156.42486420099576</v>
      </c>
      <c r="K19" s="2">
        <v>58.79</v>
      </c>
      <c r="L19" s="2">
        <v>164</v>
      </c>
      <c r="M19" s="2">
        <v>30.460971020566383</v>
      </c>
      <c r="N19" s="2">
        <v>24.4</v>
      </c>
      <c r="O19" s="2">
        <v>72.599999999999994</v>
      </c>
      <c r="P19" s="2">
        <v>103</v>
      </c>
      <c r="Q19" s="2">
        <v>121.42147537894022</v>
      </c>
      <c r="R19" s="2">
        <v>55.874070824161258</v>
      </c>
      <c r="S19" s="2">
        <v>155.45569130231601</v>
      </c>
      <c r="T19" s="2">
        <f t="shared" si="0"/>
        <v>97.901563390004924</v>
      </c>
    </row>
    <row r="20" spans="1:20" x14ac:dyDescent="0.3">
      <c r="A20" s="2">
        <v>2038</v>
      </c>
      <c r="B20" s="2">
        <v>162.83500336780688</v>
      </c>
      <c r="C20" s="2">
        <v>28.062735634936576</v>
      </c>
      <c r="D20" s="2">
        <v>73.219920817107635</v>
      </c>
      <c r="E20" s="2">
        <v>98.63458238650793</v>
      </c>
      <c r="F20" s="2">
        <v>150.29</v>
      </c>
      <c r="G20" s="2">
        <v>53.9899549495101</v>
      </c>
      <c r="H20" s="2">
        <v>46.225800649593445</v>
      </c>
      <c r="I20" s="2">
        <v>120.61010399345852</v>
      </c>
      <c r="J20" s="2">
        <v>162.47391565340956</v>
      </c>
      <c r="K20" s="2">
        <v>59.72</v>
      </c>
      <c r="L20" s="2">
        <v>167</v>
      </c>
      <c r="M20" s="2">
        <v>34.245829145425056</v>
      </c>
      <c r="N20" s="2">
        <v>22</v>
      </c>
      <c r="O20" s="2">
        <v>73.8</v>
      </c>
      <c r="P20" s="2">
        <v>104.4</v>
      </c>
      <c r="Q20" s="2">
        <v>127.71768113678918</v>
      </c>
      <c r="R20" s="2">
        <v>59.921459597898043</v>
      </c>
      <c r="S20" s="2">
        <v>163.21574825302554</v>
      </c>
      <c r="T20" s="2">
        <f t="shared" si="0"/>
        <v>102.13997747475504</v>
      </c>
    </row>
    <row r="21" spans="1:20" x14ac:dyDescent="0.3">
      <c r="A21" s="2">
        <v>2039</v>
      </c>
      <c r="B21" s="2">
        <v>169.21477449263793</v>
      </c>
      <c r="C21" s="2">
        <v>30.458600274552719</v>
      </c>
      <c r="D21" s="2">
        <v>75.28208749975326</v>
      </c>
      <c r="E21" s="2">
        <v>100.41484509142609</v>
      </c>
      <c r="F21" s="2">
        <v>157.80000000000001</v>
      </c>
      <c r="G21" s="2">
        <v>55.339703823247845</v>
      </c>
      <c r="H21" s="2">
        <v>51.176700995875684</v>
      </c>
      <c r="I21" s="2">
        <v>126.48936088960836</v>
      </c>
      <c r="J21" s="2">
        <v>168.71755289045541</v>
      </c>
      <c r="K21" s="2">
        <v>46.39</v>
      </c>
      <c r="L21" s="2">
        <v>170</v>
      </c>
      <c r="M21" s="2">
        <v>38.182477917803567</v>
      </c>
      <c r="N21" s="2">
        <v>25.6</v>
      </c>
      <c r="O21" s="2">
        <v>75</v>
      </c>
      <c r="P21" s="2">
        <v>105.9</v>
      </c>
      <c r="Q21" s="2">
        <v>134.34037120741274</v>
      </c>
      <c r="R21" s="2">
        <v>64.272478941502243</v>
      </c>
      <c r="S21" s="2">
        <v>171.36317271259742</v>
      </c>
      <c r="T21" s="2">
        <f t="shared" si="0"/>
        <v>106.56985191162393</v>
      </c>
    </row>
    <row r="22" spans="1:20" x14ac:dyDescent="0.3">
      <c r="A22" s="2">
        <v>2040</v>
      </c>
      <c r="B22" s="2">
        <v>175.80081503261059</v>
      </c>
      <c r="C22" s="2">
        <v>33.059012590704597</v>
      </c>
      <c r="D22" s="2">
        <v>77.488693957643761</v>
      </c>
      <c r="E22" s="2">
        <v>102.20412331921609</v>
      </c>
      <c r="F22" s="2">
        <v>165.69</v>
      </c>
      <c r="G22" s="2">
        <v>56.723196418829041</v>
      </c>
      <c r="H22" s="2">
        <v>56.657855310599103</v>
      </c>
      <c r="I22" s="2">
        <v>132.80321662401781</v>
      </c>
      <c r="J22" s="2">
        <v>175.16150596690747</v>
      </c>
      <c r="K22" s="2">
        <v>44.49</v>
      </c>
      <c r="L22" s="2">
        <v>173</v>
      </c>
      <c r="M22" s="2">
        <v>42.275764254860341</v>
      </c>
      <c r="N22" s="2">
        <v>26.2</v>
      </c>
      <c r="O22" s="2">
        <v>76.2</v>
      </c>
      <c r="P22" s="2">
        <v>107.3</v>
      </c>
      <c r="Q22" s="2">
        <v>141.30647515292932</v>
      </c>
      <c r="R22" s="2">
        <v>68.948511190269485</v>
      </c>
      <c r="S22" s="2">
        <v>179.91730134155833</v>
      </c>
      <c r="T22" s="2">
        <f t="shared" si="0"/>
        <v>111.20659820941452</v>
      </c>
    </row>
    <row r="23" spans="1:20" x14ac:dyDescent="0.3">
      <c r="A23" s="2">
        <v>2041</v>
      </c>
      <c r="B23" s="2">
        <v>181.66916748034055</v>
      </c>
      <c r="C23" s="2">
        <v>35.881435903850452</v>
      </c>
      <c r="D23" s="2">
        <v>79.686087676848359</v>
      </c>
      <c r="E23" s="2">
        <v>103.62288211321808</v>
      </c>
      <c r="F23" s="2">
        <v>173.97</v>
      </c>
      <c r="G23" s="2">
        <v>58.141276329299764</v>
      </c>
      <c r="H23" s="2">
        <v>62.72605513699456</v>
      </c>
      <c r="I23" s="2">
        <v>139.30306308430073</v>
      </c>
      <c r="J23" s="2">
        <v>181.14811888535661</v>
      </c>
      <c r="K23" s="2">
        <v>46.72</v>
      </c>
      <c r="L23" s="2">
        <v>176</v>
      </c>
      <c r="M23" s="2">
        <v>47.526414175314009</v>
      </c>
      <c r="N23" s="2">
        <v>26.9</v>
      </c>
      <c r="O23" s="2">
        <v>77.400000000000006</v>
      </c>
      <c r="P23" s="2">
        <v>108.7</v>
      </c>
      <c r="Q23" s="2">
        <v>148.63380040328227</v>
      </c>
      <c r="R23" s="2">
        <v>73.96600781611005</v>
      </c>
      <c r="S23" s="2">
        <v>188.89843605031157</v>
      </c>
      <c r="T23" s="2">
        <f t="shared" si="0"/>
        <v>116.05563816464988</v>
      </c>
    </row>
    <row r="24" spans="1:20" x14ac:dyDescent="0.3">
      <c r="A24" s="2">
        <v>2042</v>
      </c>
      <c r="B24" s="2">
        <v>187.71372850400039</v>
      </c>
      <c r="C24" s="2">
        <v>38.944824470774904</v>
      </c>
      <c r="D24" s="2">
        <v>82.033463006599206</v>
      </c>
      <c r="E24" s="2">
        <v>105.048648542706</v>
      </c>
      <c r="F24" s="2">
        <v>182.67</v>
      </c>
      <c r="G24" s="2">
        <v>59.594808237532249</v>
      </c>
      <c r="H24" s="2">
        <v>69.444174536434232</v>
      </c>
      <c r="I24" s="2">
        <v>146.27736034946994</v>
      </c>
      <c r="J24" s="2">
        <v>187.31671751892378</v>
      </c>
      <c r="K24" s="2">
        <v>49.05</v>
      </c>
      <c r="L24" s="2">
        <v>179</v>
      </c>
      <c r="M24" s="2">
        <v>53.429194815888032</v>
      </c>
      <c r="N24" s="2">
        <v>27.6</v>
      </c>
      <c r="O24" s="2">
        <v>78.5</v>
      </c>
      <c r="P24" s="2">
        <v>110.1</v>
      </c>
      <c r="Q24" s="2">
        <v>156.34107777731782</v>
      </c>
      <c r="R24" s="2">
        <v>79.341765050730714</v>
      </c>
      <c r="S24" s="2">
        <v>198.32789218260399</v>
      </c>
      <c r="T24" s="2">
        <f t="shared" si="0"/>
        <v>121.13240411876612</v>
      </c>
    </row>
    <row r="25" spans="1:20" x14ac:dyDescent="0.3">
      <c r="A25" s="2">
        <v>2043</v>
      </c>
      <c r="B25" s="2">
        <v>193.93948261031616</v>
      </c>
      <c r="C25" s="2">
        <v>38.944824470774904</v>
      </c>
      <c r="D25" s="2">
        <v>82.033463006599206</v>
      </c>
      <c r="E25" s="2">
        <v>105.048648542706</v>
      </c>
      <c r="F25" s="2">
        <v>191.81</v>
      </c>
      <c r="G25" s="2">
        <v>61.084678443470551</v>
      </c>
      <c r="K25" s="2">
        <v>51.5</v>
      </c>
      <c r="L25" s="2">
        <v>182</v>
      </c>
      <c r="M25" s="2">
        <v>60.065100812021356</v>
      </c>
      <c r="N25" s="2">
        <v>28.2</v>
      </c>
      <c r="O25" s="2">
        <v>79.7</v>
      </c>
      <c r="P25" s="2">
        <v>111.4</v>
      </c>
      <c r="Q25" s="2">
        <v>164.44800936431938</v>
      </c>
      <c r="R25" s="2">
        <v>85.110769758903899</v>
      </c>
      <c r="S25" s="2">
        <v>208.22804910421991</v>
      </c>
      <c r="T25" s="2">
        <f t="shared" si="0"/>
        <v>126.44733922173528</v>
      </c>
    </row>
    <row r="26" spans="1:20" x14ac:dyDescent="0.3">
      <c r="A26" s="2">
        <v>2044</v>
      </c>
      <c r="B26" s="2">
        <v>200.35154999925444</v>
      </c>
      <c r="C26" s="2">
        <v>38.944824470774904</v>
      </c>
      <c r="D26" s="2">
        <v>82.033463006599206</v>
      </c>
      <c r="E26" s="2">
        <v>105.048648542706</v>
      </c>
      <c r="F26" s="2">
        <v>201.4</v>
      </c>
      <c r="G26" s="2">
        <v>62.611795404557306</v>
      </c>
      <c r="K26" s="2">
        <v>54.08</v>
      </c>
      <c r="L26" s="2">
        <v>186</v>
      </c>
      <c r="M26" s="2">
        <v>67.525186332874426</v>
      </c>
      <c r="N26" s="2">
        <v>28.9</v>
      </c>
      <c r="O26" s="2">
        <v>80.900000000000006</v>
      </c>
      <c r="P26" s="2">
        <v>112.8</v>
      </c>
      <c r="Q26" s="2">
        <v>172.97531888839728</v>
      </c>
      <c r="R26" s="2">
        <v>91.301375677958674</v>
      </c>
      <c r="S26" s="2">
        <v>218.62240331696793</v>
      </c>
      <c r="T26" s="2">
        <f t="shared" si="0"/>
        <v>132.00589770227865</v>
      </c>
    </row>
    <row r="27" spans="1:20" x14ac:dyDescent="0.3">
      <c r="A27" s="2">
        <v>2045</v>
      </c>
      <c r="B27" s="2">
        <v>206.95519016048812</v>
      </c>
      <c r="C27" s="2">
        <v>38.944824470774904</v>
      </c>
      <c r="D27" s="2">
        <v>82.033463006599206</v>
      </c>
      <c r="E27" s="2">
        <v>105.048648542706</v>
      </c>
      <c r="F27" s="2">
        <v>211.47</v>
      </c>
      <c r="G27" s="2">
        <v>64.177090289671227</v>
      </c>
      <c r="K27" s="2">
        <v>56.78</v>
      </c>
      <c r="L27" s="2">
        <v>189</v>
      </c>
      <c r="M27" s="2">
        <v>75.911814475417458</v>
      </c>
      <c r="N27" s="2">
        <v>29.6</v>
      </c>
      <c r="O27" s="2">
        <v>82.1</v>
      </c>
      <c r="P27" s="2">
        <v>114.2</v>
      </c>
      <c r="Q27" s="2">
        <v>181.94480468448063</v>
      </c>
      <c r="R27" s="2">
        <v>97.937749608442971</v>
      </c>
      <c r="S27" s="2">
        <v>229.53562422401995</v>
      </c>
      <c r="T27" s="2">
        <f t="shared" si="0"/>
        <v>137.82354514483561</v>
      </c>
    </row>
    <row r="28" spans="1:20" x14ac:dyDescent="0.3">
      <c r="A28" s="2">
        <v>2046</v>
      </c>
      <c r="B28" s="2">
        <v>214.79682409691006</v>
      </c>
      <c r="C28" s="2">
        <v>38.944824470774904</v>
      </c>
      <c r="D28" s="2">
        <v>82.033463006599206</v>
      </c>
      <c r="E28" s="2">
        <v>105.048648542706</v>
      </c>
      <c r="F28" s="2">
        <v>222.04</v>
      </c>
      <c r="G28" s="2">
        <v>64.177090289671227</v>
      </c>
      <c r="K28" s="2">
        <v>59.62</v>
      </c>
      <c r="L28" s="2">
        <v>192</v>
      </c>
      <c r="M28" s="2">
        <v>85.423564829187299</v>
      </c>
      <c r="N28" s="2">
        <v>30.3</v>
      </c>
      <c r="O28" s="2">
        <v>83.3</v>
      </c>
      <c r="P28" s="2">
        <v>115.6</v>
      </c>
      <c r="Q28" s="2">
        <v>191.3793954213333</v>
      </c>
      <c r="R28" s="2">
        <v>105.05882680510538</v>
      </c>
      <c r="S28" s="2">
        <v>240.99361267894989</v>
      </c>
      <c r="T28" s="2">
        <f t="shared" si="0"/>
        <v>143.1085451448356</v>
      </c>
    </row>
    <row r="29" spans="1:20" x14ac:dyDescent="0.3">
      <c r="A29" s="2">
        <v>2047</v>
      </c>
      <c r="B29" s="2">
        <v>222.88845295477981</v>
      </c>
      <c r="C29" s="2">
        <v>38.944824470774904</v>
      </c>
      <c r="D29" s="2">
        <v>82.033463006599206</v>
      </c>
      <c r="E29" s="2">
        <v>105.048648542706</v>
      </c>
      <c r="F29" s="2">
        <v>233.14</v>
      </c>
      <c r="G29" s="2">
        <v>64.177090289671227</v>
      </c>
      <c r="K29" s="2">
        <v>63.2</v>
      </c>
      <c r="L29" s="2">
        <v>195</v>
      </c>
      <c r="M29" s="2">
        <v>96.127137502284512</v>
      </c>
      <c r="N29" s="2">
        <v>30.9</v>
      </c>
      <c r="O29" s="2">
        <v>84.5</v>
      </c>
      <c r="P29" s="2">
        <v>117</v>
      </c>
      <c r="Q29" s="2">
        <v>201.3032087140389</v>
      </c>
      <c r="R29" s="2">
        <v>112.70199398536546</v>
      </c>
      <c r="S29" s="2">
        <v>253.02356245743073</v>
      </c>
      <c r="T29" s="2">
        <f t="shared" si="0"/>
        <v>148.65854514483561</v>
      </c>
    </row>
    <row r="30" spans="1:20" x14ac:dyDescent="0.3">
      <c r="A30" s="2">
        <v>2048</v>
      </c>
      <c r="B30" s="2">
        <v>231.23740010752991</v>
      </c>
      <c r="C30" s="2">
        <v>38.944824470774904</v>
      </c>
      <c r="D30" s="2">
        <v>82.033463006599206</v>
      </c>
      <c r="E30" s="2">
        <v>105.048648542706</v>
      </c>
      <c r="F30" s="2">
        <v>244.8</v>
      </c>
      <c r="G30" s="2">
        <v>64.177090289671227</v>
      </c>
      <c r="K30" s="2">
        <v>66.91</v>
      </c>
      <c r="L30" s="2">
        <v>199</v>
      </c>
      <c r="M30" s="2">
        <v>108.17186783132081</v>
      </c>
      <c r="N30" s="2">
        <v>31.6</v>
      </c>
      <c r="O30" s="2">
        <v>85.7</v>
      </c>
      <c r="P30" s="2">
        <v>118.4</v>
      </c>
      <c r="Q30" s="2">
        <v>211.7416127757856</v>
      </c>
      <c r="R30" s="2">
        <v>120.90607177025883</v>
      </c>
      <c r="S30" s="2">
        <v>265.65402479748542</v>
      </c>
      <c r="T30" s="2">
        <f t="shared" si="0"/>
        <v>154.48854514483563</v>
      </c>
    </row>
    <row r="31" spans="1:20" x14ac:dyDescent="0.3">
      <c r="A31" s="2">
        <v>2049</v>
      </c>
      <c r="B31" s="2">
        <v>239.85119291706135</v>
      </c>
      <c r="C31" s="2">
        <v>38.944824470774904</v>
      </c>
      <c r="D31" s="2">
        <v>82.033463006599206</v>
      </c>
      <c r="E31" s="2">
        <v>105.048648542706</v>
      </c>
      <c r="F31" s="2">
        <v>257.04000000000002</v>
      </c>
      <c r="G31" s="2">
        <v>64.177090289671227</v>
      </c>
      <c r="K31" s="2">
        <v>72.3</v>
      </c>
      <c r="L31" s="2">
        <v>202</v>
      </c>
      <c r="M31" s="2">
        <v>121.72580287058534</v>
      </c>
      <c r="N31" s="2">
        <v>32.299999999999997</v>
      </c>
      <c r="O31" s="2">
        <v>86.9</v>
      </c>
      <c r="P31" s="2">
        <v>119.8</v>
      </c>
      <c r="Q31" s="2">
        <v>222.72129126655079</v>
      </c>
      <c r="R31" s="2">
        <v>129.70250712242205</v>
      </c>
      <c r="S31" s="2">
        <v>278.91497616146427</v>
      </c>
      <c r="T31" s="2">
        <f t="shared" si="0"/>
        <v>160.60854514483563</v>
      </c>
    </row>
    <row r="32" spans="1:20" x14ac:dyDescent="0.3">
      <c r="A32" s="2">
        <v>2050</v>
      </c>
      <c r="B32" s="2">
        <v>248.73756822863561</v>
      </c>
      <c r="C32" s="2">
        <v>38.944824470774904</v>
      </c>
      <c r="D32" s="2">
        <v>82.033463006599206</v>
      </c>
      <c r="E32" s="2">
        <v>105.048648542706</v>
      </c>
      <c r="F32" s="2">
        <v>269.89</v>
      </c>
      <c r="G32" s="2">
        <v>64.177090289671227</v>
      </c>
      <c r="K32" s="2">
        <v>81.47</v>
      </c>
      <c r="L32" s="2">
        <v>205</v>
      </c>
      <c r="M32" s="2">
        <v>136.97804597026973</v>
      </c>
      <c r="N32" s="2">
        <v>32.9</v>
      </c>
      <c r="O32" s="2">
        <v>88.1</v>
      </c>
      <c r="P32" s="2">
        <v>121.2</v>
      </c>
      <c r="Q32" s="2">
        <v>234.27031150445868</v>
      </c>
      <c r="R32" s="2">
        <v>139.12888778777241</v>
      </c>
      <c r="S32" s="2">
        <v>292.83788938057336</v>
      </c>
      <c r="T32" s="2">
        <f t="shared" si="0"/>
        <v>167.03354514483561</v>
      </c>
    </row>
    <row r="37" spans="2:3" x14ac:dyDescent="0.3">
      <c r="B37" s="2" t="s">
        <v>26</v>
      </c>
    </row>
    <row r="38" spans="2:3" x14ac:dyDescent="0.3">
      <c r="B38" s="2" t="s">
        <v>1</v>
      </c>
      <c r="C38" s="2" t="s">
        <v>27</v>
      </c>
    </row>
    <row r="39" spans="2:3" x14ac:dyDescent="0.3">
      <c r="B39" s="2" t="s">
        <v>28</v>
      </c>
      <c r="C39" s="7" t="s">
        <v>25</v>
      </c>
    </row>
    <row r="40" spans="2:3" x14ac:dyDescent="0.3">
      <c r="B40" s="2" t="s">
        <v>14</v>
      </c>
      <c r="C40" s="1" t="s">
        <v>29</v>
      </c>
    </row>
    <row r="41" spans="2:3" x14ac:dyDescent="0.3">
      <c r="B41" s="2" t="s">
        <v>31</v>
      </c>
      <c r="C41" s="1" t="s">
        <v>30</v>
      </c>
    </row>
    <row r="42" spans="2:3" x14ac:dyDescent="0.3">
      <c r="B42" s="2" t="s">
        <v>32</v>
      </c>
      <c r="C42" s="1" t="s">
        <v>33</v>
      </c>
    </row>
    <row r="43" spans="2:3" x14ac:dyDescent="0.3">
      <c r="B43" s="2" t="s">
        <v>34</v>
      </c>
      <c r="C43" s="1" t="s">
        <v>35</v>
      </c>
    </row>
    <row r="44" spans="2:3" x14ac:dyDescent="0.3">
      <c r="B44" s="2" t="s">
        <v>7</v>
      </c>
      <c r="C44" s="2" t="s">
        <v>36</v>
      </c>
    </row>
    <row r="45" spans="2:3" x14ac:dyDescent="0.3">
      <c r="B45" s="2" t="s">
        <v>3</v>
      </c>
      <c r="C45" s="2" t="s">
        <v>36</v>
      </c>
    </row>
  </sheetData>
  <mergeCells count="4">
    <mergeCell ref="C1:G1"/>
    <mergeCell ref="H1:J1"/>
    <mergeCell ref="Q1:S1"/>
    <mergeCell ref="N1:P1"/>
  </mergeCells>
  <hyperlinks>
    <hyperlink ref="C40" r:id="rId1" display="https://www.epa.gov/system/files/documents/2023-12/epa_scghg_2023_report_final.pdf" xr:uid="{C6250843-B4AA-4603-800E-5F3C2D99DA53}"/>
    <hyperlink ref="C41" r:id="rId2" display="https://www.nvenergy.com/publish/content/dam/nvenergy/brochures_arch/about-nvenergy/rates-regulatory/recent-regulatory-filings/nve/irp/2021-irp-filings/NVE-21-06-IRP-VOL17.pdf" xr:uid="{3FD0A293-DB00-4684-B8CC-38CAFA3E3A75}"/>
    <hyperlink ref="C42" r:id="rId3" display="https://www.pacificorp.com/energy/integrated-resource-plan/support.html" xr:uid="{2AC5C20D-F67B-4AA8-B9BE-DD0E0501C6FF}"/>
    <hyperlink ref="C43" r:id="rId4" display="https://www.energy.ca.gov/data-reports/reports/integrated-energy-policy-report/2023-integrated-energy-policy-report" xr:uid="{5AFAE4E3-7203-40FC-8FE1-8F650A1733BB}"/>
  </hyperlinks>
  <pageMargins left="0.7" right="0.7" top="0.75" bottom="0.75" header="0.3" footer="0.3"/>
  <pageSetup orientation="portrait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08DB4955B0D342BFDD40F8F1264977" ma:contentTypeVersion="24" ma:contentTypeDescription="" ma:contentTypeScope="" ma:versionID="2d0cde048cbbdfd54a20e0eb72fbbfe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2023-10-03T07:00:00+00:00</OpenedDate>
    <SignificantOrder xmlns="dc463f71-b30c-4ab2-9473-d307f9d35888">false</SignificantOrder>
    <Date1 xmlns="dc463f71-b30c-4ab2-9473-d307f9d35888">2025-01-17T08:00:00+00:00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230812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264F45C-2141-46D9-949C-1533A26F405F}"/>
</file>

<file path=customXml/itemProps2.xml><?xml version="1.0" encoding="utf-8"?>
<ds:datastoreItem xmlns:ds="http://schemas.openxmlformats.org/officeDocument/2006/customXml" ds:itemID="{33D980BC-586B-4684-B901-74344DA1ABF4}"/>
</file>

<file path=customXml/itemProps3.xml><?xml version="1.0" encoding="utf-8"?>
<ds:datastoreItem xmlns:ds="http://schemas.openxmlformats.org/officeDocument/2006/customXml" ds:itemID="{29CD0743-073A-4B61-820D-E7F0E92920C1}"/>
</file>

<file path=customXml/itemProps4.xml><?xml version="1.0" encoding="utf-8"?>
<ds:datastoreItem xmlns:ds="http://schemas.openxmlformats.org/officeDocument/2006/customXml" ds:itemID="{C3530E48-A249-41D2-93F8-11F1CD3664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of Contents</vt:lpstr>
      <vt:lpstr>CO2 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2024-07-10T18:43:33Z</dcterms:created>
  <dcterms:modified xsi:type="dcterms:W3CDTF">2025-01-08T22:37:42Z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0x0101006E56B4D1795A2E4DB2F0B01679ED314A001F08DB4955B0D342BFDD40F8F1264977</vt:lpwstr>
  </property>
  <property fmtid="{D5CDD505-2E9C-101B-9397-08002B2CF9AE}" pid="3" name="_docset_NoMedatataSyncRequired">
    <vt:lpwstr>False</vt:lpwstr>
  </property>
</Properties>
</file>