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May 2018\22\UG-170975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<sst xmlns="http://schemas.openxmlformats.org/spreadsheetml/2006/main" count="86" uniqueCount="39">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</sst>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K78" zoomScaleNormal="100" workbookViewId="0">
      <selection activeCell="T92" sqref="T92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43191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-199622.55999999435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-6081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-6524.71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-12605.71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-212228.26999999434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-5427031.8400000157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1270373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-3719.3</v>
      </c>
      <c r="E23" s="33"/>
      <c r="F23" s="43"/>
    </row>
    <row r="24" spans="1:10" x14ac:dyDescent="0.2">
      <c r="B24" s="1" t="s">
        <v>8</v>
      </c>
      <c r="D24" s="13">
        <v>1266653.7</v>
      </c>
      <c r="E24" s="33"/>
      <c r="F24" s="43"/>
    </row>
    <row r="25" spans="1:10" x14ac:dyDescent="0.2">
      <c r="B25" s="1" t="s">
        <v>9</v>
      </c>
      <c r="D25" s="6">
        <v>-4160378.1400000155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-13686696.32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-245133.4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-245133.4</v>
      </c>
      <c r="E62" s="33"/>
    </row>
    <row r="63" spans="1:6" x14ac:dyDescent="0.2">
      <c r="B63" s="1" t="s">
        <v>9</v>
      </c>
      <c r="D63" s="6">
        <v>-13931829.720000001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-14218877.589999998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-6533565.1900000004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-6533565.1900000004</v>
      </c>
      <c r="E73" s="33"/>
    </row>
    <row r="74" spans="1:6" x14ac:dyDescent="0.2">
      <c r="B74" s="1" t="s">
        <v>9</v>
      </c>
      <c r="D74" s="6">
        <v>-20752442.779999997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-3075.7500000000073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-50314.57</v>
      </c>
      <c r="E80" s="33"/>
      <c r="F80" s="39"/>
    </row>
    <row r="81" spans="1:7" x14ac:dyDescent="0.2">
      <c r="B81" s="1" t="s">
        <v>8</v>
      </c>
      <c r="D81" s="24">
        <v>-50314.57</v>
      </c>
      <c r="E81" s="33"/>
    </row>
    <row r="82" spans="1:7" x14ac:dyDescent="0.2">
      <c r="B82" s="1" t="s">
        <v>9</v>
      </c>
      <c r="D82" s="14">
        <v>-53390.320000000007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-127612.35000000005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-53039.9</v>
      </c>
      <c r="E87" s="33"/>
      <c r="F87" s="39"/>
    </row>
    <row r="88" spans="1:7" x14ac:dyDescent="0.2">
      <c r="B88" s="1" t="s">
        <v>8</v>
      </c>
      <c r="D88" s="24">
        <v>-53039.9</v>
      </c>
      <c r="E88" s="33"/>
    </row>
    <row r="89" spans="1:7" x14ac:dyDescent="0.2">
      <c r="B89" s="1" t="s">
        <v>9</v>
      </c>
      <c r="D89" s="14">
        <v>-180652.25000000006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-33662916.409999996</v>
      </c>
      <c r="E92" s="33"/>
      <c r="F92" s="52">
        <f>+D85+D77+D66+D54+D18+D8+D28</f>
        <v>-33662916.410000004</v>
      </c>
      <c r="G92" s="49">
        <f>+F92-D92</f>
        <v>0</v>
      </c>
    </row>
    <row r="93" spans="1:7" x14ac:dyDescent="0.2">
      <c r="B93" s="1" t="s">
        <v>8</v>
      </c>
      <c r="D93" s="27">
        <v>-5628005.0700000012</v>
      </c>
      <c r="E93" s="33"/>
      <c r="F93" s="53">
        <f>+D14+D24+D62+D73+D81+D88+D35</f>
        <v>-5628005.0700000012</v>
      </c>
      <c r="G93" s="49">
        <f>+F93-D93</f>
        <v>0</v>
      </c>
    </row>
    <row r="94" spans="1:7" ht="13.5" thickBot="1" x14ac:dyDescent="0.25">
      <c r="B94" s="1" t="s">
        <v>9</v>
      </c>
      <c r="D94" s="28">
        <v>-39290921.479999997</v>
      </c>
      <c r="E94" s="33"/>
      <c r="F94" s="52">
        <f>SUM(F92:F93)</f>
        <v>-39290921.480000004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-4372606.4100000095</v>
      </c>
      <c r="E95" s="33"/>
      <c r="F95" s="8">
        <f>+D15+D25</f>
        <v>-4372606.4100000095</v>
      </c>
      <c r="G95" s="49">
        <f>+F95-D95</f>
        <v>0</v>
      </c>
    </row>
    <row r="96" spans="1:7" ht="13.5" thickBot="1" x14ac:dyDescent="0.25">
      <c r="A96" s="1" t="s">
        <v>28</v>
      </c>
      <c r="D96" s="29">
        <v>-34918315.069999985</v>
      </c>
      <c r="E96" s="33"/>
      <c r="F96" s="53">
        <f>+F94-F95</f>
        <v>-34918315.069999993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April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2018-05-22T07:00:00+00:00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77CD1E7-AF30-42A8-ACEB-D3C10E4201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854FB-7781-4963-A383-907BA5122604}"/>
</file>

<file path=customXml/itemProps3.xml><?xml version="1.0" encoding="utf-8"?>
<ds:datastoreItem xmlns:ds="http://schemas.openxmlformats.org/officeDocument/2006/customXml" ds:itemID="{DCB8BCD3-D540-4A56-9034-5D4818D98F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0F52448-DEC7-496F-BAB7-FDDDBA7B9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2018-05-22T16:06:46Z</cp:lastPrinted>
  <dcterms:created xsi:type="dcterms:W3CDTF">2005-03-16T23:33:46Z</dcterms:created>
  <dcterms:modified xsi:type="dcterms:W3CDTF">2018-05-22T20:40:55Z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