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<sst xmlns="http://schemas.openxmlformats.org/spreadsheetml/2006/main" count="18" uniqueCount="14">
  <si>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MOODY'S </t>
  </si>
  <si>
    <t>AVERAGE UTILITY</t>
  </si>
  <si>
    <t>MONTH</t>
  </si>
  <si>
    <t>BOND YIELD</t>
  </si>
  <si>
    <t>AVERAGE</t>
  </si>
  <si>
    <t>Three-Month Average Bond Yields</t>
  </si>
  <si>
    <t>TRIPLE-B UTILITY</t>
  </si>
  <si>
    <t>Puget Sound Energy</t>
  </si>
  <si>
    <t>SINGLE-A UTILITY</t>
  </si>
  <si>
    <t>Financo estimate of Utility Bond Yields for September 2001 based on Moody's Corporate</t>
  </si>
  <si>
    <t>Financo estimate of Utility Bond Yields for October 2001 based on average of Moody's</t>
  </si>
  <si>
    <t>SOURCE:  Data for August 2001 from Mergent Bond Record;</t>
  </si>
  <si>
    <t>Rates and S&amp;P Electrics;</t>
  </si>
  <si>
    <t>daily rates from moodys.com.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</si>
</sst>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7" fontId="6" fillId="2" borderId="0" xfId="0" applyNumberFormat="1" applyFont="1" applyFill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13.140625" style="0" customWidth="1"/>
    <col min="2" max="3" width="23.28125" style="0" customWidth="1"/>
    <col min="4" max="4" width="20.57421875" style="0" bestFit="1" customWidth="1"/>
  </cols>
  <sheetData>
    <row r="1" spans="1:4" ht="20.25" customHeight="1">
      <c r="A1" s="12" t="s">
        <v>7</v>
      </c>
      <c r="B1" s="12"/>
      <c r="C1" s="12"/>
      <c r="D1" s="12"/>
    </row>
    <row r="2" spans="1:4" ht="18" customHeight="1">
      <c r="A2" s="13" t="s">
        <v>5</v>
      </c>
      <c r="B2" s="13"/>
      <c r="C2" s="13"/>
      <c r="D2" s="13"/>
    </row>
    <row r="5" spans="2:3" ht="15">
      <c r="B5" s="1"/>
      <c r="C5" s="1"/>
    </row>
    <row r="6" spans="2:4" ht="15">
      <c r="B6" s="5" t="s">
        <v>0</v>
      </c>
      <c r="C6" s="5" t="s">
        <v>0</v>
      </c>
      <c r="D6" s="5" t="s">
        <v>0</v>
      </c>
    </row>
    <row r="7" spans="1:4" ht="15" customHeight="1">
      <c r="A7" s="1"/>
      <c r="B7" s="6" t="s">
        <v>6</v>
      </c>
      <c r="C7" s="6" t="s">
        <v>8</v>
      </c>
      <c r="D7" s="6" t="s">
        <v>1</v>
      </c>
    </row>
    <row r="8" spans="1:4" ht="15">
      <c r="A8" s="3" t="s">
        <v>2</v>
      </c>
      <c r="B8" s="7" t="s">
        <v>3</v>
      </c>
      <c r="C8" s="7" t="s">
        <v>3</v>
      </c>
      <c r="D8" s="7" t="s">
        <v>3</v>
      </c>
    </row>
    <row r="9" spans="1:4" ht="15">
      <c r="A9" s="1"/>
      <c r="B9" s="1"/>
      <c r="C9" s="1"/>
      <c r="D9" s="1"/>
    </row>
    <row r="10" spans="1:4" ht="15">
      <c r="A10" s="9">
        <v>37104</v>
      </c>
      <c r="B10" s="10">
        <v>0.0795</v>
      </c>
      <c r="C10" s="10">
        <v>0.0759</v>
      </c>
      <c r="D10" s="10">
        <v>0.0757</v>
      </c>
    </row>
    <row r="11" spans="1:4" ht="15">
      <c r="A11" s="9">
        <v>37135</v>
      </c>
      <c r="B11" s="10">
        <v>0.0812</v>
      </c>
      <c r="C11" s="10">
        <v>0.0785</v>
      </c>
      <c r="D11" s="10">
        <v>0.0774</v>
      </c>
    </row>
    <row r="12" spans="1:4" ht="15">
      <c r="A12" s="9">
        <v>37165</v>
      </c>
      <c r="B12" s="10">
        <v>0.0801</v>
      </c>
      <c r="C12" s="10">
        <v>0.0762</v>
      </c>
      <c r="D12" s="10">
        <v>0.0764</v>
      </c>
    </row>
    <row r="13" spans="1:4" ht="15.75" thickBot="1">
      <c r="A13" s="2" t="s">
        <v>4</v>
      </c>
      <c r="B13" s="8">
        <f>AVERAGE(B10:B12)</f>
        <v>0.08026666666666667</v>
      </c>
      <c r="C13" s="8">
        <f>AVERAGE(C10:C12)</f>
        <v>0.07686666666666665</v>
      </c>
      <c r="D13" s="8">
        <f>AVERAGE(D10:D12)</f>
        <v>0.0765</v>
      </c>
    </row>
    <row r="14" ht="13.5" thickTop="1"/>
    <row r="17" ht="12.75">
      <c r="A17" t="s">
        <v>11</v>
      </c>
    </row>
    <row r="18" ht="12.75">
      <c r="A18" s="11" t="s">
        <v>9</v>
      </c>
    </row>
    <row r="19" ht="12.75">
      <c r="A19" s="11" t="s">
        <v>12</v>
      </c>
    </row>
    <row r="20" ht="12.75">
      <c r="A20" s="11" t="s">
        <v>10</v>
      </c>
    </row>
    <row r="21" ht="12.75">
      <c r="A21" s="11" t="s">
        <v>13</v>
      </c>
    </row>
    <row r="23" ht="12.75">
      <c r="A23" s="4"/>
    </row>
  </sheetData>
  <mergeCells count="2">
    <mergeCell ref="A1:D1"/>
    <mergeCell ref="A2:D2"/>
  </mergeCells>
  <printOptions horizontalCentered="1"/>
  <pageMargins left="0.75" right="0.75" top="1.5" bottom="1" header="0.5" footer="0.5"/>
  <pageSetup horizontalDpi="300" verticalDpi="300" orientation="portrait" r:id="rId1"/>
  <headerFooter alignWithMargins="0">
    <oddHeader>&amp;R&amp;12Exhibit SCH-5
</oddHeader>
    <oddFooter>&amp;L&amp;"Arial,Bold"&amp;8BA013120024/sch-5&amp;R&amp;"Arial,Bold"&amp;8&amp;D/&amp;T/Excel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5 PSE Three-Month Average Bond Yields (11/16)</dc:title>
  <dc:subject>6</dc:subject>
  <dc:creator>Gearin, Vicki G.</dc:creator>
  <cp:keywords>07771-0082</cp:keywords>
  <dc:description/>
  <cp:lastModifiedBy>No Name</cp:lastModifiedBy>
  <cp:lastPrinted>2001-11-16T21:37:05Z</cp:lastPrinted>
  <dcterms:created xsi:type="dcterms:W3CDTF">1996-07-12T20:06:14Z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Schaefer, A. Chris</vt:lpwstr>
  </property>
  <property fmtid="{D5CDD505-2E9C-101B-9397-08002B2CF9AE}" pid="4" name="archive">
    <vt:lpwstr>24 mos.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07771-0082</vt:lpwstr>
  </property>
  <property fmtid="{D5CDD505-2E9C-101B-9397-08002B2CF9AE}" pid="9" name="doctype">
    <vt:lpwstr/>
  </property>
  <property fmtid="{D5CDD505-2E9C-101B-9397-08002B2CF9AE}" pid="10" name="title">
    <vt:lpwstr>Exhibit 5 PSE Three-Month Average Bond Yields (11/16)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ELECTRIC AND GA</vt:lpwstr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>GENERAL USERS</vt:lpwstr>
  </property>
  <property fmtid="{D5CDD505-2E9C-101B-9397-08002B2CF9AE}" pid="17" name="version">
    <vt:lpwstr>6</vt:lpwstr>
  </property>
  <property fmtid="{D5CDD505-2E9C-101B-9397-08002B2CF9AE}" pid="18" name="typist">
    <vt:lpwstr>Gearin, Vicki G.</vt:lpwstr>
  </property>
  <property fmtid="{D5CDD505-2E9C-101B-9397-08002B2CF9AE}" pid="19" name="filename">
    <vt:lpwstr>BA013120.024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