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charts/chart20.xml" ContentType="application/vnd.openxmlformats-officedocument.drawingml.chart+xml"/>
  <Override PartName="/xl/charts/chart19.xml" ContentType="application/vnd.openxmlformats-officedocument.drawingml.chart+xml"/>
  <Override PartName="/xl/charts/chart18.xml" ContentType="application/vnd.openxmlformats-officedocument.drawingml.chart+xml"/>
  <Override PartName="/xl/charts/chart17.xml" ContentType="application/vnd.openxmlformats-officedocument.drawingml.chart+xml"/>
  <Override PartName="/xl/charts/chart16.xml" ContentType="application/vnd.openxmlformats-officedocument.drawingml.chart+xml"/>
  <Override PartName="/xl/charts/chart15.xml" ContentType="application/vnd.openxmlformats-officedocument.drawingml.chart+xml"/>
  <Override PartName="/xl/charts/chart14.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charts/chart13.xml" ContentType="application/vnd.openxmlformats-officedocument.drawingml.chart+xml"/>
  <Override PartName="/xl/charts/chart12.xml" ContentType="application/vnd.openxmlformats-officedocument.drawingml.chart+xml"/>
  <Override PartName="/xl/charts/chart11.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charts/chart5.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20" windowWidth="15180" windowHeight="8835"/>
  </bookViews>
  <sheets>
    <sheet name="WA" sheetId="3" r:id="rId1"/>
    <sheet name="Guarantees" sheetId="2" r:id="rId2"/>
  </sheets>
  <definedNames>
    <definedName name="_xlnm.Print_Area" localSheetId="0">WA!$A$1:$I$56</definedName>
    <definedName name="_xlnm.Print_Titles" localSheetId="1">Guarantees!$1:$2</definedName>
  </definedNames>
  <calcPr calcId="125725"/>
</workbook>
</file>

<file path=xl/calcChain.xml><?xml version="1.0" encoding="utf-8"?>
<calcChain xmlns="http://schemas.openxmlformats.org/spreadsheetml/2006/main">
  <c r="I12" i="2"/>
  <c r="I11"/>
  <c r="I10"/>
  <c r="I9"/>
  <c r="I8"/>
  <c r="I7"/>
  <c r="I6"/>
  <c r="E6"/>
  <c r="E7"/>
  <c r="E8"/>
  <c r="E9"/>
  <c r="E10"/>
  <c r="E11"/>
  <c r="E12"/>
  <c r="C14"/>
  <c r="D14"/>
  <c r="F14"/>
  <c r="G14"/>
  <c r="H14"/>
  <c r="J14"/>
</calcChain>
</file>

<file path=xl/sharedStrings.xml><?xml version="1.0" encoding="utf-8"?>
<sst xmlns="http://schemas.openxmlformats.org/spreadsheetml/2006/main" count="104" uniqueCount="91">
  <si>
    <t>Customer Service Commitments - Performance Standards</t>
  </si>
  <si>
    <t>Washington</t>
  </si>
  <si>
    <t>Description</t>
  </si>
  <si>
    <t>Baseline</t>
  </si>
  <si>
    <t>Goal</t>
  </si>
  <si>
    <t>Program Year 6:</t>
  </si>
  <si>
    <t>Average: 262</t>
  </si>
  <si>
    <t>Target: 209</t>
  </si>
  <si>
    <t>Nile</t>
  </si>
  <si>
    <t>Forney</t>
  </si>
  <si>
    <t>Harrah</t>
  </si>
  <si>
    <t>Windward</t>
  </si>
  <si>
    <t>Ferndale</t>
  </si>
  <si>
    <t>Program Year 7:</t>
  </si>
  <si>
    <t>Average: 134</t>
  </si>
  <si>
    <t>Target: 107</t>
  </si>
  <si>
    <t>West</t>
  </si>
  <si>
    <t>Granger</t>
  </si>
  <si>
    <t>Tampico</t>
  </si>
  <si>
    <t>Gore</t>
  </si>
  <si>
    <t>Program Year 8:</t>
  </si>
  <si>
    <t>Average: 268</t>
  </si>
  <si>
    <t>Target: 215</t>
  </si>
  <si>
    <t>Zillah</t>
  </si>
  <si>
    <t>Gurley</t>
  </si>
  <si>
    <t>Stone Creek</t>
  </si>
  <si>
    <t>Highland</t>
  </si>
  <si>
    <t>Program Year 9:</t>
  </si>
  <si>
    <t>Average: 96</t>
  </si>
  <si>
    <t>Target: 77</t>
  </si>
  <si>
    <t>Power supply restored within 3 hours</t>
  </si>
  <si>
    <t>Not applicable</t>
  </si>
  <si>
    <t>Calls answered within 30 seconds</t>
  </si>
  <si>
    <t>Respond to commission complaints within 3 days</t>
  </si>
  <si>
    <t>Respond to commission complaints regarding service</t>
  </si>
  <si>
    <t>disconnects within 4 hours</t>
  </si>
  <si>
    <t>Commission complaints resolved within 30 days</t>
  </si>
  <si>
    <t xml:space="preserve">Note:  Performance figures exclude impacts of major events. </t>
  </si>
  <si>
    <t xml:space="preserve"> </t>
  </si>
  <si>
    <t>Events</t>
  </si>
  <si>
    <t>Failures</t>
  </si>
  <si>
    <t>% Success</t>
  </si>
  <si>
    <t>Paid</t>
  </si>
  <si>
    <t>CG1</t>
  </si>
  <si>
    <t>Restoring Supply</t>
  </si>
  <si>
    <t>CG2</t>
  </si>
  <si>
    <t>Appointments</t>
  </si>
  <si>
    <t>CG3</t>
  </si>
  <si>
    <t>Switching on Power</t>
  </si>
  <si>
    <t>CG4</t>
  </si>
  <si>
    <t>Estimates</t>
  </si>
  <si>
    <t>CG5</t>
  </si>
  <si>
    <t>Respond to Billing Inquiries</t>
  </si>
  <si>
    <t>CG6</t>
  </si>
  <si>
    <t>Respond to Meter Problems</t>
  </si>
  <si>
    <t>CG7</t>
  </si>
  <si>
    <t>Notification of Planned Interruptions</t>
  </si>
  <si>
    <r>
      <t xml:space="preserve">      </t>
    </r>
    <r>
      <rPr>
        <sz val="24"/>
        <rFont val="Arial"/>
        <family val="2"/>
      </rPr>
      <t>customer</t>
    </r>
    <r>
      <rPr>
        <i/>
        <sz val="24"/>
        <color indexed="12"/>
        <rFont val="Arial"/>
        <family val="2"/>
      </rPr>
      <t>guarantees</t>
    </r>
  </si>
  <si>
    <r>
      <t xml:space="preserve">General Comments: </t>
    </r>
    <r>
      <rPr>
        <sz val="10"/>
        <rFont val="Arial"/>
        <family val="2"/>
      </rPr>
      <t xml:space="preserve"> Overall guarantee performance remains above 99%, demonstrating Pacific Power's continued commitment to customer satisfaction.</t>
    </r>
  </si>
  <si>
    <t>Performance at June 2009</t>
  </si>
  <si>
    <t>SAIDI (System average interruption duration index)</t>
  </si>
  <si>
    <t>Program extended through December 31, 2011.</t>
  </si>
  <si>
    <t>SAIFI (System average interruption frequency index)</t>
  </si>
  <si>
    <t>Worst Performing Circuits - Circuit Performance Indicator (CPI)</t>
  </si>
  <si>
    <t>Garden</t>
  </si>
  <si>
    <t>Hay</t>
  </si>
  <si>
    <t>Rivard</t>
  </si>
  <si>
    <t>Franklin</t>
  </si>
  <si>
    <t>Boulevard</t>
  </si>
  <si>
    <t>Program Year 10:</t>
  </si>
  <si>
    <t>Average: 57</t>
  </si>
  <si>
    <t>Target:  46</t>
  </si>
  <si>
    <t>Boyer</t>
  </si>
  <si>
    <t>Mount View</t>
  </si>
  <si>
    <t>Occidental</t>
  </si>
  <si>
    <t>Memorial</t>
  </si>
  <si>
    <t>13th Street</t>
  </si>
  <si>
    <r>
      <t>1</t>
    </r>
    <r>
      <rPr>
        <sz val="10"/>
        <rFont val="Arial"/>
        <family val="2"/>
      </rPr>
      <t xml:space="preserve">  Baseline CPI figures are based on 3 years data.  Improvement period is 2 years after identification year, followed by a 3-year period to recalculate CPI. </t>
    </r>
  </si>
  <si>
    <t>January 2010 - June 2010</t>
  </si>
  <si>
    <t>Performance at June 2010</t>
  </si>
  <si>
    <t>January to June 2010</t>
  </si>
  <si>
    <t>Program Year 11:</t>
  </si>
  <si>
    <t>Mabton Expr</t>
  </si>
  <si>
    <t>Draper</t>
  </si>
  <si>
    <t>Wshington</t>
  </si>
  <si>
    <t>Dazet</t>
  </si>
  <si>
    <t>Target: 195</t>
  </si>
  <si>
    <t>Average: 243</t>
  </si>
  <si>
    <t>(current selections)</t>
  </si>
  <si>
    <r>
      <t xml:space="preserve">Customer Communications: </t>
    </r>
    <r>
      <rPr>
        <sz val="10"/>
        <rFont val="Arial"/>
        <family val="2"/>
      </rPr>
      <t>The Customer Guarantee program was highlighted throughout the year in customer communications as follows: Performance reports are included in all billing statements begining in June. Performance reports were also highlighted in Voices, the company's newsletter. In addition, Pacific Power's website features the program, and each new customer is sent a welcome aboard packet which features the program and describes how to file a claim.</t>
    </r>
  </si>
  <si>
    <t>Russell Creek</t>
  </si>
</sst>
</file>

<file path=xl/styles.xml><?xml version="1.0" encoding="utf-8"?>
<styleSheet xmlns="http://schemas.openxmlformats.org/spreadsheetml/2006/main">
  <numFmts count="5">
    <numFmt numFmtId="43" formatCode="_(* #,##0.00_);_(* \(#,##0.00\);_(* &quot;-&quot;??_);_(@_)"/>
    <numFmt numFmtId="164" formatCode="0.0%"/>
    <numFmt numFmtId="165" formatCode="&quot;$&quot;#,##0.00"/>
    <numFmt numFmtId="166" formatCode="&quot;$&quot;#,##0"/>
    <numFmt numFmtId="167" formatCode="_(* #,##0_);_(* \(#,##0\);_(* &quot;-&quot;??_);_(@_)"/>
  </numFmts>
  <fonts count="42">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8"/>
      <name val="Futura Bk BT"/>
      <family val="2"/>
    </font>
    <font>
      <i/>
      <sz val="16"/>
      <name val="Arial"/>
      <family val="2"/>
    </font>
    <font>
      <sz val="14"/>
      <name val="Univers"/>
      <family val="2"/>
    </font>
    <font>
      <sz val="12"/>
      <name val="Futura Bk BT"/>
    </font>
    <font>
      <sz val="12"/>
      <name val="Arial"/>
      <family val="2"/>
    </font>
    <font>
      <sz val="10"/>
      <name val="Arial"/>
      <family val="2"/>
    </font>
    <font>
      <sz val="8"/>
      <name val="Arial"/>
      <family val="2"/>
    </font>
    <font>
      <sz val="9"/>
      <name val="Arial"/>
      <family val="2"/>
    </font>
    <font>
      <b/>
      <sz val="10"/>
      <name val="Arial"/>
      <family val="2"/>
    </font>
    <font>
      <b/>
      <sz val="10"/>
      <name val="Arial"/>
      <family val="2"/>
    </font>
    <font>
      <sz val="24"/>
      <name val="Arial"/>
      <family val="2"/>
    </font>
    <font>
      <i/>
      <sz val="24"/>
      <color indexed="12"/>
      <name val="Arial"/>
      <family val="2"/>
    </font>
    <font>
      <sz val="24"/>
      <color indexed="54"/>
      <name val="Arial"/>
      <family val="2"/>
    </font>
    <font>
      <sz val="18"/>
      <name val="Arial"/>
      <family val="2"/>
    </font>
    <font>
      <b/>
      <i/>
      <sz val="16"/>
      <color indexed="54"/>
      <name val="Arial"/>
      <family val="2"/>
    </font>
    <font>
      <b/>
      <sz val="11"/>
      <name val="Futura Bk BT"/>
    </font>
    <font>
      <b/>
      <sz val="12"/>
      <name val="Futura Bk BT"/>
    </font>
    <font>
      <b/>
      <sz val="9"/>
      <name val="Futura Bk BT"/>
    </font>
    <font>
      <sz val="11"/>
      <name val="Futura Bk BT"/>
    </font>
    <font>
      <sz val="10"/>
      <name val="Futura Bk BT"/>
    </font>
    <font>
      <b/>
      <sz val="14"/>
      <name val="Univers"/>
      <family val="2"/>
    </font>
    <font>
      <u/>
      <sz val="9"/>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43" fontId="6"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6" fillId="23" borderId="7" applyNumberFormat="0" applyFont="0" applyAlignment="0" applyProtection="0"/>
    <xf numFmtId="0" fontId="15" fillId="20" borderId="8" applyNumberFormat="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39">
    <xf numFmtId="0" fontId="0" fillId="0" borderId="0" xfId="0"/>
    <xf numFmtId="0" fontId="20" fillId="0" borderId="10" xfId="0" applyFont="1" applyFill="1" applyBorder="1" applyAlignment="1">
      <alignment horizontal="center"/>
    </xf>
    <xf numFmtId="0" fontId="0" fillId="0" borderId="0" xfId="0" applyFill="1"/>
    <xf numFmtId="0" fontId="21" fillId="0" borderId="0" xfId="0" applyFont="1" applyFill="1"/>
    <xf numFmtId="0" fontId="20" fillId="0" borderId="0" xfId="0" applyFont="1" applyFill="1" applyBorder="1" applyAlignment="1">
      <alignment horizontal="center"/>
    </xf>
    <xf numFmtId="0" fontId="20" fillId="0" borderId="0" xfId="0" applyFont="1" applyFill="1" applyBorder="1" applyAlignment="1"/>
    <xf numFmtId="0" fontId="6" fillId="0" borderId="0" xfId="0" applyFont="1" applyFill="1"/>
    <xf numFmtId="3" fontId="20" fillId="0" borderId="0" xfId="0" applyNumberFormat="1" applyFont="1" applyFill="1" applyBorder="1"/>
    <xf numFmtId="166" fontId="20" fillId="0" borderId="0" xfId="28" applyNumberFormat="1" applyFont="1" applyFill="1" applyBorder="1" applyAlignment="1">
      <alignment horizontal="center"/>
    </xf>
    <xf numFmtId="0" fontId="22" fillId="0" borderId="0" xfId="0" applyFont="1" applyFill="1" applyBorder="1" applyAlignment="1">
      <alignment horizontal="right"/>
    </xf>
    <xf numFmtId="165" fontId="20" fillId="0" borderId="0" xfId="0" applyNumberFormat="1" applyFont="1" applyFill="1" applyBorder="1" applyAlignment="1">
      <alignment horizontal="center"/>
    </xf>
    <xf numFmtId="0" fontId="23" fillId="0" borderId="0" xfId="0" applyFont="1" applyFill="1" applyAlignment="1">
      <alignment horizontal="left"/>
    </xf>
    <xf numFmtId="0" fontId="23" fillId="0" borderId="0" xfId="0" applyFont="1" applyFill="1" applyAlignment="1">
      <alignment horizontal="center"/>
    </xf>
    <xf numFmtId="165" fontId="23" fillId="0" borderId="0" xfId="0" applyNumberFormat="1" applyFont="1" applyFill="1" applyAlignment="1">
      <alignment horizontal="centerContinuous"/>
    </xf>
    <xf numFmtId="3" fontId="23" fillId="0" borderId="0" xfId="0" applyNumberFormat="1" applyFont="1" applyFill="1" applyAlignment="1">
      <alignment horizontal="centerContinuous"/>
    </xf>
    <xf numFmtId="166" fontId="23" fillId="0" borderId="0" xfId="28" applyNumberFormat="1" applyFont="1" applyFill="1" applyAlignment="1">
      <alignment horizontal="centerContinuous"/>
    </xf>
    <xf numFmtId="0" fontId="24" fillId="0" borderId="11" xfId="0" applyFont="1" applyFill="1" applyBorder="1" applyAlignment="1">
      <alignment horizontal="left"/>
    </xf>
    <xf numFmtId="0" fontId="24" fillId="0" borderId="0" xfId="0" applyFont="1" applyFill="1" applyBorder="1" applyAlignment="1">
      <alignment horizontal="centerContinuous"/>
    </xf>
    <xf numFmtId="0" fontId="24" fillId="0" borderId="11" xfId="0" applyFont="1" applyFill="1" applyBorder="1" applyAlignment="1">
      <alignment horizontal="centerContinuous"/>
    </xf>
    <xf numFmtId="165" fontId="24" fillId="0" borderId="0" xfId="0" applyNumberFormat="1" applyFont="1" applyFill="1" applyBorder="1" applyAlignment="1">
      <alignment horizontal="center"/>
    </xf>
    <xf numFmtId="3" fontId="24" fillId="0" borderId="11" xfId="0" applyNumberFormat="1" applyFont="1" applyFill="1" applyBorder="1" applyAlignment="1">
      <alignment horizontal="center" wrapText="1"/>
    </xf>
    <xf numFmtId="166" fontId="24" fillId="0" borderId="11" xfId="28" applyNumberFormat="1" applyFont="1" applyFill="1" applyBorder="1" applyAlignment="1">
      <alignment horizontal="center"/>
    </xf>
    <xf numFmtId="0" fontId="24" fillId="0" borderId="12" xfId="0" applyFont="1" applyFill="1" applyBorder="1" applyAlignment="1">
      <alignment horizontal="right"/>
    </xf>
    <xf numFmtId="1" fontId="24" fillId="0" borderId="13" xfId="28" applyNumberFormat="1" applyFont="1" applyFill="1" applyBorder="1" applyAlignment="1">
      <alignment horizontal="center" vertical="center"/>
    </xf>
    <xf numFmtId="0" fontId="25" fillId="0" borderId="13" xfId="28" applyNumberFormat="1" applyFont="1" applyFill="1" applyBorder="1" applyAlignment="1">
      <alignment horizontal="left" vertical="center" wrapText="1"/>
    </xf>
    <xf numFmtId="0" fontId="24" fillId="0" borderId="14" xfId="0" applyFont="1" applyFill="1" applyBorder="1" applyAlignment="1">
      <alignment horizontal="right"/>
    </xf>
    <xf numFmtId="0" fontId="24" fillId="0" borderId="0" xfId="0" applyFont="1" applyFill="1" applyBorder="1" applyAlignment="1">
      <alignment horizontal="left" vertical="center"/>
    </xf>
    <xf numFmtId="0" fontId="25" fillId="0" borderId="15" xfId="28" applyNumberFormat="1" applyFont="1" applyFill="1" applyBorder="1" applyAlignment="1">
      <alignment horizontal="left" vertical="center" wrapText="1"/>
    </xf>
    <xf numFmtId="0" fontId="26" fillId="0" borderId="0" xfId="0" applyFont="1" applyFill="1"/>
    <xf numFmtId="0" fontId="26" fillId="0" borderId="14" xfId="0" applyFont="1" applyFill="1" applyBorder="1" applyAlignment="1">
      <alignment horizontal="right" vertical="top"/>
    </xf>
    <xf numFmtId="0" fontId="24" fillId="0" borderId="0" xfId="0" applyFont="1" applyFill="1" applyBorder="1" applyAlignment="1">
      <alignment horizontal="centerContinuous" vertical="center"/>
    </xf>
    <xf numFmtId="0" fontId="24" fillId="0" borderId="16" xfId="0" applyFont="1" applyFill="1" applyBorder="1" applyAlignment="1">
      <alignment horizontal="centerContinuous" vertical="center"/>
    </xf>
    <xf numFmtId="37" fontId="25" fillId="0" borderId="16" xfId="28" applyNumberFormat="1" applyFont="1" applyFill="1" applyBorder="1" applyAlignment="1">
      <alignment horizontal="center" vertical="center"/>
    </xf>
    <xf numFmtId="9" fontId="24" fillId="0" borderId="13" xfId="40" applyFont="1" applyFill="1" applyBorder="1" applyAlignment="1">
      <alignment horizontal="center" vertical="center"/>
    </xf>
    <xf numFmtId="9" fontId="24" fillId="0" borderId="15" xfId="28" applyNumberFormat="1" applyFont="1" applyFill="1" applyBorder="1" applyAlignment="1">
      <alignment horizontal="center" vertical="center"/>
    </xf>
    <xf numFmtId="9" fontId="24" fillId="0" borderId="15" xfId="40" applyFont="1" applyFill="1" applyBorder="1" applyAlignment="1">
      <alignment horizontal="center" vertical="center"/>
    </xf>
    <xf numFmtId="9" fontId="24" fillId="0" borderId="16" xfId="40" applyFont="1" applyFill="1" applyBorder="1" applyAlignment="1">
      <alignment horizontal="center" vertical="center"/>
    </xf>
    <xf numFmtId="0" fontId="24" fillId="0" borderId="14" xfId="0" applyFont="1" applyFill="1" applyBorder="1" applyAlignment="1">
      <alignment horizontal="right" vertical="top"/>
    </xf>
    <xf numFmtId="0" fontId="6" fillId="0" borderId="0" xfId="0" applyFont="1" applyFill="1" applyAlignment="1">
      <alignment vertical="center"/>
    </xf>
    <xf numFmtId="0" fontId="24" fillId="0" borderId="18" xfId="0" applyFont="1" applyFill="1" applyBorder="1" applyAlignment="1">
      <alignment horizontal="right" vertical="top"/>
    </xf>
    <xf numFmtId="0" fontId="24" fillId="0" borderId="10" xfId="0" applyFont="1" applyFill="1" applyBorder="1" applyAlignment="1">
      <alignment horizontal="left" vertical="center"/>
    </xf>
    <xf numFmtId="0" fontId="24" fillId="0" borderId="10" xfId="0" applyFont="1" applyFill="1" applyBorder="1" applyAlignment="1">
      <alignment horizontal="centerContinuous" vertical="center"/>
    </xf>
    <xf numFmtId="0" fontId="24" fillId="0" borderId="19" xfId="0" applyFont="1" applyFill="1" applyBorder="1" applyAlignment="1">
      <alignment horizontal="centerContinuous" vertical="center"/>
    </xf>
    <xf numFmtId="0" fontId="25" fillId="0" borderId="19" xfId="0" applyFont="1" applyFill="1" applyBorder="1" applyAlignment="1">
      <alignment horizontal="center" vertical="center"/>
    </xf>
    <xf numFmtId="9" fontId="24" fillId="0" borderId="20" xfId="40" applyFont="1" applyFill="1" applyBorder="1" applyAlignment="1">
      <alignment horizontal="centerContinuous" vertical="center"/>
    </xf>
    <xf numFmtId="9" fontId="24" fillId="0" borderId="20" xfId="28" applyNumberFormat="1" applyFont="1" applyFill="1" applyBorder="1" applyAlignment="1">
      <alignment horizontal="center" vertical="center"/>
    </xf>
    <xf numFmtId="0" fontId="23" fillId="0" borderId="0" xfId="0" applyFont="1" applyFill="1" applyBorder="1" applyAlignment="1">
      <alignment horizontal="left"/>
    </xf>
    <xf numFmtId="0" fontId="23" fillId="0" borderId="0" xfId="0" applyFont="1" applyFill="1" applyBorder="1" applyAlignment="1">
      <alignment horizontal="centerContinuous"/>
    </xf>
    <xf numFmtId="37" fontId="23" fillId="0" borderId="0" xfId="28" applyNumberFormat="1" applyFont="1" applyFill="1" applyBorder="1" applyAlignment="1">
      <alignment horizontal="center"/>
    </xf>
    <xf numFmtId="9" fontId="23" fillId="0" borderId="0" xfId="28" applyNumberFormat="1" applyFont="1" applyFill="1" applyBorder="1" applyAlignment="1">
      <alignment horizontal="right"/>
    </xf>
    <xf numFmtId="0" fontId="6" fillId="0" borderId="0" xfId="0" applyFont="1" applyFill="1" applyBorder="1"/>
    <xf numFmtId="0" fontId="6" fillId="0" borderId="0" xfId="0" applyFont="1" applyFill="1" applyAlignment="1"/>
    <xf numFmtId="0" fontId="32" fillId="0" borderId="11" xfId="0" applyFont="1" applyFill="1" applyBorder="1" applyAlignment="1">
      <alignment horizontal="left"/>
    </xf>
    <xf numFmtId="1" fontId="33" fillId="0" borderId="11" xfId="28" applyNumberFormat="1" applyFont="1" applyFill="1" applyBorder="1" applyAlignment="1">
      <alignment horizontal="centerContinuous"/>
    </xf>
    <xf numFmtId="167" fontId="33" fillId="0" borderId="11" xfId="28" applyNumberFormat="1" applyFont="1" applyFill="1" applyBorder="1" applyAlignment="1">
      <alignment horizontal="centerContinuous"/>
    </xf>
    <xf numFmtId="0" fontId="33" fillId="0" borderId="11" xfId="0" applyFont="1" applyFill="1" applyBorder="1" applyAlignment="1">
      <alignment horizontal="centerContinuous"/>
    </xf>
    <xf numFmtId="0" fontId="20" fillId="0" borderId="11" xfId="0" applyFont="1" applyFill="1" applyBorder="1" applyAlignment="1">
      <alignment horizontal="center"/>
    </xf>
    <xf numFmtId="0" fontId="0" fillId="0" borderId="11" xfId="0" applyFill="1" applyBorder="1"/>
    <xf numFmtId="166" fontId="0" fillId="0" borderId="11" xfId="0" applyNumberFormat="1" applyFill="1" applyBorder="1"/>
    <xf numFmtId="0" fontId="22" fillId="0" borderId="11" xfId="0" applyFont="1" applyFill="1" applyBorder="1" applyAlignment="1">
      <alignment horizontal="right"/>
    </xf>
    <xf numFmtId="0" fontId="26" fillId="0" borderId="0" xfId="0" applyFont="1" applyFill="1" applyBorder="1" applyAlignment="1">
      <alignment horizontal="center"/>
    </xf>
    <xf numFmtId="1" fontId="26" fillId="0" borderId="0" xfId="28" applyNumberFormat="1" applyFont="1" applyFill="1" applyBorder="1" applyAlignment="1">
      <alignment horizontal="center"/>
    </xf>
    <xf numFmtId="167" fontId="26" fillId="0" borderId="0" xfId="28" applyNumberFormat="1" applyFont="1" applyFill="1" applyBorder="1" applyAlignment="1">
      <alignment horizontal="center"/>
    </xf>
    <xf numFmtId="0" fontId="26" fillId="0" borderId="0" xfId="0" applyFont="1" applyFill="1" applyBorder="1" applyAlignment="1">
      <alignment horizontal="right"/>
    </xf>
    <xf numFmtId="0" fontId="34" fillId="0" borderId="0" xfId="0" applyFont="1" applyFill="1" applyAlignment="1">
      <alignment horizontal="right" vertical="top"/>
    </xf>
    <xf numFmtId="0" fontId="23" fillId="0" borderId="0" xfId="0" applyFont="1" applyFill="1"/>
    <xf numFmtId="1" fontId="35" fillId="0" borderId="12" xfId="28" applyNumberFormat="1" applyFont="1" applyFill="1" applyBorder="1" applyAlignment="1">
      <alignment horizontal="centerContinuous"/>
    </xf>
    <xf numFmtId="166" fontId="35" fillId="0" borderId="21" xfId="28" applyNumberFormat="1" applyFont="1" applyFill="1" applyBorder="1" applyAlignment="1">
      <alignment horizontal="centerContinuous"/>
    </xf>
    <xf numFmtId="166" fontId="35" fillId="0" borderId="22" xfId="28" applyNumberFormat="1" applyFont="1" applyFill="1" applyBorder="1" applyAlignment="1">
      <alignment horizontal="centerContinuous"/>
    </xf>
    <xf numFmtId="0" fontId="36" fillId="0" borderId="0" xfId="0" applyFont="1" applyFill="1"/>
    <xf numFmtId="0" fontId="23" fillId="0" borderId="11" xfId="0" applyFont="1" applyFill="1" applyBorder="1" applyAlignment="1">
      <alignment horizontal="left"/>
    </xf>
    <xf numFmtId="165" fontId="37" fillId="0" borderId="23" xfId="0" applyNumberFormat="1" applyFont="1" applyFill="1" applyBorder="1" applyAlignment="1">
      <alignment horizontal="center"/>
    </xf>
    <xf numFmtId="3" fontId="37" fillId="0" borderId="11" xfId="0" applyNumberFormat="1" applyFont="1" applyFill="1" applyBorder="1" applyAlignment="1">
      <alignment horizontal="center"/>
    </xf>
    <xf numFmtId="166" fontId="37" fillId="0" borderId="24" xfId="28" applyNumberFormat="1" applyFont="1" applyFill="1" applyBorder="1" applyAlignment="1">
      <alignment horizontal="right"/>
    </xf>
    <xf numFmtId="0" fontId="38" fillId="0" borderId="12" xfId="0" applyFont="1" applyFill="1" applyBorder="1" applyAlignment="1">
      <alignment horizontal="left"/>
    </xf>
    <xf numFmtId="37" fontId="39" fillId="0" borderId="14" xfId="28" applyNumberFormat="1" applyFont="1" applyFill="1" applyBorder="1" applyAlignment="1">
      <alignment horizontal="center"/>
    </xf>
    <xf numFmtId="0" fontId="39" fillId="0" borderId="0" xfId="28" applyNumberFormat="1" applyFont="1" applyFill="1" applyBorder="1" applyAlignment="1">
      <alignment horizontal="center"/>
    </xf>
    <xf numFmtId="164" fontId="39" fillId="0" borderId="0" xfId="40" applyNumberFormat="1" applyFont="1" applyFill="1" applyBorder="1" applyAlignment="1">
      <alignment horizontal="center"/>
    </xf>
    <xf numFmtId="166" fontId="39" fillId="0" borderId="22" xfId="28" applyNumberFormat="1" applyFont="1" applyFill="1" applyBorder="1" applyAlignment="1">
      <alignment horizontal="right"/>
    </xf>
    <xf numFmtId="0" fontId="38" fillId="0" borderId="14" xfId="0" applyFont="1" applyFill="1" applyBorder="1" applyAlignment="1">
      <alignment horizontal="left"/>
    </xf>
    <xf numFmtId="166" fontId="39" fillId="0" borderId="16" xfId="28" applyNumberFormat="1" applyFont="1" applyFill="1" applyBorder="1" applyAlignment="1">
      <alignment horizontal="right"/>
    </xf>
    <xf numFmtId="0" fontId="38" fillId="0" borderId="18" xfId="0" applyFont="1" applyFill="1" applyBorder="1" applyAlignment="1">
      <alignment horizontal="left"/>
    </xf>
    <xf numFmtId="37" fontId="39" fillId="0" borderId="18" xfId="28" applyNumberFormat="1" applyFont="1" applyFill="1" applyBorder="1" applyAlignment="1">
      <alignment horizontal="center"/>
    </xf>
    <xf numFmtId="0" fontId="39" fillId="0" borderId="10" xfId="28" applyNumberFormat="1" applyFont="1" applyFill="1" applyBorder="1" applyAlignment="1">
      <alignment horizontal="center"/>
    </xf>
    <xf numFmtId="164" fontId="39" fillId="0" borderId="10" xfId="40" applyNumberFormat="1" applyFont="1" applyFill="1" applyBorder="1" applyAlignment="1">
      <alignment horizontal="center"/>
    </xf>
    <xf numFmtId="166" fontId="39" fillId="0" borderId="19" xfId="28" applyNumberFormat="1" applyFont="1" applyFill="1" applyBorder="1" applyAlignment="1">
      <alignment horizontal="right"/>
    </xf>
    <xf numFmtId="166" fontId="23" fillId="0" borderId="14" xfId="28" applyNumberFormat="1" applyFont="1" applyFill="1" applyBorder="1" applyAlignment="1">
      <alignment horizontal="center"/>
    </xf>
    <xf numFmtId="166" fontId="23" fillId="0" borderId="0" xfId="28" applyNumberFormat="1" applyFont="1" applyFill="1" applyBorder="1" applyAlignment="1">
      <alignment horizontal="center"/>
    </xf>
    <xf numFmtId="3" fontId="23" fillId="0" borderId="0" xfId="0" applyNumberFormat="1" applyFont="1" applyFill="1" applyBorder="1"/>
    <xf numFmtId="166" fontId="23" fillId="0" borderId="16" xfId="28" applyNumberFormat="1" applyFont="1" applyFill="1" applyBorder="1" applyAlignment="1">
      <alignment horizontal="center"/>
    </xf>
    <xf numFmtId="37" fontId="36" fillId="24" borderId="23" xfId="28" applyNumberFormat="1" applyFont="1" applyFill="1" applyBorder="1" applyAlignment="1">
      <alignment horizontal="center"/>
    </xf>
    <xf numFmtId="3" fontId="36" fillId="0" borderId="11" xfId="0" applyNumberFormat="1" applyFont="1" applyFill="1" applyBorder="1" applyAlignment="1">
      <alignment horizontal="center"/>
    </xf>
    <xf numFmtId="164" fontId="36" fillId="0" borderId="11" xfId="40" applyNumberFormat="1" applyFont="1" applyFill="1" applyBorder="1" applyAlignment="1">
      <alignment horizontal="center"/>
    </xf>
    <xf numFmtId="166" fontId="36" fillId="0" borderId="24" xfId="28" applyNumberFormat="1" applyFont="1" applyFill="1" applyBorder="1" applyAlignment="1">
      <alignment horizontal="right"/>
    </xf>
    <xf numFmtId="37" fontId="0" fillId="0" borderId="0" xfId="0" applyNumberFormat="1" applyFill="1"/>
    <xf numFmtId="0" fontId="0" fillId="0" borderId="0" xfId="0" applyFill="1" applyAlignment="1">
      <alignment horizontal="right"/>
    </xf>
    <xf numFmtId="0" fontId="29" fillId="0" borderId="0" xfId="0" applyFont="1" applyFill="1" applyBorder="1" applyAlignment="1">
      <alignment horizontal="left" wrapText="1"/>
    </xf>
    <xf numFmtId="0" fontId="29" fillId="0" borderId="0" xfId="0" applyFont="1" applyFill="1" applyBorder="1" applyAlignment="1">
      <alignment horizontal="left" vertical="top" wrapText="1"/>
    </xf>
    <xf numFmtId="0" fontId="27" fillId="0" borderId="0" xfId="0" applyFont="1" applyFill="1" applyBorder="1"/>
    <xf numFmtId="0" fontId="27" fillId="0" borderId="0" xfId="0" applyFont="1" applyFill="1"/>
    <xf numFmtId="0" fontId="27" fillId="0" borderId="0" xfId="0" applyFont="1" applyFill="1" applyBorder="1" applyAlignment="1">
      <alignment vertical="top"/>
    </xf>
    <xf numFmtId="0" fontId="6" fillId="0" borderId="10" xfId="0" applyFont="1" applyFill="1" applyBorder="1" applyAlignment="1">
      <alignment horizontal="left" vertical="top" wrapText="1"/>
    </xf>
    <xf numFmtId="0" fontId="6" fillId="0" borderId="10" xfId="0" applyFont="1" applyFill="1" applyBorder="1"/>
    <xf numFmtId="0" fontId="40" fillId="0" borderId="10" xfId="0" applyFont="1" applyFill="1" applyBorder="1" applyAlignment="1">
      <alignment horizontal="right"/>
    </xf>
    <xf numFmtId="0" fontId="24" fillId="0" borderId="21" xfId="0" applyFont="1" applyFill="1" applyBorder="1" applyAlignment="1">
      <alignment horizontal="left" vertical="center"/>
    </xf>
    <xf numFmtId="0" fontId="24" fillId="0" borderId="0" xfId="0" applyFont="1" applyFill="1" applyAlignment="1">
      <alignment horizontal="centerContinuous" vertical="center"/>
    </xf>
    <xf numFmtId="1" fontId="24" fillId="0" borderId="12" xfId="28" applyNumberFormat="1" applyFont="1" applyFill="1" applyBorder="1" applyAlignment="1">
      <alignment horizontal="center" vertical="center"/>
    </xf>
    <xf numFmtId="0" fontId="24" fillId="0" borderId="14" xfId="28" applyNumberFormat="1" applyFont="1" applyFill="1" applyBorder="1" applyAlignment="1">
      <alignment horizontal="center" vertical="center"/>
    </xf>
    <xf numFmtId="2" fontId="24" fillId="0" borderId="15" xfId="28" applyNumberFormat="1" applyFont="1" applyFill="1" applyBorder="1" applyAlignment="1">
      <alignment horizontal="center" vertical="center"/>
    </xf>
    <xf numFmtId="0" fontId="26" fillId="0" borderId="23" xfId="0" applyFont="1" applyFill="1" applyBorder="1" applyAlignment="1">
      <alignment horizontal="right" vertical="top"/>
    </xf>
    <xf numFmtId="0" fontId="6" fillId="0" borderId="14" xfId="28" applyNumberFormat="1" applyFont="1" applyFill="1" applyBorder="1" applyAlignment="1">
      <alignment horizontal="center" vertical="center"/>
    </xf>
    <xf numFmtId="0" fontId="6" fillId="0" borderId="15" xfId="28" applyNumberFormat="1" applyFont="1" applyFill="1" applyBorder="1" applyAlignment="1">
      <alignment horizontal="center" vertical="center"/>
    </xf>
    <xf numFmtId="0" fontId="6" fillId="0" borderId="15" xfId="28" applyNumberFormat="1" applyFont="1" applyFill="1" applyBorder="1" applyAlignment="1">
      <alignment horizontal="left" vertical="center"/>
    </xf>
    <xf numFmtId="0" fontId="41" fillId="0" borderId="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6" xfId="0" applyFont="1" applyFill="1" applyBorder="1" applyAlignment="1">
      <alignment horizontal="centerContinuous" vertical="center"/>
    </xf>
    <xf numFmtId="0" fontId="27" fillId="0" borderId="0" xfId="28" applyNumberFormat="1" applyFont="1" applyFill="1" applyBorder="1" applyAlignment="1">
      <alignment horizontal="center" vertical="top"/>
    </xf>
    <xf numFmtId="0" fontId="19" fillId="0" borderId="15" xfId="28" applyNumberFormat="1" applyFont="1" applyFill="1" applyBorder="1" applyAlignment="1">
      <alignment horizontal="center" vertical="top"/>
    </xf>
    <xf numFmtId="0" fontId="19" fillId="0" borderId="15" xfId="28" applyNumberFormat="1" applyFont="1" applyFill="1" applyBorder="1" applyAlignment="1">
      <alignment horizontal="left" vertical="center"/>
    </xf>
    <xf numFmtId="0" fontId="27" fillId="0" borderId="0" xfId="0" applyFont="1" applyFill="1" applyBorder="1" applyAlignment="1">
      <alignment vertical="center"/>
    </xf>
    <xf numFmtId="0" fontId="19" fillId="0" borderId="15" xfId="28" applyNumberFormat="1" applyFont="1" applyFill="1" applyBorder="1" applyAlignment="1">
      <alignment horizontal="center" vertical="center"/>
    </xf>
    <xf numFmtId="1" fontId="27" fillId="0" borderId="0" xfId="28" applyNumberFormat="1" applyFont="1" applyFill="1" applyBorder="1" applyAlignment="1">
      <alignment horizontal="center" vertical="top"/>
    </xf>
    <xf numFmtId="1" fontId="19" fillId="0" borderId="15" xfId="28" applyNumberFormat="1" applyFont="1" applyFill="1" applyBorder="1" applyAlignment="1">
      <alignment horizontal="center" vertical="top"/>
    </xf>
    <xf numFmtId="0" fontId="27" fillId="0" borderId="11" xfId="0" applyFont="1" applyFill="1" applyBorder="1" applyAlignment="1">
      <alignment vertical="center"/>
    </xf>
    <xf numFmtId="0" fontId="27" fillId="0" borderId="11" xfId="0" applyFont="1" applyFill="1" applyBorder="1" applyAlignment="1">
      <alignment horizontal="left" vertical="center"/>
    </xf>
    <xf numFmtId="0" fontId="27" fillId="0" borderId="24" xfId="0" applyFont="1" applyFill="1" applyBorder="1" applyAlignment="1">
      <alignment horizontal="centerContinuous" vertical="center"/>
    </xf>
    <xf numFmtId="0" fontId="27" fillId="0" borderId="17" xfId="28" applyNumberFormat="1" applyFont="1" applyFill="1" applyBorder="1" applyAlignment="1">
      <alignment horizontal="center" vertical="top"/>
    </xf>
    <xf numFmtId="0" fontId="19" fillId="0" borderId="17" xfId="28" applyNumberFormat="1" applyFont="1" applyFill="1" applyBorder="1" applyAlignment="1">
      <alignment horizontal="center" vertical="center"/>
    </xf>
    <xf numFmtId="0" fontId="25" fillId="0" borderId="0" xfId="0" applyFont="1" applyFill="1" applyBorder="1" applyAlignment="1">
      <alignment vertical="top" wrapText="1"/>
    </xf>
    <xf numFmtId="0" fontId="6" fillId="0" borderId="0" xfId="0" applyFont="1" applyFill="1" applyAlignment="1"/>
    <xf numFmtId="0" fontId="25" fillId="0" borderId="0" xfId="0" applyFont="1" applyFill="1" applyBorder="1" applyAlignment="1">
      <alignment wrapText="1"/>
    </xf>
    <xf numFmtId="0" fontId="25" fillId="0" borderId="0" xfId="0" applyFont="1" applyFill="1" applyAlignment="1">
      <alignment wrapText="1"/>
    </xf>
    <xf numFmtId="0" fontId="28" fillId="0" borderId="0" xfId="0" applyFont="1" applyFill="1" applyBorder="1" applyAlignment="1">
      <alignment vertical="top" wrapText="1"/>
    </xf>
    <xf numFmtId="0" fontId="29" fillId="0" borderId="0" xfId="0" applyFont="1" applyFill="1" applyBorder="1" applyAlignment="1">
      <alignment vertical="top" wrapText="1"/>
    </xf>
    <xf numFmtId="0" fontId="29" fillId="0" borderId="0" xfId="0" applyFont="1" applyFill="1" applyAlignment="1">
      <alignment vertical="top" wrapText="1"/>
    </xf>
    <xf numFmtId="0" fontId="0" fillId="0" borderId="0" xfId="0" applyFill="1"/>
    <xf numFmtId="0" fontId="29" fillId="0" borderId="0" xfId="0" applyFont="1" applyFill="1" applyBorder="1" applyAlignment="1">
      <alignment horizontal="left" wrapText="1"/>
    </xf>
    <xf numFmtId="0" fontId="28" fillId="0" borderId="0" xfId="0" applyNumberFormat="1" applyFont="1" applyFill="1" applyBorder="1" applyAlignment="1">
      <alignment horizontal="left" vertical="top" wrapText="1"/>
    </xf>
    <xf numFmtId="0" fontId="25" fillId="0" borderId="0" xfId="0" applyFont="1" applyFill="1" applyBorder="1" applyAlignment="1">
      <alignment horizontal="left" vertical="top"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8921984"/>
        <c:axId val="128923520"/>
      </c:lineChart>
      <c:catAx>
        <c:axId val="12892198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8923520"/>
        <c:crosses val="autoZero"/>
        <c:lblAlgn val="ctr"/>
        <c:lblOffset val="100"/>
        <c:tickLblSkip val="1"/>
        <c:tickMarkSkip val="1"/>
      </c:catAx>
      <c:valAx>
        <c:axId val="12892352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892198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089" r="0.75000000000000089"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159168"/>
        <c:axId val="129160704"/>
      </c:lineChart>
      <c:catAx>
        <c:axId val="12915916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160704"/>
        <c:crosses val="autoZero"/>
        <c:lblAlgn val="ctr"/>
        <c:lblOffset val="100"/>
        <c:tickLblSkip val="1"/>
        <c:tickMarkSkip val="1"/>
      </c:catAx>
      <c:valAx>
        <c:axId val="129160704"/>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15916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537152"/>
        <c:axId val="129538688"/>
      </c:lineChart>
      <c:catAx>
        <c:axId val="12953715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538688"/>
        <c:crosses val="autoZero"/>
        <c:lblAlgn val="ctr"/>
        <c:lblOffset val="100"/>
        <c:tickLblSkip val="1"/>
        <c:tickMarkSkip val="1"/>
      </c:catAx>
      <c:valAx>
        <c:axId val="129538688"/>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537152"/>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YTD Totals</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636608"/>
        <c:axId val="129646592"/>
      </c:lineChart>
      <c:catAx>
        <c:axId val="12963660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646592"/>
        <c:crosses val="autoZero"/>
        <c:lblAlgn val="ctr"/>
        <c:lblOffset val="100"/>
        <c:tickLblSkip val="1"/>
        <c:tickMarkSkip val="1"/>
      </c:catAx>
      <c:valAx>
        <c:axId val="129646592"/>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636608"/>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CG 1 Events</a:t>
            </a:r>
          </a:p>
        </c:rich>
      </c:tx>
      <c:layout/>
      <c:spPr>
        <a:noFill/>
        <a:ln w="25400">
          <a:noFill/>
        </a:ln>
      </c:spPr>
    </c:title>
    <c:plotArea>
      <c:layout/>
      <c:lineChart>
        <c:grouping val="standard"/>
        <c:ser>
          <c:idx val="0"/>
          <c:order val="0"/>
          <c:tx>
            <c:v>&gt;5 Minutes</c:v>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t"/>
            <c:showVal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v>Prior Year</c:v>
          </c:tx>
          <c:spPr>
            <a:ln w="12700">
              <a:solidFill>
                <a:srgbClr val="FF00FF"/>
              </a:solidFill>
              <a:prstDash val="solid"/>
            </a:ln>
          </c:spPr>
          <c:marker>
            <c:symbol val="none"/>
          </c:marker>
          <c:val>
            <c:numRef>
              <c:f>#REF!</c:f>
              <c:numCache>
                <c:formatCode>General</c:formatCode>
                <c:ptCount val="1"/>
                <c:pt idx="0">
                  <c:v>1</c:v>
                </c:pt>
              </c:numCache>
            </c:numRef>
          </c:val>
          <c:smooth val="1"/>
        </c:ser>
        <c:marker val="1"/>
        <c:axId val="129675648"/>
        <c:axId val="129677184"/>
      </c:lineChart>
      <c:catAx>
        <c:axId val="129675648"/>
        <c:scaling>
          <c:orientation val="minMax"/>
        </c:scaling>
        <c:axPos val="b"/>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29677184"/>
        <c:crosses val="autoZero"/>
        <c:auto val="1"/>
        <c:lblAlgn val="ctr"/>
        <c:lblOffset val="100"/>
        <c:tickLblSkip val="1"/>
        <c:tickMarkSkip val="1"/>
      </c:catAx>
      <c:valAx>
        <c:axId val="129677184"/>
        <c:scaling>
          <c:orientation val="minMax"/>
          <c:max val="25000"/>
          <c:min val="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29675648"/>
        <c:crosses val="autoZero"/>
        <c:crossBetween val="between"/>
        <c:majorUnit val="5000"/>
        <c:minorUnit val="500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00" b="1" i="0" u="none" strike="noStrike" baseline="0">
                <a:solidFill>
                  <a:srgbClr val="000000"/>
                </a:solidFill>
                <a:latin typeface="Arial"/>
                <a:ea typeface="Arial"/>
                <a:cs typeface="Arial"/>
              </a:defRPr>
            </a:pPr>
            <a:r>
              <a:rPr lang="en-US"/>
              <a:t>CG 2-8 Events</a:t>
            </a:r>
          </a:p>
        </c:rich>
      </c:tx>
      <c:layout/>
      <c:spPr>
        <a:noFill/>
        <a:ln w="25400">
          <a:noFill/>
        </a:ln>
      </c:spPr>
    </c:title>
    <c:plotArea>
      <c:layout/>
      <c:lineChart>
        <c:grouping val="standard"/>
        <c:ser>
          <c:idx val="0"/>
          <c:order val="0"/>
          <c:tx>
            <c:v>Events</c:v>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t"/>
            <c:showVal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v>Prior Year</c:v>
          </c:tx>
          <c:spPr>
            <a:ln w="12700">
              <a:solidFill>
                <a:srgbClr val="FF00FF"/>
              </a:solidFill>
              <a:prstDash val="solid"/>
            </a:ln>
          </c:spPr>
          <c:marker>
            <c:symbol val="none"/>
          </c:marker>
          <c:val>
            <c:numRef>
              <c:f>#REF!</c:f>
              <c:numCache>
                <c:formatCode>General</c:formatCode>
                <c:ptCount val="1"/>
                <c:pt idx="0">
                  <c:v>1</c:v>
                </c:pt>
              </c:numCache>
            </c:numRef>
          </c:val>
          <c:smooth val="1"/>
        </c:ser>
        <c:marker val="1"/>
        <c:axId val="129575168"/>
        <c:axId val="129589248"/>
      </c:lineChart>
      <c:catAx>
        <c:axId val="129575168"/>
        <c:scaling>
          <c:orientation val="minMax"/>
        </c:scaling>
        <c:axPos val="b"/>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29589248"/>
        <c:crosses val="autoZero"/>
        <c:auto val="1"/>
        <c:lblAlgn val="ctr"/>
        <c:lblOffset val="100"/>
        <c:tickLblSkip val="1"/>
        <c:tickMarkSkip val="1"/>
      </c:catAx>
      <c:valAx>
        <c:axId val="129589248"/>
        <c:scaling>
          <c:orientation val="minMax"/>
          <c:max val="300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29575168"/>
        <c:crosses val="autoZero"/>
        <c:crossBetween val="between"/>
        <c:majorUnit val="600"/>
        <c:minorUnit val="60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Failures</a:t>
            </a:r>
          </a:p>
        </c:rich>
      </c:tx>
      <c:layout/>
      <c:spPr>
        <a:noFill/>
        <a:ln w="25400">
          <a:noFill/>
        </a:ln>
      </c:spPr>
    </c:title>
    <c:plotArea>
      <c:layout/>
      <c:barChart>
        <c:barDir val="col"/>
        <c:grouping val="clustered"/>
        <c:ser>
          <c:idx val="0"/>
          <c:order val="0"/>
          <c:tx>
            <c:v>Failures</c:v>
          </c:tx>
          <c:spPr>
            <a:solidFill>
              <a:srgbClr val="9999FF"/>
            </a:solidFill>
            <a:ln w="12700">
              <a:solidFill>
                <a:srgbClr val="000000"/>
              </a:solidFill>
              <a:prstDash val="solid"/>
            </a:ln>
          </c:spP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29700224"/>
        <c:axId val="129701760"/>
      </c:barChart>
      <c:catAx>
        <c:axId val="129700224"/>
        <c:scaling>
          <c:orientation val="minMax"/>
        </c:scaling>
        <c:axPos val="b"/>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29701760"/>
        <c:crosses val="autoZero"/>
        <c:auto val="1"/>
        <c:lblAlgn val="ctr"/>
        <c:lblOffset val="100"/>
        <c:tickLblSkip val="1"/>
        <c:tickMarkSkip val="1"/>
      </c:catAx>
      <c:valAx>
        <c:axId val="129701760"/>
        <c:scaling>
          <c:orientation val="minMax"/>
          <c:max val="2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29700224"/>
        <c:crosses val="autoZero"/>
        <c:crossBetween val="between"/>
        <c:majorUnit val="4"/>
        <c:minorUnit val="4"/>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50" b="1" i="0" u="none" strike="noStrike" baseline="0">
                <a:solidFill>
                  <a:srgbClr val="000000"/>
                </a:solidFill>
                <a:latin typeface="Arial"/>
                <a:ea typeface="Arial"/>
                <a:cs typeface="Arial"/>
              </a:defRPr>
            </a:pPr>
            <a:r>
              <a:rPr lang="en-US"/>
              <a:t>Payments</a:t>
            </a:r>
          </a:p>
        </c:rich>
      </c:tx>
      <c:layout/>
      <c:spPr>
        <a:noFill/>
        <a:ln w="25400">
          <a:noFill/>
        </a:ln>
      </c:spPr>
    </c:title>
    <c:plotArea>
      <c:layout/>
      <c:barChart>
        <c:barDir val="col"/>
        <c:grouping val="clustered"/>
        <c:ser>
          <c:idx val="0"/>
          <c:order val="0"/>
          <c:tx>
            <c:v>Payments</c:v>
          </c:tx>
          <c:spPr>
            <a:solidFill>
              <a:srgbClr val="9999FF"/>
            </a:solidFill>
            <a:ln w="12700">
              <a:solidFill>
                <a:srgbClr val="000000"/>
              </a:solidFill>
              <a:prstDash val="solid"/>
            </a:ln>
          </c:spPr>
          <c:dLbls>
            <c:numFmt formatCode="_(\$* #,##0_);_(\$* \(#,##0\);_(\$* &quot;-&quot;_);_(@_)" sourceLinked="0"/>
            <c:spPr>
              <a:noFill/>
              <a:ln w="25400">
                <a:noFill/>
              </a:ln>
            </c:spPr>
            <c:txPr>
              <a:bodyPr/>
              <a:lstStyle/>
              <a:p>
                <a:pPr algn="ctr" rtl="1">
                  <a:defRPr sz="275"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29755392"/>
        <c:axId val="129773568"/>
      </c:barChart>
      <c:catAx>
        <c:axId val="129755392"/>
        <c:scaling>
          <c:orientation val="minMax"/>
        </c:scaling>
        <c:axPos val="b"/>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129773568"/>
        <c:crosses val="autoZero"/>
        <c:auto val="1"/>
        <c:lblAlgn val="ctr"/>
        <c:lblOffset val="100"/>
        <c:tickLblSkip val="1"/>
        <c:tickMarkSkip val="1"/>
      </c:catAx>
      <c:valAx>
        <c:axId val="129773568"/>
        <c:scaling>
          <c:orientation val="minMax"/>
          <c:max val="1000"/>
        </c:scaling>
        <c:axPos val="l"/>
        <c:majorGridlines>
          <c:spPr>
            <a:ln w="3175">
              <a:solidFill>
                <a:srgbClr val="000000"/>
              </a:solidFill>
              <a:prstDash val="solid"/>
            </a:ln>
          </c:spPr>
        </c:majorGridlines>
        <c:numFmt formatCode="_(\$* #,##0_);_(\$* \(#,##0\);_(\$* &quot;-&quot;_);_(@_)" sourceLinked="0"/>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29755392"/>
        <c:crosses val="autoZero"/>
        <c:crossBetween val="between"/>
        <c:majorUnit val="200"/>
        <c:minorUnit val="200"/>
      </c:valAx>
      <c:spPr>
        <a:noFill/>
        <a:ln w="25400">
          <a:noFill/>
        </a:ln>
      </c:spPr>
    </c:plotArea>
    <c:plotVisOnly val="1"/>
    <c:dispBlanksAs val="gap"/>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789312"/>
        <c:axId val="129803392"/>
      </c:lineChart>
      <c:catAx>
        <c:axId val="12978931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803392"/>
        <c:crosses val="autoZero"/>
        <c:lblAlgn val="ctr"/>
        <c:lblOffset val="100"/>
        <c:tickLblSkip val="1"/>
        <c:tickMarkSkip val="1"/>
      </c:catAx>
      <c:valAx>
        <c:axId val="129803392"/>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789312"/>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078" r="0.75000000000000078"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901312"/>
        <c:axId val="129902848"/>
      </c:lineChart>
      <c:catAx>
        <c:axId val="12990131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902848"/>
        <c:crosses val="autoZero"/>
        <c:lblAlgn val="ctr"/>
        <c:lblOffset val="100"/>
        <c:tickLblSkip val="1"/>
        <c:tickMarkSkip val="1"/>
      </c:catAx>
      <c:valAx>
        <c:axId val="129902848"/>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901312"/>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927040"/>
        <c:axId val="129928576"/>
      </c:lineChart>
      <c:catAx>
        <c:axId val="12992704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928576"/>
        <c:crosses val="autoZero"/>
        <c:lblAlgn val="ctr"/>
        <c:lblOffset val="100"/>
        <c:tickLblSkip val="1"/>
        <c:tickMarkSkip val="1"/>
      </c:catAx>
      <c:valAx>
        <c:axId val="129928576"/>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927040"/>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8947712"/>
        <c:axId val="128949248"/>
      </c:lineChart>
      <c:catAx>
        <c:axId val="12894771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8949248"/>
        <c:crosses val="autoZero"/>
        <c:lblAlgn val="ctr"/>
        <c:lblOffset val="100"/>
        <c:tickLblSkip val="1"/>
        <c:tickMarkSkip val="1"/>
      </c:catAx>
      <c:valAx>
        <c:axId val="128949248"/>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8947712"/>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973248"/>
        <c:axId val="129983232"/>
      </c:lineChart>
      <c:catAx>
        <c:axId val="12997324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983232"/>
        <c:crosses val="autoZero"/>
        <c:lblAlgn val="ctr"/>
        <c:lblOffset val="100"/>
        <c:tickLblSkip val="1"/>
        <c:tickMarkSkip val="1"/>
      </c:catAx>
      <c:valAx>
        <c:axId val="129983232"/>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97324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827584"/>
        <c:axId val="129829120"/>
      </c:lineChart>
      <c:catAx>
        <c:axId val="12982758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829120"/>
        <c:crosses val="autoZero"/>
        <c:lblAlgn val="ctr"/>
        <c:lblOffset val="100"/>
        <c:tickLblSkip val="1"/>
        <c:tickMarkSkip val="1"/>
      </c:catAx>
      <c:valAx>
        <c:axId val="12982912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82758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YTD Totals</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865216"/>
        <c:axId val="129866752"/>
      </c:lineChart>
      <c:catAx>
        <c:axId val="129865216"/>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866752"/>
        <c:crosses val="autoZero"/>
        <c:lblAlgn val="ctr"/>
        <c:lblOffset val="100"/>
        <c:tickLblSkip val="1"/>
        <c:tickMarkSkip val="1"/>
      </c:catAx>
      <c:valAx>
        <c:axId val="129866752"/>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865216"/>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Failures</a:t>
            </a:r>
          </a:p>
        </c:rich>
      </c:tx>
      <c:layout/>
      <c:spPr>
        <a:noFill/>
        <a:ln w="25400">
          <a:noFill/>
        </a:ln>
      </c:spPr>
    </c:title>
    <c:plotArea>
      <c:layout/>
      <c:barChart>
        <c:barDir val="col"/>
        <c:grouping val="clustered"/>
        <c:ser>
          <c:idx val="0"/>
          <c:order val="0"/>
          <c:tx>
            <c:v>Failures</c:v>
          </c:tx>
          <c:spPr>
            <a:solidFill>
              <a:srgbClr val="9999FF"/>
            </a:solidFill>
            <a:ln w="12700">
              <a:solidFill>
                <a:srgbClr val="000000"/>
              </a:solidFill>
              <a:prstDash val="solid"/>
            </a:ln>
          </c:spPr>
          <c:dLbls>
            <c:spPr>
              <a:noFill/>
              <a:ln w="25400">
                <a:noFill/>
              </a:ln>
            </c:spPr>
            <c:txPr>
              <a:bodyPr/>
              <a:lstStyle/>
              <a:p>
                <a:pPr algn="ctr" rtl="1">
                  <a:defRPr sz="200"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30112896"/>
        <c:axId val="130131072"/>
      </c:barChart>
      <c:catAx>
        <c:axId val="130112896"/>
        <c:scaling>
          <c:orientation val="minMax"/>
        </c:scaling>
        <c:axPos val="b"/>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30131072"/>
        <c:crosses val="autoZero"/>
        <c:auto val="1"/>
        <c:lblAlgn val="ctr"/>
        <c:lblOffset val="100"/>
        <c:tickLblSkip val="1"/>
        <c:tickMarkSkip val="1"/>
      </c:catAx>
      <c:valAx>
        <c:axId val="130131072"/>
        <c:scaling>
          <c:orientation val="minMax"/>
          <c:max val="5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30112896"/>
        <c:crosses val="autoZero"/>
        <c:crossBetween val="between"/>
        <c:majorUnit val="10"/>
        <c:minorUnit val="1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8608896"/>
        <c:axId val="128610688"/>
      </c:lineChart>
      <c:catAx>
        <c:axId val="128608896"/>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8610688"/>
        <c:crosses val="autoZero"/>
        <c:lblAlgn val="ctr"/>
        <c:lblOffset val="100"/>
        <c:tickLblSkip val="1"/>
        <c:tickMarkSkip val="1"/>
      </c:catAx>
      <c:valAx>
        <c:axId val="128610688"/>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8608896"/>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9179648"/>
        <c:axId val="129181184"/>
      </c:lineChart>
      <c:catAx>
        <c:axId val="12917964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181184"/>
        <c:crosses val="autoZero"/>
        <c:lblAlgn val="ctr"/>
        <c:lblOffset val="100"/>
        <c:tickLblSkip val="1"/>
        <c:tickMarkSkip val="1"/>
      </c:catAx>
      <c:valAx>
        <c:axId val="129181184"/>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17964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9213568"/>
        <c:axId val="129215104"/>
      </c:lineChart>
      <c:catAx>
        <c:axId val="12921356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215104"/>
        <c:crosses val="autoZero"/>
        <c:lblAlgn val="ctr"/>
        <c:lblOffset val="100"/>
        <c:tickLblSkip val="1"/>
        <c:tickMarkSkip val="1"/>
      </c:catAx>
      <c:valAx>
        <c:axId val="129215104"/>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21356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sz="1200" b="1" i="0" u="none" strike="noStrike" baseline="0">
                <a:solidFill>
                  <a:srgbClr val="000000"/>
                </a:solidFill>
                <a:latin typeface="Arial"/>
                <a:ea typeface="Arial"/>
                <a:cs typeface="Arial"/>
              </a:defRPr>
            </a:pPr>
            <a:r>
              <a:rPr lang="en-US"/>
              <a:t>YTD Totals</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29247488"/>
        <c:axId val="129257472"/>
      </c:lineChart>
      <c:catAx>
        <c:axId val="12924748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257472"/>
        <c:crosses val="autoZero"/>
        <c:lblAlgn val="ctr"/>
        <c:lblOffset val="100"/>
        <c:tickLblSkip val="1"/>
        <c:tickMarkSkip val="1"/>
      </c:catAx>
      <c:valAx>
        <c:axId val="129257472"/>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247488"/>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381120"/>
        <c:axId val="129382656"/>
      </c:lineChart>
      <c:catAx>
        <c:axId val="12938112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382656"/>
        <c:crosses val="autoZero"/>
        <c:lblAlgn val="ctr"/>
        <c:lblOffset val="100"/>
        <c:tickLblSkip val="1"/>
        <c:tickMarkSkip val="1"/>
      </c:catAx>
      <c:valAx>
        <c:axId val="129382656"/>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381120"/>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078" r="0.75000000000000078"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406464"/>
        <c:axId val="129408000"/>
      </c:lineChart>
      <c:catAx>
        <c:axId val="12940646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408000"/>
        <c:crosses val="autoZero"/>
        <c:lblAlgn val="ctr"/>
        <c:lblOffset val="100"/>
        <c:tickLblSkip val="1"/>
        <c:tickMarkSkip val="1"/>
      </c:catAx>
      <c:valAx>
        <c:axId val="12940800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40646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29112704"/>
        <c:axId val="129130880"/>
      </c:lineChart>
      <c:catAx>
        <c:axId val="12911270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29130880"/>
        <c:crosses val="autoZero"/>
        <c:lblAlgn val="ctr"/>
        <c:lblOffset val="100"/>
        <c:tickLblSkip val="1"/>
        <c:tickMarkSkip val="1"/>
      </c:catAx>
      <c:valAx>
        <c:axId val="129130880"/>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112704"/>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 Type="http://schemas.openxmlformats.org/officeDocument/2006/relationships/chart" Target="../charts/chart8.xml"/><Relationship Id="rId16" Type="http://schemas.openxmlformats.org/officeDocument/2006/relationships/chart" Target="../charts/chart22.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5" Type="http://schemas.openxmlformats.org/officeDocument/2006/relationships/chart" Target="../charts/chart2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graphicFrame macro="">
      <xdr:nvGraphicFramePr>
        <xdr:cNvPr id="92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1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1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95250</xdr:colOff>
      <xdr:row>6</xdr:row>
      <xdr:rowOff>114300</xdr:rowOff>
    </xdr:from>
    <xdr:to>
      <xdr:col>1</xdr:col>
      <xdr:colOff>171450</xdr:colOff>
      <xdr:row>6</xdr:row>
      <xdr:rowOff>161925</xdr:rowOff>
    </xdr:to>
    <xdr:sp macro="" textlink="">
      <xdr:nvSpPr>
        <xdr:cNvPr id="9223" name="Oval 8"/>
        <xdr:cNvSpPr>
          <a:spLocks noChangeArrowheads="1"/>
        </xdr:cNvSpPr>
      </xdr:nvSpPr>
      <xdr:spPr bwMode="auto">
        <a:xfrm>
          <a:off x="838200" y="17526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76200</xdr:colOff>
      <xdr:row>49</xdr:row>
      <xdr:rowOff>85725</xdr:rowOff>
    </xdr:from>
    <xdr:to>
      <xdr:col>1</xdr:col>
      <xdr:colOff>152400</xdr:colOff>
      <xdr:row>49</xdr:row>
      <xdr:rowOff>133350</xdr:rowOff>
    </xdr:to>
    <xdr:sp macro="" textlink="">
      <xdr:nvSpPr>
        <xdr:cNvPr id="9224" name="Oval 9"/>
        <xdr:cNvSpPr>
          <a:spLocks noChangeArrowheads="1"/>
        </xdr:cNvSpPr>
      </xdr:nvSpPr>
      <xdr:spPr bwMode="auto">
        <a:xfrm>
          <a:off x="819150" y="809625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7</xdr:row>
      <xdr:rowOff>133350</xdr:rowOff>
    </xdr:from>
    <xdr:to>
      <xdr:col>1</xdr:col>
      <xdr:colOff>171450</xdr:colOff>
      <xdr:row>7</xdr:row>
      <xdr:rowOff>180975</xdr:rowOff>
    </xdr:to>
    <xdr:sp macro="" textlink="">
      <xdr:nvSpPr>
        <xdr:cNvPr id="9225" name="Oval 12"/>
        <xdr:cNvSpPr>
          <a:spLocks noChangeArrowheads="1"/>
        </xdr:cNvSpPr>
      </xdr:nvSpPr>
      <xdr:spPr bwMode="auto">
        <a:xfrm>
          <a:off x="838200" y="21050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114300</xdr:colOff>
      <xdr:row>5</xdr:row>
      <xdr:rowOff>219075</xdr:rowOff>
    </xdr:from>
    <xdr:to>
      <xdr:col>1</xdr:col>
      <xdr:colOff>190500</xdr:colOff>
      <xdr:row>5</xdr:row>
      <xdr:rowOff>266700</xdr:rowOff>
    </xdr:to>
    <xdr:sp macro="" textlink="">
      <xdr:nvSpPr>
        <xdr:cNvPr id="9226" name="Oval 13"/>
        <xdr:cNvSpPr>
          <a:spLocks noChangeArrowheads="1"/>
        </xdr:cNvSpPr>
      </xdr:nvSpPr>
      <xdr:spPr bwMode="auto">
        <a:xfrm>
          <a:off x="857250" y="14097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44</xdr:row>
      <xdr:rowOff>133350</xdr:rowOff>
    </xdr:from>
    <xdr:to>
      <xdr:col>1</xdr:col>
      <xdr:colOff>171450</xdr:colOff>
      <xdr:row>44</xdr:row>
      <xdr:rowOff>180975</xdr:rowOff>
    </xdr:to>
    <xdr:sp macro="" textlink="">
      <xdr:nvSpPr>
        <xdr:cNvPr id="9227" name="Oval 14"/>
        <xdr:cNvSpPr>
          <a:spLocks noChangeArrowheads="1"/>
        </xdr:cNvSpPr>
      </xdr:nvSpPr>
      <xdr:spPr bwMode="auto">
        <a:xfrm>
          <a:off x="838200" y="69342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46</xdr:row>
      <xdr:rowOff>133350</xdr:rowOff>
    </xdr:from>
    <xdr:to>
      <xdr:col>1</xdr:col>
      <xdr:colOff>171450</xdr:colOff>
      <xdr:row>46</xdr:row>
      <xdr:rowOff>180975</xdr:rowOff>
    </xdr:to>
    <xdr:sp macro="" textlink="">
      <xdr:nvSpPr>
        <xdr:cNvPr id="9228" name="Oval 16"/>
        <xdr:cNvSpPr>
          <a:spLocks noChangeArrowheads="1"/>
        </xdr:cNvSpPr>
      </xdr:nvSpPr>
      <xdr:spPr bwMode="auto">
        <a:xfrm>
          <a:off x="838200" y="744855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47</xdr:row>
      <xdr:rowOff>133350</xdr:rowOff>
    </xdr:from>
    <xdr:to>
      <xdr:col>1</xdr:col>
      <xdr:colOff>171450</xdr:colOff>
      <xdr:row>47</xdr:row>
      <xdr:rowOff>180975</xdr:rowOff>
    </xdr:to>
    <xdr:sp macro="" textlink="">
      <xdr:nvSpPr>
        <xdr:cNvPr id="9229" name="Oval 17"/>
        <xdr:cNvSpPr>
          <a:spLocks noChangeArrowheads="1"/>
        </xdr:cNvSpPr>
      </xdr:nvSpPr>
      <xdr:spPr bwMode="auto">
        <a:xfrm>
          <a:off x="838200" y="77057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45</xdr:row>
      <xdr:rowOff>133350</xdr:rowOff>
    </xdr:from>
    <xdr:to>
      <xdr:col>1</xdr:col>
      <xdr:colOff>171450</xdr:colOff>
      <xdr:row>45</xdr:row>
      <xdr:rowOff>180975</xdr:rowOff>
    </xdr:to>
    <xdr:sp macro="" textlink="">
      <xdr:nvSpPr>
        <xdr:cNvPr id="9230" name="Oval 19"/>
        <xdr:cNvSpPr>
          <a:spLocks noChangeArrowheads="1"/>
        </xdr:cNvSpPr>
      </xdr:nvSpPr>
      <xdr:spPr bwMode="auto">
        <a:xfrm>
          <a:off x="838200" y="719137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6</xdr:row>
      <xdr:rowOff>114300</xdr:rowOff>
    </xdr:from>
    <xdr:to>
      <xdr:col>1</xdr:col>
      <xdr:colOff>171450</xdr:colOff>
      <xdr:row>6</xdr:row>
      <xdr:rowOff>161925</xdr:rowOff>
    </xdr:to>
    <xdr:sp macro="" textlink="">
      <xdr:nvSpPr>
        <xdr:cNvPr id="9231" name="Oval 34"/>
        <xdr:cNvSpPr>
          <a:spLocks noChangeArrowheads="1"/>
        </xdr:cNvSpPr>
      </xdr:nvSpPr>
      <xdr:spPr bwMode="auto">
        <a:xfrm>
          <a:off x="838200" y="17526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7</xdr:row>
      <xdr:rowOff>133350</xdr:rowOff>
    </xdr:from>
    <xdr:to>
      <xdr:col>1</xdr:col>
      <xdr:colOff>171450</xdr:colOff>
      <xdr:row>7</xdr:row>
      <xdr:rowOff>180975</xdr:rowOff>
    </xdr:to>
    <xdr:sp macro="" textlink="">
      <xdr:nvSpPr>
        <xdr:cNvPr id="9232" name="Oval 35"/>
        <xdr:cNvSpPr>
          <a:spLocks noChangeArrowheads="1"/>
        </xdr:cNvSpPr>
      </xdr:nvSpPr>
      <xdr:spPr bwMode="auto">
        <a:xfrm>
          <a:off x="838200" y="21050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44</xdr:row>
      <xdr:rowOff>133350</xdr:rowOff>
    </xdr:from>
    <xdr:to>
      <xdr:col>1</xdr:col>
      <xdr:colOff>171450</xdr:colOff>
      <xdr:row>44</xdr:row>
      <xdr:rowOff>180975</xdr:rowOff>
    </xdr:to>
    <xdr:sp macro="" textlink="">
      <xdr:nvSpPr>
        <xdr:cNvPr id="9233" name="Oval 37"/>
        <xdr:cNvSpPr>
          <a:spLocks noChangeArrowheads="1"/>
        </xdr:cNvSpPr>
      </xdr:nvSpPr>
      <xdr:spPr bwMode="auto">
        <a:xfrm>
          <a:off x="838200" y="6934200"/>
          <a:ext cx="76200" cy="47625"/>
        </a:xfrm>
        <a:prstGeom prst="ellipse">
          <a:avLst/>
        </a:prstGeom>
        <a:solidFill>
          <a:srgbClr val="000000"/>
        </a:solidFill>
        <a:ln w="9525">
          <a:solidFill>
            <a:srgbClr val="000000"/>
          </a:solidFill>
          <a:round/>
          <a:headEnd/>
          <a:tailEnd/>
        </a:ln>
      </xdr:spPr>
    </xdr:sp>
    <xdr:clientData/>
  </xdr:twoCellAnchor>
  <xdr:twoCellAnchor editAs="oneCell">
    <xdr:from>
      <xdr:col>0</xdr:col>
      <xdr:colOff>114300</xdr:colOff>
      <xdr:row>0</xdr:row>
      <xdr:rowOff>76200</xdr:rowOff>
    </xdr:from>
    <xdr:to>
      <xdr:col>3</xdr:col>
      <xdr:colOff>809625</xdr:colOff>
      <xdr:row>0</xdr:row>
      <xdr:rowOff>419100</xdr:rowOff>
    </xdr:to>
    <xdr:pic>
      <xdr:nvPicPr>
        <xdr:cNvPr id="9234" name="Picture 40" descr="Pacific Power"/>
        <xdr:cNvPicPr>
          <a:picLocks noChangeAspect="1" noChangeArrowheads="1"/>
        </xdr:cNvPicPr>
      </xdr:nvPicPr>
      <xdr:blipFill>
        <a:blip xmlns:r="http://schemas.openxmlformats.org/officeDocument/2006/relationships" r:embed="rId7" cstate="print"/>
        <a:srcRect/>
        <a:stretch>
          <a:fillRect/>
        </a:stretch>
      </xdr:blipFill>
      <xdr:spPr bwMode="auto">
        <a:xfrm>
          <a:off x="114300" y="76200"/>
          <a:ext cx="2133600" cy="342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graphicFrame macro="">
      <xdr:nvGraphicFramePr>
        <xdr:cNvPr id="81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28</xdr:row>
      <xdr:rowOff>0</xdr:rowOff>
    </xdr:from>
    <xdr:to>
      <xdr:col>6</xdr:col>
      <xdr:colOff>333375</xdr:colOff>
      <xdr:row>28</xdr:row>
      <xdr:rowOff>0</xdr:rowOff>
    </xdr:to>
    <xdr:graphicFrame macro="">
      <xdr:nvGraphicFramePr>
        <xdr:cNvPr id="819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485775</xdr:colOff>
      <xdr:row>28</xdr:row>
      <xdr:rowOff>0</xdr:rowOff>
    </xdr:from>
    <xdr:to>
      <xdr:col>10</xdr:col>
      <xdr:colOff>47625</xdr:colOff>
      <xdr:row>28</xdr:row>
      <xdr:rowOff>0</xdr:rowOff>
    </xdr:to>
    <xdr:graphicFrame macro="">
      <xdr:nvGraphicFramePr>
        <xdr:cNvPr id="820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28</xdr:row>
      <xdr:rowOff>0</xdr:rowOff>
    </xdr:from>
    <xdr:to>
      <xdr:col>6</xdr:col>
      <xdr:colOff>323850</xdr:colOff>
      <xdr:row>28</xdr:row>
      <xdr:rowOff>0</xdr:rowOff>
    </xdr:to>
    <xdr:graphicFrame macro="">
      <xdr:nvGraphicFramePr>
        <xdr:cNvPr id="820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285750</xdr:colOff>
      <xdr:row>28</xdr:row>
      <xdr:rowOff>0</xdr:rowOff>
    </xdr:from>
    <xdr:to>
      <xdr:col>9</xdr:col>
      <xdr:colOff>590550</xdr:colOff>
      <xdr:row>28</xdr:row>
      <xdr:rowOff>0</xdr:rowOff>
    </xdr:to>
    <xdr:graphicFrame macro="">
      <xdr:nvGraphicFramePr>
        <xdr:cNvPr id="820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7"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8"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xdr:colOff>
      <xdr:row>25</xdr:row>
      <xdr:rowOff>0</xdr:rowOff>
    </xdr:from>
    <xdr:to>
      <xdr:col>6</xdr:col>
      <xdr:colOff>323850</xdr:colOff>
      <xdr:row>25</xdr:row>
      <xdr:rowOff>0</xdr:rowOff>
    </xdr:to>
    <xdr:graphicFrame macro="">
      <xdr:nvGraphicFramePr>
        <xdr:cNvPr id="8209"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56"/>
  <sheetViews>
    <sheetView showGridLines="0" tabSelected="1" zoomScale="75" zoomScaleNormal="75" workbookViewId="0">
      <selection activeCell="E24" sqref="E24"/>
    </sheetView>
  </sheetViews>
  <sheetFormatPr defaultRowHeight="12.75"/>
  <cols>
    <col min="1" max="1" width="11.140625" style="6" customWidth="1"/>
    <col min="2" max="2" width="3.140625" style="6" customWidth="1"/>
    <col min="3" max="3" width="7.28515625" style="6" customWidth="1"/>
    <col min="4" max="4" width="48.7109375" style="6" customWidth="1"/>
    <col min="5" max="5" width="14.28515625" style="6" customWidth="1"/>
    <col min="6" max="6" width="18" style="6" customWidth="1"/>
    <col min="7" max="7" width="16" style="6" customWidth="1"/>
    <col min="8" max="8" width="15.7109375" style="6" customWidth="1"/>
    <col min="9" max="9" width="47.85546875" style="6" customWidth="1"/>
    <col min="10" max="10" width="37.7109375" style="6" customWidth="1"/>
    <col min="11" max="16384" width="9.140625" style="6"/>
  </cols>
  <sheetData>
    <row r="1" spans="1:9" ht="39.75" customHeight="1" thickBot="1">
      <c r="A1" s="101"/>
      <c r="B1" s="102"/>
      <c r="C1" s="102"/>
      <c r="D1" s="1"/>
      <c r="E1" s="1"/>
      <c r="F1" s="102"/>
      <c r="G1" s="102"/>
      <c r="H1" s="102"/>
      <c r="I1" s="103" t="s">
        <v>0</v>
      </c>
    </row>
    <row r="2" spans="1:9" ht="21" thickTop="1">
      <c r="A2" s="3" t="s">
        <v>1</v>
      </c>
      <c r="B2" s="4"/>
      <c r="C2" s="4"/>
      <c r="D2" s="5"/>
      <c r="F2" s="7"/>
      <c r="G2" s="7"/>
      <c r="H2" s="8"/>
      <c r="I2" s="9" t="s">
        <v>78</v>
      </c>
    </row>
    <row r="3" spans="1:9" ht="3.2" customHeight="1">
      <c r="E3" s="10"/>
    </row>
    <row r="4" spans="1:9" ht="6" hidden="1" customHeight="1">
      <c r="B4" s="11"/>
      <c r="C4" s="12"/>
      <c r="D4" s="12"/>
      <c r="E4" s="12"/>
      <c r="F4" s="13"/>
      <c r="G4" s="13"/>
      <c r="H4" s="14"/>
      <c r="I4" s="15"/>
    </row>
    <row r="5" spans="1:9" ht="30">
      <c r="B5" s="16" t="s">
        <v>2</v>
      </c>
      <c r="C5" s="17"/>
      <c r="D5" s="18"/>
      <c r="E5" s="18"/>
      <c r="F5" s="19" t="s">
        <v>3</v>
      </c>
      <c r="G5" s="20" t="s">
        <v>79</v>
      </c>
      <c r="H5" s="20" t="s">
        <v>59</v>
      </c>
      <c r="I5" s="21" t="s">
        <v>4</v>
      </c>
    </row>
    <row r="6" spans="1:9" ht="35.25" customHeight="1">
      <c r="B6" s="22"/>
      <c r="C6" s="104" t="s">
        <v>60</v>
      </c>
      <c r="D6" s="105"/>
      <c r="E6" s="105"/>
      <c r="F6" s="106">
        <v>138</v>
      </c>
      <c r="G6" s="23">
        <v>45</v>
      </c>
      <c r="H6" s="23">
        <v>85</v>
      </c>
      <c r="I6" s="24" t="s">
        <v>61</v>
      </c>
    </row>
    <row r="7" spans="1:9" ht="26.25" customHeight="1">
      <c r="B7" s="25"/>
      <c r="C7" s="26" t="s">
        <v>62</v>
      </c>
      <c r="D7" s="105"/>
      <c r="E7" s="105"/>
      <c r="F7" s="107">
        <v>0.97499999999999998</v>
      </c>
      <c r="G7" s="108">
        <v>0.317</v>
      </c>
      <c r="H7" s="108">
        <v>0.42799999999999999</v>
      </c>
      <c r="I7" s="27" t="s">
        <v>61</v>
      </c>
    </row>
    <row r="8" spans="1:9" ht="20.45" customHeight="1">
      <c r="B8" s="25"/>
      <c r="C8" s="26" t="s">
        <v>63</v>
      </c>
      <c r="D8" s="105"/>
      <c r="E8" s="105"/>
      <c r="F8" s="110"/>
      <c r="G8" s="111"/>
      <c r="H8" s="111"/>
      <c r="I8" s="112"/>
    </row>
    <row r="9" spans="1:9" s="28" customFormat="1" ht="12.2" customHeight="1">
      <c r="B9" s="29"/>
      <c r="C9" s="113" t="s">
        <v>5</v>
      </c>
      <c r="D9" s="114"/>
      <c r="E9" s="115"/>
      <c r="F9" s="116" t="s">
        <v>6</v>
      </c>
      <c r="G9" s="117">
        <v>372</v>
      </c>
      <c r="H9" s="117"/>
      <c r="I9" s="118" t="s">
        <v>7</v>
      </c>
    </row>
    <row r="10" spans="1:9" s="28" customFormat="1" ht="12.2" customHeight="1">
      <c r="B10" s="29"/>
      <c r="C10" s="119"/>
      <c r="D10" s="114" t="s">
        <v>8</v>
      </c>
      <c r="E10" s="115"/>
      <c r="F10" s="116">
        <v>383</v>
      </c>
      <c r="G10" s="117"/>
      <c r="H10" s="117"/>
      <c r="I10" s="120"/>
    </row>
    <row r="11" spans="1:9" s="28" customFormat="1" ht="12.2" customHeight="1">
      <c r="B11" s="29"/>
      <c r="C11" s="119"/>
      <c r="D11" s="114" t="s">
        <v>9</v>
      </c>
      <c r="E11" s="115"/>
      <c r="F11" s="116">
        <v>246</v>
      </c>
      <c r="G11" s="117"/>
      <c r="H11" s="117"/>
      <c r="I11" s="120"/>
    </row>
    <row r="12" spans="1:9" s="28" customFormat="1" ht="12.2" customHeight="1">
      <c r="B12" s="29"/>
      <c r="C12" s="119"/>
      <c r="D12" s="114" t="s">
        <v>10</v>
      </c>
      <c r="E12" s="115"/>
      <c r="F12" s="116">
        <v>220</v>
      </c>
      <c r="G12" s="117"/>
      <c r="H12" s="117"/>
      <c r="I12" s="120"/>
    </row>
    <row r="13" spans="1:9" s="28" customFormat="1" ht="12.2" customHeight="1">
      <c r="B13" s="29"/>
      <c r="C13" s="119"/>
      <c r="D13" s="114" t="s">
        <v>11</v>
      </c>
      <c r="E13" s="115"/>
      <c r="F13" s="116">
        <v>233</v>
      </c>
      <c r="G13" s="117"/>
      <c r="H13" s="117"/>
      <c r="I13" s="120"/>
    </row>
    <row r="14" spans="1:9" s="28" customFormat="1" ht="12.2" customHeight="1">
      <c r="B14" s="29"/>
      <c r="C14" s="119"/>
      <c r="D14" s="114" t="s">
        <v>12</v>
      </c>
      <c r="E14" s="115"/>
      <c r="F14" s="116">
        <v>227</v>
      </c>
      <c r="G14" s="117"/>
      <c r="H14" s="117"/>
      <c r="I14" s="120"/>
    </row>
    <row r="15" spans="1:9" s="28" customFormat="1" ht="12.2" customHeight="1">
      <c r="B15" s="29"/>
      <c r="C15" s="113" t="s">
        <v>13</v>
      </c>
      <c r="D15" s="114"/>
      <c r="E15" s="115"/>
      <c r="F15" s="116" t="s">
        <v>14</v>
      </c>
      <c r="G15" s="117">
        <v>179</v>
      </c>
      <c r="H15" s="117"/>
      <c r="I15" s="118" t="s">
        <v>15</v>
      </c>
    </row>
    <row r="16" spans="1:9" s="28" customFormat="1" ht="12.2" customHeight="1">
      <c r="B16" s="29"/>
      <c r="C16" s="119"/>
      <c r="D16" s="114" t="s">
        <v>16</v>
      </c>
      <c r="E16" s="115"/>
      <c r="F16" s="116">
        <v>210</v>
      </c>
      <c r="G16" s="117"/>
      <c r="H16" s="117"/>
      <c r="I16" s="120"/>
    </row>
    <row r="17" spans="2:9" s="28" customFormat="1" ht="12.2" customHeight="1">
      <c r="B17" s="29"/>
      <c r="C17" s="119"/>
      <c r="D17" s="114" t="s">
        <v>17</v>
      </c>
      <c r="E17" s="115"/>
      <c r="F17" s="116">
        <v>116</v>
      </c>
      <c r="G17" s="117"/>
      <c r="H17" s="117"/>
      <c r="I17" s="120"/>
    </row>
    <row r="18" spans="2:9" s="28" customFormat="1" ht="12.2" customHeight="1">
      <c r="B18" s="29"/>
      <c r="C18" s="119"/>
      <c r="D18" s="114" t="s">
        <v>90</v>
      </c>
      <c r="E18" s="115"/>
      <c r="F18" s="116">
        <v>149</v>
      </c>
      <c r="G18" s="117"/>
      <c r="H18" s="117"/>
      <c r="I18" s="120"/>
    </row>
    <row r="19" spans="2:9" s="28" customFormat="1" ht="12.2" customHeight="1">
      <c r="B19" s="29"/>
      <c r="C19" s="119"/>
      <c r="D19" s="114" t="s">
        <v>18</v>
      </c>
      <c r="E19" s="115"/>
      <c r="F19" s="116">
        <v>140</v>
      </c>
      <c r="G19" s="117"/>
      <c r="H19" s="117"/>
      <c r="I19" s="120"/>
    </row>
    <row r="20" spans="2:9" s="28" customFormat="1" ht="12.2" customHeight="1">
      <c r="B20" s="29"/>
      <c r="C20" s="119"/>
      <c r="D20" s="114" t="s">
        <v>19</v>
      </c>
      <c r="E20" s="115"/>
      <c r="F20" s="116">
        <v>56</v>
      </c>
      <c r="G20" s="117"/>
      <c r="H20" s="117"/>
      <c r="I20" s="120"/>
    </row>
    <row r="21" spans="2:9" s="28" customFormat="1" ht="12.2" customHeight="1">
      <c r="B21" s="29"/>
      <c r="C21" s="113" t="s">
        <v>20</v>
      </c>
      <c r="D21" s="114"/>
      <c r="E21" s="115"/>
      <c r="F21" s="116" t="s">
        <v>21</v>
      </c>
      <c r="G21" s="117">
        <v>281</v>
      </c>
      <c r="H21" s="117"/>
      <c r="I21" s="118" t="s">
        <v>22</v>
      </c>
    </row>
    <row r="22" spans="2:9" s="28" customFormat="1" ht="12.2" customHeight="1">
      <c r="B22" s="29"/>
      <c r="C22" s="119"/>
      <c r="D22" s="114" t="s">
        <v>23</v>
      </c>
      <c r="E22" s="115"/>
      <c r="F22" s="121">
        <v>114.02900000000002</v>
      </c>
      <c r="G22" s="117"/>
      <c r="H22" s="117"/>
      <c r="I22" s="120"/>
    </row>
    <row r="23" spans="2:9" s="28" customFormat="1" ht="12.2" customHeight="1">
      <c r="B23" s="29"/>
      <c r="C23" s="119"/>
      <c r="D23" s="114" t="s">
        <v>24</v>
      </c>
      <c r="E23" s="115"/>
      <c r="F23" s="121">
        <v>86.826999999999998</v>
      </c>
      <c r="G23" s="117"/>
      <c r="H23" s="117"/>
      <c r="I23" s="120"/>
    </row>
    <row r="24" spans="2:9" s="28" customFormat="1" ht="12.2" customHeight="1">
      <c r="B24" s="29"/>
      <c r="C24" s="119"/>
      <c r="D24" s="114" t="s">
        <v>25</v>
      </c>
      <c r="E24" s="115"/>
      <c r="F24" s="121">
        <v>134.53399999999999</v>
      </c>
      <c r="G24" s="117"/>
      <c r="H24" s="117"/>
      <c r="I24" s="120"/>
    </row>
    <row r="25" spans="2:9" s="28" customFormat="1" ht="12.2" customHeight="1">
      <c r="B25" s="29"/>
      <c r="C25" s="119"/>
      <c r="D25" s="114" t="s">
        <v>8</v>
      </c>
      <c r="E25" s="115"/>
      <c r="F25" s="121">
        <v>759.83900000000006</v>
      </c>
      <c r="G25" s="117"/>
      <c r="H25" s="117"/>
      <c r="I25" s="120"/>
    </row>
    <row r="26" spans="2:9" s="28" customFormat="1" ht="12.2" customHeight="1">
      <c r="B26" s="29"/>
      <c r="C26" s="119"/>
      <c r="D26" s="114" t="s">
        <v>26</v>
      </c>
      <c r="E26" s="115"/>
      <c r="F26" s="121">
        <v>246.96299999999999</v>
      </c>
      <c r="G26" s="117"/>
      <c r="H26" s="117"/>
      <c r="I26" s="120"/>
    </row>
    <row r="27" spans="2:9" s="28" customFormat="1" ht="12.2" customHeight="1">
      <c r="B27" s="29"/>
      <c r="C27" s="113" t="s">
        <v>27</v>
      </c>
      <c r="D27" s="114"/>
      <c r="E27" s="115"/>
      <c r="F27" s="116" t="s">
        <v>28</v>
      </c>
      <c r="G27" s="117">
        <v>98</v>
      </c>
      <c r="H27" s="117"/>
      <c r="I27" s="118" t="s">
        <v>29</v>
      </c>
    </row>
    <row r="28" spans="2:9" s="28" customFormat="1" ht="12.2" customHeight="1">
      <c r="B28" s="29"/>
      <c r="C28" s="119"/>
      <c r="D28" s="114" t="s">
        <v>64</v>
      </c>
      <c r="E28" s="115"/>
      <c r="F28" s="116">
        <v>109</v>
      </c>
      <c r="G28" s="117"/>
      <c r="H28" s="117"/>
      <c r="I28" s="120"/>
    </row>
    <row r="29" spans="2:9" s="28" customFormat="1" ht="12.2" customHeight="1">
      <c r="B29" s="29"/>
      <c r="C29" s="119"/>
      <c r="D29" s="114" t="s">
        <v>65</v>
      </c>
      <c r="E29" s="115"/>
      <c r="F29" s="116">
        <v>166</v>
      </c>
      <c r="G29" s="117"/>
      <c r="H29" s="117"/>
      <c r="I29" s="120"/>
    </row>
    <row r="30" spans="2:9" s="28" customFormat="1" ht="12.2" customHeight="1">
      <c r="B30" s="29"/>
      <c r="C30" s="119"/>
      <c r="D30" s="114" t="s">
        <v>66</v>
      </c>
      <c r="E30" s="115"/>
      <c r="F30" s="116">
        <v>81</v>
      </c>
      <c r="G30" s="117"/>
      <c r="H30" s="117"/>
      <c r="I30" s="120"/>
    </row>
    <row r="31" spans="2:9" s="28" customFormat="1" ht="12.2" customHeight="1">
      <c r="B31" s="29"/>
      <c r="C31" s="119"/>
      <c r="D31" s="114" t="s">
        <v>67</v>
      </c>
      <c r="E31" s="115"/>
      <c r="F31" s="116">
        <v>82</v>
      </c>
      <c r="G31" s="117"/>
      <c r="H31" s="117"/>
      <c r="I31" s="120"/>
    </row>
    <row r="32" spans="2:9" s="28" customFormat="1" ht="12.2" customHeight="1">
      <c r="B32" s="29"/>
      <c r="C32" s="119"/>
      <c r="D32" s="114" t="s">
        <v>68</v>
      </c>
      <c r="E32" s="115"/>
      <c r="F32" s="116">
        <v>41</v>
      </c>
      <c r="G32" s="117"/>
      <c r="H32" s="117"/>
      <c r="I32" s="120"/>
    </row>
    <row r="33" spans="2:9" s="28" customFormat="1" ht="12.2" customHeight="1">
      <c r="B33" s="29"/>
      <c r="C33" s="113" t="s">
        <v>69</v>
      </c>
      <c r="D33" s="114"/>
      <c r="E33" s="115"/>
      <c r="F33" s="116" t="s">
        <v>70</v>
      </c>
      <c r="G33" s="122">
        <v>131</v>
      </c>
      <c r="H33" s="122"/>
      <c r="I33" s="118" t="s">
        <v>71</v>
      </c>
    </row>
    <row r="34" spans="2:9" s="28" customFormat="1" ht="12.2" customHeight="1">
      <c r="B34" s="29"/>
      <c r="C34" s="119"/>
      <c r="D34" s="114" t="s">
        <v>72</v>
      </c>
      <c r="E34" s="115"/>
      <c r="F34" s="116">
        <v>38</v>
      </c>
      <c r="G34" s="117"/>
      <c r="H34" s="117"/>
      <c r="I34" s="120"/>
    </row>
    <row r="35" spans="2:9" s="28" customFormat="1" ht="12.2" customHeight="1">
      <c r="B35" s="29"/>
      <c r="C35" s="119"/>
      <c r="D35" s="114" t="s">
        <v>73</v>
      </c>
      <c r="E35" s="115"/>
      <c r="F35" s="116">
        <v>89</v>
      </c>
      <c r="G35" s="117"/>
      <c r="H35" s="117"/>
      <c r="I35" s="120"/>
    </row>
    <row r="36" spans="2:9" s="28" customFormat="1" ht="12.2" customHeight="1">
      <c r="B36" s="29"/>
      <c r="C36" s="119"/>
      <c r="D36" s="114" t="s">
        <v>74</v>
      </c>
      <c r="E36" s="115"/>
      <c r="F36" s="116">
        <v>44</v>
      </c>
      <c r="G36" s="117"/>
      <c r="H36" s="117"/>
      <c r="I36" s="120"/>
    </row>
    <row r="37" spans="2:9" s="28" customFormat="1" ht="12.2" customHeight="1">
      <c r="B37" s="29"/>
      <c r="C37" s="119"/>
      <c r="D37" s="114" t="s">
        <v>75</v>
      </c>
      <c r="E37" s="115"/>
      <c r="F37" s="116">
        <v>61</v>
      </c>
      <c r="G37" s="117"/>
      <c r="H37" s="117"/>
      <c r="I37" s="120"/>
    </row>
    <row r="38" spans="2:9" s="28" customFormat="1" ht="12.2" customHeight="1">
      <c r="B38" s="29"/>
      <c r="C38" s="119"/>
      <c r="D38" s="114" t="s">
        <v>76</v>
      </c>
      <c r="E38" s="115"/>
      <c r="F38" s="116">
        <v>55</v>
      </c>
      <c r="G38" s="117"/>
      <c r="H38" s="117"/>
      <c r="I38" s="120"/>
    </row>
    <row r="39" spans="2:9" s="28" customFormat="1" ht="12.2" customHeight="1">
      <c r="B39" s="29"/>
      <c r="C39" s="113" t="s">
        <v>81</v>
      </c>
      <c r="D39" s="114"/>
      <c r="E39" s="115"/>
      <c r="F39" s="116" t="s">
        <v>87</v>
      </c>
      <c r="G39" s="117" t="s">
        <v>88</v>
      </c>
      <c r="H39" s="117"/>
      <c r="I39" s="118" t="s">
        <v>86</v>
      </c>
    </row>
    <row r="40" spans="2:9" s="28" customFormat="1" ht="12.2" customHeight="1">
      <c r="B40" s="29"/>
      <c r="C40" s="119"/>
      <c r="D40" s="114" t="s">
        <v>12</v>
      </c>
      <c r="E40" s="115"/>
      <c r="F40" s="116">
        <v>650</v>
      </c>
      <c r="G40" s="117"/>
      <c r="H40" s="117"/>
      <c r="I40" s="120"/>
    </row>
    <row r="41" spans="2:9" s="28" customFormat="1" ht="12.2" customHeight="1">
      <c r="B41" s="29"/>
      <c r="C41" s="119"/>
      <c r="D41" s="114" t="s">
        <v>82</v>
      </c>
      <c r="E41" s="115"/>
      <c r="F41" s="116">
        <v>128</v>
      </c>
      <c r="G41" s="117"/>
      <c r="H41" s="117"/>
      <c r="I41" s="120"/>
    </row>
    <row r="42" spans="2:9" s="28" customFormat="1" ht="12.2" customHeight="1">
      <c r="B42" s="29"/>
      <c r="C42" s="119"/>
      <c r="D42" s="114" t="s">
        <v>83</v>
      </c>
      <c r="E42" s="115"/>
      <c r="F42" s="116">
        <v>211</v>
      </c>
      <c r="G42" s="117"/>
      <c r="H42" s="117"/>
      <c r="I42" s="120"/>
    </row>
    <row r="43" spans="2:9" s="28" customFormat="1" ht="12.2" customHeight="1">
      <c r="B43" s="29"/>
      <c r="C43" s="119"/>
      <c r="D43" s="114" t="s">
        <v>84</v>
      </c>
      <c r="E43" s="115"/>
      <c r="F43" s="116">
        <v>102</v>
      </c>
      <c r="G43" s="117"/>
      <c r="H43" s="117"/>
      <c r="I43" s="120"/>
    </row>
    <row r="44" spans="2:9" s="28" customFormat="1" ht="12.2" customHeight="1">
      <c r="B44" s="109"/>
      <c r="C44" s="123"/>
      <c r="D44" s="124" t="s">
        <v>85</v>
      </c>
      <c r="E44" s="125"/>
      <c r="F44" s="126">
        <v>125</v>
      </c>
      <c r="G44" s="117"/>
      <c r="H44" s="117"/>
      <c r="I44" s="127"/>
    </row>
    <row r="45" spans="2:9" ht="20.45" customHeight="1">
      <c r="B45" s="25"/>
      <c r="C45" s="26" t="s">
        <v>30</v>
      </c>
      <c r="D45" s="30"/>
      <c r="E45" s="31"/>
      <c r="F45" s="32" t="s">
        <v>31</v>
      </c>
      <c r="G45" s="33">
        <v>0.84</v>
      </c>
      <c r="H45" s="33">
        <v>0.83</v>
      </c>
      <c r="I45" s="34">
        <v>0.8</v>
      </c>
    </row>
    <row r="46" spans="2:9" ht="20.45" customHeight="1">
      <c r="B46" s="25"/>
      <c r="C46" s="26" t="s">
        <v>32</v>
      </c>
      <c r="D46" s="30"/>
      <c r="E46" s="31"/>
      <c r="F46" s="32" t="s">
        <v>31</v>
      </c>
      <c r="G46" s="35">
        <v>0.8</v>
      </c>
      <c r="H46" s="35">
        <v>0.83</v>
      </c>
      <c r="I46" s="34">
        <v>0.8</v>
      </c>
    </row>
    <row r="47" spans="2:9" ht="20.45" customHeight="1">
      <c r="B47" s="25"/>
      <c r="C47" s="26" t="s">
        <v>33</v>
      </c>
      <c r="D47" s="30"/>
      <c r="E47" s="31"/>
      <c r="F47" s="32" t="s">
        <v>31</v>
      </c>
      <c r="G47" s="36">
        <v>1</v>
      </c>
      <c r="H47" s="36">
        <v>1</v>
      </c>
      <c r="I47" s="34">
        <v>0.95</v>
      </c>
    </row>
    <row r="48" spans="2:9" ht="20.45" customHeight="1">
      <c r="B48" s="25"/>
      <c r="C48" s="26" t="s">
        <v>34</v>
      </c>
      <c r="D48" s="30"/>
      <c r="E48" s="31"/>
      <c r="F48" s="32"/>
      <c r="G48" s="35"/>
      <c r="H48" s="35"/>
      <c r="I48" s="34"/>
    </row>
    <row r="49" spans="1:10" ht="14.25" customHeight="1">
      <c r="B49" s="37"/>
      <c r="C49" s="38"/>
      <c r="D49" s="26" t="s">
        <v>35</v>
      </c>
      <c r="E49" s="31"/>
      <c r="F49" s="32" t="s">
        <v>31</v>
      </c>
      <c r="G49" s="35">
        <v>1</v>
      </c>
      <c r="H49" s="35">
        <v>1</v>
      </c>
      <c r="I49" s="34">
        <v>0.95</v>
      </c>
    </row>
    <row r="50" spans="1:10" ht="20.45" customHeight="1" thickBot="1">
      <c r="B50" s="39"/>
      <c r="C50" s="40" t="s">
        <v>36</v>
      </c>
      <c r="D50" s="41"/>
      <c r="E50" s="42"/>
      <c r="F50" s="43" t="s">
        <v>31</v>
      </c>
      <c r="G50" s="44">
        <v>1</v>
      </c>
      <c r="H50" s="44">
        <v>1</v>
      </c>
      <c r="I50" s="45">
        <v>0.95</v>
      </c>
    </row>
    <row r="51" spans="1:10" ht="1.5" customHeight="1" thickTop="1">
      <c r="B51" s="46"/>
      <c r="C51" s="47"/>
      <c r="D51" s="47"/>
      <c r="E51" s="47"/>
      <c r="F51" s="48"/>
      <c r="G51" s="48"/>
      <c r="H51" s="49"/>
    </row>
    <row r="52" spans="1:10" ht="2.65" customHeight="1">
      <c r="A52" s="50"/>
      <c r="B52" s="50"/>
      <c r="C52" s="50"/>
      <c r="D52" s="50"/>
      <c r="E52" s="50"/>
      <c r="F52" s="50"/>
      <c r="G52" s="50"/>
      <c r="H52" s="50"/>
    </row>
    <row r="53" spans="1:10" ht="18" customHeight="1">
      <c r="A53" s="50"/>
      <c r="B53" s="50"/>
      <c r="C53" s="128"/>
      <c r="D53" s="129"/>
      <c r="E53" s="129"/>
      <c r="F53" s="129"/>
      <c r="G53" s="129"/>
      <c r="H53" s="129"/>
      <c r="I53" s="129"/>
      <c r="J53" s="51"/>
    </row>
    <row r="54" spans="1:10" ht="16.7" customHeight="1">
      <c r="A54" s="50"/>
      <c r="B54" s="50"/>
      <c r="C54" s="132" t="s">
        <v>77</v>
      </c>
      <c r="D54" s="129"/>
      <c r="E54" s="129"/>
      <c r="F54" s="129"/>
      <c r="G54" s="129"/>
      <c r="H54" s="129"/>
      <c r="I54" s="129"/>
      <c r="J54" s="51"/>
    </row>
    <row r="55" spans="1:10" ht="16.7" customHeight="1">
      <c r="A55" s="50"/>
      <c r="B55" s="50"/>
      <c r="C55" s="133"/>
      <c r="D55" s="134"/>
      <c r="E55" s="134"/>
      <c r="F55" s="134"/>
      <c r="G55" s="134"/>
      <c r="H55" s="134"/>
      <c r="I55" s="134"/>
      <c r="J55" s="134"/>
    </row>
    <row r="56" spans="1:10" ht="16.7" customHeight="1">
      <c r="A56" s="50"/>
      <c r="B56" s="50"/>
      <c r="C56" s="130" t="s">
        <v>37</v>
      </c>
      <c r="D56" s="131"/>
      <c r="E56" s="131"/>
      <c r="F56" s="131"/>
      <c r="G56" s="131"/>
      <c r="H56" s="131"/>
      <c r="I56" s="131"/>
    </row>
  </sheetData>
  <mergeCells count="4">
    <mergeCell ref="C53:I53"/>
    <mergeCell ref="C56:I56"/>
    <mergeCell ref="C54:I54"/>
    <mergeCell ref="C55:J55"/>
  </mergeCells>
  <phoneticPr fontId="19" type="noConversion"/>
  <pageMargins left="0.46" right="0.81" top="0.81" bottom="0.75" header="0.5" footer="0.5"/>
  <pageSetup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4">
    <pageSetUpPr fitToPage="1"/>
  </sheetPr>
  <dimension ref="A1:L30"/>
  <sheetViews>
    <sheetView showGridLines="0" zoomScale="89" workbookViewId="0">
      <selection activeCell="E16" sqref="E16"/>
    </sheetView>
  </sheetViews>
  <sheetFormatPr defaultRowHeight="12.75"/>
  <cols>
    <col min="1" max="1" width="8.7109375" style="2" customWidth="1"/>
    <col min="2" max="2" width="34" style="2" customWidth="1"/>
    <col min="3" max="3" width="10.42578125" style="2" bestFit="1" customWidth="1"/>
    <col min="4" max="4" width="9.28515625" style="2" bestFit="1" customWidth="1"/>
    <col min="5" max="5" width="11.42578125" style="2" bestFit="1" customWidth="1"/>
    <col min="6" max="6" width="9.5703125" style="2" bestFit="1" customWidth="1"/>
    <col min="7" max="7" width="10.42578125" style="2" bestFit="1" customWidth="1"/>
    <col min="8" max="8" width="9.28515625" style="2" customWidth="1"/>
    <col min="9" max="9" width="11.42578125" style="2" customWidth="1"/>
    <col min="10" max="10" width="9.5703125" style="2" customWidth="1"/>
    <col min="11" max="11" width="9.28515625" style="2" customWidth="1"/>
    <col min="12" max="16384" width="9.140625" style="2"/>
  </cols>
  <sheetData>
    <row r="1" spans="1:11" ht="23.25" customHeight="1">
      <c r="A1" s="52" t="s">
        <v>57</v>
      </c>
      <c r="B1" s="53"/>
      <c r="C1" s="54"/>
      <c r="D1" s="55"/>
      <c r="E1" s="56"/>
      <c r="F1" s="56"/>
      <c r="G1" s="57"/>
      <c r="H1" s="58"/>
      <c r="I1" s="57"/>
      <c r="J1" s="57"/>
      <c r="K1" s="59" t="s">
        <v>80</v>
      </c>
    </row>
    <row r="2" spans="1:11" ht="26.25" customHeight="1">
      <c r="A2" s="60"/>
      <c r="B2" s="61"/>
      <c r="C2" s="62"/>
      <c r="D2" s="63"/>
      <c r="E2" s="5"/>
      <c r="G2" s="7"/>
      <c r="H2" s="8"/>
      <c r="K2" s="64" t="s">
        <v>1</v>
      </c>
    </row>
    <row r="3" spans="1:11">
      <c r="F3" s="10"/>
    </row>
    <row r="4" spans="1:11" ht="15.75">
      <c r="A4" s="65"/>
      <c r="B4" s="11"/>
      <c r="C4" s="66">
        <v>2010</v>
      </c>
      <c r="D4" s="67"/>
      <c r="E4" s="67"/>
      <c r="F4" s="68"/>
      <c r="G4" s="66">
        <v>2009</v>
      </c>
      <c r="H4" s="67"/>
      <c r="I4" s="67"/>
      <c r="J4" s="68"/>
    </row>
    <row r="5" spans="1:11" ht="15.75">
      <c r="A5" s="69"/>
      <c r="B5" s="70" t="s">
        <v>2</v>
      </c>
      <c r="C5" s="71" t="s">
        <v>39</v>
      </c>
      <c r="D5" s="72" t="s">
        <v>40</v>
      </c>
      <c r="E5" s="72" t="s">
        <v>41</v>
      </c>
      <c r="F5" s="73" t="s">
        <v>42</v>
      </c>
      <c r="G5" s="71" t="s">
        <v>39</v>
      </c>
      <c r="H5" s="72" t="s">
        <v>40</v>
      </c>
      <c r="I5" s="72" t="s">
        <v>41</v>
      </c>
      <c r="J5" s="73" t="s">
        <v>42</v>
      </c>
    </row>
    <row r="6" spans="1:11" ht="15">
      <c r="A6" s="12" t="s">
        <v>43</v>
      </c>
      <c r="B6" s="74" t="s">
        <v>44</v>
      </c>
      <c r="C6" s="75">
        <v>40560</v>
      </c>
      <c r="D6" s="76">
        <v>0</v>
      </c>
      <c r="E6" s="77">
        <f t="shared" ref="E6:E12" si="0">1-(D6/C6)</f>
        <v>1</v>
      </c>
      <c r="F6" s="78">
        <v>0</v>
      </c>
      <c r="G6" s="75">
        <v>54200</v>
      </c>
      <c r="H6" s="76">
        <v>0</v>
      </c>
      <c r="I6" s="77">
        <f t="shared" ref="I6:I12" si="1">1-(H6/G6)</f>
        <v>1</v>
      </c>
      <c r="J6" s="78">
        <v>0</v>
      </c>
    </row>
    <row r="7" spans="1:11" ht="15">
      <c r="A7" s="12" t="s">
        <v>45</v>
      </c>
      <c r="B7" s="79" t="s">
        <v>46</v>
      </c>
      <c r="C7" s="75">
        <v>1069</v>
      </c>
      <c r="D7" s="76">
        <v>3</v>
      </c>
      <c r="E7" s="77">
        <f t="shared" si="0"/>
        <v>0.99719363891487367</v>
      </c>
      <c r="F7" s="80">
        <v>150</v>
      </c>
      <c r="G7" s="75">
        <v>1099</v>
      </c>
      <c r="H7" s="76">
        <v>1</v>
      </c>
      <c r="I7" s="77">
        <f t="shared" si="1"/>
        <v>0.99909008189262971</v>
      </c>
      <c r="J7" s="80">
        <v>50</v>
      </c>
    </row>
    <row r="8" spans="1:11" ht="15">
      <c r="A8" s="12" t="s">
        <v>47</v>
      </c>
      <c r="B8" s="79" t="s">
        <v>48</v>
      </c>
      <c r="C8" s="75">
        <v>1584.0000000000002</v>
      </c>
      <c r="D8" s="76">
        <v>0</v>
      </c>
      <c r="E8" s="77">
        <f t="shared" si="0"/>
        <v>1</v>
      </c>
      <c r="F8" s="80">
        <v>0</v>
      </c>
      <c r="G8" s="75">
        <v>2404</v>
      </c>
      <c r="H8" s="76">
        <v>2</v>
      </c>
      <c r="I8" s="77">
        <f t="shared" si="1"/>
        <v>0.99916805324459235</v>
      </c>
      <c r="J8" s="80">
        <v>100</v>
      </c>
    </row>
    <row r="9" spans="1:11" ht="15">
      <c r="A9" s="12" t="s">
        <v>49</v>
      </c>
      <c r="B9" s="79" t="s">
        <v>50</v>
      </c>
      <c r="C9" s="75">
        <v>165</v>
      </c>
      <c r="D9" s="76">
        <v>3</v>
      </c>
      <c r="E9" s="77">
        <f t="shared" si="0"/>
        <v>0.98181818181818181</v>
      </c>
      <c r="F9" s="80">
        <v>150</v>
      </c>
      <c r="G9" s="75">
        <v>183</v>
      </c>
      <c r="H9" s="76">
        <v>2</v>
      </c>
      <c r="I9" s="77">
        <f t="shared" si="1"/>
        <v>0.98907103825136611</v>
      </c>
      <c r="J9" s="80">
        <v>100</v>
      </c>
    </row>
    <row r="10" spans="1:11" ht="15">
      <c r="A10" s="12" t="s">
        <v>51</v>
      </c>
      <c r="B10" s="79" t="s">
        <v>52</v>
      </c>
      <c r="C10" s="75">
        <v>824</v>
      </c>
      <c r="D10" s="76">
        <v>1</v>
      </c>
      <c r="E10" s="77">
        <f t="shared" si="0"/>
        <v>0.99878640776699024</v>
      </c>
      <c r="F10" s="80">
        <v>50</v>
      </c>
      <c r="G10" s="75">
        <v>1162</v>
      </c>
      <c r="H10" s="76">
        <v>3</v>
      </c>
      <c r="I10" s="77">
        <f t="shared" si="1"/>
        <v>0.9974182444061962</v>
      </c>
      <c r="J10" s="80">
        <v>150</v>
      </c>
    </row>
    <row r="11" spans="1:11" ht="15">
      <c r="A11" s="12" t="s">
        <v>53</v>
      </c>
      <c r="B11" s="79" t="s">
        <v>54</v>
      </c>
      <c r="C11" s="75">
        <v>131</v>
      </c>
      <c r="D11" s="76">
        <v>0</v>
      </c>
      <c r="E11" s="77">
        <f t="shared" si="0"/>
        <v>1</v>
      </c>
      <c r="F11" s="80">
        <v>0</v>
      </c>
      <c r="G11" s="75">
        <v>185</v>
      </c>
      <c r="H11" s="76">
        <v>2</v>
      </c>
      <c r="I11" s="77">
        <f t="shared" si="1"/>
        <v>0.98918918918918919</v>
      </c>
      <c r="J11" s="80">
        <v>100</v>
      </c>
    </row>
    <row r="12" spans="1:11" ht="15.75" thickBot="1">
      <c r="A12" s="12" t="s">
        <v>55</v>
      </c>
      <c r="B12" s="81" t="s">
        <v>56</v>
      </c>
      <c r="C12" s="82">
        <v>1186</v>
      </c>
      <c r="D12" s="83">
        <v>1</v>
      </c>
      <c r="E12" s="84">
        <f t="shared" si="0"/>
        <v>0.99915682967959529</v>
      </c>
      <c r="F12" s="85">
        <v>50</v>
      </c>
      <c r="G12" s="82">
        <v>2640</v>
      </c>
      <c r="H12" s="83">
        <v>1</v>
      </c>
      <c r="I12" s="84">
        <f t="shared" si="1"/>
        <v>0.99962121212121213</v>
      </c>
      <c r="J12" s="85">
        <v>50</v>
      </c>
    </row>
    <row r="13" spans="1:11" ht="15.75" thickTop="1">
      <c r="A13" s="65"/>
      <c r="B13" s="11"/>
      <c r="C13" s="86"/>
      <c r="D13" s="87"/>
      <c r="E13" s="88"/>
      <c r="F13" s="89"/>
      <c r="G13" s="86"/>
      <c r="H13" s="87"/>
      <c r="I13" s="88"/>
      <c r="J13" s="89"/>
    </row>
    <row r="14" spans="1:11" ht="15.75">
      <c r="A14" s="65"/>
      <c r="B14" s="11"/>
      <c r="C14" s="90">
        <f>SUM(C6:C13)</f>
        <v>45519</v>
      </c>
      <c r="D14" s="91">
        <f>SUM(D6:D13)</f>
        <v>8</v>
      </c>
      <c r="E14" s="92">
        <v>0.999</v>
      </c>
      <c r="F14" s="93">
        <f>SUM(F6:F13)</f>
        <v>400</v>
      </c>
      <c r="G14" s="90">
        <f>SUM(G5:G12)</f>
        <v>61873</v>
      </c>
      <c r="H14" s="91">
        <f>SUM(H5:H12)</f>
        <v>11</v>
      </c>
      <c r="I14" s="92">
        <v>0.999</v>
      </c>
      <c r="J14" s="93">
        <f>SUM(J5:J12)</f>
        <v>550</v>
      </c>
    </row>
    <row r="15" spans="1:11">
      <c r="C15" s="94"/>
    </row>
    <row r="16" spans="1:11">
      <c r="C16" s="94"/>
    </row>
    <row r="17" spans="1:12">
      <c r="C17" s="95"/>
    </row>
    <row r="18" spans="1:12" ht="12.75" customHeight="1">
      <c r="A18" s="136" t="s">
        <v>58</v>
      </c>
      <c r="B18" s="136"/>
      <c r="C18" s="136"/>
      <c r="D18" s="136"/>
      <c r="E18" s="136"/>
      <c r="F18" s="136"/>
      <c r="G18" s="136"/>
      <c r="H18" s="136"/>
      <c r="I18" s="136"/>
      <c r="J18" s="136"/>
      <c r="K18" s="136"/>
      <c r="L18" s="136"/>
    </row>
    <row r="19" spans="1:12" ht="12.75" customHeight="1">
      <c r="A19" s="96"/>
      <c r="B19" s="96"/>
      <c r="C19" s="96"/>
      <c r="D19" s="96"/>
      <c r="E19" s="96"/>
      <c r="F19" s="96"/>
      <c r="G19" s="96"/>
      <c r="H19" s="96"/>
      <c r="I19" s="96"/>
      <c r="J19" s="96"/>
      <c r="K19" s="96"/>
      <c r="L19" s="96"/>
    </row>
    <row r="20" spans="1:12" ht="12.75" customHeight="1">
      <c r="A20" s="137" t="s">
        <v>89</v>
      </c>
      <c r="B20" s="137"/>
      <c r="C20" s="137"/>
      <c r="D20" s="137"/>
      <c r="E20" s="137"/>
      <c r="F20" s="137"/>
      <c r="G20" s="137"/>
      <c r="H20" s="137"/>
      <c r="I20" s="137"/>
      <c r="J20" s="137"/>
      <c r="K20" s="137"/>
    </row>
    <row r="21" spans="1:12">
      <c r="A21" s="137"/>
      <c r="B21" s="137"/>
      <c r="C21" s="137"/>
      <c r="D21" s="137"/>
      <c r="E21" s="137"/>
      <c r="F21" s="137"/>
      <c r="G21" s="137"/>
      <c r="H21" s="137"/>
      <c r="I21" s="137"/>
      <c r="J21" s="137"/>
      <c r="K21" s="137"/>
    </row>
    <row r="22" spans="1:12">
      <c r="A22" s="137"/>
      <c r="B22" s="137"/>
      <c r="C22" s="137"/>
      <c r="D22" s="137"/>
      <c r="E22" s="137"/>
      <c r="F22" s="137"/>
      <c r="G22" s="137"/>
      <c r="H22" s="137"/>
      <c r="I22" s="137"/>
      <c r="J22" s="137"/>
      <c r="K22" s="137"/>
    </row>
    <row r="23" spans="1:12" ht="27" customHeight="1">
      <c r="A23" s="137"/>
      <c r="B23" s="137"/>
      <c r="C23" s="137"/>
      <c r="D23" s="137"/>
      <c r="E23" s="137"/>
      <c r="F23" s="137"/>
      <c r="G23" s="137"/>
      <c r="H23" s="137"/>
      <c r="I23" s="137"/>
      <c r="J23" s="137"/>
      <c r="K23" s="137"/>
    </row>
    <row r="24" spans="1:12" ht="14.25" customHeight="1">
      <c r="A24" s="97"/>
      <c r="B24" s="97" t="s">
        <v>38</v>
      </c>
      <c r="C24" s="97"/>
      <c r="D24" s="97"/>
      <c r="E24" s="97"/>
      <c r="F24" s="97"/>
      <c r="G24" s="97"/>
      <c r="H24" s="97"/>
      <c r="I24" s="97"/>
      <c r="J24" s="97"/>
      <c r="K24" s="97"/>
    </row>
    <row r="25" spans="1:12" ht="12.75" customHeight="1">
      <c r="A25" s="138"/>
      <c r="B25" s="138"/>
      <c r="C25" s="138"/>
      <c r="D25" s="138"/>
      <c r="E25" s="138"/>
      <c r="F25" s="138"/>
      <c r="G25" s="138"/>
      <c r="H25" s="138"/>
      <c r="I25" s="138"/>
      <c r="J25" s="138"/>
      <c r="K25" s="138"/>
      <c r="L25" s="138"/>
    </row>
    <row r="26" spans="1:12">
      <c r="A26" s="138"/>
      <c r="B26" s="138"/>
      <c r="C26" s="138"/>
      <c r="D26" s="138"/>
      <c r="E26" s="138"/>
      <c r="F26" s="138"/>
      <c r="G26" s="138"/>
      <c r="H26" s="138"/>
      <c r="I26" s="138"/>
      <c r="J26" s="138"/>
      <c r="K26" s="138"/>
      <c r="L26" s="138"/>
    </row>
    <row r="27" spans="1:12">
      <c r="A27" s="133"/>
      <c r="B27" s="135"/>
      <c r="C27" s="135"/>
      <c r="D27" s="135"/>
      <c r="E27" s="135"/>
      <c r="F27" s="135"/>
      <c r="G27" s="135"/>
      <c r="H27" s="135"/>
      <c r="I27" s="135"/>
      <c r="J27" s="135"/>
      <c r="K27" s="135"/>
    </row>
    <row r="28" spans="1:12">
      <c r="A28" s="98"/>
      <c r="B28" s="98"/>
      <c r="C28" s="98"/>
      <c r="D28" s="98"/>
      <c r="E28" s="98"/>
      <c r="F28" s="98"/>
      <c r="G28" s="98"/>
      <c r="H28" s="98"/>
      <c r="I28" s="99"/>
      <c r="J28" s="99"/>
      <c r="K28" s="99"/>
    </row>
    <row r="29" spans="1:12">
      <c r="A29" s="100"/>
      <c r="B29" s="98"/>
      <c r="C29" s="98"/>
      <c r="D29" s="98"/>
      <c r="E29" s="98"/>
      <c r="F29" s="98"/>
      <c r="G29" s="98"/>
      <c r="H29" s="98"/>
      <c r="I29" s="99"/>
      <c r="J29" s="99"/>
      <c r="K29" s="99"/>
    </row>
    <row r="30" spans="1:12">
      <c r="A30" s="98"/>
      <c r="B30" s="98"/>
      <c r="C30" s="98"/>
      <c r="D30" s="98"/>
      <c r="E30" s="98"/>
      <c r="F30" s="98"/>
      <c r="G30" s="98"/>
      <c r="H30" s="98"/>
      <c r="I30" s="99"/>
      <c r="J30" s="99"/>
      <c r="K30" s="99"/>
    </row>
  </sheetData>
  <mergeCells count="4">
    <mergeCell ref="A27:K27"/>
    <mergeCell ref="A18:L18"/>
    <mergeCell ref="A20:K23"/>
    <mergeCell ref="A25:L26"/>
  </mergeCells>
  <phoneticPr fontId="19" type="noConversion"/>
  <pageMargins left="0.5" right="0.5" top="0.75" bottom="0.75" header="0.5" footer="0.5"/>
  <pageSetup scale="91" orientation="landscape" horizontalDpi="204" r:id="rId1"/>
  <headerFooter alignWithMargins="0">
    <oddFooter>&amp;L&amp;"Arial,Italic"&amp;8Excludes major events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Transfer of Property</CaseType>
    <IndustryCode xmlns="dc463f71-b30c-4ab2-9473-d307f9d35888">140</IndustryCode>
    <CaseStatus xmlns="dc463f71-b30c-4ab2-9473-d307f9d35888">Closed</CaseStatus>
    <OpenedDate xmlns="dc463f71-b30c-4ab2-9473-d307f9d35888">2005-07-15T07:00:00+00:00</OpenedDate>
    <Date1 xmlns="dc463f71-b30c-4ab2-9473-d307f9d35888">2010-07-30T07:00:00+00:00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051090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000B0E1E783DA4E9D5D77C09841FF79" ma:contentTypeVersion="136" ma:contentTypeDescription="" ma:contentTypeScope="" ma:versionID="cf5cbccb4ad63462861f78b50f5062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AF619A-F092-481D-82DB-6542A9DEBC2C}"/>
</file>

<file path=customXml/itemProps2.xml><?xml version="1.0" encoding="utf-8"?>
<ds:datastoreItem xmlns:ds="http://schemas.openxmlformats.org/officeDocument/2006/customXml" ds:itemID="{434ED7CD-5B62-4581-B01E-74A5BB295442}"/>
</file>

<file path=customXml/itemProps3.xml><?xml version="1.0" encoding="utf-8"?>
<ds:datastoreItem xmlns:ds="http://schemas.openxmlformats.org/officeDocument/2006/customXml" ds:itemID="{0A00B28C-DE3A-4FEB-AB89-79E8EE1B8845}"/>
</file>

<file path=customXml/itemProps4.xml><?xml version="1.0" encoding="utf-8"?>
<ds:datastoreItem xmlns:ds="http://schemas.openxmlformats.org/officeDocument/2006/customXml" ds:itemID="{CEB7842E-6255-40B0-929A-ED05CDCE5A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WA</vt:lpstr>
      <vt:lpstr>Guarantees</vt:lpstr>
      <vt:lpstr>WA!Print_Area</vt:lpstr>
      <vt:lpstr>Guarantees!Print_Titles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p73556</dc:creator>
  <cp:lastModifiedBy>p73556</cp:lastModifiedBy>
  <cp:lastPrinted>2008-07-25T23:47:49Z</cp:lastPrinted>
  <dcterms:created xsi:type="dcterms:W3CDTF">2008-07-23T19:16:06Z</dcterms:created>
  <dcterms:modified xsi:type="dcterms:W3CDTF">2010-07-28T21:36:58Z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0x0101006E56B4D1795A2E4DB2F0B01679ED314A007000B0E1E783DA4E9D5D77C09841FF79</vt:lpwstr>
  </property>
  <property fmtid="{D5CDD505-2E9C-101B-9397-08002B2CF9AE}" pid="3" name="_docset_NoMedatataSyncRequired">
    <vt:lpwstr>False</vt:lpwstr>
  </property>
</Properties>
</file>