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2" windowWidth="12384" windowHeight="8388" tabRatio="975" activeTab="0"/>
  </bookViews>
  <sheets>
    <sheet name="Check Sheet, Page 2" sheetId="1" r:id="rId1"/>
    <sheet name="Item 55,60, Page 16" sheetId="2" r:id="rId2"/>
    <sheet name="Item 70, Page 17" sheetId="3" r:id="rId3"/>
    <sheet name="Item 80, Page 19" sheetId="4" r:id="rId4"/>
    <sheet name="Item 90, Page 20" sheetId="5" r:id="rId5"/>
    <sheet name="Item 100, Page 21" sheetId="6" r:id="rId6"/>
    <sheet name="Item 100, Page 22" sheetId="7" r:id="rId7"/>
    <sheet name="Item 105, Page 25" sheetId="8" r:id="rId8"/>
    <sheet name="Item 120,130,150, Page 26" sheetId="9" r:id="rId9"/>
    <sheet name="Item 160, Page 27" sheetId="10" r:id="rId10"/>
    <sheet name="Item 205, page 29" sheetId="11" r:id="rId11"/>
    <sheet name="Item 207, Page 30" sheetId="12" r:id="rId12"/>
    <sheet name="Item 220, Page 31" sheetId="13" r:id="rId13"/>
    <sheet name="Item 230, Page 32" sheetId="14" r:id="rId14"/>
    <sheet name="Item 240, Page 33" sheetId="15" r:id="rId15"/>
    <sheet name="Page 240, Page 34" sheetId="16" r:id="rId16"/>
    <sheet name="Item 245, Page 35" sheetId="17" r:id="rId17"/>
    <sheet name="Item 255, Page 36" sheetId="18" r:id="rId18"/>
    <sheet name="Item 260, Page 37" sheetId="19" r:id="rId19"/>
    <sheet name="Item 275, Page 38" sheetId="20" r:id="rId20"/>
  </sheets>
  <externalReferences>
    <externalReference r:id="rId23"/>
  </externalReferences>
  <definedNames>
    <definedName name="_xlnm.Print_Area" localSheetId="5">'Item 100, Page 21'!$A$1:$M$59</definedName>
    <definedName name="_xlnm.Print_Area" localSheetId="6">'Item 100, Page 22'!$A$1:$J$59</definedName>
    <definedName name="_xlnm.Print_Area" localSheetId="7">'Item 105, Page 25'!$A$1:$J$58</definedName>
    <definedName name="_xlnm.Print_Area" localSheetId="14">'Item 240, Page 33'!$A$1:$J$57</definedName>
    <definedName name="_xlnm.Print_Area" localSheetId="16">'Item 245, Page 35'!$A$1:$J$55</definedName>
    <definedName name="_xlnm.Print_Area" localSheetId="15">'Page 240, Page 34'!$A$1:$J$55</definedName>
  </definedNames>
  <calcPr calcMode="autoNoTable" fullCalcOnLoad="1" iterate="1" iterateCount="1" iterateDelta="0"/>
</workbook>
</file>

<file path=xl/sharedStrings.xml><?xml version="1.0" encoding="utf-8"?>
<sst xmlns="http://schemas.openxmlformats.org/spreadsheetml/2006/main" count="1122" uniqueCount="528">
  <si>
    <t>Note 2:</t>
  </si>
  <si>
    <t>yardwaste program are shown on page____.</t>
  </si>
  <si>
    <t>Note 3:</t>
  </si>
  <si>
    <t xml:space="preserve">Customers will be charged for service requested even if fewer units are picked up on a </t>
  </si>
  <si>
    <t>particular trip.  No credit will be given for partially filled cans.  No credits will be given if customer</t>
  </si>
  <si>
    <t>The charge for an occasional extra residential can, unit, toter, mini-can, or micro-mini-can on a</t>
  </si>
  <si>
    <t>regular pickup is:</t>
  </si>
  <si>
    <t>Per pickup</t>
  </si>
  <si>
    <t>Micro-mini-can</t>
  </si>
  <si>
    <t>Other:</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</si>
  <si>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</si>
  <si>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</si>
  <si>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</si>
  <si>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</si>
  <si>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</si>
  <si>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</si>
  <si>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</si>
  <si>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</si>
  <si>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</si>
  <si>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</si>
  <si>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</si>
  <si>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</si>
  <si>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</si>
  <si>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</si>
  <si>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</si>
  <si>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</si>
  <si>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</si>
  <si>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</si>
  <si>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</si>
  <si>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</si>
  <si>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</si>
  <si>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</si>
  <si>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</si>
  <si>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</si>
  <si>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</si>
  <si>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New Years Day</t>
  </si>
  <si>
    <t>Washington's Birthday</t>
  </si>
  <si>
    <t>Memorial Day</t>
  </si>
  <si>
    <t>Labor Day</t>
  </si>
  <si>
    <t>Independence Day</t>
  </si>
  <si>
    <t>Thanksgiving Day</t>
  </si>
  <si>
    <t>Christmas Day</t>
  </si>
  <si>
    <t>N/A</t>
  </si>
  <si>
    <t>20-Gal Can</t>
  </si>
  <si>
    <t>WG</t>
  </si>
  <si>
    <t>1 Can</t>
  </si>
  <si>
    <t>3 Cans</t>
  </si>
  <si>
    <t>5 Cans</t>
  </si>
  <si>
    <t>6 Cans</t>
  </si>
  <si>
    <t>2 Cans</t>
  </si>
  <si>
    <t>4 Cans</t>
  </si>
  <si>
    <t>EOWR</t>
  </si>
  <si>
    <t>EOWY</t>
  </si>
  <si>
    <t>Notes for this item are continued on next page</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</si>
  <si>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</si>
  <si>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</si>
  <si>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</si>
  <si>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</si>
  <si>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</si>
  <si>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</si>
  <si>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</si>
  <si>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</si>
  <si>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</si>
  <si>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</si>
  <si>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</si>
  <si>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</si>
  <si>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</si>
  <si>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</si>
  <si>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</si>
  <si>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</si>
  <si>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</si>
  <si>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</si>
  <si>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</si>
  <si>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</si>
  <si>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</si>
  <si>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</si>
  <si>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</si>
  <si>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</si>
  <si>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</si>
  <si>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</si>
  <si>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</si>
  <si>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</si>
  <si>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</si>
  <si>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</si>
  <si>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</si>
  <si>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</si>
  <si>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</si>
  <si>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</si>
  <si>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</si>
  <si>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</si>
  <si>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</si>
  <si>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</si>
  <si>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</si>
  <si>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</si>
  <si>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</si>
  <si>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</si>
  <si>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Compacted Material (Customer-owned container)</t>
  </si>
  <si>
    <t>Item 255 -- Container Service -- Dumped in Company's Vehicle</t>
  </si>
  <si>
    <t>Toter replacment charge $ 45.00 each. (For lost toters)</t>
  </si>
  <si>
    <t>8 Yard</t>
  </si>
  <si>
    <t>Service Area:  All service areas</t>
  </si>
  <si>
    <t>48 Gallon</t>
  </si>
  <si>
    <t>64 Gallon</t>
  </si>
  <si>
    <t>96 Gallon</t>
  </si>
  <si>
    <t>Temporary accounts shall prepay the initial delivery charge plus one pickup plus two days</t>
  </si>
  <si>
    <t>UNLATCHING:</t>
  </si>
  <si>
    <t>unlatch a gate or door to perform pickup service</t>
  </si>
  <si>
    <t>UNLOCKING:</t>
  </si>
  <si>
    <t>unlock padlocks or other locking devices to perform pickup service</t>
  </si>
  <si>
    <t>Toter replacemnt charge $ 45.00 each. (For lost toters)</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</si>
  <si>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</si>
  <si>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</si>
  <si>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</si>
  <si>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</si>
  <si>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(4) Would negatively impact or otherwise damage road surface integrity.</t>
  </si>
  <si>
    <t>(3) Would cause the company to violate load limitations or result in unsafe vehicle operation; and/or</t>
  </si>
  <si>
    <t>Title</t>
  </si>
  <si>
    <t>Check Sheet</t>
  </si>
  <si>
    <t>(A)</t>
  </si>
  <si>
    <r>
      <t>_</t>
    </r>
    <r>
      <rPr>
        <u val="single"/>
        <sz val="9"/>
        <rFont val="Arial"/>
        <family val="0"/>
      </rPr>
      <t>32</t>
    </r>
    <r>
      <rPr>
        <sz val="9"/>
        <rFont val="Arial"/>
        <family val="0"/>
      </rPr>
      <t>_ gallons</t>
    </r>
  </si>
  <si>
    <r>
      <t>_48</t>
    </r>
    <r>
      <rPr>
        <sz val="9"/>
        <rFont val="Arial"/>
        <family val="0"/>
      </rPr>
      <t>_ gallons</t>
    </r>
  </si>
  <si>
    <r>
      <t>_64</t>
    </r>
    <r>
      <rPr>
        <sz val="9"/>
        <rFont val="Arial"/>
        <family val="0"/>
      </rPr>
      <t>_ gallons</t>
    </r>
  </si>
  <si>
    <r>
      <t>_96</t>
    </r>
    <r>
      <rPr>
        <sz val="9"/>
        <rFont val="Arial"/>
        <family val="0"/>
      </rPr>
      <t>_ gallons</t>
    </r>
  </si>
  <si>
    <r>
      <t>The charge included in this rate for recycling is $___</t>
    </r>
    <r>
      <rPr>
        <u val="single"/>
        <sz val="9"/>
        <rFont val="Arial"/>
        <family val="0"/>
      </rPr>
      <t>N/A</t>
    </r>
    <r>
      <rPr>
        <sz val="9"/>
        <rFont val="Arial"/>
        <family val="0"/>
      </rPr>
      <t>__. Description/rules related to recycling</t>
    </r>
  </si>
  <si>
    <r>
      <t>The charge included in this rate for yardwaste is $__</t>
    </r>
    <r>
      <rPr>
        <u val="single"/>
        <sz val="9"/>
        <rFont val="Arial"/>
        <family val="0"/>
      </rPr>
      <t>N/A</t>
    </r>
    <r>
      <rPr>
        <sz val="9"/>
        <rFont val="Arial"/>
        <family val="0"/>
      </rPr>
      <t xml:space="preserve">___.  Description/rules related to </t>
    </r>
  </si>
  <si>
    <r>
      <t>Recycling credit/debit (if applicable) included in this rate is: $___</t>
    </r>
    <r>
      <rPr>
        <u val="single"/>
        <sz val="9"/>
        <rFont val="Arial"/>
        <family val="0"/>
      </rPr>
      <t>N/A</t>
    </r>
    <r>
      <rPr>
        <sz val="9"/>
        <rFont val="Arial"/>
        <family val="0"/>
      </rPr>
      <t>_____.</t>
    </r>
  </si>
  <si>
    <r>
      <t>Recycling rates on this page expire:</t>
    </r>
    <r>
      <rPr>
        <b/>
        <u val="single"/>
        <sz val="9"/>
        <rFont val="Arial"/>
        <family val="0"/>
      </rPr>
      <t xml:space="preserve">          N/A</t>
    </r>
  </si>
  <si>
    <t>Supplement No.</t>
  </si>
  <si>
    <t>Yakima Waste Systems, Inc. G-89</t>
  </si>
  <si>
    <t>Issued By:</t>
  </si>
  <si>
    <t>Issue Date:</t>
  </si>
  <si>
    <t>Irmgard R Wilcox</t>
  </si>
  <si>
    <t xml:space="preserve">         Effective Date:</t>
  </si>
  <si>
    <t>(For Official Use Only)</t>
  </si>
  <si>
    <t>of</t>
  </si>
  <si>
    <t>Tariff No.</t>
  </si>
  <si>
    <t xml:space="preserve">Revised Page No. </t>
  </si>
  <si>
    <t>Company Name/Permit Number:</t>
  </si>
  <si>
    <t>Registered Trade Name(s)</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</si>
  <si>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</si>
  <si>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</si>
  <si>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</si>
  <si>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</si>
  <si>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</si>
  <si>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</si>
  <si>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</si>
  <si>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</si>
  <si>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</si>
  <si>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</si>
  <si>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96 Gallon Toter</t>
  </si>
  <si>
    <t>48 Gallon Toter</t>
  </si>
  <si>
    <t>64 Gallon Toter</t>
  </si>
  <si>
    <t>48-gallon toter</t>
  </si>
  <si>
    <t>64-gallon toter</t>
  </si>
  <si>
    <t>96-gallon toter</t>
  </si>
  <si>
    <t>Note 8:</t>
  </si>
  <si>
    <t>Toter replacement charge $ 45.00 each. (For lost toters)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</si>
  <si>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</si>
  <si>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</si>
  <si>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</si>
  <si>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</si>
  <si>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</si>
  <si>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</si>
  <si>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</si>
  <si>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</si>
  <si>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</si>
  <si>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</si>
  <si>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</si>
  <si>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</si>
  <si>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</si>
  <si>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</si>
  <si>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</si>
  <si>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</si>
  <si>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No additional charge will be assessed to customers for overtime or holiday work performed solely for the</t>
  </si>
  <si>
    <r>
      <t>Note 1:  Description/rules related to recycling program are shown on page</t>
    </r>
    <r>
      <rPr>
        <u val="single"/>
        <sz val="10"/>
        <rFont val="Arial"/>
        <family val="2"/>
      </rPr>
      <t xml:space="preserve">        23           </t>
    </r>
  </si>
  <si>
    <r>
      <t>Note 2:  Description/rules related to yardwaste program are shown on page</t>
    </r>
    <r>
      <rPr>
        <u val="single"/>
        <sz val="10"/>
        <rFont val="Arial"/>
        <family val="2"/>
      </rPr>
      <t xml:space="preserve">       24                </t>
    </r>
  </si>
  <si>
    <t>Size or Type: 30 gallon</t>
  </si>
  <si>
    <t>One-yard containers shall be charged the rates for 1 1/4-yard container.</t>
  </si>
  <si>
    <t>Service Area: All Service Areas</t>
  </si>
  <si>
    <t>rent prior to delivery.</t>
  </si>
  <si>
    <t>Docket No. TG-_________________________  Date: _______________________  By: _________________</t>
  </si>
  <si>
    <t>Docket No. TG-_________________________  Date: _______________________  By: __________________</t>
  </si>
  <si>
    <t>Type of receptacle</t>
  </si>
  <si>
    <t xml:space="preserve"> </t>
  </si>
  <si>
    <t>Other</t>
  </si>
  <si>
    <t>Rate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</si>
  <si>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</si>
  <si>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</si>
  <si>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</si>
  <si>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</si>
  <si>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</si>
  <si>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</si>
  <si>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</si>
  <si>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</si>
  <si>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</si>
  <si>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</si>
  <si>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</si>
  <si>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</si>
  <si>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</si>
  <si>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</si>
  <si>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</si>
  <si>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</si>
  <si>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</si>
  <si>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</si>
  <si>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</si>
  <si>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</si>
  <si>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</si>
  <si>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</si>
  <si>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</si>
  <si>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</si>
  <si>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</si>
  <si>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</si>
  <si>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</si>
  <si>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</si>
  <si>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</si>
  <si>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</si>
  <si>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</si>
  <si>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</si>
  <si>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</si>
  <si>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</si>
  <si>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</si>
  <si>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</si>
  <si>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4)</t>
  </si>
  <si>
    <t>(Note 6)</t>
  </si>
  <si>
    <t>than normal scheduled pickup day, rates for special pickups will apply. Rate shown is for first</t>
  </si>
  <si>
    <t>All drop boxes</t>
  </si>
  <si>
    <t>Service Area:  All Service Areas</t>
  </si>
  <si>
    <t>1 1/4 Yard</t>
  </si>
  <si>
    <t>1 1/2 Yard</t>
  </si>
  <si>
    <t>3 Yard</t>
  </si>
  <si>
    <t>4 Yard</t>
  </si>
  <si>
    <t>6 Yard</t>
  </si>
  <si>
    <t>unlatch a gate or door to perform pickup service.</t>
  </si>
  <si>
    <t>unlock padlocks or other locking devices to perform pickup services.</t>
  </si>
  <si>
    <t>Permanent Service:  Service is defined as no less than scheduled, every other week pickup.</t>
  </si>
  <si>
    <t>Permanent Service:  If rent is shown, the rate for the first pickup and each additional pickup must</t>
  </si>
  <si>
    <t>Recycling service rates on this page expire on: N/A</t>
  </si>
  <si>
    <r>
      <t xml:space="preserve">condominiums, and apartment buildings of less than </t>
    </r>
    <r>
      <rPr>
        <u val="single"/>
        <sz val="10"/>
        <rFont val="Arial"/>
        <family val="2"/>
      </rPr>
      <t xml:space="preserve">   10    </t>
    </r>
    <r>
      <rPr>
        <sz val="10"/>
        <rFont val="Arial"/>
        <family val="0"/>
      </rPr>
      <t xml:space="preserve"> residential units, where service is billed</t>
    </r>
  </si>
  <si>
    <r>
      <t>Note 3:  In addition to the recycling rates shown above, a recycling debit/credit of $</t>
    </r>
    <r>
      <rPr>
        <u val="single"/>
        <sz val="10"/>
        <rFont val="Arial"/>
        <family val="2"/>
      </rPr>
      <t xml:space="preserve">        N/A        </t>
    </r>
    <r>
      <rPr>
        <sz val="10"/>
        <rFont val="Arial"/>
        <family val="0"/>
      </rPr>
      <t>applies.</t>
    </r>
  </si>
  <si>
    <r>
      <t xml:space="preserve">cart or toter more than </t>
    </r>
    <r>
      <rPr>
        <u val="single"/>
        <sz val="10"/>
        <rFont val="Arial"/>
        <family val="2"/>
      </rPr>
      <t xml:space="preserve">      25           </t>
    </r>
    <r>
      <rPr>
        <sz val="10"/>
        <rFont val="Arial"/>
        <family val="0"/>
      </rPr>
      <t xml:space="preserve">  feet in order to reach the truck.  The charge for this roll-out</t>
    </r>
  </si>
  <si>
    <t>Item 105 -- Multi-family Service - Monthly Rates</t>
  </si>
  <si>
    <t>Service Area:</t>
  </si>
  <si>
    <t>Receptacles</t>
  </si>
  <si>
    <t>__ gallons</t>
  </si>
  <si>
    <t>of service</t>
  </si>
  <si>
    <t>___other</t>
  </si>
  <si>
    <t>Initial Delivery</t>
  </si>
  <si>
    <t>Charge</t>
  </si>
  <si>
    <t>Rent Per</t>
  </si>
  <si>
    <t>Day</t>
  </si>
  <si>
    <t>Month</t>
  </si>
  <si>
    <t>Pickup Charge</t>
  </si>
  <si>
    <t>(See Notes 1,2&amp;3)</t>
  </si>
  <si>
    <t>Special Pickup</t>
  </si>
  <si>
    <t>Note 1:</t>
  </si>
  <si>
    <t>program are shown on page____.</t>
  </si>
  <si>
    <t>Supplements in Effect</t>
  </si>
  <si>
    <t>Revision No.</t>
  </si>
  <si>
    <t xml:space="preserve"> Special Fuel Surcharge</t>
  </si>
  <si>
    <t>Docket No. TG-_____________________  Date: ___________________  By: _________________</t>
  </si>
  <si>
    <t xml:space="preserve">              Effective Date:</t>
  </si>
  <si>
    <t>(R)</t>
  </si>
  <si>
    <t xml:space="preserve">        Effective Date:</t>
  </si>
  <si>
    <t>(N)</t>
  </si>
  <si>
    <r>
      <t xml:space="preserve"> $ 3.75 (R)</t>
    </r>
    <r>
      <rPr>
        <sz val="10"/>
        <rFont val="Arial"/>
        <family val="0"/>
      </rPr>
      <t xml:space="preserve"> per can/unit.  Service will be rendered on the normal scheduled pickup day for the</t>
    </r>
  </si>
  <si>
    <t>$ 1.27 (R)</t>
  </si>
  <si>
    <t>$ 2.16 (R)</t>
  </si>
  <si>
    <t>$ 2.80 (R)</t>
  </si>
  <si>
    <t>$ 4.06 (R)</t>
  </si>
  <si>
    <t>$ 4.56 (R)</t>
  </si>
  <si>
    <t>$ 6.62 (R)</t>
  </si>
  <si>
    <t>$ 3.52 (R)</t>
  </si>
  <si>
    <t>$ 2.38 (Note 1)</t>
  </si>
  <si>
    <t>$8.58 (R)</t>
  </si>
  <si>
    <t>$8.77 (R)</t>
  </si>
  <si>
    <t>$10.61 (R)</t>
  </si>
  <si>
    <t>$12.92 (R)</t>
  </si>
  <si>
    <t>$14.96 (R)</t>
  </si>
  <si>
    <t>$19.95 (R)</t>
  </si>
  <si>
    <t>5.32 (R)</t>
  </si>
  <si>
    <t>6.01 (R)</t>
  </si>
  <si>
    <t>10.60 (R)</t>
  </si>
  <si>
    <t>14.36 (R)</t>
  </si>
  <si>
    <t>19.48 (R)</t>
  </si>
  <si>
    <t>26.31 (R)</t>
  </si>
  <si>
    <t>8.68 (R)</t>
  </si>
  <si>
    <t>9.06 (R)</t>
  </si>
  <si>
    <t>14.62 (R)</t>
  </si>
  <si>
    <t>17.60 (R)</t>
  </si>
  <si>
    <t>24.00 (R)</t>
  </si>
  <si>
    <t>16.25 (R)</t>
  </si>
  <si>
    <t>20.03 (R)</t>
  </si>
  <si>
    <t>23.27 (R)</t>
  </si>
  <si>
    <t>8.07 (R)</t>
  </si>
  <si>
    <t>8.59 (R)</t>
  </si>
  <si>
    <t>15.80 (R)</t>
  </si>
  <si>
    <t>20.62 (R)</t>
  </si>
  <si>
    <t>24.44 (R)</t>
  </si>
  <si>
    <t>.33 (R)</t>
  </si>
  <si>
    <t>.49 (R)</t>
  </si>
  <si>
    <t>.55 (R)</t>
  </si>
  <si>
    <t>.82 (R)</t>
  </si>
  <si>
    <r>
      <t>UNLATCHING: A flat fee of $</t>
    </r>
    <r>
      <rPr>
        <u val="single"/>
        <sz val="10"/>
        <rFont val="Arial"/>
        <family val="2"/>
      </rPr>
      <t xml:space="preserve"> 1.04 (R)</t>
    </r>
    <r>
      <rPr>
        <sz val="10"/>
        <rFont val="Arial"/>
        <family val="0"/>
      </rPr>
      <t xml:space="preserve"> per pickup will be imposed when the Company's personnel must</t>
    </r>
  </si>
  <si>
    <r>
      <t xml:space="preserve">UNLOCKING: A flat fee of $ </t>
    </r>
    <r>
      <rPr>
        <u val="single"/>
        <sz val="10"/>
        <rFont val="Arial"/>
        <family val="2"/>
      </rPr>
      <t>1.04</t>
    </r>
    <r>
      <rPr>
        <sz val="10"/>
        <rFont val="Arial"/>
        <family val="0"/>
      </rPr>
      <t xml:space="preserve"> (R) per pickup will be imposed when the Company's personnel must</t>
    </r>
  </si>
  <si>
    <t>2.13 (R)</t>
  </si>
  <si>
    <t>3.08 (R)</t>
  </si>
  <si>
    <t>2.26 (R)</t>
  </si>
  <si>
    <t>3.25 (R)</t>
  </si>
  <si>
    <t>2.74 (R)</t>
  </si>
  <si>
    <t>3.63 (R)</t>
  </si>
  <si>
    <r>
      <t>A flat fee of $</t>
    </r>
    <r>
      <rPr>
        <u val="single"/>
        <sz val="10"/>
        <rFont val="Arial"/>
        <family val="2"/>
      </rPr>
      <t>1.04 (R)</t>
    </r>
    <r>
      <rPr>
        <sz val="10"/>
        <rFont val="Arial"/>
        <family val="0"/>
      </rPr>
      <t xml:space="preserve">  per pickup will be imposed when the Company's personnel must</t>
    </r>
  </si>
  <si>
    <t>1.22 (R)</t>
  </si>
  <si>
    <t>1.93 (R)</t>
  </si>
  <si>
    <t>5.40 (R)</t>
  </si>
  <si>
    <t>8.82 (R)</t>
  </si>
  <si>
    <t>6.04 (R)</t>
  </si>
  <si>
    <t>9.18 (R)</t>
  </si>
  <si>
    <t>10.80 (R)</t>
  </si>
  <si>
    <t>14.79 (R)</t>
  </si>
  <si>
    <t>17.73 (R)</t>
  </si>
  <si>
    <t>14.59 (R)</t>
  </si>
  <si>
    <t>19.84 (R)</t>
  </si>
  <si>
    <t>23.95 (R)</t>
  </si>
  <si>
    <r>
      <t xml:space="preserve">Commercial can customers minimum charge per month is $ </t>
    </r>
    <r>
      <rPr>
        <u val="single"/>
        <sz val="10"/>
        <rFont val="Arial"/>
        <family val="2"/>
      </rPr>
      <t xml:space="preserve">5.30 </t>
    </r>
    <r>
      <rPr>
        <sz val="10"/>
        <rFont val="Arial"/>
        <family val="2"/>
      </rPr>
      <t xml:space="preserve">(R). </t>
    </r>
  </si>
  <si>
    <t>Note 3: C</t>
  </si>
  <si>
    <t>Note 4: C</t>
  </si>
  <si>
    <t>Note 5: C</t>
  </si>
  <si>
    <r>
      <t>Rates for special pickups are $</t>
    </r>
    <r>
      <rPr>
        <u val="single"/>
        <sz val="10"/>
        <rFont val="Arial"/>
        <family val="2"/>
      </rPr>
      <t xml:space="preserve"> 1.93 (R)</t>
    </r>
    <r>
      <rPr>
        <sz val="10"/>
        <rFont val="Arial"/>
        <family val="0"/>
      </rPr>
      <t xml:space="preserve"> for the first can/unit. Each additional can/unit on same pickup</t>
    </r>
  </si>
  <si>
    <r>
      <t>will be charged at $</t>
    </r>
    <r>
      <rPr>
        <u val="single"/>
        <sz val="10"/>
        <rFont val="Arial"/>
        <family val="2"/>
      </rPr>
      <t xml:space="preserve"> 1.58 (R) </t>
    </r>
    <r>
      <rPr>
        <sz val="10"/>
        <rFont val="Arial"/>
        <family val="0"/>
      </rPr>
      <t xml:space="preserve"> per can/unit.</t>
    </r>
  </si>
  <si>
    <r>
      <t xml:space="preserve">Occasional extra can/unit shall be charged $ </t>
    </r>
    <r>
      <rPr>
        <u val="single"/>
        <sz val="10"/>
        <rFont val="Arial"/>
        <family val="2"/>
      </rPr>
      <t>1.88 (R)</t>
    </r>
    <r>
      <rPr>
        <sz val="10"/>
        <rFont val="Arial"/>
        <family val="0"/>
      </rPr>
      <t xml:space="preserve"> per can/unit.</t>
    </r>
  </si>
  <si>
    <r>
      <t xml:space="preserve">UNLOCKING: A flat fee of $ </t>
    </r>
    <r>
      <rPr>
        <u val="single"/>
        <sz val="10"/>
        <rFont val="Arial"/>
        <family val="2"/>
      </rPr>
      <t>1.04 (R)</t>
    </r>
    <r>
      <rPr>
        <sz val="10"/>
        <rFont val="Arial"/>
        <family val="0"/>
      </rPr>
      <t xml:space="preserve"> per pickup will be imposed when the Company's personnel must</t>
    </r>
  </si>
  <si>
    <t>27.56 (R)</t>
  </si>
  <si>
    <t>29.56 (R)</t>
  </si>
  <si>
    <t>36.76 (R)</t>
  </si>
  <si>
    <t>38.76 (R)</t>
  </si>
  <si>
    <t>Item 260 -- Drop Box Service -- To Disposal Site and Return</t>
  </si>
  <si>
    <t>Non-Compacted Material (Company-owned container)</t>
  </si>
  <si>
    <t>Rates stated per drop box, per pickup</t>
  </si>
  <si>
    <t>20 Yard</t>
  </si>
  <si>
    <t>30 Yard</t>
  </si>
  <si>
    <t>40 Yard</t>
  </si>
  <si>
    <t>50 Yard</t>
  </si>
  <si>
    <t>Rates in this item are subject to disposal fees named in Item 230.</t>
  </si>
  <si>
    <t xml:space="preserve">Note 2:  </t>
  </si>
  <si>
    <t>Rates named in this item apply for all hauls not exceeding 10 miles from the point of pickup</t>
  </si>
  <si>
    <t>Permanent Service:</t>
  </si>
  <si>
    <t>(a) Service is defined as no less than scheduled, once a month pickup, unless local government</t>
  </si>
  <si>
    <t>requires more frequent service, or unless putrescibles are involved.</t>
  </si>
  <si>
    <t xml:space="preserve">(b)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</si>
  <si>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</si>
  <si>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</si>
  <si>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</si>
  <si>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 xml:space="preserve">Temporary accounts shall prepay the initial delivery charge plus one pickup plus two days' </t>
  </si>
  <si>
    <t>Accessorial charges assessed (lids, tarping, unlocking, unlatching, etc.):</t>
  </si>
  <si>
    <t>$3.20(A)</t>
  </si>
  <si>
    <t>$3.83(A)</t>
  </si>
  <si>
    <t>$4.15(A)</t>
  </si>
  <si>
    <t>Item 275 -- Drop Box Service -- To Disposal Site and Return</t>
  </si>
  <si>
    <t>10-18 Yard</t>
  </si>
  <si>
    <t>25 Yard</t>
  </si>
  <si>
    <t>35 Yard</t>
  </si>
  <si>
    <t>36 Yard</t>
  </si>
  <si>
    <t>40 - 50 Yard</t>
  </si>
  <si>
    <t>mile.  Mileage charge is in addition to all regular charges.</t>
  </si>
  <si>
    <t xml:space="preserve">Note 3:  </t>
  </si>
  <si>
    <r>
      <t>Permanent Service</t>
    </r>
    <r>
      <rPr>
        <sz val="10"/>
        <rFont val="Arial"/>
        <family val="0"/>
      </rPr>
      <t xml:space="preserve"> is defined as no less than scheduled, once a month pickup, unless local </t>
    </r>
  </si>
  <si>
    <t>government ordinances require more frequent service or unles putrescibles are involved.</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</si>
  <si>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</si>
  <si>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</si>
  <si>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</si>
  <si>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</si>
  <si>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Rate for Return Trip</t>
  </si>
  <si>
    <t>Can, unit, mini-can, or micro-mini-can</t>
  </si>
  <si>
    <t>………….</t>
  </si>
  <si>
    <t>Drum</t>
  </si>
  <si>
    <t>Bale</t>
  </si>
  <si>
    <t>Litter Receptacle</t>
  </si>
  <si>
    <t>Drop Box</t>
  </si>
  <si>
    <t>Container</t>
  </si>
  <si>
    <r>
      <t>Toter, ___</t>
    </r>
    <r>
      <rPr>
        <u val="single"/>
        <sz val="10"/>
        <rFont val="Arial"/>
        <family val="2"/>
      </rPr>
      <t>48</t>
    </r>
    <r>
      <rPr>
        <sz val="10"/>
        <rFont val="Arial"/>
        <family val="0"/>
      </rPr>
      <t>____ gallons</t>
    </r>
  </si>
  <si>
    <r>
      <t>Toter, __</t>
    </r>
    <r>
      <rPr>
        <u val="single"/>
        <sz val="10"/>
        <rFont val="Arial"/>
        <family val="2"/>
      </rPr>
      <t>64</t>
    </r>
    <r>
      <rPr>
        <sz val="10"/>
        <rFont val="Arial"/>
        <family val="2"/>
      </rPr>
      <t>____ gallons</t>
    </r>
  </si>
  <si>
    <r>
      <t>Toter, ___</t>
    </r>
    <r>
      <rPr>
        <u val="single"/>
        <sz val="10"/>
        <rFont val="Arial"/>
        <family val="2"/>
      </rPr>
      <t>96</t>
    </r>
    <r>
      <rPr>
        <sz val="10"/>
        <rFont val="Arial"/>
        <family val="2"/>
      </rPr>
      <t>____ gallons</t>
    </r>
  </si>
  <si>
    <t>Recycling containers</t>
  </si>
  <si>
    <t>NOTE: Return trips requiring the special dispatch of a truck are considered special pickups and are charged</t>
  </si>
  <si>
    <t>for under the provisions of Item 160 (Time Rates).</t>
  </si>
  <si>
    <t>Item 80 -- Carry-out Service, Drive-Ins</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</si>
  <si>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</si>
  <si>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Residential</t>
  </si>
  <si>
    <t>Commercial</t>
  </si>
  <si>
    <t>Charge for Carry-outs</t>
  </si>
  <si>
    <t>Per Unit, Per Pickup</t>
  </si>
  <si>
    <t>Cans, units, mini-cans, or micro-mini cans</t>
  </si>
  <si>
    <t>that must be carried out over 5 feet, but</t>
  </si>
  <si>
    <t>not over 25 feet.</t>
  </si>
  <si>
    <t>For each additional 25 feet, or fraction of</t>
  </si>
  <si>
    <t>25 feet, add</t>
  </si>
  <si>
    <t>NOTE:</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</si>
  <si>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</si>
  <si>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</si>
  <si>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</si>
  <si>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</si>
  <si>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</si>
  <si>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</si>
  <si>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</si>
  <si>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</si>
  <si>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</si>
  <si>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</si>
  <si>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</si>
  <si>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</si>
  <si>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</si>
  <si>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</si>
  <si>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 .24 (R)</t>
  </si>
  <si>
    <t>$.10 (R)</t>
  </si>
  <si>
    <t>$ .71 (R)</t>
  </si>
  <si>
    <t>$ .71 (A)</t>
  </si>
  <si>
    <t>Item 90 -- Can Carriage -- Special Services</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</si>
  <si>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</si>
  <si>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</si>
  <si>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</si>
  <si>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</si>
  <si>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</si>
  <si>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</si>
  <si>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</si>
  <si>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 .12 (R)</t>
  </si>
  <si>
    <t>Item 160 -- Time Rates</t>
  </si>
  <si>
    <t>Rates per hour:</t>
  </si>
  <si>
    <t>Rate Per Hour</t>
  </si>
  <si>
    <t>Each Extra</t>
  </si>
  <si>
    <t>Minimum</t>
  </si>
  <si>
    <t>Type of Equipment ordered</t>
  </si>
  <si>
    <t>Truck and Driver</t>
  </si>
  <si>
    <t>Person</t>
  </si>
  <si>
    <t>Single rear drive axle:</t>
  </si>
  <si>
    <t>Non-packer truck………………………..</t>
  </si>
  <si>
    <t>Packer truck……………………………..</t>
  </si>
  <si>
    <t>Drop-box truck…………………………..</t>
  </si>
  <si>
    <t>Tandem rear drive axle:</t>
  </si>
  <si>
    <t>Item 205 -- Roll-Out Charges -- Containers, Automated Carts, and Toters</t>
  </si>
  <si>
    <r>
      <t xml:space="preserve">Charges for contaienrs.  </t>
    </r>
    <r>
      <rPr>
        <sz val="10"/>
        <rFont val="Arial"/>
        <family val="2"/>
      </rPr>
      <t>The company will assess roll-out charges where, due to circumstances outside</t>
    </r>
  </si>
  <si>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</si>
  <si>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</si>
  <si>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</si>
  <si>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</si>
  <si>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</si>
  <si>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r>
      <t>or toter more than</t>
    </r>
    <r>
      <rPr>
        <u val="single"/>
        <sz val="10"/>
        <rFont val="Arial"/>
        <family val="2"/>
      </rPr>
      <t xml:space="preserve">       25             </t>
    </r>
    <r>
      <rPr>
        <sz val="10"/>
        <rFont val="Arial"/>
        <family val="0"/>
      </rPr>
      <t xml:space="preserve"> feet in order to reach the truck.  The charge for this roll-out service is:</t>
    </r>
  </si>
  <si>
    <r>
      <t>$</t>
    </r>
    <r>
      <rPr>
        <u val="single"/>
        <sz val="10"/>
        <rFont val="Arial"/>
        <family val="2"/>
      </rPr>
      <t xml:space="preserve"> 3.59 (R)</t>
    </r>
    <r>
      <rPr>
        <sz val="10"/>
        <rFont val="Arial"/>
        <family val="0"/>
      </rPr>
      <t xml:space="preserve">  per container, per pickup</t>
    </r>
  </si>
  <si>
    <r>
      <t>Over 25 feet, the charge will be the charge for 25 feet, plus $</t>
    </r>
    <r>
      <rPr>
        <u val="single"/>
        <sz val="10"/>
        <rFont val="Arial"/>
        <family val="2"/>
      </rPr>
      <t xml:space="preserve"> .75</t>
    </r>
    <r>
      <rPr>
        <sz val="10"/>
        <rFont val="Arial"/>
        <family val="0"/>
      </rPr>
      <t xml:space="preserve"> per increment of 5 feet.</t>
    </r>
  </si>
  <si>
    <r>
      <t>$</t>
    </r>
    <r>
      <rPr>
        <u val="single"/>
        <sz val="10"/>
        <rFont val="Arial"/>
        <family val="2"/>
      </rPr>
      <t xml:space="preserve">  1.04 (R)</t>
    </r>
    <r>
      <rPr>
        <sz val="10"/>
        <rFont val="Arial"/>
        <family val="0"/>
      </rPr>
      <t xml:space="preserve"> per cart or toter, per pickup.</t>
    </r>
  </si>
  <si>
    <t>Item 210 -- Washing and Sanitizing Containers and/or Drop Boxes</t>
  </si>
  <si>
    <t>Upon customer request, the company will provide washing and sanitizing service at the following rates:</t>
  </si>
  <si>
    <t>Size or Type of</t>
  </si>
  <si>
    <t>Container or Drop Box</t>
  </si>
  <si>
    <t>All Sizes</t>
  </si>
  <si>
    <t>Pickup and redelivery charge:</t>
  </si>
  <si>
    <t>Up to 8 Yards</t>
  </si>
  <si>
    <t>Over 7 Yards</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</si>
  <si>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</si>
  <si>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</si>
  <si>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</si>
  <si>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</si>
  <si>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</si>
  <si>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 xml:space="preserve">$4.20 (A) per yd. - Minimum </t>
  </si>
  <si>
    <t>Charge $25.20 (A)</t>
  </si>
  <si>
    <r>
      <t>UNLATCHING: A flat fee of $</t>
    </r>
    <r>
      <rPr>
        <u val="single"/>
        <sz val="10"/>
        <rFont val="Arial"/>
        <family val="2"/>
      </rPr>
      <t xml:space="preserve"> 2.00 (A)</t>
    </r>
    <r>
      <rPr>
        <sz val="10"/>
        <rFont val="Arial"/>
        <family val="0"/>
      </rPr>
      <t xml:space="preserve"> per pickup will be imposed when the Company's personnel must</t>
    </r>
  </si>
  <si>
    <r>
      <t>UNLOCKING: A flat fee of $ 2</t>
    </r>
    <r>
      <rPr>
        <u val="single"/>
        <sz val="10"/>
        <rFont val="Arial"/>
        <family val="2"/>
      </rPr>
      <t>.00</t>
    </r>
    <r>
      <rPr>
        <sz val="10"/>
        <rFont val="Arial"/>
        <family val="0"/>
      </rPr>
      <t xml:space="preserve"> (A) per pickup will be imposed when the Company's personnel must</t>
    </r>
  </si>
  <si>
    <r>
      <t>service is: $</t>
    </r>
    <r>
      <rPr>
        <u val="single"/>
        <sz val="10"/>
        <rFont val="Arial"/>
        <family val="0"/>
      </rPr>
      <t xml:space="preserve"> 1.04 (R)</t>
    </r>
    <r>
      <rPr>
        <sz val="10"/>
        <rFont val="Arial"/>
        <family val="0"/>
      </rPr>
      <t xml:space="preserve"> per cart or toter, per pickup.</t>
    </r>
  </si>
  <si>
    <t xml:space="preserve">Note 1: Minimum monthly charge $ 10.31 </t>
  </si>
  <si>
    <t>$2.90(R)  Per Pickup</t>
  </si>
  <si>
    <t>$3.46(R)  Per Pickup</t>
  </si>
  <si>
    <t>$6.94(R)  Per Pickup</t>
  </si>
  <si>
    <t>$9.25(R)  Per Pickup</t>
  </si>
  <si>
    <t>$13.88(R) Per Pickup</t>
  </si>
  <si>
    <t>$18.56(R) Per Pickup</t>
  </si>
  <si>
    <t>$.53 (R)  Per pickup</t>
  </si>
  <si>
    <t>$.69 (R)  Per pickup</t>
  </si>
  <si>
    <t>$1.04(R) Per pickup</t>
  </si>
  <si>
    <r>
      <t xml:space="preserve">$ 1.52 (R) </t>
    </r>
    <r>
      <rPr>
        <sz val="10"/>
        <rFont val="Arial"/>
        <family val="0"/>
      </rPr>
      <t xml:space="preserve"> </t>
    </r>
  </si>
  <si>
    <t>per unit</t>
  </si>
  <si>
    <t>MG</t>
  </si>
  <si>
    <t>$ .27 (R)</t>
  </si>
  <si>
    <t>$.12 (R)</t>
  </si>
  <si>
    <r>
      <t>$</t>
    </r>
    <r>
      <rPr>
        <u val="single"/>
        <sz val="9"/>
        <rFont val="Arial"/>
        <family val="0"/>
      </rPr>
      <t xml:space="preserve">1.98 (R) </t>
    </r>
    <r>
      <rPr>
        <sz val="9"/>
        <rFont val="Arial"/>
        <family val="0"/>
      </rPr>
      <t xml:space="preserve"> per can/unit.  Service will be rendered on the normal scheduled pickup day for the</t>
    </r>
  </si>
  <si>
    <r>
      <t>can/unit; each additional can/unit on same pickup shall be $</t>
    </r>
    <r>
      <rPr>
        <u val="single"/>
        <sz val="9"/>
        <rFont val="Arial"/>
        <family val="0"/>
      </rPr>
      <t xml:space="preserve">1.58 (R) </t>
    </r>
    <r>
      <rPr>
        <sz val="9"/>
        <rFont val="Arial"/>
        <family val="0"/>
      </rPr>
      <t>per can/unit.</t>
    </r>
  </si>
  <si>
    <r>
      <t>fails to set receptacles out for collection. Minimum monthly charge $</t>
    </r>
    <r>
      <rPr>
        <u val="single"/>
        <sz val="9"/>
        <rFont val="Arial"/>
        <family val="0"/>
      </rPr>
      <t xml:space="preserve"> 5.50(R)</t>
    </r>
    <r>
      <rPr>
        <sz val="9"/>
        <rFont val="Arial"/>
        <family val="0"/>
      </rPr>
      <t>.</t>
    </r>
  </si>
  <si>
    <t>$ 2.06 (R)</t>
  </si>
  <si>
    <t>48 gallons is $9.36(R), 64 gallons is $12.12(R) and 96 gallons is $17.59(R).</t>
  </si>
  <si>
    <t>32.43 (R)</t>
  </si>
  <si>
    <t>$73.81(A)</t>
  </si>
  <si>
    <t>$90.75(A)</t>
  </si>
  <si>
    <t>$30.60(A)</t>
  </si>
  <si>
    <t>$35.65(A)</t>
  </si>
  <si>
    <t>$40.75(A)</t>
  </si>
  <si>
    <t>$45.80(A)</t>
  </si>
  <si>
    <t>$65.85(A)</t>
  </si>
  <si>
    <r>
      <t>to the disposal site.  Excess miles will be charged for at $</t>
    </r>
    <r>
      <rPr>
        <u val="single"/>
        <sz val="10"/>
        <rFont val="Arial"/>
        <family val="2"/>
      </rPr>
      <t xml:space="preserve"> 2.55 (A)</t>
    </r>
    <r>
      <rPr>
        <sz val="10"/>
        <rFont val="Arial"/>
        <family val="0"/>
      </rPr>
      <t xml:space="preserve"> per mile or fraction of a</t>
    </r>
  </si>
  <si>
    <t>$31.80(A)</t>
  </si>
  <si>
    <t xml:space="preserve">(c) If rent is shown, the rate for the first pickup and each additional pickup must be the same.  </t>
  </si>
  <si>
    <t>$112.95(A)</t>
  </si>
  <si>
    <t>$117.50(A)</t>
  </si>
  <si>
    <t>$128.80(A)</t>
  </si>
  <si>
    <t>$139.48(A)</t>
  </si>
  <si>
    <t>$166.20(A)</t>
  </si>
  <si>
    <r>
      <t>to the disposal site.  Excess miles will be charged for at $</t>
    </r>
    <r>
      <rPr>
        <u val="single"/>
        <sz val="10"/>
        <rFont val="Arial"/>
        <family val="2"/>
      </rPr>
      <t xml:space="preserve">  2.55 (A)</t>
    </r>
    <r>
      <rPr>
        <sz val="10"/>
        <rFont val="Arial"/>
        <family val="0"/>
      </rPr>
      <t xml:space="preserve"> per mile or fraction of a</t>
    </r>
  </si>
  <si>
    <t>Effective Date:  June 3, 2010</t>
  </si>
  <si>
    <t>9.00(A)</t>
  </si>
  <si>
    <t>9.28(A)</t>
  </si>
  <si>
    <t>Item 230 -- Disposal Fees</t>
  </si>
  <si>
    <t>Charges in this item apply when other items in the tariff specifically refer to this item.</t>
  </si>
  <si>
    <t>Disposal site (name or location)</t>
  </si>
  <si>
    <t>Type of Material</t>
  </si>
  <si>
    <t>Fee for Disposal</t>
  </si>
  <si>
    <t>Snipes Mountain Transfer Station and Landfill,</t>
  </si>
  <si>
    <t>Refuse</t>
  </si>
  <si>
    <t>per Ton</t>
  </si>
  <si>
    <t>Terrace Heights</t>
  </si>
  <si>
    <t>Yard waste</t>
  </si>
  <si>
    <t>* Asbestos</t>
  </si>
  <si>
    <t>Cheyne Landfill</t>
  </si>
  <si>
    <t>County Recycling &amp; Transfer Station</t>
  </si>
  <si>
    <t>2812 1/2 Terrace Heights Drive, Yakima, WA 98901</t>
  </si>
  <si>
    <t>Mixed</t>
  </si>
  <si>
    <t>State whether fees are per yard, per ton, etc.  Include charges assessed for special commodities (tires,</t>
  </si>
  <si>
    <t xml:space="preserve">appliances, asbestos, etc.) or special conditions at each specific disposal site.  Attach additional </t>
  </si>
  <si>
    <t>sheets as necessary.</t>
  </si>
  <si>
    <t>*</t>
  </si>
  <si>
    <t>Must be approved prior to disposal - Call 1-509-574-2450</t>
  </si>
  <si>
    <t>Note: Other waste not listed in this Item 230 shall be charged at the rates established by the</t>
  </si>
  <si>
    <t>Board of Yakima County Commissioners in Resolution No. 428-2008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</si>
</sst>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_);\(0.000\)"/>
    <numFmt numFmtId="168" formatCode="&quot;$&quot;#,##0.000_);\(&quot;$&quot;#,##0.000\)"/>
    <numFmt numFmtId="169" formatCode="&quot;$&quot;#,##0.00"/>
    <numFmt numFmtId="170" formatCode="&quot;$&quot;#,##0.0000"/>
    <numFmt numFmtId="171" formatCode="[$-409]dddd\,\ mmmm\ dd\,\ yyyy"/>
    <numFmt numFmtId="172" formatCode="[$-409]mmmm\ d\,\ yyyy;@"/>
    <numFmt numFmtId="173" formatCode="mmmm\ d\,\ yyyy"/>
  </numFmts>
  <fonts count="51">
    <font>
      <sz val="10"/>
      <name val="Arial"/>
      <family val="0"/>
    </font>
    <font>
      <sz val="9"/>
      <name val="Arial"/>
      <family val="2"/>
    </font>
    <font>
      <i/>
      <sz val="10"/>
      <name val="Arial"/>
      <family val="2"/>
    </font>
    <font>
      <b/>
      <sz val="10"/>
      <name val="Arial"/>
      <family val="2"/>
    </font>
    <font>
      <sz val="8"/>
      <name val="Arial"/>
      <family val="2"/>
    </font>
    <font>
      <u val="single"/>
      <sz val="10"/>
      <name val="Arial"/>
      <family val="2"/>
    </font>
    <font>
      <u val="single"/>
      <sz val="10"/>
      <color indexed="12"/>
      <name val="Arial"/>
      <family val="0"/>
    </font>
    <font>
      <u val="single"/>
      <sz val="10"/>
      <color indexed="36"/>
      <name val="Arial"/>
      <family val="0"/>
    </font>
    <font>
      <u val="single"/>
      <sz val="9"/>
      <name val="Arial"/>
      <family val="2"/>
    </font>
    <font>
      <b/>
      <u val="single"/>
      <sz val="10"/>
      <name val="Arial"/>
      <family val="2"/>
    </font>
    <font>
      <u val="single"/>
      <sz val="8"/>
      <name val="Arial"/>
      <family val="0"/>
    </font>
    <font>
      <b/>
      <sz val="8"/>
      <name val="Arial"/>
      <family val="0"/>
    </font>
    <font>
      <i/>
      <sz val="9"/>
      <name val="Arial"/>
      <family val="0"/>
    </font>
    <font>
      <b/>
      <sz val="9"/>
      <name val="Arial"/>
      <family val="0"/>
    </font>
    <font>
      <b/>
      <u val="single"/>
      <sz val="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1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0" xfId="0" applyBorder="1" applyAlignment="1">
      <alignment horizontal="center"/>
    </xf>
    <xf numFmtId="0" fontId="0" fillId="0" borderId="0" xfId="0" applyFill="1" applyBorder="1" applyAlignment="1">
      <alignment/>
    </xf>
    <xf numFmtId="0" fontId="0" fillId="0" borderId="18" xfId="0" applyBorder="1" applyAlignment="1">
      <alignment/>
    </xf>
    <xf numFmtId="0" fontId="4" fillId="0" borderId="0"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0" xfId="0"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5" fillId="0" borderId="14" xfId="0" applyFont="1" applyBorder="1" applyAlignment="1">
      <alignment horizontal="center"/>
    </xf>
    <xf numFmtId="0" fontId="0" fillId="0" borderId="13" xfId="0" applyBorder="1" applyAlignment="1">
      <alignment horizontal="left"/>
    </xf>
    <xf numFmtId="0" fontId="0" fillId="0" borderId="21" xfId="0" applyBorder="1" applyAlignment="1">
      <alignment/>
    </xf>
    <xf numFmtId="0" fontId="5" fillId="0" borderId="10" xfId="0" applyFont="1" applyBorder="1" applyAlignment="1">
      <alignment horizontal="center"/>
    </xf>
    <xf numFmtId="0" fontId="5" fillId="0" borderId="12" xfId="0" applyFont="1" applyBorder="1" applyAlignment="1">
      <alignment horizontal="center"/>
    </xf>
    <xf numFmtId="0" fontId="3" fillId="0" borderId="13" xfId="0" applyFont="1" applyBorder="1" applyAlignment="1">
      <alignment/>
    </xf>
    <xf numFmtId="0" fontId="2"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0" fillId="0" borderId="16" xfId="0" applyBorder="1" applyAlignment="1">
      <alignment horizontal="center"/>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xf>
    <xf numFmtId="0" fontId="4" fillId="0" borderId="13" xfId="0" applyFont="1" applyBorder="1" applyAlignment="1">
      <alignment/>
    </xf>
    <xf numFmtId="0" fontId="0" fillId="0" borderId="0" xfId="0" applyFont="1" applyBorder="1" applyAlignment="1">
      <alignment horizontal="left"/>
    </xf>
    <xf numFmtId="0" fontId="0" fillId="0" borderId="21" xfId="0" applyFill="1" applyBorder="1" applyAlignment="1">
      <alignment/>
    </xf>
    <xf numFmtId="0" fontId="0" fillId="0" borderId="0" xfId="0" applyFont="1" applyBorder="1" applyAlignment="1" quotePrefix="1">
      <alignment horizontal="left"/>
    </xf>
    <xf numFmtId="0" fontId="0" fillId="0" borderId="21"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1"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1" xfId="0" applyFont="1" applyBorder="1" applyAlignment="1">
      <alignment horizontal="left" indent="1"/>
    </xf>
    <xf numFmtId="0" fontId="0" fillId="0" borderId="18" xfId="0" applyFont="1" applyBorder="1" applyAlignment="1">
      <alignment horizontal="center"/>
    </xf>
    <xf numFmtId="0" fontId="5"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1" xfId="0" applyFont="1" applyBorder="1" applyAlignment="1" quotePrefix="1">
      <alignment horizontal="left"/>
    </xf>
    <xf numFmtId="0" fontId="0" fillId="0" borderId="13" xfId="0" applyFont="1" applyBorder="1" applyAlignment="1" quotePrefix="1">
      <alignment horizontal="left"/>
    </xf>
    <xf numFmtId="0" fontId="0" fillId="0" borderId="21" xfId="0" applyBorder="1" applyAlignment="1" quotePrefix="1">
      <alignment horizontal="left" indent="1"/>
    </xf>
    <xf numFmtId="0" fontId="4" fillId="0" borderId="20" xfId="0" applyFont="1" applyBorder="1" applyAlignment="1">
      <alignment/>
    </xf>
    <xf numFmtId="0" fontId="3" fillId="0" borderId="0" xfId="0" applyFont="1" applyBorder="1" applyAlignment="1">
      <alignment horizontal="center"/>
    </xf>
    <xf numFmtId="0" fontId="0" fillId="0" borderId="18" xfId="0" applyBorder="1" applyAlignment="1">
      <alignment horizontal="center"/>
    </xf>
    <xf numFmtId="0" fontId="4" fillId="0" borderId="0" xfId="0" applyFont="1" applyBorder="1" applyAlignment="1">
      <alignment/>
    </xf>
    <xf numFmtId="0" fontId="4" fillId="0" borderId="21" xfId="0" applyFont="1" applyBorder="1" applyAlignment="1">
      <alignment horizontal="right"/>
    </xf>
    <xf numFmtId="8" fontId="0" fillId="0" borderId="16" xfId="0" applyNumberFormat="1" applyFont="1" applyBorder="1" applyAlignment="1">
      <alignment/>
    </xf>
    <xf numFmtId="0" fontId="0" fillId="0" borderId="20" xfId="0" applyBorder="1" applyAlignment="1">
      <alignment horizontal="center"/>
    </xf>
    <xf numFmtId="0" fontId="4" fillId="0" borderId="20" xfId="0" applyFont="1" applyBorder="1" applyAlignment="1">
      <alignment/>
    </xf>
    <xf numFmtId="0" fontId="10" fillId="0" borderId="20" xfId="0" applyFont="1" applyBorder="1" applyAlignment="1">
      <alignment horizontal="center"/>
    </xf>
    <xf numFmtId="0" fontId="10" fillId="0" borderId="0" xfId="0" applyFont="1" applyBorder="1" applyAlignment="1">
      <alignment horizontal="center"/>
    </xf>
    <xf numFmtId="0" fontId="11" fillId="0" borderId="20" xfId="0" applyFont="1" applyBorder="1" applyAlignment="1">
      <alignment/>
    </xf>
    <xf numFmtId="2" fontId="4" fillId="0" borderId="20" xfId="0" applyNumberFormat="1" applyFont="1" applyBorder="1" applyAlignment="1">
      <alignment/>
    </xf>
    <xf numFmtId="2" fontId="10" fillId="0" borderId="20" xfId="0" applyNumberFormat="1" applyFont="1" applyBorder="1" applyAlignment="1">
      <alignment horizontal="center"/>
    </xf>
    <xf numFmtId="8" fontId="0" fillId="0" borderId="21" xfId="0" applyNumberFormat="1" applyBorder="1" applyAlignment="1">
      <alignment/>
    </xf>
    <xf numFmtId="3" fontId="0" fillId="0" borderId="21" xfId="0" applyNumberFormat="1" applyBorder="1" applyAlignment="1">
      <alignment/>
    </xf>
    <xf numFmtId="0" fontId="4" fillId="33" borderId="0" xfId="0" applyFont="1" applyFill="1" applyBorder="1" applyAlignment="1">
      <alignment/>
    </xf>
    <xf numFmtId="0" fontId="4" fillId="33" borderId="14" xfId="0" applyFont="1" applyFill="1" applyBorder="1" applyAlignment="1">
      <alignment/>
    </xf>
    <xf numFmtId="8" fontId="4" fillId="0" borderId="20" xfId="0" applyNumberFormat="1" applyFont="1" applyBorder="1" applyAlignment="1">
      <alignment/>
    </xf>
    <xf numFmtId="0" fontId="4" fillId="0" borderId="20" xfId="0" applyFont="1" applyBorder="1" applyAlignment="1">
      <alignment horizontal="center"/>
    </xf>
    <xf numFmtId="0" fontId="4" fillId="0" borderId="20" xfId="0" applyFont="1" applyBorder="1" applyAlignment="1">
      <alignment horizontal="right"/>
    </xf>
    <xf numFmtId="0" fontId="5" fillId="0" borderId="0" xfId="0" applyFont="1" applyBorder="1" applyAlignment="1">
      <alignment/>
    </xf>
    <xf numFmtId="0" fontId="4" fillId="0" borderId="20" xfId="0" applyFont="1" applyBorder="1" applyAlignment="1">
      <alignment horizontal="center"/>
    </xf>
    <xf numFmtId="0" fontId="5" fillId="0" borderId="0" xfId="0" applyFont="1" applyBorder="1" applyAlignment="1">
      <alignment horizontal="left"/>
    </xf>
    <xf numFmtId="2" fontId="4" fillId="0" borderId="20" xfId="0" applyNumberFormat="1" applyFont="1" applyBorder="1" applyAlignment="1">
      <alignment horizontal="right"/>
    </xf>
    <xf numFmtId="40" fontId="4" fillId="0" borderId="20" xfId="0" applyNumberFormat="1" applyFont="1" applyBorder="1" applyAlignment="1">
      <alignment horizontal="right"/>
    </xf>
    <xf numFmtId="8" fontId="4" fillId="0" borderId="20" xfId="0" applyNumberFormat="1" applyFont="1" applyBorder="1" applyAlignment="1">
      <alignment horizontal="right"/>
    </xf>
    <xf numFmtId="169" fontId="0" fillId="0" borderId="20" xfId="0" applyNumberFormat="1" applyBorder="1" applyAlignment="1">
      <alignment horizontal="right"/>
    </xf>
    <xf numFmtId="0" fontId="9" fillId="0" borderId="0" xfId="0" applyFont="1" applyBorder="1" applyAlignment="1">
      <alignment horizontal="left"/>
    </xf>
    <xf numFmtId="0" fontId="5" fillId="0" borderId="11" xfId="0" applyFont="1" applyBorder="1" applyAlignment="1">
      <alignment horizontal="center"/>
    </xf>
    <xf numFmtId="0" fontId="0" fillId="0" borderId="17" xfId="0" applyBorder="1" applyAlignment="1">
      <alignment horizontal="center"/>
    </xf>
    <xf numFmtId="0" fontId="0" fillId="0" borderId="17" xfId="0" applyBorder="1" applyAlignment="1">
      <alignment horizontal="left"/>
    </xf>
    <xf numFmtId="0" fontId="0" fillId="0" borderId="0" xfId="0" applyFont="1" applyBorder="1" applyAlignment="1">
      <alignment horizontal="center"/>
    </xf>
    <xf numFmtId="0" fontId="0" fillId="0" borderId="2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1" fillId="0" borderId="12" xfId="0" applyFont="1" applyBorder="1" applyAlignment="1">
      <alignment horizontal="center"/>
    </xf>
    <xf numFmtId="0" fontId="0" fillId="0" borderId="21" xfId="0" applyBorder="1" applyAlignment="1">
      <alignment horizontal="left"/>
    </xf>
    <xf numFmtId="0" fontId="0" fillId="0" borderId="18" xfId="0" applyBorder="1" applyAlignment="1">
      <alignment horizontal="left"/>
    </xf>
    <xf numFmtId="0" fontId="0" fillId="0" borderId="16" xfId="0" applyBorder="1" applyAlignment="1">
      <alignment horizontal="righ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0" xfId="0" applyFont="1" applyAlignment="1">
      <alignment/>
    </xf>
    <xf numFmtId="0" fontId="1" fillId="0" borderId="13" xfId="0" applyFont="1" applyBorder="1" applyAlignment="1">
      <alignment/>
    </xf>
    <xf numFmtId="0" fontId="1" fillId="0" borderId="16" xfId="0" applyFont="1" applyBorder="1" applyAlignment="1">
      <alignment/>
    </xf>
    <xf numFmtId="0" fontId="1" fillId="0" borderId="0" xfId="0" applyFont="1" applyBorder="1" applyAlignment="1">
      <alignment/>
    </xf>
    <xf numFmtId="0" fontId="1" fillId="0" borderId="16" xfId="0" applyFont="1" applyBorder="1" applyAlignment="1">
      <alignment horizontal="right"/>
    </xf>
    <xf numFmtId="0" fontId="1" fillId="0" borderId="17"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0" xfId="0" applyFont="1" applyFill="1" applyBorder="1" applyAlignment="1">
      <alignment/>
    </xf>
    <xf numFmtId="0" fontId="1" fillId="0" borderId="22" xfId="0" applyFont="1" applyFill="1" applyBorder="1" applyAlignment="1">
      <alignment horizontal="center"/>
    </xf>
    <xf numFmtId="0" fontId="1" fillId="0" borderId="22" xfId="0" applyFont="1" applyBorder="1" applyAlignment="1">
      <alignment horizontal="center"/>
    </xf>
    <xf numFmtId="0" fontId="1" fillId="0" borderId="24" xfId="0" applyFont="1" applyFill="1" applyBorder="1" applyAlignment="1">
      <alignment horizontal="center"/>
    </xf>
    <xf numFmtId="0" fontId="1" fillId="0" borderId="24" xfId="0" applyFont="1" applyBorder="1" applyAlignment="1">
      <alignment horizontal="center"/>
    </xf>
    <xf numFmtId="0" fontId="8" fillId="0" borderId="0" xfId="0" applyFont="1" applyBorder="1" applyAlignment="1">
      <alignment horizontal="center"/>
    </xf>
    <xf numFmtId="2" fontId="4" fillId="0" borderId="20" xfId="0" applyNumberFormat="1" applyFont="1" applyBorder="1" applyAlignment="1">
      <alignment horizontal="left"/>
    </xf>
    <xf numFmtId="4" fontId="0" fillId="0" borderId="21" xfId="0" applyNumberFormat="1" applyBorder="1" applyAlignment="1">
      <alignment horizontal="right"/>
    </xf>
    <xf numFmtId="4" fontId="0" fillId="0" borderId="21" xfId="0" applyNumberFormat="1" applyBorder="1" applyAlignment="1">
      <alignment/>
    </xf>
    <xf numFmtId="0" fontId="8" fillId="0" borderId="14" xfId="0" applyFont="1" applyBorder="1" applyAlignment="1">
      <alignment horizontal="center"/>
    </xf>
    <xf numFmtId="0" fontId="1" fillId="33" borderId="20" xfId="0" applyFont="1" applyFill="1" applyBorder="1" applyAlignment="1">
      <alignment/>
    </xf>
    <xf numFmtId="0" fontId="1" fillId="0" borderId="20" xfId="0" applyFont="1" applyFill="1" applyBorder="1" applyAlignment="1" quotePrefix="1">
      <alignment horizontal="left"/>
    </xf>
    <xf numFmtId="0" fontId="8" fillId="0" borderId="20" xfId="0" applyFont="1" applyFill="1" applyBorder="1" applyAlignment="1" quotePrefix="1">
      <alignment horizontal="left"/>
    </xf>
    <xf numFmtId="0" fontId="1" fillId="0" borderId="20" xfId="0" applyFont="1" applyFill="1" applyBorder="1" applyAlignment="1">
      <alignment horizontal="left"/>
    </xf>
    <xf numFmtId="0" fontId="1" fillId="0" borderId="22" xfId="0" applyFont="1" applyBorder="1" applyAlignment="1">
      <alignment/>
    </xf>
    <xf numFmtId="0" fontId="1" fillId="0" borderId="24" xfId="0" applyFont="1" applyBorder="1" applyAlignment="1">
      <alignment/>
    </xf>
    <xf numFmtId="0" fontId="1" fillId="0" borderId="23" xfId="0" applyFont="1" applyBorder="1" applyAlignment="1">
      <alignment/>
    </xf>
    <xf numFmtId="0" fontId="1" fillId="0" borderId="23" xfId="0" applyFont="1" applyBorder="1" applyAlignment="1">
      <alignment horizontal="center"/>
    </xf>
    <xf numFmtId="0" fontId="1" fillId="0" borderId="23" xfId="0" applyFont="1" applyFill="1" applyBorder="1" applyAlignment="1">
      <alignment horizontal="center"/>
    </xf>
    <xf numFmtId="8" fontId="1" fillId="0" borderId="22" xfId="0" applyNumberFormat="1" applyFont="1" applyFill="1" applyBorder="1" applyAlignment="1">
      <alignment horizontal="center"/>
    </xf>
    <xf numFmtId="8" fontId="1" fillId="0" borderId="22" xfId="0" applyNumberFormat="1" applyFont="1" applyBorder="1" applyAlignment="1">
      <alignment horizontal="center"/>
    </xf>
    <xf numFmtId="8" fontId="1" fillId="0" borderId="22" xfId="0" applyNumberFormat="1" applyFont="1" applyBorder="1" applyAlignment="1">
      <alignment/>
    </xf>
    <xf numFmtId="0" fontId="1" fillId="0" borderId="24" xfId="0" applyFont="1" applyBorder="1" applyAlignment="1" quotePrefix="1">
      <alignment horizontal="left"/>
    </xf>
    <xf numFmtId="0" fontId="1" fillId="0" borderId="0" xfId="0" applyFont="1" applyBorder="1" applyAlignment="1">
      <alignment horizontal="left"/>
    </xf>
    <xf numFmtId="0" fontId="1" fillId="0" borderId="0" xfId="0" applyFont="1" applyBorder="1" applyAlignment="1" quotePrefix="1">
      <alignment horizontal="left"/>
    </xf>
    <xf numFmtId="0" fontId="1" fillId="0" borderId="0" xfId="0" applyFont="1" applyFill="1" applyBorder="1" applyAlignment="1" quotePrefix="1">
      <alignment horizontal="left"/>
    </xf>
    <xf numFmtId="0" fontId="1" fillId="0" borderId="13" xfId="0" applyFont="1" applyBorder="1" applyAlignment="1">
      <alignment horizontal="left"/>
    </xf>
    <xf numFmtId="0" fontId="13" fillId="0" borderId="13" xfId="0" applyFont="1" applyBorder="1" applyAlignment="1">
      <alignment horizontal="left"/>
    </xf>
    <xf numFmtId="0" fontId="1" fillId="0" borderId="0" xfId="0" applyFont="1" applyFill="1" applyBorder="1" applyAlignment="1">
      <alignment horizontal="left"/>
    </xf>
    <xf numFmtId="0" fontId="1" fillId="0" borderId="10" xfId="0" applyFont="1" applyBorder="1" applyAlignment="1">
      <alignment horizontal="left"/>
    </xf>
    <xf numFmtId="0" fontId="1" fillId="0" borderId="21" xfId="0" applyFont="1" applyFill="1" applyBorder="1" applyAlignment="1">
      <alignment horizontal="left"/>
    </xf>
    <xf numFmtId="0" fontId="0" fillId="0" borderId="17" xfId="0" applyFill="1" applyBorder="1" applyAlignment="1">
      <alignment horizontal="center"/>
    </xf>
    <xf numFmtId="0" fontId="1" fillId="0" borderId="19" xfId="0" applyFont="1" applyBorder="1" applyAlignment="1">
      <alignment/>
    </xf>
    <xf numFmtId="0" fontId="1" fillId="0" borderId="21" xfId="0" applyFont="1" applyBorder="1" applyAlignment="1">
      <alignment/>
    </xf>
    <xf numFmtId="8" fontId="1" fillId="0" borderId="19" xfId="0" applyNumberFormat="1" applyFont="1" applyBorder="1" applyAlignment="1">
      <alignment/>
    </xf>
    <xf numFmtId="0" fontId="13" fillId="0" borderId="14" xfId="0" applyFont="1" applyBorder="1" applyAlignment="1">
      <alignment horizontal="right"/>
    </xf>
    <xf numFmtId="2" fontId="4" fillId="33" borderId="0" xfId="0" applyNumberFormat="1" applyFont="1" applyFill="1" applyBorder="1" applyAlignment="1">
      <alignment horizontal="right"/>
    </xf>
    <xf numFmtId="2" fontId="4" fillId="33" borderId="14" xfId="0" applyNumberFormat="1" applyFont="1" applyFill="1" applyBorder="1" applyAlignment="1">
      <alignment/>
    </xf>
    <xf numFmtId="2" fontId="4" fillId="0" borderId="20" xfId="0" applyNumberFormat="1" applyFont="1" applyBorder="1" applyAlignment="1">
      <alignment horizontal="center"/>
    </xf>
    <xf numFmtId="0" fontId="8" fillId="0" borderId="0" xfId="0" applyFont="1" applyBorder="1" applyAlignment="1">
      <alignment/>
    </xf>
    <xf numFmtId="0" fontId="1" fillId="0" borderId="16" xfId="0" applyFont="1" applyBorder="1" applyAlignment="1">
      <alignment horizontal="center"/>
    </xf>
    <xf numFmtId="0" fontId="1" fillId="0" borderId="17" xfId="0" applyFont="1" applyBorder="1" applyAlignment="1">
      <alignment horizontal="left"/>
    </xf>
    <xf numFmtId="172" fontId="1" fillId="0" borderId="16" xfId="0" applyNumberFormat="1" applyFont="1" applyBorder="1" applyAlignment="1">
      <alignment horizontal="left"/>
    </xf>
    <xf numFmtId="0" fontId="5" fillId="0" borderId="0" xfId="0" applyFont="1" applyBorder="1" applyAlignment="1">
      <alignment/>
    </xf>
    <xf numFmtId="172" fontId="0" fillId="0" borderId="0" xfId="0" applyNumberFormat="1" applyBorder="1" applyAlignment="1">
      <alignment/>
    </xf>
    <xf numFmtId="172" fontId="0" fillId="0" borderId="0" xfId="0" applyNumberFormat="1" applyBorder="1" applyAlignment="1">
      <alignment horizontal="left"/>
    </xf>
    <xf numFmtId="172" fontId="0" fillId="0" borderId="16" xfId="0" applyNumberFormat="1" applyBorder="1" applyAlignment="1">
      <alignment/>
    </xf>
    <xf numFmtId="172" fontId="0" fillId="0" borderId="17" xfId="0" applyNumberFormat="1" applyBorder="1" applyAlignment="1">
      <alignment horizontal="left"/>
    </xf>
    <xf numFmtId="172" fontId="0" fillId="0" borderId="16" xfId="0" applyNumberFormat="1" applyBorder="1" applyAlignment="1">
      <alignment horizontal="left"/>
    </xf>
    <xf numFmtId="2" fontId="4" fillId="0" borderId="24" xfId="0" applyNumberFormat="1" applyFont="1" applyBorder="1" applyAlignment="1">
      <alignment/>
    </xf>
    <xf numFmtId="8" fontId="1" fillId="0" borderId="22" xfId="0" applyNumberFormat="1" applyFont="1" applyFill="1" applyBorder="1" applyAlignment="1">
      <alignment horizontal="right"/>
    </xf>
    <xf numFmtId="8" fontId="1" fillId="0" borderId="22" xfId="0" applyNumberFormat="1" applyFont="1" applyBorder="1" applyAlignment="1">
      <alignment horizontal="right"/>
    </xf>
    <xf numFmtId="169" fontId="1" fillId="0" borderId="20" xfId="0" applyNumberFormat="1" applyFont="1" applyBorder="1" applyAlignment="1">
      <alignment horizontal="right"/>
    </xf>
    <xf numFmtId="0" fontId="0" fillId="0" borderId="17" xfId="0" applyFont="1" applyBorder="1" applyAlignment="1">
      <alignment horizontal="left"/>
    </xf>
    <xf numFmtId="0" fontId="0" fillId="0" borderId="22" xfId="0" applyFill="1" applyBorder="1" applyAlignment="1">
      <alignment horizontal="center"/>
    </xf>
    <xf numFmtId="0" fontId="0" fillId="0" borderId="22" xfId="0" applyBorder="1" applyAlignment="1">
      <alignment horizontal="center"/>
    </xf>
    <xf numFmtId="0" fontId="0" fillId="0" borderId="24" xfId="0" applyFill="1" applyBorder="1" applyAlignment="1">
      <alignment horizontal="center"/>
    </xf>
    <xf numFmtId="0" fontId="0" fillId="0" borderId="24" xfId="0" applyBorder="1" applyAlignment="1">
      <alignment horizontal="center"/>
    </xf>
    <xf numFmtId="0" fontId="0" fillId="0" borderId="20" xfId="0" applyBorder="1" applyAlignment="1">
      <alignment horizontal="right"/>
    </xf>
    <xf numFmtId="14" fontId="0" fillId="0" borderId="16" xfId="0" applyNumberFormat="1" applyBorder="1" applyAlignment="1">
      <alignment/>
    </xf>
    <xf numFmtId="173" fontId="0" fillId="0" borderId="17" xfId="0" applyNumberFormat="1" applyBorder="1" applyAlignment="1">
      <alignment horizontal="left"/>
    </xf>
    <xf numFmtId="8" fontId="0" fillId="0" borderId="0" xfId="0" applyNumberFormat="1" applyBorder="1" applyAlignment="1">
      <alignment/>
    </xf>
    <xf numFmtId="169" fontId="0" fillId="33" borderId="0" xfId="0" applyNumberFormat="1" applyFill="1" applyBorder="1" applyAlignment="1">
      <alignment horizontal="right"/>
    </xf>
    <xf numFmtId="169" fontId="1" fillId="0" borderId="20" xfId="0" applyNumberFormat="1" applyFont="1" applyBorder="1" applyAlignment="1">
      <alignment/>
    </xf>
    <xf numFmtId="0" fontId="5" fillId="0" borderId="0" xfId="0" applyFont="1" applyBorder="1" applyAlignment="1">
      <alignment horizontal="right"/>
    </xf>
    <xf numFmtId="0" fontId="5" fillId="0" borderId="0" xfId="0" applyFont="1" applyBorder="1" applyAlignment="1" quotePrefix="1">
      <alignment horizontal="left"/>
    </xf>
    <xf numFmtId="0" fontId="0" fillId="0" borderId="0" xfId="0" applyBorder="1" applyAlignment="1">
      <alignment horizontal="right"/>
    </xf>
    <xf numFmtId="0" fontId="0" fillId="0" borderId="0" xfId="0" applyFont="1" applyBorder="1" applyAlignment="1" quotePrefix="1">
      <alignment horizontal="right"/>
    </xf>
    <xf numFmtId="8" fontId="0" fillId="0" borderId="16" xfId="0" applyNumberFormat="1" applyBorder="1" applyAlignment="1">
      <alignment horizontal="center"/>
    </xf>
    <xf numFmtId="0" fontId="0" fillId="0" borderId="10" xfId="0" applyFill="1" applyBorder="1" applyAlignment="1">
      <alignment/>
    </xf>
    <xf numFmtId="0" fontId="0" fillId="0" borderId="15" xfId="0" applyFill="1" applyBorder="1" applyAlignment="1">
      <alignment horizontal="left"/>
    </xf>
    <xf numFmtId="0" fontId="0" fillId="0" borderId="10" xfId="0" applyFill="1" applyBorder="1" applyAlignment="1">
      <alignment horizontal="left"/>
    </xf>
    <xf numFmtId="0" fontId="0" fillId="0" borderId="12" xfId="0" applyFill="1" applyBorder="1" applyAlignment="1">
      <alignment horizontal="center"/>
    </xf>
    <xf numFmtId="8" fontId="0" fillId="0" borderId="12" xfId="0" applyNumberFormat="1" applyBorder="1" applyAlignment="1">
      <alignment/>
    </xf>
    <xf numFmtId="0" fontId="0" fillId="0" borderId="10" xfId="0" applyFill="1" applyBorder="1" applyAlignment="1">
      <alignment horizontal="center"/>
    </xf>
    <xf numFmtId="0" fontId="0" fillId="0" borderId="13" xfId="0" applyBorder="1" applyAlignment="1">
      <alignment horizontal="right"/>
    </xf>
    <xf numFmtId="8" fontId="0" fillId="0" borderId="14" xfId="0" applyNumberFormat="1" applyBorder="1" applyAlignment="1">
      <alignment horizontal="right"/>
    </xf>
    <xf numFmtId="0" fontId="0" fillId="0" borderId="15" xfId="0" applyFill="1" applyBorder="1" applyAlignment="1">
      <alignment/>
    </xf>
    <xf numFmtId="0" fontId="0" fillId="0" borderId="17" xfId="0" applyBorder="1" applyAlignment="1">
      <alignment horizontal="right"/>
    </xf>
    <xf numFmtId="0" fontId="0" fillId="0" borderId="15" xfId="0" applyBorder="1" applyAlignment="1">
      <alignment horizontal="right"/>
    </xf>
    <xf numFmtId="0" fontId="0" fillId="0" borderId="12" xfId="0" applyBorder="1" applyAlignment="1">
      <alignment horizontal="right"/>
    </xf>
    <xf numFmtId="0" fontId="0" fillId="0" borderId="10" xfId="0" applyBorder="1" applyAlignment="1">
      <alignment horizontal="right"/>
    </xf>
    <xf numFmtId="0" fontId="0" fillId="0" borderId="15" xfId="0" applyFont="1" applyBorder="1" applyAlignment="1" quotePrefix="1">
      <alignment horizontal="left"/>
    </xf>
    <xf numFmtId="0" fontId="5" fillId="0" borderId="15" xfId="0" applyFont="1" applyBorder="1" applyAlignment="1">
      <alignment horizontal="center"/>
    </xf>
    <xf numFmtId="8" fontId="0" fillId="0" borderId="17" xfId="0" applyNumberFormat="1" applyFont="1" applyBorder="1" applyAlignment="1">
      <alignment horizontal="right"/>
    </xf>
    <xf numFmtId="0" fontId="5" fillId="0" borderId="15" xfId="0" applyFont="1" applyBorder="1" applyAlignment="1">
      <alignment horizontal="right"/>
    </xf>
    <xf numFmtId="0" fontId="0" fillId="0" borderId="15" xfId="0" applyFill="1" applyBorder="1" applyAlignment="1" quotePrefix="1">
      <alignment horizontal="left"/>
    </xf>
    <xf numFmtId="0" fontId="0" fillId="0" borderId="15" xfId="0" applyFont="1" applyBorder="1" applyAlignment="1">
      <alignment horizontal="left"/>
    </xf>
    <xf numFmtId="0" fontId="0" fillId="0" borderId="17" xfId="0" applyFont="1" applyBorder="1" applyAlignment="1">
      <alignment horizontal="center"/>
    </xf>
    <xf numFmtId="8" fontId="0" fillId="0" borderId="0" xfId="0" applyNumberFormat="1" applyBorder="1" applyAlignment="1">
      <alignment horizontal="right"/>
    </xf>
    <xf numFmtId="0" fontId="0" fillId="0" borderId="10" xfId="0" applyBorder="1" applyAlignment="1">
      <alignment horizontal="left"/>
    </xf>
    <xf numFmtId="0" fontId="5" fillId="0" borderId="10" xfId="0" applyFont="1" applyBorder="1" applyAlignment="1">
      <alignment horizontal="left"/>
    </xf>
    <xf numFmtId="7" fontId="0" fillId="0" borderId="13" xfId="0" applyNumberFormat="1" applyBorder="1" applyAlignment="1">
      <alignment horizontal="left"/>
    </xf>
    <xf numFmtId="7" fontId="0" fillId="0" borderId="14" xfId="0" applyNumberFormat="1" applyBorder="1" applyAlignment="1">
      <alignment horizontal="left"/>
    </xf>
    <xf numFmtId="0" fontId="0" fillId="0" borderId="13" xfId="0" applyFont="1" applyBorder="1" applyAlignment="1">
      <alignment horizontal="left" indent="2"/>
    </xf>
    <xf numFmtId="0" fontId="0" fillId="0" borderId="15" xfId="0" applyBorder="1" applyAlignment="1">
      <alignment horizontal="left" indent="2"/>
    </xf>
    <xf numFmtId="7" fontId="0" fillId="0" borderId="17" xfId="0" applyNumberFormat="1" applyBorder="1" applyAlignment="1">
      <alignment horizontal="left"/>
    </xf>
    <xf numFmtId="0" fontId="5" fillId="0" borderId="10" xfId="0" applyFont="1" applyBorder="1" applyAlignment="1" quotePrefix="1">
      <alignment horizontal="left"/>
    </xf>
    <xf numFmtId="7" fontId="0" fillId="0" borderId="10" xfId="0" applyNumberFormat="1" applyBorder="1" applyAlignment="1">
      <alignment horizontal="left"/>
    </xf>
    <xf numFmtId="7" fontId="0" fillId="0" borderId="12" xfId="0" applyNumberFormat="1" applyBorder="1" applyAlignment="1">
      <alignment horizontal="left"/>
    </xf>
    <xf numFmtId="7" fontId="0" fillId="0" borderId="13" xfId="0" applyNumberFormat="1" applyBorder="1" applyAlignment="1">
      <alignment horizontal="right"/>
    </xf>
    <xf numFmtId="7" fontId="0" fillId="0" borderId="10" xfId="0" applyNumberFormat="1" applyBorder="1" applyAlignment="1">
      <alignment horizontal="right"/>
    </xf>
    <xf numFmtId="7" fontId="0" fillId="0" borderId="15" xfId="0" applyNumberFormat="1" applyBorder="1" applyAlignment="1">
      <alignment horizontal="right"/>
    </xf>
    <xf numFmtId="0" fontId="3" fillId="0" borderId="13" xfId="0" applyFont="1" applyBorder="1" applyAlignment="1" quotePrefix="1">
      <alignment horizontal="left"/>
    </xf>
    <xf numFmtId="0" fontId="0" fillId="0" borderId="21" xfId="0" applyBorder="1" applyAlignment="1">
      <alignment horizontal="centerContinuous"/>
    </xf>
    <xf numFmtId="0" fontId="0" fillId="0" borderId="18" xfId="0" applyBorder="1" applyAlignment="1">
      <alignment horizontal="centerContinuous"/>
    </xf>
    <xf numFmtId="0" fontId="0" fillId="0" borderId="19" xfId="0" applyFill="1" applyBorder="1" applyAlignment="1">
      <alignment horizontal="centerContinuous"/>
    </xf>
    <xf numFmtId="0" fontId="0" fillId="0" borderId="19" xfId="0" applyFill="1" applyBorder="1" applyAlignment="1">
      <alignment horizontal="center"/>
    </xf>
    <xf numFmtId="0" fontId="0" fillId="0" borderId="0" xfId="0" applyFont="1" applyBorder="1" applyAlignment="1">
      <alignment horizontal="left"/>
    </xf>
    <xf numFmtId="0" fontId="0" fillId="0" borderId="21" xfId="0" applyFont="1" applyBorder="1" applyAlignment="1">
      <alignment/>
    </xf>
    <xf numFmtId="0" fontId="0" fillId="0" borderId="19" xfId="0" applyFont="1" applyBorder="1" applyAlignment="1">
      <alignment/>
    </xf>
    <xf numFmtId="0" fontId="0" fillId="0" borderId="0" xfId="0" applyFont="1" applyBorder="1" applyAlignment="1">
      <alignment/>
    </xf>
    <xf numFmtId="169" fontId="0" fillId="0" borderId="0" xfId="0" applyNumberFormat="1" applyBorder="1" applyAlignment="1">
      <alignment/>
    </xf>
    <xf numFmtId="2" fontId="1" fillId="0" borderId="20" xfId="0" applyNumberFormat="1" applyFont="1" applyBorder="1" applyAlignment="1">
      <alignment horizontal="right"/>
    </xf>
    <xf numFmtId="0" fontId="1" fillId="0" borderId="20" xfId="0" applyFont="1" applyBorder="1" applyAlignment="1">
      <alignment horizontal="right"/>
    </xf>
    <xf numFmtId="40" fontId="1" fillId="0" borderId="20" xfId="0" applyNumberFormat="1" applyFont="1" applyBorder="1" applyAlignment="1">
      <alignment horizontal="right"/>
    </xf>
    <xf numFmtId="2" fontId="1" fillId="0" borderId="21" xfId="0" applyNumberFormat="1" applyFont="1" applyBorder="1" applyAlignment="1">
      <alignment/>
    </xf>
    <xf numFmtId="4" fontId="0" fillId="0" borderId="0" xfId="0" applyNumberFormat="1" applyAlignment="1">
      <alignmen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5"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2" fillId="0" borderId="10" xfId="0" applyFont="1" applyBorder="1" applyAlignment="1">
      <alignment horizontal="center"/>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168" fontId="0" fillId="0" borderId="21" xfId="0" applyNumberFormat="1" applyBorder="1" applyAlignment="1">
      <alignment horizontal="center"/>
    </xf>
    <xf numFmtId="168" fontId="0" fillId="0" borderId="19" xfId="0" applyNumberFormat="1" applyBorder="1" applyAlignment="1">
      <alignment horizontal="center"/>
    </xf>
    <xf numFmtId="169" fontId="0" fillId="0" borderId="10" xfId="0" applyNumberFormat="1" applyBorder="1" applyAlignment="1">
      <alignment horizontal="center"/>
    </xf>
    <xf numFmtId="169" fontId="0" fillId="0" borderId="12" xfId="0" applyNumberFormat="1" applyBorder="1" applyAlignment="1">
      <alignment horizontal="center"/>
    </xf>
    <xf numFmtId="169" fontId="0" fillId="0" borderId="15" xfId="0" applyNumberFormat="1" applyBorder="1" applyAlignment="1">
      <alignment horizontal="center"/>
    </xf>
    <xf numFmtId="169" fontId="0" fillId="0" borderId="17" xfId="0" applyNumberFormat="1" applyBorder="1" applyAlignment="1">
      <alignment horizontal="center"/>
    </xf>
    <xf numFmtId="170" fontId="0" fillId="0" borderId="10" xfId="0" applyNumberFormat="1" applyFill="1" applyBorder="1" applyAlignment="1">
      <alignment horizontal="center"/>
    </xf>
    <xf numFmtId="170" fontId="0" fillId="0" borderId="12" xfId="0" applyNumberFormat="1" applyFill="1" applyBorder="1" applyAlignment="1">
      <alignment horizontal="center"/>
    </xf>
    <xf numFmtId="170" fontId="0" fillId="0" borderId="15" xfId="0" applyNumberFormat="1" applyFill="1" applyBorder="1" applyAlignment="1">
      <alignment horizontal="center"/>
    </xf>
    <xf numFmtId="170" fontId="0" fillId="0" borderId="17" xfId="0" applyNumberFormat="1" applyFill="1" applyBorder="1" applyAlignment="1">
      <alignment horizontal="center"/>
    </xf>
    <xf numFmtId="169" fontId="0" fillId="0" borderId="13" xfId="0" applyNumberFormat="1" applyBorder="1" applyAlignment="1">
      <alignment horizontal="center"/>
    </xf>
    <xf numFmtId="169" fontId="0" fillId="0" borderId="14" xfId="0" applyNumberForma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1" fillId="0" borderId="0"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0" fillId="0" borderId="21"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1" xfId="0" applyBorder="1" applyAlignment="1" quotePrefix="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1" fillId="0" borderId="10" xfId="0" applyFont="1" applyBorder="1" applyAlignment="1">
      <alignment horizontal="center"/>
    </xf>
    <xf numFmtId="0" fontId="8"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2" xfId="0" applyFont="1" applyBorder="1" applyAlignment="1">
      <alignment horizontal="center"/>
    </xf>
    <xf numFmtId="0" fontId="1" fillId="0" borderId="15" xfId="0" applyFont="1" applyBorder="1" applyAlignment="1" quotePrefix="1">
      <alignment horizontal="center"/>
    </xf>
    <xf numFmtId="0" fontId="1" fillId="0" borderId="17" xfId="0" applyFont="1" applyBorder="1" applyAlignment="1" quotePrefix="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677025" cy="281940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Yakima%20Waste%20Systems\Dump%20Fee\DF%20Incr%201-1-10\Filed%2011-12-09\Yakima%20Waste%20tariff%20No%2010%201-1-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 Sheet, Page 2"/>
      <sheetName val="Item 55,60, Page 16"/>
      <sheetName val="Item 100, #A, Page 21"/>
      <sheetName val="Item 100,#B, Page 22"/>
      <sheetName val="Item 105, Page 25"/>
      <sheetName val="Item 120,130,150, Page 26"/>
      <sheetName val="Item 207, Page 30"/>
      <sheetName val="Item 230, Page 32"/>
      <sheetName val="Item 240, Page 33"/>
      <sheetName val="Page 240, Page 34"/>
      <sheetName val="Item 245, Page 35"/>
      <sheetName val="Item 255, Page 36"/>
    </sheetNames>
    <sheetDataSet>
      <sheetData sheetId="3">
        <row r="53">
          <cell r="A53" t="str">
            <v>Issued By:</v>
          </cell>
          <cell r="B53" t="str">
            <v>Irmgard R Wilcox</v>
          </cell>
        </row>
        <row r="55">
          <cell r="A55" t="str">
            <v>Issue Date:</v>
          </cell>
        </row>
      </sheetData>
      <sheetData sheetId="5">
        <row r="4">
          <cell r="C4" t="str">
            <v>Yakima Waste Systems, Inc. G-89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8"/>
  <sheetViews>
    <sheetView tabSelected="1" zoomScalePageLayoutView="0" workbookViewId="0" topLeftCell="A13">
      <selection activeCell="I16" sqref="I16"/>
    </sheetView>
  </sheetViews>
  <sheetFormatPr defaultColWidth="9.140625" defaultRowHeight="12.75"/>
  <cols>
    <col min="1" max="1" width="10.8515625" style="111" customWidth="1"/>
    <col min="2" max="2" width="17.8515625" style="111" customWidth="1"/>
    <col min="3" max="3" width="9.28125" style="111" customWidth="1"/>
    <col min="4" max="4" width="2.8515625" style="111" customWidth="1"/>
    <col min="5" max="6" width="9.140625" style="111" customWidth="1"/>
    <col min="7" max="7" width="3.140625" style="111" customWidth="1"/>
    <col min="8" max="8" width="10.421875" style="111" customWidth="1"/>
    <col min="9" max="9" width="11.8515625" style="111" customWidth="1"/>
    <col min="10" max="10" width="13.140625" style="111" customWidth="1"/>
    <col min="11" max="16384" width="9.140625" style="111" customWidth="1"/>
  </cols>
  <sheetData>
    <row r="1" spans="1:10" ht="12.75">
      <c r="A1" s="1"/>
      <c r="B1" s="2"/>
      <c r="C1" s="2"/>
      <c r="D1" s="2"/>
      <c r="E1" s="2"/>
      <c r="F1" s="2"/>
      <c r="G1" s="2"/>
      <c r="H1" s="2"/>
      <c r="I1" s="2"/>
      <c r="J1" s="3"/>
    </row>
    <row r="2" spans="1:10" ht="12.75">
      <c r="A2" s="4" t="s">
        <v>135</v>
      </c>
      <c r="B2" s="103">
        <v>10</v>
      </c>
      <c r="C2" s="5"/>
      <c r="D2" s="5"/>
      <c r="E2" s="5"/>
      <c r="F2" s="5"/>
      <c r="G2" s="35">
        <v>11</v>
      </c>
      <c r="H2" s="240" t="s">
        <v>136</v>
      </c>
      <c r="I2" s="240"/>
      <c r="J2" s="172">
        <v>2</v>
      </c>
    </row>
    <row r="3" spans="1:10" ht="12.75">
      <c r="A3" s="4"/>
      <c r="B3" s="5"/>
      <c r="C3" s="5"/>
      <c r="D3" s="5"/>
      <c r="E3" s="5"/>
      <c r="F3" s="5"/>
      <c r="G3" s="5"/>
      <c r="H3" s="5"/>
      <c r="I3" s="5"/>
      <c r="J3" s="6"/>
    </row>
    <row r="4" spans="1:10" ht="12.75">
      <c r="A4" s="4" t="s">
        <v>137</v>
      </c>
      <c r="B4" s="5"/>
      <c r="C4" s="162" t="s">
        <v>128</v>
      </c>
      <c r="D4" s="86"/>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4"/>
      <c r="B7" s="5"/>
      <c r="C7" s="240" t="s">
        <v>140</v>
      </c>
      <c r="D7" s="240"/>
      <c r="E7" s="240"/>
      <c r="F7" s="240"/>
      <c r="G7" s="240"/>
      <c r="H7" s="240"/>
      <c r="I7" s="5"/>
      <c r="J7" s="6"/>
    </row>
    <row r="8" spans="1:10" ht="12.75">
      <c r="A8" s="4"/>
      <c r="B8" s="5" t="s">
        <v>144</v>
      </c>
      <c r="C8" s="5"/>
      <c r="D8" s="5"/>
      <c r="E8" s="5"/>
      <c r="F8" s="5"/>
      <c r="G8" s="5"/>
      <c r="H8" s="5"/>
      <c r="I8" s="5"/>
      <c r="J8" s="6"/>
    </row>
    <row r="9" spans="1:10" ht="12.75">
      <c r="A9" s="4"/>
      <c r="B9" s="5" t="s">
        <v>145</v>
      </c>
      <c r="C9" s="5"/>
      <c r="D9" s="5"/>
      <c r="E9" s="5"/>
      <c r="F9" s="5"/>
      <c r="G9" s="5"/>
      <c r="H9" s="5"/>
      <c r="I9" s="5"/>
      <c r="J9" s="6"/>
    </row>
    <row r="10" spans="1:10" ht="12.75">
      <c r="A10" s="4"/>
      <c r="B10" s="5" t="s">
        <v>146</v>
      </c>
      <c r="C10" s="5"/>
      <c r="D10" s="5"/>
      <c r="E10" s="5"/>
      <c r="F10" s="5"/>
      <c r="G10" s="5"/>
      <c r="H10" s="5"/>
      <c r="I10" s="5"/>
      <c r="J10" s="6"/>
    </row>
    <row r="11" spans="1:10" ht="12.75">
      <c r="A11" s="4"/>
      <c r="B11" s="12" t="s">
        <v>147</v>
      </c>
      <c r="C11" s="5"/>
      <c r="D11" s="5"/>
      <c r="E11" s="5"/>
      <c r="F11" s="5"/>
      <c r="G11" s="5"/>
      <c r="H11" s="5"/>
      <c r="I11" s="5"/>
      <c r="J11" s="6"/>
    </row>
    <row r="12" spans="1:10" ht="12.75">
      <c r="A12" s="4"/>
      <c r="B12" s="5"/>
      <c r="C12" s="5"/>
      <c r="D12" s="5"/>
      <c r="E12" s="5"/>
      <c r="F12" s="5"/>
      <c r="G12" s="5"/>
      <c r="H12" s="5"/>
      <c r="I12" s="5"/>
      <c r="J12" s="6"/>
    </row>
    <row r="13" spans="1:10" ht="12.75">
      <c r="A13" s="4"/>
      <c r="B13" s="173" t="s">
        <v>148</v>
      </c>
      <c r="C13" s="174" t="s">
        <v>142</v>
      </c>
      <c r="D13" s="5"/>
      <c r="E13" s="173" t="s">
        <v>148</v>
      </c>
      <c r="F13" s="174" t="s">
        <v>142</v>
      </c>
      <c r="G13" s="5"/>
      <c r="H13" s="173" t="s">
        <v>148</v>
      </c>
      <c r="I13" s="174" t="s">
        <v>142</v>
      </c>
      <c r="J13" s="6"/>
    </row>
    <row r="14" spans="1:10" ht="12.75">
      <c r="A14" s="4"/>
      <c r="B14" s="175" t="s">
        <v>141</v>
      </c>
      <c r="C14" s="176" t="s">
        <v>143</v>
      </c>
      <c r="D14" s="5"/>
      <c r="E14" s="175" t="s">
        <v>141</v>
      </c>
      <c r="F14" s="176" t="s">
        <v>143</v>
      </c>
      <c r="G14" s="5"/>
      <c r="H14" s="175" t="s">
        <v>141</v>
      </c>
      <c r="I14" s="176" t="s">
        <v>143</v>
      </c>
      <c r="J14" s="6"/>
    </row>
    <row r="15" spans="1:10" ht="12.75">
      <c r="A15" s="4"/>
      <c r="B15" s="72" t="s">
        <v>116</v>
      </c>
      <c r="C15" s="72">
        <v>1</v>
      </c>
      <c r="D15" s="5"/>
      <c r="E15" s="72">
        <v>16</v>
      </c>
      <c r="F15" s="72">
        <v>2</v>
      </c>
      <c r="G15" s="5"/>
      <c r="H15" s="72">
        <v>31</v>
      </c>
      <c r="I15" s="72">
        <v>1</v>
      </c>
      <c r="J15" s="6"/>
    </row>
    <row r="16" spans="1:10" ht="12.75">
      <c r="A16" s="4"/>
      <c r="B16" s="72" t="s">
        <v>117</v>
      </c>
      <c r="C16" s="72">
        <v>11</v>
      </c>
      <c r="D16" s="5"/>
      <c r="E16" s="72">
        <v>17</v>
      </c>
      <c r="F16" s="72">
        <v>1</v>
      </c>
      <c r="G16" s="5"/>
      <c r="H16" s="72">
        <v>32</v>
      </c>
      <c r="I16" s="72">
        <v>2</v>
      </c>
      <c r="J16" s="6"/>
    </row>
    <row r="17" spans="1:10" ht="12.75">
      <c r="A17" s="4"/>
      <c r="B17" s="72">
        <v>3</v>
      </c>
      <c r="C17" s="72">
        <v>0</v>
      </c>
      <c r="D17" s="5"/>
      <c r="E17" s="72">
        <v>18</v>
      </c>
      <c r="F17" s="72">
        <v>0</v>
      </c>
      <c r="G17" s="5"/>
      <c r="H17" s="72">
        <v>33</v>
      </c>
      <c r="I17" s="72">
        <v>3</v>
      </c>
      <c r="J17" s="6"/>
    </row>
    <row r="18" spans="1:10" ht="12.75">
      <c r="A18" s="4"/>
      <c r="B18" s="72">
        <f aca="true" t="shared" si="0" ref="B18:B26">+B17+1</f>
        <v>4</v>
      </c>
      <c r="C18" s="72">
        <v>0</v>
      </c>
      <c r="D18" s="5"/>
      <c r="E18" s="72">
        <v>19</v>
      </c>
      <c r="F18" s="72">
        <v>1</v>
      </c>
      <c r="G18" s="5"/>
      <c r="H18" s="72">
        <v>34</v>
      </c>
      <c r="I18" s="72">
        <v>2</v>
      </c>
      <c r="J18" s="6"/>
    </row>
    <row r="19" spans="1:10" ht="12.75">
      <c r="A19" s="4"/>
      <c r="B19" s="72">
        <f t="shared" si="0"/>
        <v>5</v>
      </c>
      <c r="C19" s="72">
        <v>0</v>
      </c>
      <c r="D19" s="5"/>
      <c r="E19" s="72">
        <v>20</v>
      </c>
      <c r="F19" s="72">
        <v>1</v>
      </c>
      <c r="G19" s="5"/>
      <c r="H19" s="72">
        <v>35</v>
      </c>
      <c r="I19" s="72">
        <v>2</v>
      </c>
      <c r="J19" s="6"/>
    </row>
    <row r="20" spans="1:10" ht="12.75">
      <c r="A20" s="4"/>
      <c r="B20" s="72">
        <f t="shared" si="0"/>
        <v>6</v>
      </c>
      <c r="C20" s="72">
        <v>4</v>
      </c>
      <c r="D20" s="5"/>
      <c r="E20" s="72">
        <v>21</v>
      </c>
      <c r="F20" s="72">
        <v>2</v>
      </c>
      <c r="G20" s="5"/>
      <c r="H20" s="72">
        <v>36</v>
      </c>
      <c r="I20" s="72">
        <v>2</v>
      </c>
      <c r="J20" s="6"/>
    </row>
    <row r="21" spans="1:10" ht="12.75">
      <c r="A21" s="4"/>
      <c r="B21" s="72">
        <f t="shared" si="0"/>
        <v>7</v>
      </c>
      <c r="C21" s="72">
        <v>0</v>
      </c>
      <c r="D21" s="5"/>
      <c r="E21" s="72">
        <v>22</v>
      </c>
      <c r="F21" s="72">
        <v>2</v>
      </c>
      <c r="G21" s="5"/>
      <c r="H21" s="72">
        <v>37</v>
      </c>
      <c r="I21" s="72">
        <v>1</v>
      </c>
      <c r="J21" s="6"/>
    </row>
    <row r="22" spans="1:10" ht="12.75">
      <c r="A22" s="4"/>
      <c r="B22" s="72">
        <f t="shared" si="0"/>
        <v>8</v>
      </c>
      <c r="C22" s="72">
        <v>0</v>
      </c>
      <c r="D22" s="5"/>
      <c r="E22" s="72">
        <v>23</v>
      </c>
      <c r="F22" s="72">
        <v>0</v>
      </c>
      <c r="G22" s="5"/>
      <c r="H22" s="72">
        <v>38</v>
      </c>
      <c r="I22" s="72">
        <v>1</v>
      </c>
      <c r="J22" s="6"/>
    </row>
    <row r="23" spans="1:10" ht="12.75">
      <c r="A23" s="4"/>
      <c r="B23" s="72">
        <f t="shared" si="0"/>
        <v>9</v>
      </c>
      <c r="C23" s="72">
        <v>0</v>
      </c>
      <c r="D23" s="5"/>
      <c r="E23" s="72">
        <v>24</v>
      </c>
      <c r="F23" s="72">
        <v>0</v>
      </c>
      <c r="G23" s="5"/>
      <c r="H23" s="72">
        <v>39</v>
      </c>
      <c r="I23" s="72">
        <v>0</v>
      </c>
      <c r="J23" s="6"/>
    </row>
    <row r="24" spans="1:10" ht="12.75">
      <c r="A24" s="4"/>
      <c r="B24" s="72">
        <f t="shared" si="0"/>
        <v>10</v>
      </c>
      <c r="C24" s="72">
        <v>0</v>
      </c>
      <c r="D24" s="5"/>
      <c r="E24" s="72">
        <v>25</v>
      </c>
      <c r="F24" s="72">
        <v>2</v>
      </c>
      <c r="G24" s="5"/>
      <c r="H24" s="72"/>
      <c r="I24" s="72"/>
      <c r="J24" s="6"/>
    </row>
    <row r="25" spans="1:10" ht="12.75">
      <c r="A25" s="4"/>
      <c r="B25" s="72">
        <f t="shared" si="0"/>
        <v>11</v>
      </c>
      <c r="C25" s="72">
        <v>0</v>
      </c>
      <c r="D25" s="5"/>
      <c r="E25" s="72">
        <v>26</v>
      </c>
      <c r="F25" s="72">
        <v>2</v>
      </c>
      <c r="G25" s="5"/>
      <c r="H25" s="72" t="s">
        <v>183</v>
      </c>
      <c r="I25" s="72" t="s">
        <v>183</v>
      </c>
      <c r="J25" s="6"/>
    </row>
    <row r="26" spans="1:10" ht="12.75">
      <c r="A26" s="4"/>
      <c r="B26" s="72">
        <f t="shared" si="0"/>
        <v>12</v>
      </c>
      <c r="C26" s="72">
        <v>0</v>
      </c>
      <c r="D26" s="5"/>
      <c r="E26" s="72">
        <v>27</v>
      </c>
      <c r="F26" s="72">
        <v>1</v>
      </c>
      <c r="G26" s="5"/>
      <c r="H26" s="72" t="s">
        <v>183</v>
      </c>
      <c r="I26" s="72" t="s">
        <v>183</v>
      </c>
      <c r="J26" s="6"/>
    </row>
    <row r="27" spans="1:10" ht="12.75">
      <c r="A27" s="4"/>
      <c r="B27" s="72">
        <v>13</v>
      </c>
      <c r="C27" s="72">
        <v>0</v>
      </c>
      <c r="D27" s="5"/>
      <c r="E27" s="72">
        <v>28</v>
      </c>
      <c r="F27" s="72">
        <v>0</v>
      </c>
      <c r="G27" s="5"/>
      <c r="H27" s="72" t="s">
        <v>183</v>
      </c>
      <c r="I27" s="72" t="s">
        <v>183</v>
      </c>
      <c r="J27" s="6"/>
    </row>
    <row r="28" spans="1:10" ht="12.75">
      <c r="A28" s="4"/>
      <c r="B28" s="72">
        <v>14</v>
      </c>
      <c r="C28" s="72">
        <v>0</v>
      </c>
      <c r="D28" s="5"/>
      <c r="E28" s="72">
        <v>29</v>
      </c>
      <c r="F28" s="72">
        <v>1</v>
      </c>
      <c r="G28" s="5"/>
      <c r="H28" s="72"/>
      <c r="I28" s="72"/>
      <c r="J28" s="6"/>
    </row>
    <row r="29" spans="1:10" ht="12.75">
      <c r="A29" s="4"/>
      <c r="B29" s="72">
        <v>15</v>
      </c>
      <c r="C29" s="72">
        <v>0</v>
      </c>
      <c r="D29" s="5"/>
      <c r="E29" s="72">
        <v>30</v>
      </c>
      <c r="F29" s="72">
        <v>2</v>
      </c>
      <c r="G29" s="5"/>
      <c r="H29" s="72"/>
      <c r="I29" s="72"/>
      <c r="J29" s="6"/>
    </row>
    <row r="30" spans="1:10" ht="12.75">
      <c r="A30" s="4"/>
      <c r="B30" s="72"/>
      <c r="C30" s="72"/>
      <c r="D30" s="5"/>
      <c r="E30" s="72"/>
      <c r="F30" s="72"/>
      <c r="G30" s="5"/>
      <c r="H30" s="16"/>
      <c r="I30" s="16"/>
      <c r="J30" s="6"/>
    </row>
    <row r="31" spans="1:10" ht="12.75">
      <c r="A31" s="4"/>
      <c r="B31" s="16"/>
      <c r="C31" s="16"/>
      <c r="D31" s="5"/>
      <c r="E31" s="16"/>
      <c r="F31" s="16"/>
      <c r="G31" s="5"/>
      <c r="H31" s="16"/>
      <c r="I31" s="16"/>
      <c r="J31" s="6"/>
    </row>
    <row r="32" spans="1:10" ht="12.75">
      <c r="A32" s="4"/>
      <c r="B32" s="177"/>
      <c r="C32" s="16"/>
      <c r="D32" s="5"/>
      <c r="E32" s="177"/>
      <c r="F32" s="16"/>
      <c r="G32" s="5"/>
      <c r="H32" s="16"/>
      <c r="I32" s="16"/>
      <c r="J32" s="6"/>
    </row>
    <row r="33" spans="1:10" ht="12.75">
      <c r="A33" s="4"/>
      <c r="B33" s="16"/>
      <c r="C33" s="16"/>
      <c r="D33" s="5"/>
      <c r="E33" s="16"/>
      <c r="F33" s="16"/>
      <c r="G33" s="5"/>
      <c r="H33" s="16"/>
      <c r="I33" s="16"/>
      <c r="J33" s="6"/>
    </row>
    <row r="34" spans="1:10" ht="12.75">
      <c r="A34" s="4"/>
      <c r="B34" s="16"/>
      <c r="C34" s="16"/>
      <c r="D34" s="5"/>
      <c r="E34" s="16"/>
      <c r="F34" s="16"/>
      <c r="G34" s="5"/>
      <c r="H34" s="16"/>
      <c r="I34" s="16"/>
      <c r="J34" s="6"/>
    </row>
    <row r="35" spans="1:10" ht="12.75">
      <c r="A35" s="4"/>
      <c r="B35" s="16"/>
      <c r="C35" s="16"/>
      <c r="D35" s="5"/>
      <c r="E35" s="16"/>
      <c r="F35" s="16"/>
      <c r="G35" s="5"/>
      <c r="H35" s="16"/>
      <c r="I35" s="16"/>
      <c r="J35" s="6"/>
    </row>
    <row r="36" spans="1:10" ht="12.75">
      <c r="A36" s="4"/>
      <c r="B36" s="16"/>
      <c r="C36" s="16"/>
      <c r="D36" s="5"/>
      <c r="E36" s="16"/>
      <c r="F36" s="16"/>
      <c r="G36" s="5"/>
      <c r="H36" s="16"/>
      <c r="I36" s="16"/>
      <c r="J36" s="6"/>
    </row>
    <row r="37" spans="1:10" ht="12.75">
      <c r="A37" s="4"/>
      <c r="B37" s="16"/>
      <c r="C37" s="16"/>
      <c r="D37" s="5"/>
      <c r="E37" s="16"/>
      <c r="F37" s="16"/>
      <c r="G37" s="5"/>
      <c r="H37" s="16"/>
      <c r="I37" s="16"/>
      <c r="J37" s="6"/>
    </row>
    <row r="38" spans="1:10" ht="12.75">
      <c r="A38" s="4"/>
      <c r="B38" s="177"/>
      <c r="C38" s="16"/>
      <c r="D38" s="5"/>
      <c r="E38" s="16"/>
      <c r="F38" s="16"/>
      <c r="G38" s="5"/>
      <c r="H38" s="16"/>
      <c r="I38" s="16"/>
      <c r="J38" s="6"/>
    </row>
    <row r="39" spans="1:10" ht="12.75">
      <c r="A39" s="4"/>
      <c r="B39" s="16"/>
      <c r="C39" s="16"/>
      <c r="D39" s="5"/>
      <c r="E39" s="16"/>
      <c r="F39" s="16"/>
      <c r="G39" s="5"/>
      <c r="H39" s="16"/>
      <c r="I39" s="16"/>
      <c r="J39" s="6"/>
    </row>
    <row r="40" spans="1:10" ht="12.75">
      <c r="A40" s="4"/>
      <c r="B40" s="177"/>
      <c r="C40" s="16"/>
      <c r="D40" s="5"/>
      <c r="E40" s="16"/>
      <c r="F40" s="16"/>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1" t="s">
        <v>256</v>
      </c>
      <c r="E43" s="241"/>
      <c r="F43" s="241"/>
      <c r="G43" s="241"/>
      <c r="H43" s="5"/>
      <c r="I43" s="5"/>
      <c r="J43" s="6"/>
    </row>
    <row r="44" spans="1:10" ht="12.75">
      <c r="A44" s="4"/>
      <c r="B44" s="5"/>
      <c r="C44" s="5"/>
      <c r="D44" s="5"/>
      <c r="E44" s="5"/>
      <c r="F44" s="5"/>
      <c r="G44" s="5"/>
      <c r="H44" s="5"/>
      <c r="I44" s="5"/>
      <c r="J44" s="6"/>
    </row>
    <row r="45" spans="1:10" ht="12.75">
      <c r="A45" s="4"/>
      <c r="B45" s="5"/>
      <c r="C45" s="5"/>
      <c r="D45" s="5"/>
      <c r="E45" s="5"/>
      <c r="F45" s="86" t="s">
        <v>127</v>
      </c>
      <c r="G45" s="86"/>
      <c r="H45" s="86" t="s">
        <v>257</v>
      </c>
      <c r="I45" s="86"/>
      <c r="J45" s="6"/>
    </row>
    <row r="46" spans="1:10" ht="12.75">
      <c r="A46" s="4"/>
      <c r="B46" s="5"/>
      <c r="C46" s="5" t="s">
        <v>258</v>
      </c>
      <c r="D46" s="5"/>
      <c r="E46" s="5"/>
      <c r="F46" s="11">
        <v>13</v>
      </c>
      <c r="G46" s="5"/>
      <c r="H46" s="11"/>
      <c r="I46" s="5"/>
      <c r="J46" s="6"/>
    </row>
    <row r="47" spans="1:10" ht="12.75">
      <c r="A47" s="4"/>
      <c r="B47" s="5"/>
      <c r="C47" s="5" t="s">
        <v>258</v>
      </c>
      <c r="D47" s="5"/>
      <c r="E47" s="5"/>
      <c r="F47" s="11">
        <v>14</v>
      </c>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129</v>
      </c>
      <c r="B52" s="20" t="s">
        <v>131</v>
      </c>
      <c r="C52" s="5"/>
      <c r="D52" s="5"/>
      <c r="E52" s="5"/>
      <c r="F52" s="5"/>
      <c r="G52" s="5"/>
      <c r="H52" s="5"/>
      <c r="I52" s="5"/>
      <c r="J52" s="6"/>
    </row>
    <row r="53" spans="1:10" ht="12.75">
      <c r="A53" s="4"/>
      <c r="B53" s="5"/>
      <c r="C53" s="5"/>
      <c r="D53" s="5"/>
      <c r="E53" s="5"/>
      <c r="F53" s="5"/>
      <c r="G53" s="5"/>
      <c r="H53" s="5"/>
      <c r="I53" s="5"/>
      <c r="J53" s="6"/>
    </row>
    <row r="54" spans="1:10" ht="12.75">
      <c r="A54" s="7" t="s">
        <v>130</v>
      </c>
      <c r="B54" s="167">
        <v>40297</v>
      </c>
      <c r="C54" s="178"/>
      <c r="D54" s="8"/>
      <c r="E54" s="8"/>
      <c r="F54" s="8"/>
      <c r="G54" s="8"/>
      <c r="H54" s="8" t="s">
        <v>260</v>
      </c>
      <c r="I54" s="8"/>
      <c r="J54" s="179">
        <v>40332</v>
      </c>
    </row>
    <row r="55" spans="1:10" ht="12.75">
      <c r="A55" s="237" t="s">
        <v>133</v>
      </c>
      <c r="B55" s="238"/>
      <c r="C55" s="238"/>
      <c r="D55" s="238"/>
      <c r="E55" s="238"/>
      <c r="F55" s="238"/>
      <c r="G55" s="238"/>
      <c r="H55" s="238"/>
      <c r="I55" s="238"/>
      <c r="J55" s="239"/>
    </row>
    <row r="56" spans="1:10" ht="12.75">
      <c r="A56" s="4"/>
      <c r="B56" s="5"/>
      <c r="C56" s="5"/>
      <c r="D56" s="5"/>
      <c r="E56" s="5"/>
      <c r="F56" s="5"/>
      <c r="G56" s="5"/>
      <c r="H56" s="5"/>
      <c r="I56" s="5"/>
      <c r="J56" s="6"/>
    </row>
    <row r="57" spans="1:10" ht="12.75">
      <c r="A57" s="4" t="s">
        <v>259</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A55:J55"/>
    <mergeCell ref="H2:I2"/>
    <mergeCell ref="C7:H7"/>
    <mergeCell ref="D43:G43"/>
  </mergeCells>
  <printOptions horizontalCentered="1" verticalCentered="1"/>
  <pageMargins left="0.5" right="0.5" top="0.5" bottom="0.5" header="0.5" footer="0.5"/>
  <pageSetup horizontalDpi="600" verticalDpi="600" orientation="portrait" scale="96" r:id="rId1"/>
</worksheet>
</file>

<file path=xl/worksheets/sheet10.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
    </sheetView>
  </sheetViews>
  <sheetFormatPr defaultColWidth="9.140625" defaultRowHeight="12.75"/>
  <cols>
    <col min="1" max="1" width="10.28125" style="0" customWidth="1"/>
    <col min="2" max="2" width="17.421875" style="0" customWidth="1"/>
    <col min="5" max="5" width="9.7109375" style="0" bestFit="1" customWidth="1"/>
  </cols>
  <sheetData>
    <row r="1" spans="1:10" ht="12.75">
      <c r="A1" s="1"/>
      <c r="B1" s="2"/>
      <c r="C1" s="2"/>
      <c r="D1" s="2"/>
      <c r="E1" s="2"/>
      <c r="F1" s="2"/>
      <c r="G1" s="2"/>
      <c r="H1" s="2"/>
      <c r="I1" s="2"/>
      <c r="J1" s="3"/>
    </row>
    <row r="2" spans="1:10" ht="12.75">
      <c r="A2" s="4" t="s">
        <v>135</v>
      </c>
      <c r="B2" s="35">
        <v>10</v>
      </c>
      <c r="C2" s="5"/>
      <c r="D2" s="5"/>
      <c r="E2" s="5"/>
      <c r="F2" s="5"/>
      <c r="G2" s="8">
        <v>1</v>
      </c>
      <c r="H2" s="240" t="s">
        <v>136</v>
      </c>
      <c r="I2" s="240"/>
      <c r="J2" s="96">
        <v>27</v>
      </c>
    </row>
    <row r="3" spans="1:10" ht="12.75">
      <c r="A3" s="4"/>
      <c r="B3" s="5"/>
      <c r="C3" s="5"/>
      <c r="D3" s="5"/>
      <c r="E3" s="5"/>
      <c r="F3" s="5"/>
      <c r="G3" s="5"/>
      <c r="H3" s="5"/>
      <c r="I3" s="5"/>
      <c r="J3" s="6"/>
    </row>
    <row r="4" spans="1:10" ht="12.75">
      <c r="A4" s="4" t="s">
        <v>137</v>
      </c>
      <c r="B4" s="5"/>
      <c r="C4" s="5" t="str">
        <f>'Item 105, Page 25'!C4</f>
        <v>Yakima Waste Systems, Inc. G-89</v>
      </c>
      <c r="D4" s="5"/>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7" t="s">
        <v>424</v>
      </c>
      <c r="B7" s="241"/>
      <c r="C7" s="241"/>
      <c r="D7" s="241"/>
      <c r="E7" s="241"/>
      <c r="F7" s="241"/>
      <c r="G7" s="241"/>
      <c r="H7" s="241"/>
      <c r="I7" s="241"/>
      <c r="J7" s="248"/>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5"/>
      <c r="E13" s="17"/>
      <c r="F13" s="11"/>
      <c r="G13" s="5"/>
      <c r="H13" s="17"/>
      <c r="I13" s="11"/>
      <c r="J13" s="6"/>
    </row>
    <row r="14" spans="1:10" ht="12.75">
      <c r="A14" s="4"/>
      <c r="B14" s="17"/>
      <c r="C14" s="11"/>
      <c r="D14" s="5"/>
      <c r="E14" s="17"/>
      <c r="F14" s="11"/>
      <c r="G14" s="5"/>
      <c r="H14" s="17"/>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19"/>
      <c r="B18" s="18"/>
      <c r="C18" s="18"/>
      <c r="D18" s="18"/>
      <c r="E18" s="18"/>
      <c r="F18" s="18"/>
      <c r="G18" s="18"/>
      <c r="H18" s="18"/>
      <c r="I18" s="18"/>
      <c r="J18" s="2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425</v>
      </c>
      <c r="B27" s="5"/>
      <c r="C27" s="5"/>
      <c r="D27" s="5"/>
      <c r="E27" s="5"/>
      <c r="F27" s="5"/>
      <c r="G27" s="5"/>
      <c r="H27" s="5"/>
      <c r="I27" s="5"/>
      <c r="J27" s="6"/>
    </row>
    <row r="28" spans="1:10" ht="12.75">
      <c r="A28" s="4"/>
      <c r="B28" s="5"/>
      <c r="C28" s="5"/>
      <c r="D28" s="5"/>
      <c r="E28" s="253" t="s">
        <v>426</v>
      </c>
      <c r="F28" s="254"/>
      <c r="G28" s="254"/>
      <c r="H28" s="254"/>
      <c r="I28" s="254"/>
      <c r="J28" s="255"/>
    </row>
    <row r="29" spans="1:10" ht="12.75">
      <c r="A29" s="1"/>
      <c r="B29" s="2"/>
      <c r="C29" s="2"/>
      <c r="D29" s="3"/>
      <c r="E29" s="1"/>
      <c r="F29" s="3"/>
      <c r="G29" s="256" t="s">
        <v>427</v>
      </c>
      <c r="H29" s="257"/>
      <c r="I29" s="256" t="s">
        <v>428</v>
      </c>
      <c r="J29" s="257"/>
    </row>
    <row r="30" spans="1:10" ht="12.75">
      <c r="A30" s="7" t="s">
        <v>429</v>
      </c>
      <c r="B30" s="8"/>
      <c r="C30" s="8"/>
      <c r="D30" s="9"/>
      <c r="E30" s="261" t="s">
        <v>430</v>
      </c>
      <c r="F30" s="262"/>
      <c r="G30" s="261" t="s">
        <v>431</v>
      </c>
      <c r="H30" s="262"/>
      <c r="I30" s="261" t="s">
        <v>247</v>
      </c>
      <c r="J30" s="262"/>
    </row>
    <row r="31" spans="1:10" ht="12.75">
      <c r="A31" s="210" t="s">
        <v>432</v>
      </c>
      <c r="B31" s="94"/>
      <c r="C31" s="94"/>
      <c r="D31" s="28"/>
      <c r="E31" s="27"/>
      <c r="F31" s="28"/>
      <c r="G31" s="27"/>
      <c r="H31" s="28"/>
      <c r="I31" s="27"/>
      <c r="J31" s="28"/>
    </row>
    <row r="32" spans="1:10" ht="12.75">
      <c r="A32" s="37" t="s">
        <v>433</v>
      </c>
      <c r="B32" s="5"/>
      <c r="C32" s="5"/>
      <c r="D32" s="6"/>
      <c r="E32" s="219">
        <v>60.8</v>
      </c>
      <c r="F32" s="212" t="s">
        <v>118</v>
      </c>
      <c r="G32" s="219">
        <v>39.6</v>
      </c>
      <c r="H32" s="212" t="s">
        <v>118</v>
      </c>
      <c r="I32" s="219">
        <f>E32</f>
        <v>60.8</v>
      </c>
      <c r="J32" s="212" t="s">
        <v>118</v>
      </c>
    </row>
    <row r="33" spans="1:10" ht="12.75">
      <c r="A33" s="213" t="s">
        <v>434</v>
      </c>
      <c r="B33" s="5"/>
      <c r="C33" s="5"/>
      <c r="D33" s="6"/>
      <c r="E33" s="219">
        <v>60.8</v>
      </c>
      <c r="F33" s="212" t="s">
        <v>118</v>
      </c>
      <c r="G33" s="219">
        <v>39.6</v>
      </c>
      <c r="H33" s="212" t="s">
        <v>118</v>
      </c>
      <c r="I33" s="219">
        <f>E33</f>
        <v>60.8</v>
      </c>
      <c r="J33" s="212" t="s">
        <v>118</v>
      </c>
    </row>
    <row r="34" spans="1:10" ht="12.75">
      <c r="A34" s="214" t="s">
        <v>435</v>
      </c>
      <c r="B34" s="8"/>
      <c r="C34" s="8"/>
      <c r="D34" s="9"/>
      <c r="E34" s="219">
        <v>60.8</v>
      </c>
      <c r="F34" s="212" t="s">
        <v>118</v>
      </c>
      <c r="G34" s="219">
        <v>39.6</v>
      </c>
      <c r="H34" s="212" t="s">
        <v>118</v>
      </c>
      <c r="I34" s="219">
        <f>E34</f>
        <v>60.8</v>
      </c>
      <c r="J34" s="212" t="s">
        <v>118</v>
      </c>
    </row>
    <row r="35" spans="1:10" ht="12.75">
      <c r="A35" s="216" t="s">
        <v>436</v>
      </c>
      <c r="B35" s="94"/>
      <c r="C35" s="94"/>
      <c r="D35" s="28"/>
      <c r="E35" s="220"/>
      <c r="F35" s="218"/>
      <c r="G35" s="217"/>
      <c r="H35" s="218"/>
      <c r="I35" s="217"/>
      <c r="J35" s="3"/>
    </row>
    <row r="36" spans="1:10" ht="12.75">
      <c r="A36" s="37" t="s">
        <v>433</v>
      </c>
      <c r="B36" s="5"/>
      <c r="C36" s="5"/>
      <c r="D36" s="6"/>
      <c r="E36" s="219"/>
      <c r="F36" s="212"/>
      <c r="G36" s="211"/>
      <c r="H36" s="212"/>
      <c r="I36" s="211"/>
      <c r="J36" s="6"/>
    </row>
    <row r="37" spans="1:10" ht="12.75">
      <c r="A37" s="213" t="s">
        <v>434</v>
      </c>
      <c r="B37" s="5"/>
      <c r="C37" s="5"/>
      <c r="D37" s="6"/>
      <c r="E37" s="219">
        <v>69</v>
      </c>
      <c r="F37" s="212" t="s">
        <v>118</v>
      </c>
      <c r="G37" s="219">
        <f>G34</f>
        <v>39.6</v>
      </c>
      <c r="H37" s="212" t="s">
        <v>118</v>
      </c>
      <c r="I37" s="219">
        <f>E37</f>
        <v>69</v>
      </c>
      <c r="J37" s="212" t="s">
        <v>118</v>
      </c>
    </row>
    <row r="38" spans="1:10" ht="12.75">
      <c r="A38" s="214" t="s">
        <v>435</v>
      </c>
      <c r="B38" s="8"/>
      <c r="C38" s="8"/>
      <c r="D38" s="9"/>
      <c r="E38" s="221">
        <v>69</v>
      </c>
      <c r="F38" s="215" t="s">
        <v>118</v>
      </c>
      <c r="G38" s="221">
        <f>G34</f>
        <v>39.6</v>
      </c>
      <c r="H38" s="215" t="s">
        <v>118</v>
      </c>
      <c r="I38" s="221">
        <f>E38</f>
        <v>69</v>
      </c>
      <c r="J38" s="215" t="s">
        <v>118</v>
      </c>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18"/>
      <c r="E43" s="18"/>
      <c r="F43" s="18"/>
      <c r="G43" s="18"/>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tr">
        <f>'Item 120,130,150, Page 26'!A50</f>
        <v>Issued By:</v>
      </c>
      <c r="B52" s="5" t="str">
        <f>'Item 120,130,150, Page 26'!B50</f>
        <v>Irmgard R Wilcox</v>
      </c>
      <c r="C52" s="5"/>
      <c r="D52" s="5"/>
      <c r="E52" s="5"/>
      <c r="F52" s="5"/>
      <c r="G52" s="5"/>
      <c r="H52" s="5"/>
      <c r="I52" s="5"/>
      <c r="J52" s="6"/>
    </row>
    <row r="53" spans="1:10" ht="12.75">
      <c r="A53" s="4" t="s">
        <v>183</v>
      </c>
      <c r="B53" s="5"/>
      <c r="C53" s="5"/>
      <c r="D53" s="5"/>
      <c r="E53" s="5"/>
      <c r="F53" s="5"/>
      <c r="G53" s="5"/>
      <c r="H53" s="5"/>
      <c r="I53" s="5"/>
      <c r="J53" s="6"/>
    </row>
    <row r="54" spans="1:10" ht="12.75">
      <c r="A54" s="7" t="str">
        <f>'Item 120,130,150, Page 26'!A52</f>
        <v>Issue Date:</v>
      </c>
      <c r="B54" s="167">
        <f>'Item 120,130,150, Page 26'!B52</f>
        <v>40297</v>
      </c>
      <c r="C54" s="8"/>
      <c r="D54" s="8"/>
      <c r="E54" s="8"/>
      <c r="F54" s="8"/>
      <c r="G54" s="8"/>
      <c r="H54" s="8" t="str">
        <f>'Item 120,130,150, Page 26'!H52</f>
        <v>Effective Date:  June 3, 2010</v>
      </c>
      <c r="I54" s="8"/>
      <c r="J54" s="9"/>
    </row>
    <row r="55" spans="1:10" ht="12.75">
      <c r="A55" s="249" t="s">
        <v>133</v>
      </c>
      <c r="B55" s="242"/>
      <c r="C55" s="242"/>
      <c r="D55" s="242"/>
      <c r="E55" s="242"/>
      <c r="F55" s="242"/>
      <c r="G55" s="242"/>
      <c r="H55" s="242"/>
      <c r="I55" s="242"/>
      <c r="J55" s="243"/>
    </row>
    <row r="56" spans="1:10" ht="12.75">
      <c r="A56" s="4"/>
      <c r="B56" s="5"/>
      <c r="C56" s="5"/>
      <c r="D56" s="5"/>
      <c r="E56" s="5"/>
      <c r="F56" s="5"/>
      <c r="G56" s="5"/>
      <c r="H56" s="5"/>
      <c r="I56" s="5"/>
      <c r="J56" s="6"/>
    </row>
    <row r="57" spans="1:10" ht="12.75">
      <c r="A57" s="4" t="s">
        <v>180</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A55:J55"/>
    <mergeCell ref="H2:I2"/>
    <mergeCell ref="A7:J7"/>
    <mergeCell ref="E28:J28"/>
    <mergeCell ref="G29:H29"/>
    <mergeCell ref="I29:J29"/>
    <mergeCell ref="E30:F30"/>
    <mergeCell ref="G30:H30"/>
    <mergeCell ref="I30:J30"/>
  </mergeCells>
  <printOptions/>
  <pageMargins left="0.75" right="0.75" top="1" bottom="1" header="0.5" footer="0.5"/>
  <pageSetup horizontalDpi="300" verticalDpi="300" orientation="portrait" scale="89" r:id="rId2"/>
  <drawing r:id="rId1"/>
</worksheet>
</file>

<file path=xl/worksheets/sheet11.xml><?xml version="1.0" encoding="utf-8"?>
<worksheet xmlns="http://schemas.openxmlformats.org/spreadsheetml/2006/main" xmlns:r="http://schemas.openxmlformats.org/officeDocument/2006/relationships">
  <dimension ref="A1:J55"/>
  <sheetViews>
    <sheetView zoomScalePageLayoutView="0" workbookViewId="0" topLeftCell="A1">
      <selection activeCell="I13" sqref="I13"/>
    </sheetView>
  </sheetViews>
  <sheetFormatPr defaultColWidth="9.140625" defaultRowHeight="12.75"/>
  <cols>
    <col min="1" max="1" width="10.8515625" style="0" customWidth="1"/>
    <col min="2" max="2" width="17.140625" style="0" customWidth="1"/>
    <col min="3" max="3" width="10.421875" style="0" customWidth="1"/>
    <col min="6" max="6" width="4.8515625" style="0" customWidth="1"/>
  </cols>
  <sheetData>
    <row r="1" spans="1:10" ht="12.75">
      <c r="A1" s="1"/>
      <c r="B1" s="2"/>
      <c r="C1" s="2"/>
      <c r="D1" s="2"/>
      <c r="E1" s="2"/>
      <c r="F1" s="2"/>
      <c r="G1" s="2"/>
      <c r="H1" s="2"/>
      <c r="I1" s="2"/>
      <c r="J1" s="3"/>
    </row>
    <row r="2" spans="1:10" ht="12.75">
      <c r="A2" s="4" t="s">
        <v>135</v>
      </c>
      <c r="B2" s="35">
        <v>10</v>
      </c>
      <c r="C2" s="5"/>
      <c r="D2" s="5"/>
      <c r="E2" s="5"/>
      <c r="F2" s="5"/>
      <c r="G2" s="8">
        <v>1</v>
      </c>
      <c r="H2" s="240" t="s">
        <v>136</v>
      </c>
      <c r="I2" s="240"/>
      <c r="J2" s="96">
        <v>29</v>
      </c>
    </row>
    <row r="3" spans="1:10" ht="12.75">
      <c r="A3" s="4"/>
      <c r="B3" s="5"/>
      <c r="C3" s="5"/>
      <c r="D3" s="5"/>
      <c r="E3" s="5"/>
      <c r="F3" s="5"/>
      <c r="G3" s="5"/>
      <c r="H3" s="5"/>
      <c r="I3" s="5"/>
      <c r="J3" s="6"/>
    </row>
    <row r="4" spans="1:10" ht="12.75">
      <c r="A4" s="4" t="s">
        <v>137</v>
      </c>
      <c r="B4" s="5"/>
      <c r="C4" s="5" t="str">
        <f>'Item 105, Page 25'!C4</f>
        <v>Yakima Waste Systems, Inc. G-89</v>
      </c>
      <c r="D4" s="5"/>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4" t="s">
        <v>437</v>
      </c>
      <c r="B7" s="241"/>
      <c r="C7" s="241"/>
      <c r="D7" s="241"/>
      <c r="E7" s="241"/>
      <c r="F7" s="241"/>
      <c r="G7" s="241"/>
      <c r="H7" s="241"/>
      <c r="I7" s="241"/>
      <c r="J7" s="248"/>
    </row>
    <row r="8" spans="1:10" ht="12.75">
      <c r="A8" s="4"/>
      <c r="B8" s="5"/>
      <c r="C8" s="5"/>
      <c r="D8" s="5"/>
      <c r="E8" s="5"/>
      <c r="F8" s="5"/>
      <c r="G8" s="5"/>
      <c r="H8" s="5"/>
      <c r="I8" s="5"/>
      <c r="J8" s="6"/>
    </row>
    <row r="9" spans="1:10" ht="12.75">
      <c r="A9" s="222" t="s">
        <v>438</v>
      </c>
      <c r="B9" s="5"/>
      <c r="C9" s="5"/>
      <c r="D9" s="5"/>
      <c r="E9" s="5"/>
      <c r="F9" s="5"/>
      <c r="G9" s="5"/>
      <c r="H9" s="5"/>
      <c r="I9" s="5"/>
      <c r="J9" s="6"/>
    </row>
    <row r="10" spans="1:10" ht="12.75">
      <c r="A10" s="25" t="s">
        <v>439</v>
      </c>
      <c r="B10" s="5"/>
      <c r="C10" s="5"/>
      <c r="D10" s="5"/>
      <c r="E10" s="5"/>
      <c r="F10" s="5"/>
      <c r="G10" s="5"/>
      <c r="H10" s="5"/>
      <c r="I10" s="5"/>
      <c r="J10" s="6"/>
    </row>
    <row r="11" spans="1:10" ht="12.75">
      <c r="A11" s="25" t="s">
        <v>440</v>
      </c>
      <c r="B11" s="12"/>
      <c r="C11" s="5"/>
      <c r="D11" s="5"/>
      <c r="E11" s="5"/>
      <c r="F11" s="5"/>
      <c r="G11" s="5"/>
      <c r="H11" s="5"/>
      <c r="I11" s="5"/>
      <c r="J11" s="6"/>
    </row>
    <row r="12" spans="1:10" ht="12.75">
      <c r="A12" s="25"/>
      <c r="B12" s="5"/>
      <c r="C12" s="5"/>
      <c r="D12" s="5"/>
      <c r="E12" s="5"/>
      <c r="F12" s="5"/>
      <c r="G12" s="5"/>
      <c r="H12" s="5"/>
      <c r="I12" s="5"/>
      <c r="J12" s="6"/>
    </row>
    <row r="13" spans="1:10" ht="12.75">
      <c r="A13" s="25"/>
      <c r="B13" s="17"/>
      <c r="C13" s="20" t="s">
        <v>445</v>
      </c>
      <c r="D13" s="5"/>
      <c r="E13" s="17"/>
      <c r="F13" s="11"/>
      <c r="G13" s="5"/>
      <c r="H13" s="17"/>
      <c r="I13" s="11"/>
      <c r="J13" s="6"/>
    </row>
    <row r="14" spans="1:10" ht="12.75">
      <c r="A14" s="25"/>
      <c r="B14" s="17"/>
      <c r="C14" s="11"/>
      <c r="D14" s="5"/>
      <c r="E14" s="17"/>
      <c r="F14" s="11"/>
      <c r="G14" s="5"/>
      <c r="H14" s="17"/>
      <c r="I14" s="11"/>
      <c r="J14" s="6"/>
    </row>
    <row r="15" spans="1:10" ht="12.75">
      <c r="A15" s="10" t="s">
        <v>446</v>
      </c>
      <c r="B15" s="5"/>
      <c r="C15" s="5"/>
      <c r="D15" s="5"/>
      <c r="E15" s="5"/>
      <c r="F15" s="5"/>
      <c r="G15" s="5"/>
      <c r="H15" s="5"/>
      <c r="I15" s="5"/>
      <c r="J15" s="6"/>
    </row>
    <row r="16" spans="1:10" ht="12.75">
      <c r="A16" s="25"/>
      <c r="B16" s="5"/>
      <c r="C16" s="5"/>
      <c r="D16" s="5"/>
      <c r="E16" s="5"/>
      <c r="F16" s="5"/>
      <c r="G16" s="5"/>
      <c r="H16" s="5"/>
      <c r="I16" s="5"/>
      <c r="J16" s="6"/>
    </row>
    <row r="17" spans="1:10" ht="12.75">
      <c r="A17" s="25"/>
      <c r="B17" s="5"/>
      <c r="C17" s="5"/>
      <c r="D17" s="5"/>
      <c r="E17" s="5"/>
      <c r="F17" s="5"/>
      <c r="G17" s="5"/>
      <c r="H17" s="5"/>
      <c r="I17" s="5"/>
      <c r="J17" s="6"/>
    </row>
    <row r="18" spans="1:10" ht="12.75">
      <c r="A18" s="33" t="s">
        <v>441</v>
      </c>
      <c r="B18" s="44"/>
      <c r="C18" s="44"/>
      <c r="D18" s="44"/>
      <c r="E18" s="44" t="s">
        <v>442</v>
      </c>
      <c r="F18" s="97"/>
      <c r="G18" s="97"/>
      <c r="H18" s="97"/>
      <c r="I18" s="97"/>
      <c r="J18" s="24"/>
    </row>
    <row r="19" spans="1:10" ht="12.75">
      <c r="A19" s="10" t="s">
        <v>443</v>
      </c>
      <c r="B19" s="5"/>
      <c r="C19" s="5"/>
      <c r="D19" s="5"/>
      <c r="E19" s="5"/>
      <c r="F19" s="5"/>
      <c r="G19" s="5"/>
      <c r="H19" s="5"/>
      <c r="I19" s="5"/>
      <c r="J19" s="6"/>
    </row>
    <row r="20" spans="1:10" ht="12.75">
      <c r="A20" s="25" t="s">
        <v>444</v>
      </c>
      <c r="B20" s="5"/>
      <c r="C20" s="5"/>
      <c r="D20" s="5"/>
      <c r="E20" s="5"/>
      <c r="F20" s="5"/>
      <c r="G20" s="5"/>
      <c r="H20" s="5"/>
      <c r="I20" s="5"/>
      <c r="J20" s="6"/>
    </row>
    <row r="21" spans="1:10" ht="12.75">
      <c r="A21" s="4"/>
      <c r="B21" s="5"/>
      <c r="C21" s="5"/>
      <c r="D21" s="5"/>
      <c r="E21" s="5"/>
      <c r="F21" s="5"/>
      <c r="G21" s="5"/>
      <c r="H21" s="5"/>
      <c r="I21" s="5"/>
      <c r="J21" s="6"/>
    </row>
    <row r="22" spans="1:10" ht="12.75">
      <c r="A22" s="4"/>
      <c r="B22" s="5"/>
      <c r="C22" s="5" t="s">
        <v>447</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19"/>
      <c r="B31" s="18"/>
      <c r="C31" s="18"/>
      <c r="D31" s="18"/>
      <c r="E31" s="18"/>
      <c r="F31" s="18"/>
      <c r="G31" s="18"/>
      <c r="H31" s="18"/>
      <c r="I31" s="18"/>
      <c r="J31" s="24"/>
    </row>
    <row r="32" spans="1:10" ht="12.75">
      <c r="A32" s="4"/>
      <c r="B32" s="5"/>
      <c r="C32" s="5"/>
      <c r="D32" s="5"/>
      <c r="E32" s="5"/>
      <c r="F32" s="5"/>
      <c r="G32" s="5"/>
      <c r="H32" s="5"/>
      <c r="I32" s="5"/>
      <c r="J32" s="6"/>
    </row>
    <row r="33" spans="1:10" ht="12.75">
      <c r="A33" s="29"/>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18"/>
      <c r="E40" s="18"/>
      <c r="F40" s="18"/>
      <c r="G40" s="18"/>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tr">
        <f>'Item 120,130,150, Page 26'!A50</f>
        <v>Issued By:</v>
      </c>
      <c r="B49" s="5" t="str">
        <f>'Item 160, Page 27'!B52</f>
        <v>Irmgard R Wilcox</v>
      </c>
      <c r="C49" s="5"/>
      <c r="D49" s="5"/>
      <c r="E49" s="5"/>
      <c r="F49" s="5"/>
      <c r="G49" s="5"/>
      <c r="H49" s="5"/>
      <c r="I49" s="5"/>
      <c r="J49" s="6"/>
    </row>
    <row r="50" spans="1:10" ht="12.75">
      <c r="A50" s="4"/>
      <c r="B50" s="5"/>
      <c r="C50" s="5"/>
      <c r="D50" s="5"/>
      <c r="E50" s="5"/>
      <c r="F50" s="5"/>
      <c r="G50" s="5"/>
      <c r="H50" s="5"/>
      <c r="I50" s="5"/>
      <c r="J50" s="6"/>
    </row>
    <row r="51" spans="1:10" ht="12.75">
      <c r="A51" s="7" t="str">
        <f>'Item 120,130,150, Page 26'!A52</f>
        <v>Issue Date:</v>
      </c>
      <c r="B51" s="167">
        <f>'Item 160, Page 27'!B54</f>
        <v>40297</v>
      </c>
      <c r="C51" s="8"/>
      <c r="D51" s="8"/>
      <c r="E51" s="8"/>
      <c r="F51" s="8"/>
      <c r="G51" s="8"/>
      <c r="H51" s="8" t="str">
        <f>'Item 160, Page 27'!H54</f>
        <v>Effective Date:  June 3, 2010</v>
      </c>
      <c r="I51" s="8"/>
      <c r="J51" s="9"/>
    </row>
    <row r="52" spans="1:10" ht="12.75">
      <c r="A52" s="249" t="s">
        <v>133</v>
      </c>
      <c r="B52" s="242"/>
      <c r="C52" s="242"/>
      <c r="D52" s="242"/>
      <c r="E52" s="242"/>
      <c r="F52" s="242"/>
      <c r="G52" s="242"/>
      <c r="H52" s="242"/>
      <c r="I52" s="242"/>
      <c r="J52" s="243"/>
    </row>
    <row r="53" spans="1:10" ht="12.75">
      <c r="A53" s="4"/>
      <c r="B53" s="5"/>
      <c r="C53" s="5"/>
      <c r="D53" s="5"/>
      <c r="E53" s="5"/>
      <c r="F53" s="5"/>
      <c r="G53" s="5"/>
      <c r="H53" s="5"/>
      <c r="I53" s="5"/>
      <c r="J53" s="6"/>
    </row>
    <row r="54" spans="1:10" ht="12.75">
      <c r="A54" s="4" t="s">
        <v>180</v>
      </c>
      <c r="B54" s="5"/>
      <c r="C54" s="5"/>
      <c r="D54" s="5"/>
      <c r="E54" s="5"/>
      <c r="F54" s="5"/>
      <c r="G54" s="5"/>
      <c r="H54" s="5"/>
      <c r="I54" s="5"/>
      <c r="J54" s="6"/>
    </row>
    <row r="55" spans="1:10" ht="12.75">
      <c r="A55" s="7"/>
      <c r="B55" s="8"/>
      <c r="C55" s="8"/>
      <c r="D55" s="8"/>
      <c r="E55" s="8"/>
      <c r="F55" s="8"/>
      <c r="G55" s="8"/>
      <c r="H55" s="8"/>
      <c r="I55" s="8"/>
      <c r="J55" s="9"/>
    </row>
  </sheetData>
  <sheetProtection/>
  <mergeCells count="3">
    <mergeCell ref="H2:I2"/>
    <mergeCell ref="A7:J7"/>
    <mergeCell ref="A52:J52"/>
  </mergeCells>
  <printOptions/>
  <pageMargins left="0.75" right="0.75" top="1" bottom="1" header="0.5" footer="0.5"/>
  <pageSetup horizontalDpi="300" verticalDpi="300" orientation="portrait" scale="90" r:id="rId1"/>
</worksheet>
</file>

<file path=xl/worksheets/sheet12.xml><?xml version="1.0" encoding="utf-8"?>
<worksheet xmlns="http://schemas.openxmlformats.org/spreadsheetml/2006/main" xmlns:r="http://schemas.openxmlformats.org/officeDocument/2006/relationships">
  <dimension ref="A1:J58"/>
  <sheetViews>
    <sheetView zoomScalePageLayoutView="0" workbookViewId="0" topLeftCell="A33">
      <selection activeCell="I13" sqref="I13"/>
    </sheetView>
  </sheetViews>
  <sheetFormatPr defaultColWidth="9.140625" defaultRowHeight="12.75"/>
  <cols>
    <col min="1" max="1" width="9.7109375" style="0" customWidth="1"/>
    <col min="2" max="2" width="18.00390625" style="0" customWidth="1"/>
    <col min="5" max="5" width="4.8515625" style="0" customWidth="1"/>
    <col min="6" max="6" width="5.8515625" style="0" customWidth="1"/>
    <col min="10" max="10" width="14.57421875" style="0" customWidth="1"/>
  </cols>
  <sheetData>
    <row r="1" spans="1:10" ht="12.75">
      <c r="A1" s="1"/>
      <c r="B1" s="2"/>
      <c r="C1" s="2"/>
      <c r="D1" s="2"/>
      <c r="E1" s="2"/>
      <c r="F1" s="2"/>
      <c r="G1" s="2"/>
      <c r="H1" s="2"/>
      <c r="I1" s="2"/>
      <c r="J1" s="3"/>
    </row>
    <row r="2" spans="1:10" ht="12.75">
      <c r="A2" s="4" t="s">
        <v>135</v>
      </c>
      <c r="B2" s="35">
        <v>10</v>
      </c>
      <c r="C2" s="5"/>
      <c r="D2" s="5"/>
      <c r="E2" s="5"/>
      <c r="F2" s="5"/>
      <c r="G2" s="107">
        <v>2</v>
      </c>
      <c r="H2" s="240" t="s">
        <v>136</v>
      </c>
      <c r="I2" s="240"/>
      <c r="J2" s="96">
        <v>30</v>
      </c>
    </row>
    <row r="3" spans="1:10" ht="12.75">
      <c r="A3" s="4"/>
      <c r="B3" s="5"/>
      <c r="C3" s="5"/>
      <c r="D3" s="5"/>
      <c r="E3" s="5"/>
      <c r="F3" s="5"/>
      <c r="G3" s="5"/>
      <c r="H3" s="5"/>
      <c r="I3" s="5"/>
      <c r="J3" s="6"/>
    </row>
    <row r="4" spans="1:10" ht="12.75">
      <c r="A4" s="4" t="s">
        <v>137</v>
      </c>
      <c r="B4" s="5"/>
      <c r="C4" s="162" t="str">
        <f>'Item 120,130,150, Page 26'!C4</f>
        <v>Yakima Waste Systems, Inc. G-89</v>
      </c>
      <c r="D4" s="162"/>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7" t="s">
        <v>54</v>
      </c>
      <c r="B7" s="241"/>
      <c r="C7" s="241"/>
      <c r="D7" s="241"/>
      <c r="E7" s="241"/>
      <c r="F7" s="241"/>
      <c r="G7" s="241"/>
      <c r="H7" s="241"/>
      <c r="I7" s="241"/>
      <c r="J7" s="248"/>
    </row>
    <row r="8" spans="1:10" ht="12.75">
      <c r="A8" s="4"/>
      <c r="B8" s="5"/>
      <c r="C8" s="5"/>
      <c r="D8" s="5"/>
      <c r="E8" s="5"/>
      <c r="F8" s="5"/>
      <c r="G8" s="5"/>
      <c r="H8" s="5"/>
      <c r="I8" s="5"/>
      <c r="J8" s="6"/>
    </row>
    <row r="9" spans="1:10" ht="12.75">
      <c r="A9" s="25" t="s">
        <v>55</v>
      </c>
      <c r="B9" s="5"/>
      <c r="C9" s="5"/>
      <c r="D9" s="5"/>
      <c r="E9" s="5"/>
      <c r="F9" s="5"/>
      <c r="G9" s="5"/>
      <c r="H9" s="5"/>
      <c r="I9" s="5"/>
      <c r="J9" s="6"/>
    </row>
    <row r="10" spans="1:10" ht="12.75">
      <c r="A10" s="25" t="s">
        <v>56</v>
      </c>
      <c r="B10" s="5"/>
      <c r="C10" s="5"/>
      <c r="D10" s="5"/>
      <c r="E10" s="5"/>
      <c r="F10" s="5"/>
      <c r="G10" s="5"/>
      <c r="H10" s="5"/>
      <c r="I10" s="5"/>
      <c r="J10" s="6"/>
    </row>
    <row r="11" spans="1:10" ht="12.75">
      <c r="A11" s="25"/>
      <c r="B11" t="s">
        <v>57</v>
      </c>
      <c r="C11" s="51"/>
      <c r="D11" s="51"/>
      <c r="E11" s="51"/>
      <c r="F11" s="51"/>
      <c r="G11" s="51"/>
      <c r="H11" s="51"/>
      <c r="I11" s="5"/>
      <c r="J11" s="6"/>
    </row>
    <row r="12" spans="1:10" ht="12.75">
      <c r="A12" s="25"/>
      <c r="B12" s="54" t="s">
        <v>58</v>
      </c>
      <c r="C12" s="51"/>
      <c r="D12" s="51"/>
      <c r="E12" s="51"/>
      <c r="F12" s="51"/>
      <c r="G12" s="51"/>
      <c r="H12" s="51"/>
      <c r="I12" s="5"/>
      <c r="J12" s="6"/>
    </row>
    <row r="13" spans="1:10" ht="12.75">
      <c r="A13" s="25"/>
      <c r="B13" s="50" t="s">
        <v>115</v>
      </c>
      <c r="C13" s="52"/>
      <c r="D13" s="51"/>
      <c r="E13" s="53"/>
      <c r="F13" s="52"/>
      <c r="G13" s="51"/>
      <c r="H13" s="53"/>
      <c r="I13" s="11"/>
      <c r="J13" s="6"/>
    </row>
    <row r="14" spans="1:10" ht="12.75">
      <c r="A14" s="25"/>
      <c r="B14" s="50" t="s">
        <v>114</v>
      </c>
      <c r="C14" s="52"/>
      <c r="D14" s="51"/>
      <c r="E14" s="53"/>
      <c r="F14" s="52"/>
      <c r="G14" s="51"/>
      <c r="H14" s="53"/>
      <c r="I14" s="11"/>
      <c r="J14" s="6"/>
    </row>
    <row r="15" spans="1:10" ht="12.75">
      <c r="A15" s="25"/>
      <c r="B15" s="54"/>
      <c r="C15" s="51"/>
      <c r="D15" s="51"/>
      <c r="E15" s="51"/>
      <c r="F15" s="51"/>
      <c r="G15" s="51"/>
      <c r="H15" s="51"/>
      <c r="I15" s="5"/>
      <c r="J15" s="6"/>
    </row>
    <row r="16" spans="1:10" ht="12.75">
      <c r="A16" s="25" t="s">
        <v>59</v>
      </c>
      <c r="B16" s="20"/>
      <c r="C16" s="5"/>
      <c r="D16" s="5"/>
      <c r="E16" s="5"/>
      <c r="F16" s="5"/>
      <c r="G16" s="5"/>
      <c r="H16" s="5"/>
      <c r="I16" s="5"/>
      <c r="J16" s="6"/>
    </row>
    <row r="17" spans="1:10" ht="12.75">
      <c r="A17" s="25"/>
      <c r="B17" s="20"/>
      <c r="C17" s="5"/>
      <c r="D17" s="5"/>
      <c r="E17" s="5"/>
      <c r="F17" s="5"/>
      <c r="G17" s="5"/>
      <c r="H17" s="5"/>
      <c r="I17" s="5"/>
      <c r="J17" s="6"/>
    </row>
    <row r="18" spans="1:10" ht="12.75">
      <c r="A18" s="301" t="s">
        <v>60</v>
      </c>
      <c r="B18" s="302"/>
      <c r="C18" s="301" t="s">
        <v>63</v>
      </c>
      <c r="D18" s="307"/>
      <c r="E18" s="18"/>
      <c r="F18" s="18"/>
      <c r="G18" s="301" t="s">
        <v>60</v>
      </c>
      <c r="H18" s="302"/>
      <c r="I18" s="301" t="s">
        <v>63</v>
      </c>
      <c r="J18" s="307"/>
    </row>
    <row r="19" spans="1:10" ht="12.75">
      <c r="A19" s="303" t="s">
        <v>61</v>
      </c>
      <c r="B19" s="304"/>
      <c r="C19" s="303" t="s">
        <v>64</v>
      </c>
      <c r="D19" s="304"/>
      <c r="E19" s="5"/>
      <c r="F19" s="5"/>
      <c r="G19" s="303" t="s">
        <v>61</v>
      </c>
      <c r="H19" s="304"/>
      <c r="I19" s="303" t="s">
        <v>64</v>
      </c>
      <c r="J19" s="304"/>
    </row>
    <row r="20" spans="1:10" ht="12.75">
      <c r="A20" s="305" t="s">
        <v>62</v>
      </c>
      <c r="B20" s="306"/>
      <c r="C20" s="308" t="s">
        <v>65</v>
      </c>
      <c r="D20" s="306"/>
      <c r="E20" s="5"/>
      <c r="F20" s="5"/>
      <c r="G20" s="305" t="s">
        <v>62</v>
      </c>
      <c r="H20" s="306"/>
      <c r="I20" s="308" t="s">
        <v>65</v>
      </c>
      <c r="J20" s="306"/>
    </row>
    <row r="21" spans="1:10" ht="12.75">
      <c r="A21" s="26" t="s">
        <v>225</v>
      </c>
      <c r="B21" s="15"/>
      <c r="C21" s="80">
        <v>20000</v>
      </c>
      <c r="D21" s="15"/>
      <c r="E21" s="5"/>
      <c r="F21" s="5"/>
      <c r="G21" s="26"/>
      <c r="H21" s="15"/>
      <c r="I21" s="26"/>
      <c r="J21" s="15"/>
    </row>
    <row r="22" spans="1:10" ht="12.75">
      <c r="A22" s="26"/>
      <c r="B22" s="15"/>
      <c r="C22" s="26"/>
      <c r="D22" s="15"/>
      <c r="E22" s="5"/>
      <c r="F22" s="5"/>
      <c r="G22" s="26"/>
      <c r="H22" s="15"/>
      <c r="I22" s="26"/>
      <c r="J22" s="15"/>
    </row>
    <row r="23" spans="1:10" ht="12.75">
      <c r="A23" s="26"/>
      <c r="B23" s="15"/>
      <c r="C23" s="26"/>
      <c r="D23" s="15"/>
      <c r="E23" s="5"/>
      <c r="F23" s="5"/>
      <c r="G23" s="26"/>
      <c r="H23" s="15"/>
      <c r="I23" s="26"/>
      <c r="J23" s="15"/>
    </row>
    <row r="24" spans="1:10" ht="12.75">
      <c r="A24" s="26"/>
      <c r="B24" s="15"/>
      <c r="C24" s="26"/>
      <c r="D24" s="15"/>
      <c r="E24" s="5"/>
      <c r="F24" s="5"/>
      <c r="G24" s="26"/>
      <c r="H24" s="15"/>
      <c r="I24" s="26"/>
      <c r="J24" s="15"/>
    </row>
    <row r="25" spans="1:10" ht="12.75">
      <c r="A25" s="26"/>
      <c r="B25" s="15"/>
      <c r="C25" s="26"/>
      <c r="D25" s="15"/>
      <c r="E25" s="5"/>
      <c r="F25" s="5"/>
      <c r="G25" s="26"/>
      <c r="H25" s="15"/>
      <c r="I25" s="26"/>
      <c r="J25" s="15"/>
    </row>
    <row r="26" spans="1:10" ht="12.75">
      <c r="A26" s="26"/>
      <c r="B26" s="15"/>
      <c r="C26" s="26"/>
      <c r="D26" s="15"/>
      <c r="E26" s="5"/>
      <c r="F26" s="5"/>
      <c r="G26" s="26"/>
      <c r="H26" s="15"/>
      <c r="I26" s="26"/>
      <c r="J26" s="15"/>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29" t="s">
        <v>66</v>
      </c>
      <c r="B29" s="5"/>
      <c r="C29" s="5"/>
      <c r="D29" s="5"/>
      <c r="E29" s="5"/>
      <c r="F29" s="5"/>
      <c r="G29" s="5"/>
      <c r="H29" s="5"/>
      <c r="I29" s="5"/>
      <c r="J29" s="6"/>
    </row>
    <row r="30" spans="1:10" ht="12.75">
      <c r="A30" s="4" t="s">
        <v>67</v>
      </c>
      <c r="B30" s="5"/>
      <c r="C30" s="5"/>
      <c r="D30" s="5"/>
      <c r="E30" s="5"/>
      <c r="F30" s="5"/>
      <c r="G30" s="5"/>
      <c r="H30" s="5"/>
      <c r="I30" s="5"/>
      <c r="J30" s="6"/>
    </row>
    <row r="31" spans="1:10" ht="12.75">
      <c r="A31" s="34" t="s">
        <v>68</v>
      </c>
      <c r="B31" s="18"/>
      <c r="C31" s="18"/>
      <c r="D31" s="18"/>
      <c r="E31" s="18"/>
      <c r="F31" s="18"/>
      <c r="G31" s="18"/>
      <c r="H31" s="18"/>
      <c r="I31" s="18"/>
      <c r="J31" s="24"/>
    </row>
    <row r="32" spans="1:10" ht="12.75">
      <c r="A32" s="4"/>
      <c r="B32" s="5"/>
      <c r="C32" s="5"/>
      <c r="D32" s="5"/>
      <c r="E32" s="5"/>
      <c r="F32" s="5"/>
      <c r="G32" s="5"/>
      <c r="H32" s="5"/>
      <c r="I32" s="5"/>
      <c r="J32" s="6"/>
    </row>
    <row r="33" spans="1:10" ht="12.75">
      <c r="A33" s="301" t="s">
        <v>60</v>
      </c>
      <c r="B33" s="302"/>
      <c r="C33" s="301" t="s">
        <v>183</v>
      </c>
      <c r="D33" s="307"/>
      <c r="E33" s="18"/>
      <c r="F33" s="18"/>
      <c r="G33" s="301" t="s">
        <v>60</v>
      </c>
      <c r="H33" s="302"/>
      <c r="I33" s="301" t="s">
        <v>183</v>
      </c>
      <c r="J33" s="307"/>
    </row>
    <row r="34" spans="1:10" ht="12.75">
      <c r="A34" s="303" t="s">
        <v>61</v>
      </c>
      <c r="B34" s="304"/>
      <c r="C34" s="303" t="s">
        <v>183</v>
      </c>
      <c r="D34" s="304"/>
      <c r="E34" s="5"/>
      <c r="F34" s="5"/>
      <c r="G34" s="303" t="s">
        <v>61</v>
      </c>
      <c r="H34" s="304"/>
      <c r="I34" s="303" t="s">
        <v>183</v>
      </c>
      <c r="J34" s="304"/>
    </row>
    <row r="35" spans="1:10" ht="12.75">
      <c r="A35" s="305" t="s">
        <v>62</v>
      </c>
      <c r="B35" s="306"/>
      <c r="C35" s="305" t="s">
        <v>247</v>
      </c>
      <c r="D35" s="309"/>
      <c r="E35" s="5"/>
      <c r="F35" s="5"/>
      <c r="G35" s="305" t="s">
        <v>62</v>
      </c>
      <c r="H35" s="306"/>
      <c r="I35" s="305" t="s">
        <v>247</v>
      </c>
      <c r="J35" s="306"/>
    </row>
    <row r="36" spans="1:10" ht="12.75">
      <c r="A36" s="26" t="s">
        <v>227</v>
      </c>
      <c r="B36" s="15"/>
      <c r="C36" s="228" t="s">
        <v>467</v>
      </c>
      <c r="D36" s="229"/>
      <c r="E36" s="230"/>
      <c r="F36" s="230"/>
      <c r="G36" s="228" t="s">
        <v>150</v>
      </c>
      <c r="H36" s="229"/>
      <c r="I36" s="228" t="s">
        <v>473</v>
      </c>
      <c r="J36" s="229"/>
    </row>
    <row r="37" spans="1:10" ht="12.75">
      <c r="A37" s="26" t="s">
        <v>228</v>
      </c>
      <c r="B37" s="15"/>
      <c r="C37" s="228" t="s">
        <v>468</v>
      </c>
      <c r="D37" s="229"/>
      <c r="E37" s="230"/>
      <c r="F37" s="230"/>
      <c r="G37" s="228" t="s">
        <v>151</v>
      </c>
      <c r="H37" s="229"/>
      <c r="I37" s="228" t="s">
        <v>474</v>
      </c>
      <c r="J37" s="229"/>
    </row>
    <row r="38" spans="1:10" ht="12.75">
      <c r="A38" s="26" t="s">
        <v>229</v>
      </c>
      <c r="B38" s="15"/>
      <c r="C38" s="228" t="s">
        <v>469</v>
      </c>
      <c r="D38" s="229"/>
      <c r="E38" s="230"/>
      <c r="F38" s="230"/>
      <c r="G38" s="228" t="s">
        <v>149</v>
      </c>
      <c r="H38" s="229"/>
      <c r="I38" s="228" t="s">
        <v>475</v>
      </c>
      <c r="J38" s="229"/>
    </row>
    <row r="39" spans="1:10" ht="12.75">
      <c r="A39" s="26" t="s">
        <v>230</v>
      </c>
      <c r="B39" s="15"/>
      <c r="C39" s="228" t="s">
        <v>470</v>
      </c>
      <c r="D39" s="229"/>
      <c r="E39" s="230"/>
      <c r="F39" s="230"/>
      <c r="G39" s="228"/>
      <c r="H39" s="229"/>
      <c r="I39" s="228"/>
      <c r="J39" s="229"/>
    </row>
    <row r="40" spans="1:10" ht="12.75">
      <c r="A40" s="26" t="s">
        <v>231</v>
      </c>
      <c r="B40" s="15"/>
      <c r="C40" s="228" t="s">
        <v>471</v>
      </c>
      <c r="D40" s="229"/>
      <c r="E40" s="230"/>
      <c r="F40" s="230"/>
      <c r="G40" s="228"/>
      <c r="H40" s="229"/>
      <c r="I40" s="228"/>
      <c r="J40" s="229"/>
    </row>
    <row r="41" spans="1:10" ht="12.75">
      <c r="A41" s="26" t="s">
        <v>99</v>
      </c>
      <c r="B41" s="15"/>
      <c r="C41" s="228" t="s">
        <v>472</v>
      </c>
      <c r="D41" s="229"/>
      <c r="E41" s="230"/>
      <c r="F41" s="230"/>
      <c r="G41" s="228"/>
      <c r="H41" s="229"/>
      <c r="I41" s="228"/>
      <c r="J41" s="229"/>
    </row>
    <row r="42" spans="1:10" ht="12.75">
      <c r="A42" s="4"/>
      <c r="B42" s="5"/>
      <c r="C42" s="5"/>
      <c r="D42" s="5"/>
      <c r="E42" s="5"/>
      <c r="F42" s="5"/>
      <c r="G42" s="5"/>
      <c r="H42" s="5"/>
      <c r="I42" s="5"/>
      <c r="J42" s="6"/>
    </row>
    <row r="43" spans="1:10" ht="12.75">
      <c r="A43" s="4"/>
      <c r="B43" s="5"/>
      <c r="C43" s="5"/>
      <c r="D43" s="18"/>
      <c r="E43" s="18"/>
      <c r="F43" s="18"/>
      <c r="G43" s="18"/>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tr">
        <f>'Item 120,130,150, Page 26'!A50</f>
        <v>Issued By:</v>
      </c>
      <c r="B52" s="5" t="str">
        <f>'Item 120,130,150, Page 26'!B50</f>
        <v>Irmgard R Wilcox</v>
      </c>
      <c r="C52" s="5"/>
      <c r="D52" s="5"/>
      <c r="E52" s="5"/>
      <c r="F52" s="5"/>
      <c r="G52" s="5"/>
      <c r="H52" s="5"/>
      <c r="I52" s="5"/>
      <c r="J52" s="6"/>
    </row>
    <row r="53" spans="1:10" ht="12.75">
      <c r="A53" s="4"/>
      <c r="B53" s="5"/>
      <c r="C53" s="5"/>
      <c r="D53" s="5"/>
      <c r="E53" s="5"/>
      <c r="F53" s="5"/>
      <c r="G53" s="5"/>
      <c r="H53" s="5"/>
      <c r="I53" s="5"/>
      <c r="J53" s="6"/>
    </row>
    <row r="54" spans="1:10" ht="12.75">
      <c r="A54" s="4" t="str">
        <f>'Item 120,130,150, Page 26'!A52</f>
        <v>Issue Date:</v>
      </c>
      <c r="B54" s="164">
        <f>'Item 120,130,150, Page 26'!B52</f>
        <v>40297</v>
      </c>
      <c r="C54" s="163"/>
      <c r="D54" s="8"/>
      <c r="E54" s="8"/>
      <c r="F54" s="8"/>
      <c r="G54" s="8"/>
      <c r="H54" s="8" t="str">
        <f>'Item 105, Page 25'!H55</f>
        <v>         Effective Date:</v>
      </c>
      <c r="I54" s="8"/>
      <c r="J54" s="166">
        <f>'Item 105, Page 25'!J55</f>
        <v>40332</v>
      </c>
    </row>
    <row r="55" spans="1:10" ht="12.75">
      <c r="A55" s="249" t="s">
        <v>133</v>
      </c>
      <c r="B55" s="242"/>
      <c r="C55" s="242"/>
      <c r="D55" s="242"/>
      <c r="E55" s="242"/>
      <c r="F55" s="242"/>
      <c r="G55" s="242"/>
      <c r="H55" s="242"/>
      <c r="I55" s="242"/>
      <c r="J55" s="243"/>
    </row>
    <row r="56" spans="1:10" ht="12.75">
      <c r="A56" s="4"/>
      <c r="B56" s="5"/>
      <c r="C56" s="5"/>
      <c r="D56" s="5"/>
      <c r="E56" s="5"/>
      <c r="F56" s="5"/>
      <c r="G56" s="5"/>
      <c r="H56" s="5"/>
      <c r="I56" s="5"/>
      <c r="J56" s="6"/>
    </row>
    <row r="57" spans="1:10" ht="12.75">
      <c r="A57" s="4" t="s">
        <v>180</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A34:B34"/>
    <mergeCell ref="C34:D34"/>
    <mergeCell ref="G34:H34"/>
    <mergeCell ref="I34:J34"/>
    <mergeCell ref="A35:B35"/>
    <mergeCell ref="C35:D35"/>
    <mergeCell ref="G35:H35"/>
    <mergeCell ref="I35:J35"/>
    <mergeCell ref="I18:J18"/>
    <mergeCell ref="G19:H19"/>
    <mergeCell ref="I19:J19"/>
    <mergeCell ref="G20:H20"/>
    <mergeCell ref="I20:J20"/>
    <mergeCell ref="A33:B33"/>
    <mergeCell ref="C33:D33"/>
    <mergeCell ref="G33:H33"/>
    <mergeCell ref="I33:J33"/>
    <mergeCell ref="H2:I2"/>
    <mergeCell ref="A55:J55"/>
    <mergeCell ref="A7:J7"/>
    <mergeCell ref="A18:B18"/>
    <mergeCell ref="A19:B19"/>
    <mergeCell ref="A20:B20"/>
    <mergeCell ref="C18:D18"/>
    <mergeCell ref="C19:D19"/>
    <mergeCell ref="C20:D20"/>
    <mergeCell ref="G18:H18"/>
  </mergeCells>
  <printOptions horizontalCentered="1" verticalCentered="1"/>
  <pageMargins left="0.5" right="0.5" top="0.5" bottom="0.5" header="0.5" footer="0.5"/>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dimension ref="A1:J53"/>
  <sheetViews>
    <sheetView zoomScalePageLayoutView="0" workbookViewId="0" topLeftCell="A29">
      <selection activeCell="I13" sqref="I13"/>
    </sheetView>
  </sheetViews>
  <sheetFormatPr defaultColWidth="9.140625" defaultRowHeight="12.75"/>
  <cols>
    <col min="1" max="1" width="10.8515625" style="0" customWidth="1"/>
    <col min="2" max="2" width="16.00390625" style="0" customWidth="1"/>
    <col min="3" max="3" width="10.140625" style="0" customWidth="1"/>
    <col min="4" max="4" width="7.28125" style="0" customWidth="1"/>
    <col min="5" max="5" width="6.421875" style="0" customWidth="1"/>
    <col min="6" max="6" width="8.8515625" style="0" customWidth="1"/>
    <col min="7" max="7" width="6.57421875" style="0" customWidth="1"/>
    <col min="10" max="10" width="8.00390625" style="0" customWidth="1"/>
  </cols>
  <sheetData>
    <row r="1" spans="1:10" ht="12.75">
      <c r="A1" s="1"/>
      <c r="B1" s="2"/>
      <c r="C1" s="2"/>
      <c r="D1" s="2"/>
      <c r="E1" s="2"/>
      <c r="F1" s="2"/>
      <c r="G1" s="2"/>
      <c r="H1" s="2"/>
      <c r="I1" s="2"/>
      <c r="J1" s="3"/>
    </row>
    <row r="2" spans="1:10" ht="12.75">
      <c r="A2" s="4" t="s">
        <v>135</v>
      </c>
      <c r="B2" s="35">
        <v>10</v>
      </c>
      <c r="C2" s="5"/>
      <c r="D2" s="5"/>
      <c r="E2" s="5"/>
      <c r="F2" s="5"/>
      <c r="G2" s="8">
        <v>1</v>
      </c>
      <c r="H2" s="240" t="s">
        <v>136</v>
      </c>
      <c r="I2" s="240"/>
      <c r="J2" s="96">
        <v>31</v>
      </c>
    </row>
    <row r="3" spans="1:10" ht="12.75">
      <c r="A3" s="4"/>
      <c r="B3" s="5"/>
      <c r="C3" s="5"/>
      <c r="D3" s="5"/>
      <c r="E3" s="5"/>
      <c r="F3" s="5"/>
      <c r="G3" s="5"/>
      <c r="H3" s="5"/>
      <c r="I3" s="5"/>
      <c r="J3" s="6"/>
    </row>
    <row r="4" spans="1:10" ht="12.75">
      <c r="A4" s="4" t="s">
        <v>137</v>
      </c>
      <c r="B4" s="5"/>
      <c r="C4" s="5" t="str">
        <f>'Item 120,130,150, Page 26'!C4</f>
        <v>Yakima Waste Systems, Inc. G-89</v>
      </c>
      <c r="D4" s="5"/>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7" t="s">
        <v>448</v>
      </c>
      <c r="B7" s="241"/>
      <c r="C7" s="241"/>
      <c r="D7" s="241"/>
      <c r="E7" s="241"/>
      <c r="F7" s="241"/>
      <c r="G7" s="241"/>
      <c r="H7" s="241"/>
      <c r="I7" s="241"/>
      <c r="J7" s="248"/>
    </row>
    <row r="8" spans="1:10" ht="12.75">
      <c r="A8" s="4"/>
      <c r="B8" s="5"/>
      <c r="C8" s="5"/>
      <c r="D8" s="5"/>
      <c r="E8" s="5"/>
      <c r="F8" s="5"/>
      <c r="G8" s="5"/>
      <c r="H8" s="5"/>
      <c r="I8" s="5"/>
      <c r="J8" s="6"/>
    </row>
    <row r="9" spans="1:10" ht="12.75">
      <c r="A9" s="4" t="s">
        <v>449</v>
      </c>
      <c r="B9" s="5"/>
      <c r="C9" s="5"/>
      <c r="D9" s="5"/>
      <c r="E9" s="5"/>
      <c r="F9" s="5"/>
      <c r="G9" s="5"/>
      <c r="H9" s="5"/>
      <c r="I9" s="5"/>
      <c r="J9" s="6"/>
    </row>
    <row r="10" spans="1:10" ht="12.75">
      <c r="A10" s="4"/>
      <c r="B10" s="5"/>
      <c r="C10" s="5"/>
      <c r="D10" s="5"/>
      <c r="E10" s="5"/>
      <c r="F10" s="5"/>
      <c r="G10" s="5"/>
      <c r="H10" s="5"/>
      <c r="I10" s="5"/>
      <c r="J10" s="6"/>
    </row>
    <row r="11" spans="1:10" ht="12.75">
      <c r="A11" s="4"/>
      <c r="B11" s="12"/>
      <c r="C11" s="256" t="s">
        <v>450</v>
      </c>
      <c r="D11" s="310"/>
      <c r="E11" s="257"/>
      <c r="F11" s="1"/>
      <c r="G11" s="2"/>
      <c r="H11" s="3"/>
      <c r="I11" s="5"/>
      <c r="J11" s="6"/>
    </row>
    <row r="12" spans="1:10" ht="12.75">
      <c r="A12" s="4"/>
      <c r="B12" s="5"/>
      <c r="C12" s="261" t="s">
        <v>451</v>
      </c>
      <c r="D12" s="300"/>
      <c r="E12" s="262"/>
      <c r="F12" s="261" t="s">
        <v>185</v>
      </c>
      <c r="G12" s="300"/>
      <c r="H12" s="262"/>
      <c r="I12" s="5"/>
      <c r="J12" s="6"/>
    </row>
    <row r="13" spans="1:10" ht="12.75">
      <c r="A13" s="4"/>
      <c r="B13" s="17"/>
      <c r="C13" s="223" t="s">
        <v>452</v>
      </c>
      <c r="D13" s="224"/>
      <c r="E13" s="225"/>
      <c r="F13" s="105" t="s">
        <v>461</v>
      </c>
      <c r="G13" s="13"/>
      <c r="H13" s="226"/>
      <c r="I13" s="11"/>
      <c r="J13" s="6"/>
    </row>
    <row r="14" spans="1:10" ht="12.75">
      <c r="A14" s="4"/>
      <c r="B14" s="17"/>
      <c r="C14" s="98"/>
      <c r="D14" s="13"/>
      <c r="E14" s="226"/>
      <c r="F14" s="105" t="s">
        <v>462</v>
      </c>
      <c r="G14" s="13"/>
      <c r="H14" s="226"/>
      <c r="I14" s="11"/>
      <c r="J14" s="6"/>
    </row>
    <row r="15" spans="1:10" ht="12.75">
      <c r="A15" s="4"/>
      <c r="B15" s="5"/>
      <c r="C15" s="98"/>
      <c r="D15" s="13"/>
      <c r="E15" s="226"/>
      <c r="F15" s="98"/>
      <c r="G15" s="13"/>
      <c r="H15" s="226"/>
      <c r="I15" s="5"/>
      <c r="J15" s="6"/>
    </row>
    <row r="16" spans="1:10" ht="12.75">
      <c r="A16" s="4"/>
      <c r="B16" s="5"/>
      <c r="C16" s="98"/>
      <c r="D16" s="13"/>
      <c r="E16" s="226"/>
      <c r="F16" s="98"/>
      <c r="G16" s="13"/>
      <c r="H16" s="226"/>
      <c r="I16" s="5"/>
      <c r="J16" s="6"/>
    </row>
    <row r="17" spans="1:10" ht="12.75">
      <c r="A17" s="4"/>
      <c r="B17" s="5"/>
      <c r="C17" s="98"/>
      <c r="D17" s="13"/>
      <c r="E17" s="226"/>
      <c r="F17" s="98"/>
      <c r="G17" s="13"/>
      <c r="H17" s="226"/>
      <c r="I17" s="5"/>
      <c r="J17" s="6"/>
    </row>
    <row r="18" spans="1:10" ht="12.75">
      <c r="A18" s="19"/>
      <c r="B18" s="18"/>
      <c r="C18" s="98"/>
      <c r="D18" s="13"/>
      <c r="E18" s="226"/>
      <c r="F18" s="98"/>
      <c r="G18" s="13"/>
      <c r="H18" s="226"/>
      <c r="I18" s="18"/>
      <c r="J18" s="24"/>
    </row>
    <row r="19" spans="1:10" ht="12.75">
      <c r="A19" s="4"/>
      <c r="B19" s="5"/>
      <c r="C19" s="98"/>
      <c r="D19" s="13"/>
      <c r="E19" s="226"/>
      <c r="F19" s="98"/>
      <c r="G19" s="13"/>
      <c r="H19" s="226"/>
      <c r="I19" s="5"/>
      <c r="J19" s="6"/>
    </row>
    <row r="20" spans="1:10" ht="12.75">
      <c r="A20" s="4"/>
      <c r="B20" s="5"/>
      <c r="C20" s="5"/>
      <c r="D20" s="5"/>
      <c r="E20" s="5"/>
      <c r="F20" s="5"/>
      <c r="G20" s="5"/>
      <c r="H20" s="5"/>
      <c r="I20" s="5"/>
      <c r="J20" s="6"/>
    </row>
    <row r="21" spans="1:10" ht="12.75">
      <c r="A21" s="4"/>
      <c r="B21" s="5" t="s">
        <v>453</v>
      </c>
      <c r="C21" s="5"/>
      <c r="D21" s="5"/>
      <c r="E21" s="5"/>
      <c r="F21" s="5"/>
      <c r="G21" s="5"/>
      <c r="H21" s="5"/>
      <c r="I21" s="5"/>
      <c r="J21" s="6"/>
    </row>
    <row r="22" spans="1:10" ht="12.75">
      <c r="A22" s="4"/>
      <c r="B22" s="5"/>
      <c r="C22" s="5"/>
      <c r="D22" s="5" t="s">
        <v>454</v>
      </c>
      <c r="E22" s="5"/>
      <c r="F22" s="231">
        <v>18</v>
      </c>
      <c r="G22" s="180" t="s">
        <v>118</v>
      </c>
      <c r="H22" s="5"/>
      <c r="I22" s="5"/>
      <c r="J22" s="6"/>
    </row>
    <row r="23" spans="1:10" ht="12.75">
      <c r="A23" s="4"/>
      <c r="B23" s="5"/>
      <c r="C23" s="5"/>
      <c r="D23" s="5" t="s">
        <v>455</v>
      </c>
      <c r="E23" s="5"/>
      <c r="F23" s="231">
        <v>28.75</v>
      </c>
      <c r="G23" s="180" t="s">
        <v>118</v>
      </c>
      <c r="H23" s="5"/>
      <c r="I23" s="5"/>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247" t="s">
        <v>456</v>
      </c>
      <c r="B26" s="241"/>
      <c r="C26" s="241"/>
      <c r="D26" s="241"/>
      <c r="E26" s="241"/>
      <c r="F26" s="241"/>
      <c r="G26" s="241"/>
      <c r="H26" s="241"/>
      <c r="I26" s="241"/>
      <c r="J26" s="248"/>
    </row>
    <row r="27" spans="1:10" ht="12.75">
      <c r="A27" s="4"/>
      <c r="B27" s="5"/>
      <c r="C27" s="5"/>
      <c r="D27" s="5"/>
      <c r="E27" s="5"/>
      <c r="F27" s="5"/>
      <c r="G27" s="5"/>
      <c r="H27" s="5"/>
      <c r="I27" s="5"/>
      <c r="J27" s="6"/>
    </row>
    <row r="28" spans="1:10" ht="12.75">
      <c r="A28" s="4" t="s">
        <v>457</v>
      </c>
      <c r="B28" s="5"/>
      <c r="C28" s="5"/>
      <c r="D28" s="5"/>
      <c r="E28" s="5"/>
      <c r="F28" s="5"/>
      <c r="G28" s="5"/>
      <c r="H28" s="5"/>
      <c r="I28" s="5"/>
      <c r="J28" s="6"/>
    </row>
    <row r="29" spans="1:10" ht="12.75">
      <c r="A29" s="4" t="s">
        <v>458</v>
      </c>
      <c r="B29" s="5"/>
      <c r="C29" s="5"/>
      <c r="D29" s="5"/>
      <c r="E29" s="5"/>
      <c r="F29" s="5"/>
      <c r="G29" s="5"/>
      <c r="H29" s="5"/>
      <c r="I29" s="5"/>
      <c r="J29" s="6"/>
    </row>
    <row r="30" spans="1:10" ht="12.75">
      <c r="A30" s="4" t="s">
        <v>459</v>
      </c>
      <c r="B30" s="5"/>
      <c r="C30" s="5"/>
      <c r="D30" s="5"/>
      <c r="E30" s="5"/>
      <c r="F30" s="5"/>
      <c r="G30" s="5"/>
      <c r="H30" s="5"/>
      <c r="I30" s="5"/>
      <c r="J30" s="6"/>
    </row>
    <row r="31" spans="1:10" ht="12.75">
      <c r="A31" s="19"/>
      <c r="B31" s="18"/>
      <c r="C31" s="18"/>
      <c r="D31" s="18"/>
      <c r="E31" s="18"/>
      <c r="F31" s="18"/>
      <c r="G31" s="18"/>
      <c r="H31" s="18"/>
      <c r="I31" s="18"/>
      <c r="J31" s="24"/>
    </row>
    <row r="32" spans="1:10" ht="12.75">
      <c r="A32" s="4" t="s">
        <v>460</v>
      </c>
      <c r="B32" s="5"/>
      <c r="I32" s="5"/>
      <c r="J32" s="6"/>
    </row>
    <row r="33" spans="1:10" ht="12.75">
      <c r="A33" s="29"/>
      <c r="B33" s="5"/>
      <c r="I33" s="5"/>
      <c r="J33" s="6"/>
    </row>
    <row r="34" spans="1:10" ht="12.75">
      <c r="A34" s="4"/>
      <c r="B34" s="5"/>
      <c r="C34" s="256" t="s">
        <v>450</v>
      </c>
      <c r="D34" s="310"/>
      <c r="E34" s="257"/>
      <c r="F34" s="1"/>
      <c r="G34" s="2"/>
      <c r="H34" s="3"/>
      <c r="I34" s="5"/>
      <c r="J34" s="6"/>
    </row>
    <row r="35" spans="1:10" ht="12.75">
      <c r="A35" s="4"/>
      <c r="B35" s="5"/>
      <c r="C35" s="261" t="s">
        <v>451</v>
      </c>
      <c r="D35" s="300"/>
      <c r="E35" s="262"/>
      <c r="F35" s="261" t="s">
        <v>185</v>
      </c>
      <c r="G35" s="300"/>
      <c r="H35" s="262"/>
      <c r="I35" s="5"/>
      <c r="J35" s="6"/>
    </row>
    <row r="36" spans="1:10" ht="12.75">
      <c r="A36" s="4"/>
      <c r="B36" s="5"/>
      <c r="C36" s="98"/>
      <c r="D36" s="13"/>
      <c r="E36" s="226"/>
      <c r="F36" s="98"/>
      <c r="G36" s="13"/>
      <c r="H36" s="226"/>
      <c r="I36" s="5"/>
      <c r="J36" s="6"/>
    </row>
    <row r="37" spans="1:10" ht="12.75">
      <c r="A37" s="4"/>
      <c r="B37" s="5"/>
      <c r="C37" s="98"/>
      <c r="D37" s="13"/>
      <c r="E37" s="226"/>
      <c r="F37" s="98"/>
      <c r="G37" s="13"/>
      <c r="H37" s="226"/>
      <c r="I37" s="5"/>
      <c r="J37" s="6"/>
    </row>
    <row r="38" spans="1:10" ht="12.75">
      <c r="A38" s="4"/>
      <c r="B38" s="5"/>
      <c r="C38" s="98"/>
      <c r="D38" s="13"/>
      <c r="E38" s="226"/>
      <c r="F38" s="98"/>
      <c r="G38" s="13"/>
      <c r="H38" s="226"/>
      <c r="I38" s="5"/>
      <c r="J38" s="6"/>
    </row>
    <row r="39" spans="1:10" ht="12.75">
      <c r="A39" s="4"/>
      <c r="B39" s="5"/>
      <c r="C39" s="98"/>
      <c r="D39" s="13"/>
      <c r="E39" s="226"/>
      <c r="F39" s="98"/>
      <c r="G39" s="13"/>
      <c r="H39" s="226"/>
      <c r="I39" s="5"/>
      <c r="J39" s="6"/>
    </row>
    <row r="40" spans="1:10" ht="12.75">
      <c r="A40" s="4"/>
      <c r="B40" s="5"/>
      <c r="C40" s="98"/>
      <c r="D40" s="13"/>
      <c r="E40" s="226"/>
      <c r="F40" s="98"/>
      <c r="G40" s="13"/>
      <c r="H40" s="226"/>
      <c r="I40" s="5"/>
      <c r="J40" s="6"/>
    </row>
    <row r="41" spans="1:10" ht="12.75">
      <c r="A41" s="4"/>
      <c r="B41" s="5"/>
      <c r="C41" s="98"/>
      <c r="D41" s="13"/>
      <c r="E41" s="226"/>
      <c r="F41" s="98"/>
      <c r="G41" s="13"/>
      <c r="H41" s="226"/>
      <c r="I41" s="5"/>
      <c r="J41" s="6"/>
    </row>
    <row r="42" spans="1:10" ht="12.75">
      <c r="A42" s="4"/>
      <c r="B42" s="5"/>
      <c r="C42" s="98"/>
      <c r="D42" s="13"/>
      <c r="E42" s="226"/>
      <c r="F42" s="98"/>
      <c r="G42" s="13"/>
      <c r="H42" s="226"/>
      <c r="I42" s="5"/>
      <c r="J42" s="6"/>
    </row>
    <row r="43" spans="1:10" ht="12.75">
      <c r="A43" s="4"/>
      <c r="B43" s="5"/>
      <c r="C43" s="5"/>
      <c r="D43" s="18"/>
      <c r="E43" s="18"/>
      <c r="F43" s="18"/>
      <c r="G43" s="18"/>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tr">
        <f>'Item 120,130,150, Page 26'!A50</f>
        <v>Issued By:</v>
      </c>
      <c r="B47" s="5" t="str">
        <f>'Item 160, Page 27'!B52</f>
        <v>Irmgard R Wilcox</v>
      </c>
      <c r="C47" s="5"/>
      <c r="D47" s="5"/>
      <c r="E47" s="5"/>
      <c r="F47" s="5"/>
      <c r="G47" s="5"/>
      <c r="H47" s="5"/>
      <c r="I47" s="5"/>
      <c r="J47" s="6"/>
    </row>
    <row r="48" spans="1:10" ht="12.75">
      <c r="A48" s="4"/>
      <c r="B48" s="5"/>
      <c r="C48" s="5"/>
      <c r="D48" s="5"/>
      <c r="E48" s="5"/>
      <c r="F48" s="5"/>
      <c r="G48" s="5"/>
      <c r="H48" s="5"/>
      <c r="I48" s="5"/>
      <c r="J48" s="6"/>
    </row>
    <row r="49" spans="1:10" ht="12.75">
      <c r="A49" s="4" t="str">
        <f>'Item 120,130,150, Page 26'!A52</f>
        <v>Issue Date:</v>
      </c>
      <c r="B49" s="167">
        <f>'Item 160, Page 27'!B54</f>
        <v>40297</v>
      </c>
      <c r="C49" s="8"/>
      <c r="D49" s="8"/>
      <c r="E49" s="8"/>
      <c r="F49" s="8"/>
      <c r="G49" s="8"/>
      <c r="H49" s="8" t="str">
        <f>'Item 160, Page 27'!H54</f>
        <v>Effective Date:  June 3, 2010</v>
      </c>
      <c r="I49" s="8"/>
      <c r="J49" s="9"/>
    </row>
    <row r="50" spans="1:10" ht="12.75">
      <c r="A50" s="249" t="s">
        <v>133</v>
      </c>
      <c r="B50" s="242"/>
      <c r="C50" s="242"/>
      <c r="D50" s="242"/>
      <c r="E50" s="242"/>
      <c r="F50" s="242"/>
      <c r="G50" s="242"/>
      <c r="H50" s="242"/>
      <c r="I50" s="242"/>
      <c r="J50" s="243"/>
    </row>
    <row r="51" spans="1:10" ht="12.75">
      <c r="A51" s="4"/>
      <c r="B51" s="5"/>
      <c r="C51" s="5"/>
      <c r="D51" s="5"/>
      <c r="E51" s="5"/>
      <c r="F51" s="5"/>
      <c r="G51" s="5"/>
      <c r="H51" s="5"/>
      <c r="I51" s="5"/>
      <c r="J51" s="6"/>
    </row>
    <row r="52" spans="1:10" ht="12.75">
      <c r="A52" s="4" t="s">
        <v>180</v>
      </c>
      <c r="B52" s="5"/>
      <c r="C52" s="5"/>
      <c r="D52" s="5"/>
      <c r="E52" s="5"/>
      <c r="F52" s="5"/>
      <c r="G52" s="5"/>
      <c r="H52" s="5"/>
      <c r="I52" s="5"/>
      <c r="J52" s="6"/>
    </row>
    <row r="53" spans="1:10" ht="12.75">
      <c r="A53" s="7"/>
      <c r="B53" s="8"/>
      <c r="C53" s="8"/>
      <c r="D53" s="8"/>
      <c r="E53" s="8"/>
      <c r="F53" s="8"/>
      <c r="G53" s="8"/>
      <c r="H53" s="8"/>
      <c r="I53" s="8"/>
      <c r="J53" s="9"/>
    </row>
  </sheetData>
  <sheetProtection/>
  <mergeCells count="10">
    <mergeCell ref="H2:I2"/>
    <mergeCell ref="A7:J7"/>
    <mergeCell ref="C11:E11"/>
    <mergeCell ref="C12:E12"/>
    <mergeCell ref="F12:H12"/>
    <mergeCell ref="A50:J50"/>
    <mergeCell ref="A26:J26"/>
    <mergeCell ref="C34:E34"/>
    <mergeCell ref="C35:E35"/>
    <mergeCell ref="F35:H35"/>
  </mergeCells>
  <printOptions/>
  <pageMargins left="0.75" right="0.75" top="1" bottom="1" header="0.5" footer="0.5"/>
  <pageSetup horizontalDpi="600" verticalDpi="600" orientation="portrait" scale="96" r:id="rId1"/>
</worksheet>
</file>

<file path=xl/worksheets/sheet14.xml><?xml version="1.0" encoding="utf-8"?>
<worksheet xmlns="http://schemas.openxmlformats.org/spreadsheetml/2006/main" xmlns:r="http://schemas.openxmlformats.org/officeDocument/2006/relationships">
  <dimension ref="A1:J58"/>
  <sheetViews>
    <sheetView zoomScalePageLayoutView="0" workbookViewId="0" topLeftCell="A1">
      <selection activeCell="G54" sqref="G54"/>
    </sheetView>
  </sheetViews>
  <sheetFormatPr defaultColWidth="9.140625" defaultRowHeight="12.75"/>
  <cols>
    <col min="1" max="1" width="10.28125" style="0" customWidth="1"/>
    <col min="2" max="2" width="17.7109375" style="0" customWidth="1"/>
    <col min="5" max="5" width="6.57421875" style="0" customWidth="1"/>
    <col min="9" max="9" width="6.8515625" style="0" customWidth="1"/>
    <col min="10" max="10" width="7.421875" style="0" customWidth="1"/>
  </cols>
  <sheetData>
    <row r="1" spans="1:10" ht="12.75">
      <c r="A1" s="1"/>
      <c r="B1" s="2"/>
      <c r="C1" s="2"/>
      <c r="D1" s="2"/>
      <c r="E1" s="2"/>
      <c r="F1" s="2"/>
      <c r="G1" s="2"/>
      <c r="H1" s="2"/>
      <c r="I1" s="2"/>
      <c r="J1" s="3"/>
    </row>
    <row r="2" spans="1:10" ht="12.75">
      <c r="A2" s="4" t="s">
        <v>135</v>
      </c>
      <c r="B2" s="35">
        <v>10</v>
      </c>
      <c r="C2" s="5"/>
      <c r="D2" s="5"/>
      <c r="E2" s="5"/>
      <c r="F2" s="5"/>
      <c r="G2" s="107">
        <v>2</v>
      </c>
      <c r="H2" s="240" t="s">
        <v>136</v>
      </c>
      <c r="I2" s="240"/>
      <c r="J2" s="96">
        <v>32</v>
      </c>
    </row>
    <row r="3" spans="1:10" ht="12.75">
      <c r="A3" s="4"/>
      <c r="B3" s="5"/>
      <c r="C3" s="5"/>
      <c r="D3" s="5"/>
      <c r="E3" s="5"/>
      <c r="F3" s="5"/>
      <c r="G3" s="5"/>
      <c r="H3" s="5"/>
      <c r="I3" s="5"/>
      <c r="J3" s="6"/>
    </row>
    <row r="4" spans="1:10" ht="12.75">
      <c r="A4" s="4" t="s">
        <v>137</v>
      </c>
      <c r="B4" s="5"/>
      <c r="C4" s="162" t="str">
        <f>'[1]Item 120,130,150, Page 26'!C4</f>
        <v>Yakima Waste Systems, Inc. G-89</v>
      </c>
      <c r="D4" s="162"/>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7" t="s">
        <v>506</v>
      </c>
      <c r="B7" s="241"/>
      <c r="C7" s="241"/>
      <c r="D7" s="241"/>
      <c r="E7" s="241"/>
      <c r="F7" s="241"/>
      <c r="G7" s="241"/>
      <c r="H7" s="241"/>
      <c r="I7" s="241"/>
      <c r="J7" s="248"/>
    </row>
    <row r="8" spans="1:10" ht="12.75">
      <c r="A8" s="4"/>
      <c r="B8" s="5"/>
      <c r="C8" s="5"/>
      <c r="D8" s="5"/>
      <c r="E8" s="5"/>
      <c r="F8" s="5"/>
      <c r="G8" s="5"/>
      <c r="H8" s="5"/>
      <c r="I8" s="5"/>
      <c r="J8" s="6"/>
    </row>
    <row r="9" spans="1:10" ht="12.75">
      <c r="A9" s="4" t="s">
        <v>507</v>
      </c>
      <c r="B9" s="5"/>
      <c r="C9" s="5"/>
      <c r="D9" s="5"/>
      <c r="E9" s="5"/>
      <c r="F9" s="5"/>
      <c r="G9" s="5"/>
      <c r="H9" s="5"/>
      <c r="I9" s="5"/>
      <c r="J9" s="6"/>
    </row>
    <row r="10" spans="1:10" ht="12.75">
      <c r="A10" s="4"/>
      <c r="B10" s="5"/>
      <c r="C10" s="5"/>
      <c r="D10" s="5"/>
      <c r="E10" s="5"/>
      <c r="F10" s="5"/>
      <c r="G10" s="5"/>
      <c r="H10" s="5"/>
      <c r="I10" s="5"/>
      <c r="J10" s="6"/>
    </row>
    <row r="11" spans="1:10" ht="12.75">
      <c r="A11" s="253" t="s">
        <v>508</v>
      </c>
      <c r="B11" s="254"/>
      <c r="C11" s="254"/>
      <c r="D11" s="254"/>
      <c r="E11" s="255"/>
      <c r="F11" s="253" t="s">
        <v>509</v>
      </c>
      <c r="G11" s="255"/>
      <c r="H11" s="253" t="s">
        <v>510</v>
      </c>
      <c r="I11" s="254"/>
      <c r="J11" s="255"/>
    </row>
    <row r="12" spans="1:10" ht="12.75">
      <c r="A12" s="26" t="s">
        <v>511</v>
      </c>
      <c r="B12" s="13"/>
      <c r="C12" s="13"/>
      <c r="D12" s="13"/>
      <c r="E12" s="15"/>
      <c r="F12" s="26" t="s">
        <v>512</v>
      </c>
      <c r="G12" s="15"/>
      <c r="H12" s="26">
        <v>30.89</v>
      </c>
      <c r="I12" s="13" t="s">
        <v>118</v>
      </c>
      <c r="J12" s="15" t="s">
        <v>513</v>
      </c>
    </row>
    <row r="13" spans="1:10" ht="12.75">
      <c r="A13" s="26" t="s">
        <v>514</v>
      </c>
      <c r="B13" s="13"/>
      <c r="C13" s="13"/>
      <c r="D13" s="13"/>
      <c r="E13" s="15"/>
      <c r="F13" s="26" t="s">
        <v>515</v>
      </c>
      <c r="G13" s="15"/>
      <c r="H13" s="127">
        <v>15.45</v>
      </c>
      <c r="I13" s="13" t="s">
        <v>118</v>
      </c>
      <c r="J13" s="15" t="s">
        <v>513</v>
      </c>
    </row>
    <row r="14" spans="1:10" ht="12.75">
      <c r="A14" s="26"/>
      <c r="B14" s="13"/>
      <c r="C14" s="13"/>
      <c r="D14" s="13"/>
      <c r="E14" s="15"/>
      <c r="F14" s="26" t="s">
        <v>516</v>
      </c>
      <c r="G14" s="15"/>
      <c r="H14" s="127">
        <v>60</v>
      </c>
      <c r="I14" s="13" t="s">
        <v>118</v>
      </c>
      <c r="J14" s="15" t="s">
        <v>513</v>
      </c>
    </row>
    <row r="15" spans="1:10" ht="12.75">
      <c r="A15" s="26"/>
      <c r="B15" s="13"/>
      <c r="C15" s="13"/>
      <c r="D15" s="13"/>
      <c r="E15" s="15"/>
      <c r="G15" s="15"/>
      <c r="H15" s="236"/>
      <c r="J15" s="15"/>
    </row>
    <row r="16" spans="1:10" ht="12.75">
      <c r="A16" s="26"/>
      <c r="B16" s="13"/>
      <c r="C16" s="13"/>
      <c r="D16" s="13"/>
      <c r="E16" s="15"/>
      <c r="F16" s="26"/>
      <c r="G16" s="15"/>
      <c r="H16" s="127"/>
      <c r="I16" s="13"/>
      <c r="J16" s="15"/>
    </row>
    <row r="17" spans="1:10" ht="12.75">
      <c r="A17" s="26"/>
      <c r="B17" s="13"/>
      <c r="C17" s="13"/>
      <c r="D17" s="13"/>
      <c r="E17" s="15"/>
      <c r="F17" s="26"/>
      <c r="G17" s="15"/>
      <c r="H17" s="127"/>
      <c r="I17" s="13"/>
      <c r="J17" s="15"/>
    </row>
    <row r="18" spans="1:10" ht="12.75">
      <c r="A18" s="26"/>
      <c r="B18" s="13"/>
      <c r="C18" s="13"/>
      <c r="D18" s="13"/>
      <c r="E18" s="15"/>
      <c r="F18" s="26"/>
      <c r="G18" s="15"/>
      <c r="H18" s="26"/>
      <c r="I18" s="13"/>
      <c r="J18" s="15"/>
    </row>
    <row r="19" spans="1:10" ht="12.75">
      <c r="A19" s="26" t="s">
        <v>517</v>
      </c>
      <c r="B19" s="13"/>
      <c r="C19" s="13"/>
      <c r="D19" s="13"/>
      <c r="E19" s="15"/>
      <c r="F19" s="26" t="s">
        <v>512</v>
      </c>
      <c r="G19" s="15"/>
      <c r="H19" s="26">
        <v>30.89</v>
      </c>
      <c r="I19" s="13" t="s">
        <v>118</v>
      </c>
      <c r="J19" s="15" t="s">
        <v>513</v>
      </c>
    </row>
    <row r="20" spans="1:10" ht="12.75">
      <c r="A20" s="26"/>
      <c r="B20" s="13"/>
      <c r="C20" s="13"/>
      <c r="D20" s="13"/>
      <c r="E20" s="15"/>
      <c r="F20" s="26" t="s">
        <v>515</v>
      </c>
      <c r="G20" s="15"/>
      <c r="H20" s="127">
        <v>15.45</v>
      </c>
      <c r="I20" s="13" t="s">
        <v>118</v>
      </c>
      <c r="J20" s="15" t="s">
        <v>513</v>
      </c>
    </row>
    <row r="21" spans="1:10" ht="12.75">
      <c r="A21" s="26"/>
      <c r="B21" s="13"/>
      <c r="C21" s="13"/>
      <c r="D21" s="13"/>
      <c r="E21" s="15"/>
      <c r="F21" s="26" t="s">
        <v>516</v>
      </c>
      <c r="G21" s="15"/>
      <c r="H21" s="127">
        <v>60</v>
      </c>
      <c r="I21" s="13" t="s">
        <v>118</v>
      </c>
      <c r="J21" s="15" t="s">
        <v>513</v>
      </c>
    </row>
    <row r="22" spans="1:10" ht="12.75">
      <c r="A22" s="26"/>
      <c r="B22" s="13"/>
      <c r="C22" s="13"/>
      <c r="D22" s="13"/>
      <c r="E22" s="15"/>
      <c r="F22" s="26"/>
      <c r="G22" s="15"/>
      <c r="H22" s="26"/>
      <c r="I22" s="13"/>
      <c r="J22" s="15"/>
    </row>
    <row r="23" spans="1:10" ht="12.75">
      <c r="A23" s="26"/>
      <c r="B23" s="13"/>
      <c r="C23" s="13"/>
      <c r="D23" s="13"/>
      <c r="E23" s="15"/>
      <c r="F23" s="26"/>
      <c r="G23" s="15"/>
      <c r="H23" s="26"/>
      <c r="I23" s="13"/>
      <c r="J23" s="15"/>
    </row>
    <row r="24" spans="1:10" ht="12.75">
      <c r="A24" s="26"/>
      <c r="B24" s="13"/>
      <c r="C24" s="13"/>
      <c r="D24" s="13"/>
      <c r="E24" s="15"/>
      <c r="F24" s="26"/>
      <c r="G24" s="15"/>
      <c r="H24" s="26"/>
      <c r="I24" s="13"/>
      <c r="J24" s="15"/>
    </row>
    <row r="25" spans="1:10" ht="12.75">
      <c r="A25" s="26" t="s">
        <v>518</v>
      </c>
      <c r="B25" s="13"/>
      <c r="C25" s="13"/>
      <c r="D25" s="13"/>
      <c r="E25" s="15"/>
      <c r="F25" s="26"/>
      <c r="G25" s="15"/>
      <c r="H25" s="26"/>
      <c r="I25" s="13"/>
      <c r="J25" s="15"/>
    </row>
    <row r="26" spans="1:10" ht="12.75">
      <c r="A26" s="26" t="s">
        <v>519</v>
      </c>
      <c r="B26" s="13"/>
      <c r="C26" s="13"/>
      <c r="D26" s="13"/>
      <c r="E26" s="15"/>
      <c r="F26" s="26" t="s">
        <v>520</v>
      </c>
      <c r="G26" s="15"/>
      <c r="H26" s="26">
        <v>30.89</v>
      </c>
      <c r="I26" s="13" t="s">
        <v>118</v>
      </c>
      <c r="J26" s="15" t="s">
        <v>513</v>
      </c>
    </row>
    <row r="27" spans="1:10" ht="12.75">
      <c r="A27" s="26"/>
      <c r="B27" s="13"/>
      <c r="C27" s="13"/>
      <c r="D27" s="13"/>
      <c r="E27" s="15"/>
      <c r="F27" s="26"/>
      <c r="G27" s="15"/>
      <c r="H27" s="26"/>
      <c r="I27" s="13"/>
      <c r="J27" s="15"/>
    </row>
    <row r="28" spans="1:10" ht="12.75">
      <c r="A28" s="26"/>
      <c r="B28" s="13"/>
      <c r="C28" s="13"/>
      <c r="D28" s="13"/>
      <c r="E28" s="15"/>
      <c r="F28" s="26"/>
      <c r="G28" s="15"/>
      <c r="H28" s="26"/>
      <c r="I28" s="13"/>
      <c r="J28" s="15"/>
    </row>
    <row r="29" spans="1:10" ht="12.75">
      <c r="A29" s="26"/>
      <c r="B29" s="13"/>
      <c r="C29" s="13"/>
      <c r="D29" s="13"/>
      <c r="E29" s="15"/>
      <c r="F29" s="26"/>
      <c r="G29" s="15"/>
      <c r="H29" s="26"/>
      <c r="I29" s="13"/>
      <c r="J29" s="15"/>
    </row>
    <row r="30" spans="1:10" ht="12.75">
      <c r="A30" s="26"/>
      <c r="B30" s="13"/>
      <c r="C30" s="13"/>
      <c r="D30" s="13"/>
      <c r="E30" s="15"/>
      <c r="F30" s="26"/>
      <c r="G30" s="15"/>
      <c r="H30" s="26"/>
      <c r="I30" s="13"/>
      <c r="J30" s="15"/>
    </row>
    <row r="31" spans="1:10" ht="12.75">
      <c r="A31" s="26"/>
      <c r="B31" s="13"/>
      <c r="C31" s="13"/>
      <c r="D31" s="13"/>
      <c r="E31" s="15"/>
      <c r="F31" s="26"/>
      <c r="G31" s="15"/>
      <c r="H31" s="26"/>
      <c r="I31" s="13"/>
      <c r="J31" s="15"/>
    </row>
    <row r="32" spans="1:10" ht="12.75">
      <c r="A32" s="26"/>
      <c r="B32" s="13"/>
      <c r="C32" s="13"/>
      <c r="D32" s="13"/>
      <c r="E32" s="15"/>
      <c r="F32" s="26"/>
      <c r="G32" s="15"/>
      <c r="H32" s="26"/>
      <c r="I32" s="13"/>
      <c r="J32" s="15"/>
    </row>
    <row r="33" spans="1:10" ht="12.75">
      <c r="A33" s="26"/>
      <c r="B33" s="13"/>
      <c r="C33" s="13"/>
      <c r="D33" s="13"/>
      <c r="E33" s="15"/>
      <c r="F33" s="26"/>
      <c r="G33" s="15"/>
      <c r="H33" s="26"/>
      <c r="I33" s="13"/>
      <c r="J33" s="15"/>
    </row>
    <row r="34" spans="1:10" ht="12.75">
      <c r="A34" s="26"/>
      <c r="B34" s="13"/>
      <c r="C34" s="13"/>
      <c r="D34" s="13"/>
      <c r="E34" s="15"/>
      <c r="F34" s="26"/>
      <c r="G34" s="15"/>
      <c r="H34" s="26"/>
      <c r="I34" s="13"/>
      <c r="J34" s="15"/>
    </row>
    <row r="35" spans="1:10" ht="12.75">
      <c r="A35" s="26"/>
      <c r="B35" s="13"/>
      <c r="C35" s="13"/>
      <c r="D35" s="13"/>
      <c r="E35" s="15"/>
      <c r="F35" s="26"/>
      <c r="G35" s="15"/>
      <c r="H35" s="26"/>
      <c r="I35" s="13"/>
      <c r="J35" s="15"/>
    </row>
    <row r="36" spans="1:10" ht="12.75">
      <c r="A36" s="26"/>
      <c r="B36" s="13"/>
      <c r="C36" s="13"/>
      <c r="D36" s="13"/>
      <c r="E36" s="15"/>
      <c r="F36" s="26"/>
      <c r="G36" s="15"/>
      <c r="H36" s="26"/>
      <c r="I36" s="13"/>
      <c r="J36" s="15"/>
    </row>
    <row r="37" spans="1:10" ht="12.75">
      <c r="A37" s="26"/>
      <c r="B37" s="13"/>
      <c r="C37" s="13"/>
      <c r="D37" s="13"/>
      <c r="E37" s="15"/>
      <c r="F37" s="26"/>
      <c r="G37" s="15"/>
      <c r="H37" s="26"/>
      <c r="I37" s="13"/>
      <c r="J37" s="15"/>
    </row>
    <row r="38" spans="1:10" ht="12.75">
      <c r="A38" s="26"/>
      <c r="B38" s="13"/>
      <c r="C38" s="13"/>
      <c r="D38" s="13"/>
      <c r="E38" s="15"/>
      <c r="F38" s="26"/>
      <c r="G38" s="15"/>
      <c r="H38" s="26"/>
      <c r="I38" s="13"/>
      <c r="J38" s="15"/>
    </row>
    <row r="39" spans="1:10" ht="12.75">
      <c r="A39" s="26"/>
      <c r="B39" s="13"/>
      <c r="C39" s="13"/>
      <c r="D39" s="13"/>
      <c r="E39" s="15"/>
      <c r="F39" s="26"/>
      <c r="G39" s="15"/>
      <c r="H39" s="26"/>
      <c r="I39" s="13"/>
      <c r="J39" s="15"/>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t="s">
        <v>521</v>
      </c>
      <c r="B43" s="5"/>
      <c r="C43" s="5"/>
      <c r="D43" s="18"/>
      <c r="E43" s="18"/>
      <c r="F43" s="18"/>
      <c r="G43" s="18"/>
      <c r="H43" s="5"/>
      <c r="I43" s="5"/>
      <c r="J43" s="6"/>
    </row>
    <row r="44" spans="1:10" ht="12.75">
      <c r="A44" s="25" t="s">
        <v>522</v>
      </c>
      <c r="B44" s="5"/>
      <c r="C44" s="5"/>
      <c r="D44" s="5"/>
      <c r="E44" s="5"/>
      <c r="F44" s="5"/>
      <c r="G44" s="5"/>
      <c r="H44" s="5"/>
      <c r="I44" s="5"/>
      <c r="J44" s="6"/>
    </row>
    <row r="45" spans="1:10" ht="12.75">
      <c r="A45" s="10" t="s">
        <v>523</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t="s">
        <v>524</v>
      </c>
      <c r="B48" s="5" t="s">
        <v>525</v>
      </c>
      <c r="C48" s="5"/>
      <c r="D48" s="5"/>
      <c r="E48" s="5"/>
      <c r="F48" s="5"/>
      <c r="G48" s="5"/>
      <c r="H48" s="5"/>
      <c r="I48" s="5"/>
      <c r="J48" s="6"/>
    </row>
    <row r="49" spans="1:10" ht="12.75">
      <c r="A49" s="4"/>
      <c r="B49" s="5"/>
      <c r="C49" s="5"/>
      <c r="D49" s="5"/>
      <c r="E49" s="5"/>
      <c r="F49" s="5"/>
      <c r="G49" s="5"/>
      <c r="H49" s="5"/>
      <c r="I49" s="5"/>
      <c r="J49" s="6"/>
    </row>
    <row r="50" spans="1:10" ht="12.75">
      <c r="A50" s="4"/>
      <c r="B50" s="5" t="s">
        <v>526</v>
      </c>
      <c r="C50" s="5"/>
      <c r="D50" s="5"/>
      <c r="E50" s="5"/>
      <c r="F50" s="5"/>
      <c r="G50" s="5"/>
      <c r="H50" s="5"/>
      <c r="I50" s="5"/>
      <c r="J50" s="6"/>
    </row>
    <row r="51" spans="1:10" ht="12.75">
      <c r="A51" s="7"/>
      <c r="B51" s="8" t="s">
        <v>527</v>
      </c>
      <c r="C51" s="8"/>
      <c r="D51" s="8"/>
      <c r="E51" s="8"/>
      <c r="F51" s="8"/>
      <c r="G51" s="8"/>
      <c r="H51" s="8"/>
      <c r="I51" s="8"/>
      <c r="J51" s="9"/>
    </row>
    <row r="52" spans="1:10" ht="12.75">
      <c r="A52" s="1" t="str">
        <f>'[1]Item 100,#B, Page 22'!A53</f>
        <v>Issued By:</v>
      </c>
      <c r="B52" s="5" t="str">
        <f>'[1]Item 100,#B, Page 22'!B53</f>
        <v>Irmgard R Wilcox</v>
      </c>
      <c r="C52" s="5"/>
      <c r="D52" s="5"/>
      <c r="E52" s="5"/>
      <c r="F52" s="5"/>
      <c r="G52" s="5"/>
      <c r="H52" s="5"/>
      <c r="I52" s="5"/>
      <c r="J52" s="6"/>
    </row>
    <row r="53" spans="1:10" ht="12.75">
      <c r="A53" s="4"/>
      <c r="B53" s="5"/>
      <c r="C53" s="5"/>
      <c r="D53" s="5"/>
      <c r="E53" s="5"/>
      <c r="F53" s="5"/>
      <c r="G53" s="5"/>
      <c r="H53" s="5"/>
      <c r="I53" s="5"/>
      <c r="J53" s="6"/>
    </row>
    <row r="54" spans="1:10" ht="12.75">
      <c r="A54" s="7" t="str">
        <f>'[1]Item 100,#B, Page 22'!A55</f>
        <v>Issue Date:</v>
      </c>
      <c r="B54" s="167">
        <f>'Item 220, Page 31'!B49</f>
        <v>40297</v>
      </c>
      <c r="C54" s="5"/>
      <c r="D54" s="8"/>
      <c r="E54" s="8"/>
      <c r="F54" s="8"/>
      <c r="G54" s="8" t="str">
        <f>'Item 220, Page 31'!H49</f>
        <v>Effective Date:  June 3, 2010</v>
      </c>
      <c r="H54" s="8"/>
      <c r="I54" s="8"/>
      <c r="J54" s="9"/>
    </row>
    <row r="55" spans="1:10" ht="12.75">
      <c r="A55" s="249" t="s">
        <v>133</v>
      </c>
      <c r="B55" s="238"/>
      <c r="C55" s="242"/>
      <c r="D55" s="242"/>
      <c r="E55" s="242"/>
      <c r="F55" s="242"/>
      <c r="G55" s="242"/>
      <c r="H55" s="242"/>
      <c r="I55" s="242"/>
      <c r="J55" s="243"/>
    </row>
    <row r="56" spans="1:10" ht="12.75">
      <c r="A56" s="4"/>
      <c r="B56" s="5"/>
      <c r="C56" s="5"/>
      <c r="D56" s="5"/>
      <c r="E56" s="5"/>
      <c r="F56" s="5"/>
      <c r="G56" s="5"/>
      <c r="H56" s="5"/>
      <c r="I56" s="5"/>
      <c r="J56" s="6"/>
    </row>
    <row r="57" spans="1:10" ht="12.75">
      <c r="A57" s="4" t="s">
        <v>180</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55:J55"/>
    <mergeCell ref="A7:J7"/>
    <mergeCell ref="A11:E11"/>
    <mergeCell ref="F11:G11"/>
    <mergeCell ref="H11:J11"/>
  </mergeCells>
  <printOptions horizontalCentered="1" verticalCentered="1"/>
  <pageMargins left="0.5" right="0.5" top="0.5" bottom="0.5" header="0.5" footer="0.5"/>
  <pageSetup horizontalDpi="600" verticalDpi="600" orientation="portrait" scale="99" r:id="rId1"/>
</worksheet>
</file>

<file path=xl/worksheets/sheet15.xml><?xml version="1.0" encoding="utf-8"?>
<worksheet xmlns="http://schemas.openxmlformats.org/spreadsheetml/2006/main" xmlns:r="http://schemas.openxmlformats.org/officeDocument/2006/relationships">
  <dimension ref="A1:J56"/>
  <sheetViews>
    <sheetView zoomScalePageLayoutView="0" workbookViewId="0" topLeftCell="A31">
      <selection activeCell="D13" sqref="D13:J13"/>
    </sheetView>
  </sheetViews>
  <sheetFormatPr defaultColWidth="9.140625" defaultRowHeight="12.75"/>
  <cols>
    <col min="1" max="1" width="10.57421875" style="0" customWidth="1"/>
    <col min="2" max="2" width="16.7109375" style="0" customWidth="1"/>
  </cols>
  <sheetData>
    <row r="1" spans="1:10" ht="12.75">
      <c r="A1" s="1"/>
      <c r="B1" s="2"/>
      <c r="C1" s="2"/>
      <c r="D1" s="2"/>
      <c r="E1" s="2"/>
      <c r="F1" s="2"/>
      <c r="G1" s="2"/>
      <c r="H1" s="2"/>
      <c r="I1" s="2"/>
      <c r="J1" s="3"/>
    </row>
    <row r="2" spans="1:10" ht="12.75">
      <c r="A2" s="4" t="s">
        <v>135</v>
      </c>
      <c r="B2" s="35">
        <v>10</v>
      </c>
      <c r="C2" s="5"/>
      <c r="D2" s="5"/>
      <c r="E2" s="5"/>
      <c r="F2" s="5"/>
      <c r="G2" s="107">
        <v>3</v>
      </c>
      <c r="H2" s="240" t="s">
        <v>136</v>
      </c>
      <c r="I2" s="240"/>
      <c r="J2" s="96">
        <v>33</v>
      </c>
    </row>
    <row r="3" spans="1:10" ht="12.75">
      <c r="A3" s="4"/>
      <c r="B3" s="5"/>
      <c r="C3" s="5"/>
      <c r="D3" s="5"/>
      <c r="E3" s="5"/>
      <c r="F3" s="5"/>
      <c r="G3" s="5"/>
      <c r="H3" s="5"/>
      <c r="I3" s="5"/>
      <c r="J3" s="6"/>
    </row>
    <row r="4" spans="1:10" ht="12.75">
      <c r="A4" s="4" t="s">
        <v>137</v>
      </c>
      <c r="B4" s="5"/>
      <c r="C4" s="162" t="str">
        <f>'Item 120,130,150, Page 26'!C4</f>
        <v>Yakima Waste Systems, Inc. G-89</v>
      </c>
      <c r="D4" s="5"/>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7" t="s">
        <v>69</v>
      </c>
      <c r="B7" s="241"/>
      <c r="C7" s="241"/>
      <c r="D7" s="241"/>
      <c r="E7" s="241"/>
      <c r="F7" s="241"/>
      <c r="G7" s="241"/>
      <c r="H7" s="241"/>
      <c r="I7" s="241"/>
      <c r="J7" s="248"/>
    </row>
    <row r="8" spans="1:10" ht="12.75">
      <c r="A8" s="294" t="s">
        <v>70</v>
      </c>
      <c r="B8" s="240"/>
      <c r="C8" s="240"/>
      <c r="D8" s="240"/>
      <c r="E8" s="240"/>
      <c r="F8" s="240"/>
      <c r="G8" s="240"/>
      <c r="H8" s="240"/>
      <c r="I8" s="240"/>
      <c r="J8" s="295"/>
    </row>
    <row r="9" spans="1:10" ht="12.75">
      <c r="A9" s="294" t="s">
        <v>71</v>
      </c>
      <c r="B9" s="240"/>
      <c r="C9" s="240"/>
      <c r="D9" s="240"/>
      <c r="E9" s="240"/>
      <c r="F9" s="240"/>
      <c r="G9" s="240"/>
      <c r="H9" s="240"/>
      <c r="I9" s="240"/>
      <c r="J9" s="295"/>
    </row>
    <row r="10" spans="1:10" ht="12.75">
      <c r="A10" s="4"/>
      <c r="B10" s="5"/>
      <c r="C10" s="5"/>
      <c r="D10" s="5"/>
      <c r="E10" s="5"/>
      <c r="F10" s="5"/>
      <c r="G10" s="5"/>
      <c r="H10" s="5"/>
      <c r="I10" s="5"/>
      <c r="J10" s="6"/>
    </row>
    <row r="11" spans="1:10" ht="12.75">
      <c r="A11" s="4" t="s">
        <v>226</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253" t="s">
        <v>72</v>
      </c>
      <c r="E13" s="254"/>
      <c r="F13" s="254"/>
      <c r="G13" s="254"/>
      <c r="H13" s="254"/>
      <c r="I13" s="254"/>
      <c r="J13" s="257"/>
    </row>
    <row r="14" spans="1:10" ht="12.75">
      <c r="A14" s="63" t="s">
        <v>82</v>
      </c>
      <c r="B14" s="56"/>
      <c r="C14" s="57"/>
      <c r="D14" s="85" t="s">
        <v>227</v>
      </c>
      <c r="E14" s="85" t="s">
        <v>228</v>
      </c>
      <c r="F14" s="85" t="s">
        <v>229</v>
      </c>
      <c r="G14" s="85" t="s">
        <v>230</v>
      </c>
      <c r="H14" s="85" t="s">
        <v>231</v>
      </c>
      <c r="I14" s="70" t="s">
        <v>99</v>
      </c>
      <c r="J14" s="73"/>
    </row>
    <row r="15" spans="1:10" ht="12.75">
      <c r="A15" s="47" t="s">
        <v>73</v>
      </c>
      <c r="B15" s="13"/>
      <c r="C15" s="15"/>
      <c r="D15" s="89" t="s">
        <v>273</v>
      </c>
      <c r="E15" s="89" t="s">
        <v>274</v>
      </c>
      <c r="F15" s="89" t="s">
        <v>275</v>
      </c>
      <c r="G15" s="89" t="s">
        <v>276</v>
      </c>
      <c r="H15" s="89" t="s">
        <v>277</v>
      </c>
      <c r="I15" s="89" t="s">
        <v>278</v>
      </c>
      <c r="J15" s="168"/>
    </row>
    <row r="16" spans="1:10" ht="12.75">
      <c r="A16" s="47" t="s">
        <v>74</v>
      </c>
      <c r="B16" s="13"/>
      <c r="C16" s="15"/>
      <c r="D16" s="89" t="s">
        <v>279</v>
      </c>
      <c r="E16" s="89" t="s">
        <v>280</v>
      </c>
      <c r="F16" s="89" t="s">
        <v>281</v>
      </c>
      <c r="G16" s="89" t="s">
        <v>282</v>
      </c>
      <c r="H16" s="89" t="s">
        <v>283</v>
      </c>
      <c r="I16" s="89" t="s">
        <v>284</v>
      </c>
      <c r="J16" s="77"/>
    </row>
    <row r="17" spans="1:10" ht="12.75">
      <c r="A17" s="47" t="s">
        <v>75</v>
      </c>
      <c r="B17" s="13"/>
      <c r="C17" s="15"/>
      <c r="D17" s="89" t="s">
        <v>279</v>
      </c>
      <c r="E17" s="89" t="s">
        <v>280</v>
      </c>
      <c r="F17" s="89" t="s">
        <v>281</v>
      </c>
      <c r="G17" s="89" t="s">
        <v>282</v>
      </c>
      <c r="H17" s="89" t="s">
        <v>283</v>
      </c>
      <c r="I17" s="89" t="s">
        <v>284</v>
      </c>
      <c r="J17" s="77"/>
    </row>
    <row r="18" spans="1:10" ht="12.75">
      <c r="A18" s="58" t="s">
        <v>76</v>
      </c>
      <c r="B18" s="59"/>
      <c r="C18" s="60"/>
      <c r="D18" s="89" t="s">
        <v>285</v>
      </c>
      <c r="E18" s="89" t="s">
        <v>286</v>
      </c>
      <c r="F18" s="89" t="s">
        <v>287</v>
      </c>
      <c r="G18" s="89" t="s">
        <v>288</v>
      </c>
      <c r="H18" s="89" t="s">
        <v>289</v>
      </c>
      <c r="I18" s="89" t="s">
        <v>486</v>
      </c>
      <c r="J18" s="77"/>
    </row>
    <row r="19" spans="1:10" ht="12.75">
      <c r="A19" s="55" t="s">
        <v>77</v>
      </c>
      <c r="B19" s="13"/>
      <c r="C19" s="15"/>
      <c r="D19" s="155"/>
      <c r="E19" s="155"/>
      <c r="F19" s="155"/>
      <c r="G19" s="155"/>
      <c r="H19" s="155"/>
      <c r="I19" s="155"/>
      <c r="J19" s="156"/>
    </row>
    <row r="20" spans="1:10" ht="12.75">
      <c r="A20" s="47" t="s">
        <v>246</v>
      </c>
      <c r="B20" s="13"/>
      <c r="C20" s="15"/>
      <c r="D20" s="89" t="s">
        <v>290</v>
      </c>
      <c r="E20" s="89" t="s">
        <v>290</v>
      </c>
      <c r="F20" s="89" t="s">
        <v>291</v>
      </c>
      <c r="G20" s="89" t="s">
        <v>291</v>
      </c>
      <c r="H20" s="89" t="s">
        <v>292</v>
      </c>
      <c r="I20" s="89" t="s">
        <v>183</v>
      </c>
      <c r="J20" s="77"/>
    </row>
    <row r="21" spans="1:10" ht="12.75">
      <c r="A21" s="47" t="s">
        <v>78</v>
      </c>
      <c r="B21" s="13"/>
      <c r="C21" s="15"/>
      <c r="D21" s="89" t="s">
        <v>293</v>
      </c>
      <c r="E21" s="89" t="s">
        <v>294</v>
      </c>
      <c r="F21" s="89" t="s">
        <v>295</v>
      </c>
      <c r="G21" s="89" t="s">
        <v>296</v>
      </c>
      <c r="H21" s="89" t="s">
        <v>297</v>
      </c>
      <c r="I21" s="89" t="s">
        <v>183</v>
      </c>
      <c r="J21" s="77"/>
    </row>
    <row r="22" spans="1:10" ht="12.75">
      <c r="A22" s="47" t="s">
        <v>79</v>
      </c>
      <c r="B22" s="13"/>
      <c r="C22" s="15"/>
      <c r="D22" s="89" t="s">
        <v>298</v>
      </c>
      <c r="E22" s="89" t="s">
        <v>298</v>
      </c>
      <c r="F22" s="89" t="s">
        <v>299</v>
      </c>
      <c r="G22" s="89" t="s">
        <v>300</v>
      </c>
      <c r="H22" s="89" t="s">
        <v>301</v>
      </c>
      <c r="I22" s="89" t="s">
        <v>183</v>
      </c>
      <c r="J22" s="77"/>
    </row>
    <row r="23" spans="1:10" ht="12.75">
      <c r="A23" s="47" t="s">
        <v>80</v>
      </c>
      <c r="B23" s="13"/>
      <c r="C23" s="15"/>
      <c r="D23" s="157" t="s">
        <v>42</v>
      </c>
      <c r="E23" s="157" t="s">
        <v>42</v>
      </c>
      <c r="F23" s="157" t="s">
        <v>42</v>
      </c>
      <c r="G23" s="157" t="s">
        <v>42</v>
      </c>
      <c r="H23" s="157" t="s">
        <v>42</v>
      </c>
      <c r="I23" s="77" t="s">
        <v>183</v>
      </c>
      <c r="J23" s="77"/>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25" t="s">
        <v>83</v>
      </c>
      <c r="B26" s="20" t="s">
        <v>84</v>
      </c>
      <c r="C26" s="5"/>
      <c r="D26" s="5"/>
      <c r="E26" s="5"/>
      <c r="F26" s="5"/>
      <c r="G26" s="5"/>
      <c r="H26" s="5"/>
      <c r="I26" s="5"/>
      <c r="J26" s="6"/>
    </row>
    <row r="27" spans="1:10" ht="12.75">
      <c r="A27" s="25"/>
      <c r="B27" s="20" t="s">
        <v>85</v>
      </c>
      <c r="C27" s="5"/>
      <c r="D27" s="5"/>
      <c r="E27" s="5"/>
      <c r="F27" s="5"/>
      <c r="G27" s="5"/>
      <c r="H27" s="5"/>
      <c r="I27" s="5"/>
      <c r="J27" s="6"/>
    </row>
    <row r="28" spans="1:10" ht="12.75">
      <c r="A28" s="25"/>
      <c r="B28" s="20" t="s">
        <v>86</v>
      </c>
      <c r="C28" s="5"/>
      <c r="D28" s="5"/>
      <c r="E28" s="5"/>
      <c r="F28" s="5"/>
      <c r="G28" s="5"/>
      <c r="H28" s="5"/>
      <c r="I28" s="5"/>
      <c r="J28" s="6"/>
    </row>
    <row r="29" spans="1:10" ht="12.75">
      <c r="A29" s="25"/>
      <c r="B29" s="20" t="s">
        <v>87</v>
      </c>
      <c r="C29" s="5"/>
      <c r="D29" s="5"/>
      <c r="E29" s="5"/>
      <c r="F29" s="5"/>
      <c r="G29" s="5"/>
      <c r="H29" s="5"/>
      <c r="I29" s="5"/>
      <c r="J29" s="6"/>
    </row>
    <row r="30" spans="1:10" ht="12.75">
      <c r="A30" s="25"/>
      <c r="B30" s="20"/>
      <c r="C30" s="5"/>
      <c r="D30" s="5"/>
      <c r="E30" s="5"/>
      <c r="F30" s="5"/>
      <c r="G30" s="5"/>
      <c r="H30" s="5"/>
      <c r="I30" s="5"/>
      <c r="J30" s="6"/>
    </row>
    <row r="31" spans="1:10" ht="12.75">
      <c r="A31" s="64" t="s">
        <v>0</v>
      </c>
      <c r="B31" s="46" t="s">
        <v>88</v>
      </c>
      <c r="C31" s="18"/>
      <c r="D31" s="18"/>
      <c r="E31" s="18"/>
      <c r="F31" s="18"/>
      <c r="G31" s="18"/>
      <c r="H31" s="18"/>
      <c r="I31" s="18"/>
      <c r="J31" s="24"/>
    </row>
    <row r="32" spans="1:10" ht="12.75">
      <c r="A32" s="25"/>
      <c r="B32" s="20" t="s">
        <v>89</v>
      </c>
      <c r="C32" s="5"/>
      <c r="D32" s="5"/>
      <c r="E32" s="5"/>
      <c r="F32" s="5"/>
      <c r="G32" s="5"/>
      <c r="H32" s="5"/>
      <c r="I32" s="5"/>
      <c r="J32" s="6"/>
    </row>
    <row r="33" spans="1:10" ht="12.75">
      <c r="A33" s="33"/>
      <c r="B33" s="20"/>
      <c r="C33" s="5"/>
      <c r="D33" s="5"/>
      <c r="E33" s="5"/>
      <c r="F33" s="5"/>
      <c r="G33" s="5"/>
      <c r="H33" s="5"/>
      <c r="I33" s="5"/>
      <c r="J33" s="6"/>
    </row>
    <row r="34" spans="1:10" ht="12.75">
      <c r="A34" s="25"/>
      <c r="B34" s="20"/>
      <c r="C34" s="5"/>
      <c r="D34" s="5"/>
      <c r="E34" s="5"/>
      <c r="F34" s="5"/>
      <c r="G34" s="5"/>
      <c r="H34" s="5"/>
      <c r="I34" s="5"/>
      <c r="J34" s="6"/>
    </row>
    <row r="35" spans="1:10" ht="12.75">
      <c r="A35" s="25" t="s">
        <v>90</v>
      </c>
      <c r="B35" s="20"/>
      <c r="C35" s="5"/>
      <c r="D35" s="5"/>
      <c r="E35" s="5"/>
      <c r="F35" s="5"/>
      <c r="G35" s="5"/>
      <c r="H35" s="5"/>
      <c r="I35" s="5"/>
      <c r="J35" s="6"/>
    </row>
    <row r="36" spans="1:10" ht="12.75">
      <c r="A36" s="25"/>
      <c r="B36" s="20"/>
      <c r="C36" s="5"/>
      <c r="D36" s="5"/>
      <c r="E36" s="5"/>
      <c r="F36" s="5"/>
      <c r="G36" s="5"/>
      <c r="H36" s="5"/>
      <c r="I36" s="5"/>
      <c r="J36" s="6"/>
    </row>
    <row r="37" spans="1:10" ht="12.75">
      <c r="A37" s="25" t="s">
        <v>302</v>
      </c>
      <c r="B37" s="20"/>
      <c r="C37" s="5"/>
      <c r="D37" s="5"/>
      <c r="E37" s="5"/>
      <c r="F37" s="5"/>
      <c r="G37" s="5"/>
      <c r="H37" s="5"/>
      <c r="I37" s="5"/>
      <c r="J37" s="6"/>
    </row>
    <row r="38" spans="1:10" ht="12.75">
      <c r="A38" s="25" t="s">
        <v>232</v>
      </c>
      <c r="B38" s="20"/>
      <c r="C38" s="5"/>
      <c r="D38" s="5"/>
      <c r="E38" s="5"/>
      <c r="F38" s="5"/>
      <c r="G38" s="5"/>
      <c r="H38" s="5"/>
      <c r="I38" s="5"/>
      <c r="J38" s="6"/>
    </row>
    <row r="39" spans="1:10" ht="12.75">
      <c r="A39" s="25"/>
      <c r="B39" s="20"/>
      <c r="C39" s="5"/>
      <c r="D39" s="5"/>
      <c r="E39" s="5"/>
      <c r="F39" s="5"/>
      <c r="G39" s="5"/>
      <c r="H39" s="5"/>
      <c r="I39" s="5"/>
      <c r="J39" s="6"/>
    </row>
    <row r="40" spans="1:10" ht="12.75">
      <c r="A40" s="4" t="s">
        <v>303</v>
      </c>
      <c r="B40" s="20"/>
      <c r="C40" s="5"/>
      <c r="D40" s="5"/>
      <c r="E40" s="5"/>
      <c r="F40" s="5"/>
      <c r="G40" s="5"/>
      <c r="H40" s="5"/>
      <c r="I40" s="5"/>
      <c r="J40" s="6"/>
    </row>
    <row r="41" spans="1:10" ht="12.75">
      <c r="A41" s="4" t="s">
        <v>233</v>
      </c>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18"/>
      <c r="E43" s="18"/>
      <c r="F43" s="18"/>
      <c r="G43" s="18"/>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1" t="str">
        <f>'Item 207, Page 30'!A52</f>
        <v>Issued By:</v>
      </c>
      <c r="B50" s="5" t="str">
        <f>'Item 207, Page 30'!B52</f>
        <v>Irmgard R Wilcox</v>
      </c>
      <c r="C50" s="5"/>
      <c r="D50" s="5"/>
      <c r="E50" s="5"/>
      <c r="F50" s="5"/>
      <c r="G50" s="5"/>
      <c r="H50" s="5"/>
      <c r="I50" s="5"/>
      <c r="J50" s="6"/>
    </row>
    <row r="51" spans="1:10" ht="12.75">
      <c r="A51" s="4"/>
      <c r="B51" s="5"/>
      <c r="C51" s="5"/>
      <c r="D51" s="5"/>
      <c r="E51" s="5"/>
      <c r="F51" s="5"/>
      <c r="G51" s="5"/>
      <c r="H51" s="5"/>
      <c r="I51" s="5"/>
      <c r="J51" s="6"/>
    </row>
    <row r="52" spans="1:10" ht="12.75">
      <c r="A52" s="7" t="str">
        <f>'Item 207, Page 30'!A54</f>
        <v>Issue Date:</v>
      </c>
      <c r="B52" s="164">
        <f>'Item 207, Page 30'!B54</f>
        <v>40297</v>
      </c>
      <c r="C52" s="8"/>
      <c r="D52" s="8"/>
      <c r="E52" s="8"/>
      <c r="F52" s="8"/>
      <c r="G52" s="8"/>
      <c r="H52" s="8" t="str">
        <f>'Item 120,130,150, Page 26'!H52</f>
        <v>Effective Date:  June 3, 2010</v>
      </c>
      <c r="I52" s="8"/>
      <c r="J52" s="9"/>
    </row>
    <row r="53" spans="1:10" ht="12.75">
      <c r="A53" s="237" t="s">
        <v>133</v>
      </c>
      <c r="B53" s="242"/>
      <c r="C53" s="242"/>
      <c r="D53" s="242"/>
      <c r="E53" s="242"/>
      <c r="F53" s="242"/>
      <c r="G53" s="242"/>
      <c r="H53" s="242"/>
      <c r="I53" s="242"/>
      <c r="J53" s="243"/>
    </row>
    <row r="54" spans="1:10" ht="12.75">
      <c r="A54" s="4"/>
      <c r="B54" s="5"/>
      <c r="C54" s="5"/>
      <c r="D54" s="5"/>
      <c r="E54" s="5"/>
      <c r="F54" s="5"/>
      <c r="G54" s="5"/>
      <c r="H54" s="5"/>
      <c r="I54" s="5"/>
      <c r="J54" s="6"/>
    </row>
    <row r="55" spans="1:10" ht="12.75">
      <c r="A55" s="4" t="s">
        <v>180</v>
      </c>
      <c r="B55" s="5"/>
      <c r="C55" s="5"/>
      <c r="D55" s="5"/>
      <c r="E55" s="5"/>
      <c r="F55" s="5"/>
      <c r="G55" s="5"/>
      <c r="H55" s="5"/>
      <c r="I55" s="5"/>
      <c r="J55" s="6"/>
    </row>
    <row r="56" spans="1:10" ht="12.75">
      <c r="A56" s="7"/>
      <c r="B56" s="8"/>
      <c r="C56" s="8"/>
      <c r="D56" s="8"/>
      <c r="E56" s="8"/>
      <c r="F56" s="8"/>
      <c r="G56" s="8"/>
      <c r="H56" s="8"/>
      <c r="I56" s="8"/>
      <c r="J56" s="9"/>
    </row>
  </sheetData>
  <sheetProtection/>
  <mergeCells count="6">
    <mergeCell ref="H2:I2"/>
    <mergeCell ref="A53:J53"/>
    <mergeCell ref="A7:J7"/>
    <mergeCell ref="A8:J8"/>
    <mergeCell ref="A9:J9"/>
    <mergeCell ref="D13:J13"/>
  </mergeCells>
  <printOptions horizontalCentered="1" verticalCentered="1"/>
  <pageMargins left="0.5" right="0.5" top="0.5" bottom="0.5" header="0.5" footer="0.5"/>
  <pageSetup horizontalDpi="600" verticalDpi="600" orientation="portrait" scale="97" r:id="rId1"/>
</worksheet>
</file>

<file path=xl/worksheets/sheet16.xml><?xml version="1.0" encoding="utf-8"?>
<worksheet xmlns="http://schemas.openxmlformats.org/spreadsheetml/2006/main" xmlns:r="http://schemas.openxmlformats.org/officeDocument/2006/relationships">
  <dimension ref="A1:J55"/>
  <sheetViews>
    <sheetView zoomScale="75" zoomScaleNormal="75" zoomScalePageLayoutView="0" workbookViewId="0" topLeftCell="A20">
      <selection activeCell="D13" sqref="D13:J13"/>
    </sheetView>
  </sheetViews>
  <sheetFormatPr defaultColWidth="9.140625" defaultRowHeight="12.75"/>
  <cols>
    <col min="1" max="1" width="10.7109375" style="0" customWidth="1"/>
    <col min="2" max="2" width="18.7109375" style="0" bestFit="1" customWidth="1"/>
    <col min="10" max="10" width="11.57421875" style="0" customWidth="1"/>
  </cols>
  <sheetData>
    <row r="1" spans="1:10" ht="12.75">
      <c r="A1" s="1"/>
      <c r="B1" s="2"/>
      <c r="C1" s="2"/>
      <c r="D1" s="2"/>
      <c r="E1" s="2"/>
      <c r="F1" s="2"/>
      <c r="G1" s="2"/>
      <c r="H1" s="2"/>
      <c r="I1" s="2"/>
      <c r="J1" s="3"/>
    </row>
    <row r="2" spans="1:10" ht="12.75">
      <c r="A2" s="4" t="s">
        <v>135</v>
      </c>
      <c r="B2" s="35">
        <v>10</v>
      </c>
      <c r="C2" s="5"/>
      <c r="D2" s="5"/>
      <c r="E2" s="5"/>
      <c r="F2" s="5"/>
      <c r="G2" s="107">
        <v>2</v>
      </c>
      <c r="H2" s="240" t="s">
        <v>136</v>
      </c>
      <c r="I2" s="240"/>
      <c r="J2" s="96">
        <v>34</v>
      </c>
    </row>
    <row r="3" spans="1:10" ht="12.75">
      <c r="A3" s="4"/>
      <c r="B3" s="5"/>
      <c r="C3" s="5"/>
      <c r="D3" s="5"/>
      <c r="E3" s="5"/>
      <c r="F3" s="5"/>
      <c r="G3" s="5"/>
      <c r="H3" s="5"/>
      <c r="I3" s="5"/>
      <c r="J3" s="6"/>
    </row>
    <row r="4" spans="1:10" ht="12.75">
      <c r="A4" s="4" t="s">
        <v>137</v>
      </c>
      <c r="B4" s="5"/>
      <c r="C4" s="162" t="str">
        <f>'Item 240, Page 33'!C4</f>
        <v>Yakima Waste Systems, Inc. G-89</v>
      </c>
      <c r="D4" s="5"/>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7" t="s">
        <v>69</v>
      </c>
      <c r="B7" s="241"/>
      <c r="C7" s="241"/>
      <c r="D7" s="241"/>
      <c r="E7" s="241"/>
      <c r="F7" s="241"/>
      <c r="G7" s="241"/>
      <c r="H7" s="241"/>
      <c r="I7" s="241"/>
      <c r="J7" s="248"/>
    </row>
    <row r="8" spans="1:10" ht="12.75">
      <c r="A8" s="294" t="s">
        <v>70</v>
      </c>
      <c r="B8" s="240"/>
      <c r="C8" s="240"/>
      <c r="D8" s="240"/>
      <c r="E8" s="240"/>
      <c r="F8" s="240"/>
      <c r="G8" s="240"/>
      <c r="H8" s="240"/>
      <c r="I8" s="240"/>
      <c r="J8" s="295"/>
    </row>
    <row r="9" spans="1:10" ht="12.75">
      <c r="A9" s="294" t="s">
        <v>71</v>
      </c>
      <c r="B9" s="240"/>
      <c r="C9" s="240"/>
      <c r="D9" s="240"/>
      <c r="E9" s="240"/>
      <c r="F9" s="240"/>
      <c r="G9" s="240"/>
      <c r="H9" s="240"/>
      <c r="I9" s="240"/>
      <c r="J9" s="295"/>
    </row>
    <row r="10" spans="1:10" ht="12.75">
      <c r="A10" s="4"/>
      <c r="B10" s="5"/>
      <c r="C10" s="5"/>
      <c r="D10" s="5"/>
      <c r="E10" s="5"/>
      <c r="F10" s="5"/>
      <c r="G10" s="5"/>
      <c r="H10" s="5"/>
      <c r="I10" s="5"/>
      <c r="J10" s="6"/>
    </row>
    <row r="11" spans="1:10" ht="12.75">
      <c r="A11" s="4" t="s">
        <v>100</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253" t="s">
        <v>72</v>
      </c>
      <c r="E13" s="254"/>
      <c r="F13" s="254"/>
      <c r="G13" s="254"/>
      <c r="H13" s="254"/>
      <c r="I13" s="254"/>
      <c r="J13" s="255"/>
    </row>
    <row r="14" spans="1:10" ht="12.75">
      <c r="A14" s="63" t="s">
        <v>82</v>
      </c>
      <c r="B14" s="56"/>
      <c r="C14" s="57"/>
      <c r="D14" s="85" t="s">
        <v>101</v>
      </c>
      <c r="E14" s="85" t="s">
        <v>102</v>
      </c>
      <c r="F14" s="85" t="s">
        <v>103</v>
      </c>
      <c r="G14" s="85"/>
      <c r="H14" s="85"/>
      <c r="I14" s="73"/>
      <c r="J14" s="73"/>
    </row>
    <row r="15" spans="1:10" ht="12.75">
      <c r="A15" s="47" t="s">
        <v>73</v>
      </c>
      <c r="B15" s="13"/>
      <c r="C15" s="15"/>
      <c r="D15" s="84" t="s">
        <v>42</v>
      </c>
      <c r="E15" s="84" t="s">
        <v>42</v>
      </c>
      <c r="F15" s="84" t="s">
        <v>42</v>
      </c>
      <c r="G15" s="83"/>
      <c r="H15" s="83"/>
      <c r="I15" s="73"/>
      <c r="J15" s="73"/>
    </row>
    <row r="16" spans="1:10" ht="12.75">
      <c r="A16" s="47" t="s">
        <v>74</v>
      </c>
      <c r="B16" s="13"/>
      <c r="C16" s="15"/>
      <c r="D16" s="91" t="s">
        <v>304</v>
      </c>
      <c r="E16" s="91" t="s">
        <v>306</v>
      </c>
      <c r="F16" s="91" t="s">
        <v>308</v>
      </c>
      <c r="G16" s="83"/>
      <c r="H16" s="83"/>
      <c r="I16" s="73"/>
      <c r="J16" s="73"/>
    </row>
    <row r="17" spans="1:10" ht="12.75">
      <c r="A17" s="47" t="s">
        <v>75</v>
      </c>
      <c r="B17" s="13"/>
      <c r="C17" s="15"/>
      <c r="D17" s="91" t="s">
        <v>304</v>
      </c>
      <c r="E17" s="91" t="s">
        <v>306</v>
      </c>
      <c r="F17" s="91" t="s">
        <v>308</v>
      </c>
      <c r="G17" s="83"/>
      <c r="H17" s="83"/>
      <c r="I17" s="73"/>
      <c r="J17" s="73"/>
    </row>
    <row r="18" spans="1:10" ht="12.75">
      <c r="A18" s="58" t="s">
        <v>76</v>
      </c>
      <c r="B18" s="59"/>
      <c r="C18" s="60"/>
      <c r="D18" s="91" t="s">
        <v>305</v>
      </c>
      <c r="E18" s="91" t="s">
        <v>307</v>
      </c>
      <c r="F18" s="91" t="s">
        <v>309</v>
      </c>
      <c r="G18" s="83"/>
      <c r="H18" s="83"/>
      <c r="I18" s="73"/>
      <c r="J18" s="73"/>
    </row>
    <row r="19" spans="1:10" ht="12.75">
      <c r="A19" s="55" t="s">
        <v>77</v>
      </c>
      <c r="B19" s="13"/>
      <c r="C19" s="15"/>
      <c r="D19" s="81"/>
      <c r="E19" s="81"/>
      <c r="F19" s="81"/>
      <c r="G19" s="81"/>
      <c r="H19" s="81"/>
      <c r="I19" s="81"/>
      <c r="J19" s="82"/>
    </row>
    <row r="20" spans="1:10" ht="12.75">
      <c r="A20" s="47" t="s">
        <v>246</v>
      </c>
      <c r="B20" s="13"/>
      <c r="C20" s="15"/>
      <c r="D20" s="84" t="s">
        <v>42</v>
      </c>
      <c r="E20" s="84" t="s">
        <v>42</v>
      </c>
      <c r="F20" s="84" t="s">
        <v>42</v>
      </c>
      <c r="G20" s="83"/>
      <c r="H20" s="83"/>
      <c r="I20" s="73"/>
      <c r="J20" s="73"/>
    </row>
    <row r="21" spans="1:10" ht="12.75">
      <c r="A21" s="47" t="s">
        <v>78</v>
      </c>
      <c r="B21" s="13"/>
      <c r="C21" s="15"/>
      <c r="D21" s="84" t="s">
        <v>42</v>
      </c>
      <c r="E21" s="84" t="s">
        <v>42</v>
      </c>
      <c r="F21" s="84" t="s">
        <v>42</v>
      </c>
      <c r="G21" s="83"/>
      <c r="H21" s="83"/>
      <c r="I21" s="73"/>
      <c r="J21" s="73"/>
    </row>
    <row r="22" spans="1:10" ht="12.75">
      <c r="A22" s="47" t="s">
        <v>79</v>
      </c>
      <c r="B22" s="13"/>
      <c r="C22" s="15"/>
      <c r="D22" s="84" t="s">
        <v>42</v>
      </c>
      <c r="E22" s="84" t="s">
        <v>42</v>
      </c>
      <c r="F22" s="84" t="s">
        <v>42</v>
      </c>
      <c r="G22" s="83"/>
      <c r="H22" s="83"/>
      <c r="I22" s="73"/>
      <c r="J22" s="73"/>
    </row>
    <row r="23" spans="1:10" ht="12.75">
      <c r="A23" s="47" t="s">
        <v>80</v>
      </c>
      <c r="B23" s="13"/>
      <c r="C23" s="15"/>
      <c r="D23" s="84" t="s">
        <v>42</v>
      </c>
      <c r="E23" s="84" t="s">
        <v>42</v>
      </c>
      <c r="F23" s="84" t="s">
        <v>42</v>
      </c>
      <c r="G23" s="84"/>
      <c r="H23" s="84"/>
      <c r="I23" s="73"/>
      <c r="J23" s="73"/>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25" t="s">
        <v>83</v>
      </c>
      <c r="B26" s="20" t="s">
        <v>234</v>
      </c>
      <c r="C26" s="5"/>
      <c r="D26" s="5"/>
      <c r="E26" s="5"/>
      <c r="F26" s="5"/>
      <c r="G26" s="5"/>
      <c r="H26" s="5"/>
      <c r="I26" s="5"/>
      <c r="J26" s="6"/>
    </row>
    <row r="27" spans="1:10" ht="12.75">
      <c r="A27" s="25"/>
      <c r="B27" s="20" t="s">
        <v>86</v>
      </c>
      <c r="C27" s="5"/>
      <c r="D27" s="5"/>
      <c r="E27" s="5"/>
      <c r="F27" s="5"/>
      <c r="G27" s="5"/>
      <c r="H27" s="5"/>
      <c r="I27" s="5"/>
      <c r="J27" s="6"/>
    </row>
    <row r="28" spans="1:10" ht="12.75">
      <c r="A28" s="25"/>
      <c r="B28" s="20" t="s">
        <v>87</v>
      </c>
      <c r="C28" s="5"/>
      <c r="D28" s="5"/>
      <c r="E28" s="5"/>
      <c r="F28" s="5"/>
      <c r="G28" s="5"/>
      <c r="H28" s="5"/>
      <c r="I28" s="5"/>
      <c r="J28" s="6"/>
    </row>
    <row r="29" spans="1:10" ht="12.75">
      <c r="A29" s="25"/>
      <c r="C29" s="5"/>
      <c r="D29" s="5"/>
      <c r="E29" s="5"/>
      <c r="F29" s="5"/>
      <c r="G29" s="5"/>
      <c r="H29" s="5"/>
      <c r="I29" s="5"/>
      <c r="J29" s="6"/>
    </row>
    <row r="30" spans="1:10" ht="12.75">
      <c r="A30" s="25"/>
      <c r="B30" s="20"/>
      <c r="C30" s="5"/>
      <c r="D30" s="5"/>
      <c r="E30" s="5"/>
      <c r="F30" s="5"/>
      <c r="G30" s="5"/>
      <c r="H30" s="5"/>
      <c r="I30" s="5"/>
      <c r="J30" s="6"/>
    </row>
    <row r="31" spans="1:10" ht="12.75">
      <c r="A31" s="64" t="s">
        <v>0</v>
      </c>
      <c r="B31" s="46" t="s">
        <v>235</v>
      </c>
      <c r="C31" s="18"/>
      <c r="D31" s="18"/>
      <c r="E31" s="18"/>
      <c r="F31" s="18"/>
      <c r="G31" s="18"/>
      <c r="H31" s="18"/>
      <c r="I31" s="18"/>
      <c r="J31" s="24"/>
    </row>
    <row r="32" spans="1:10" ht="12.75">
      <c r="A32" s="25"/>
      <c r="B32" s="20" t="s">
        <v>89</v>
      </c>
      <c r="C32" s="5"/>
      <c r="D32" s="5"/>
      <c r="E32" s="5"/>
      <c r="F32" s="5"/>
      <c r="G32" s="5"/>
      <c r="H32" s="5"/>
      <c r="I32" s="5"/>
      <c r="J32" s="6"/>
    </row>
    <row r="33" spans="1:10" ht="12.75">
      <c r="A33" s="33"/>
      <c r="B33" s="20"/>
      <c r="C33" s="5"/>
      <c r="D33" s="5"/>
      <c r="E33" s="5"/>
      <c r="F33" s="5"/>
      <c r="G33" s="5"/>
      <c r="H33" s="5"/>
      <c r="I33" s="5"/>
      <c r="J33" s="6"/>
    </row>
    <row r="34" spans="1:10" ht="12.75">
      <c r="A34" s="25" t="s">
        <v>2</v>
      </c>
      <c r="B34" s="20" t="s">
        <v>104</v>
      </c>
      <c r="C34" s="5"/>
      <c r="D34" s="5"/>
      <c r="E34" s="5"/>
      <c r="F34" s="5"/>
      <c r="G34" s="5"/>
      <c r="H34" s="5"/>
      <c r="I34" s="5"/>
      <c r="J34" s="6"/>
    </row>
    <row r="35" spans="1:10" ht="12.75">
      <c r="A35" s="25"/>
      <c r="B35" s="20" t="s">
        <v>179</v>
      </c>
      <c r="C35" s="5"/>
      <c r="D35" s="5"/>
      <c r="E35" s="5"/>
      <c r="F35" s="5"/>
      <c r="G35" s="5"/>
      <c r="H35" s="5"/>
      <c r="I35" s="5"/>
      <c r="J35" s="6"/>
    </row>
    <row r="36" spans="1:10" ht="12.75">
      <c r="A36" s="25"/>
      <c r="B36" s="67"/>
      <c r="C36" s="86"/>
      <c r="D36" s="5"/>
      <c r="E36" s="5"/>
      <c r="F36" s="5"/>
      <c r="G36" s="5"/>
      <c r="H36" s="5"/>
      <c r="I36" s="5"/>
      <c r="J36" s="6"/>
    </row>
    <row r="37" spans="1:10" ht="12.75">
      <c r="A37" t="s">
        <v>204</v>
      </c>
      <c r="B37" s="20" t="s">
        <v>109</v>
      </c>
      <c r="C37" s="5"/>
      <c r="D37" s="5"/>
      <c r="E37" s="5"/>
      <c r="F37" s="5"/>
      <c r="G37" s="5"/>
      <c r="H37" s="5"/>
      <c r="I37" s="5"/>
      <c r="J37" s="6"/>
    </row>
    <row r="38" spans="2:10" ht="12.75">
      <c r="B38" s="20"/>
      <c r="C38" s="5"/>
      <c r="D38" s="5"/>
      <c r="E38" s="5"/>
      <c r="F38" s="5"/>
      <c r="G38" s="5"/>
      <c r="H38" s="5"/>
      <c r="I38" s="5"/>
      <c r="J38" s="6"/>
    </row>
    <row r="39" spans="1:10" ht="12.75">
      <c r="A39" s="25" t="s">
        <v>90</v>
      </c>
      <c r="B39" s="20"/>
      <c r="C39" s="5"/>
      <c r="D39" s="5"/>
      <c r="E39" s="5"/>
      <c r="F39" s="5"/>
      <c r="G39" s="5"/>
      <c r="H39" s="5"/>
      <c r="I39" s="5"/>
      <c r="J39" s="6"/>
    </row>
    <row r="40" spans="1:10" ht="12.75">
      <c r="A40" s="25"/>
      <c r="B40" s="20"/>
      <c r="C40" s="5"/>
      <c r="D40" s="5"/>
      <c r="E40" s="5"/>
      <c r="F40" s="5"/>
      <c r="G40" s="5"/>
      <c r="H40" s="5"/>
      <c r="I40" s="5"/>
      <c r="J40" s="6"/>
    </row>
    <row r="41" spans="1:10" ht="12.75">
      <c r="A41" s="25" t="s">
        <v>105</v>
      </c>
      <c r="B41" s="5"/>
      <c r="C41" s="20" t="s">
        <v>310</v>
      </c>
      <c r="D41" s="5"/>
      <c r="E41" s="5"/>
      <c r="F41" s="5"/>
      <c r="G41" s="5"/>
      <c r="H41" s="5"/>
      <c r="I41" s="5"/>
      <c r="J41" s="6"/>
    </row>
    <row r="42" spans="1:10" ht="12.75">
      <c r="A42" s="25"/>
      <c r="B42" s="21"/>
      <c r="C42" s="5" t="s">
        <v>106</v>
      </c>
      <c r="D42" s="5"/>
      <c r="E42" s="5"/>
      <c r="F42" s="5"/>
      <c r="G42" s="5"/>
      <c r="H42" s="5"/>
      <c r="I42" s="5"/>
      <c r="J42" s="6"/>
    </row>
    <row r="43" spans="1:10" ht="12.75">
      <c r="A43" s="25"/>
      <c r="B43" s="21"/>
      <c r="C43" s="5"/>
      <c r="D43" s="18"/>
      <c r="E43" s="18"/>
      <c r="F43" s="18"/>
      <c r="G43" s="18"/>
      <c r="H43" s="5"/>
      <c r="I43" s="5"/>
      <c r="J43" s="6"/>
    </row>
    <row r="44" spans="1:10" ht="12.75">
      <c r="A44" s="4" t="s">
        <v>107</v>
      </c>
      <c r="B44" s="5"/>
      <c r="C44" s="5" t="s">
        <v>310</v>
      </c>
      <c r="D44" s="5"/>
      <c r="E44" s="5"/>
      <c r="F44" s="5"/>
      <c r="G44" s="5"/>
      <c r="H44" s="5"/>
      <c r="I44" s="5"/>
      <c r="J44" s="6"/>
    </row>
    <row r="45" spans="1:10" ht="12.75">
      <c r="A45" s="4"/>
      <c r="B45" s="21"/>
      <c r="C45" s="5" t="s">
        <v>108</v>
      </c>
      <c r="D45" s="5"/>
      <c r="E45" s="5"/>
      <c r="F45" s="5"/>
      <c r="G45" s="5"/>
      <c r="H45" s="5"/>
      <c r="I45" s="5"/>
      <c r="J45" s="6"/>
    </row>
    <row r="46" spans="1:10" ht="12.75">
      <c r="A46" s="4"/>
      <c r="B46" s="21"/>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tr">
        <f>'Item 240, Page 33'!A50</f>
        <v>Issued By:</v>
      </c>
      <c r="B49" s="5" t="str">
        <f>'Item 240, Page 33'!B50</f>
        <v>Irmgard R Wilcox</v>
      </c>
      <c r="C49" s="5"/>
      <c r="D49" s="5"/>
      <c r="E49" s="5"/>
      <c r="F49" s="5"/>
      <c r="G49" s="5"/>
      <c r="H49" s="5"/>
      <c r="I49" s="5"/>
      <c r="J49" s="6"/>
    </row>
    <row r="50" spans="1:10" ht="12.75">
      <c r="A50" s="4"/>
      <c r="B50" s="5"/>
      <c r="C50" s="5"/>
      <c r="D50" s="5"/>
      <c r="E50" s="5"/>
      <c r="F50" s="5"/>
      <c r="G50" s="5"/>
      <c r="H50" s="5"/>
      <c r="I50" s="5"/>
      <c r="J50" s="6"/>
    </row>
    <row r="51" spans="1:10" ht="12.75">
      <c r="A51" s="4" t="str">
        <f>'Item 240, Page 33'!A52</f>
        <v>Issue Date:</v>
      </c>
      <c r="B51" s="167">
        <f>'Item 240, Page 33'!B52</f>
        <v>40297</v>
      </c>
      <c r="C51" s="8"/>
      <c r="D51" s="8"/>
      <c r="E51" s="8"/>
      <c r="F51" s="8"/>
      <c r="G51" s="8"/>
      <c r="H51" s="8" t="str">
        <f>'Item 240, Page 33'!H52</f>
        <v>Effective Date:  June 3, 2010</v>
      </c>
      <c r="I51" s="8"/>
      <c r="J51" s="9"/>
    </row>
    <row r="52" spans="1:10" ht="12.75">
      <c r="A52" s="249" t="s">
        <v>133</v>
      </c>
      <c r="B52" s="242"/>
      <c r="C52" s="242"/>
      <c r="D52" s="242"/>
      <c r="E52" s="242"/>
      <c r="F52" s="242"/>
      <c r="G52" s="242"/>
      <c r="H52" s="242"/>
      <c r="I52" s="242"/>
      <c r="J52" s="243"/>
    </row>
    <row r="53" spans="1:10" ht="12.75">
      <c r="A53" s="4"/>
      <c r="B53" s="5"/>
      <c r="C53" s="5"/>
      <c r="D53" s="5"/>
      <c r="E53" s="5"/>
      <c r="F53" s="5"/>
      <c r="G53" s="5"/>
      <c r="H53" s="5"/>
      <c r="I53" s="5"/>
      <c r="J53" s="6"/>
    </row>
    <row r="54" spans="1:10" ht="12.75">
      <c r="A54" s="4" t="s">
        <v>180</v>
      </c>
      <c r="B54" s="5"/>
      <c r="C54" s="5"/>
      <c r="D54" s="5"/>
      <c r="E54" s="5"/>
      <c r="F54" s="5"/>
      <c r="G54" s="5"/>
      <c r="H54" s="5"/>
      <c r="I54" s="5"/>
      <c r="J54" s="6"/>
    </row>
    <row r="55" spans="1:10" ht="12.75">
      <c r="A55" s="7"/>
      <c r="B55" s="8"/>
      <c r="C55" s="8"/>
      <c r="D55" s="8"/>
      <c r="E55" s="8"/>
      <c r="F55" s="8"/>
      <c r="G55" s="8"/>
      <c r="H55" s="8"/>
      <c r="I55" s="8"/>
      <c r="J55" s="9"/>
    </row>
  </sheetData>
  <sheetProtection/>
  <mergeCells count="6">
    <mergeCell ref="D13:J13"/>
    <mergeCell ref="A52:J52"/>
    <mergeCell ref="H2:I2"/>
    <mergeCell ref="A7:J7"/>
    <mergeCell ref="A8:J8"/>
    <mergeCell ref="A9:J9"/>
  </mergeCells>
  <printOptions/>
  <pageMargins left="0.75" right="0.75" top="1" bottom="1" header="0.5" footer="0.5"/>
  <pageSetup horizontalDpi="600" verticalDpi="600" orientation="portrait" scale="86" r:id="rId1"/>
</worksheet>
</file>

<file path=xl/worksheets/sheet17.xml><?xml version="1.0" encoding="utf-8"?>
<worksheet xmlns="http://schemas.openxmlformats.org/spreadsheetml/2006/main" xmlns:r="http://schemas.openxmlformats.org/officeDocument/2006/relationships">
  <dimension ref="A1:J55"/>
  <sheetViews>
    <sheetView zoomScale="75" zoomScaleNormal="75" zoomScalePageLayoutView="0" workbookViewId="0" topLeftCell="A1">
      <selection activeCell="I13" sqref="I13"/>
    </sheetView>
  </sheetViews>
  <sheetFormatPr defaultColWidth="9.140625" defaultRowHeight="12.75"/>
  <cols>
    <col min="1" max="1" width="10.7109375" style="0" customWidth="1"/>
    <col min="2" max="2" width="17.140625" style="0" customWidth="1"/>
    <col min="5" max="5" width="10.57421875" style="0" customWidth="1"/>
  </cols>
  <sheetData>
    <row r="1" spans="1:10" ht="12.75">
      <c r="A1" s="1"/>
      <c r="B1" s="2"/>
      <c r="C1" s="2"/>
      <c r="D1" s="2"/>
      <c r="E1" s="2"/>
      <c r="F1" s="2"/>
      <c r="G1" s="2"/>
      <c r="H1" s="2"/>
      <c r="I1" s="2"/>
      <c r="J1" s="3"/>
    </row>
    <row r="2" spans="1:10" ht="12.75">
      <c r="A2" s="4" t="s">
        <v>135</v>
      </c>
      <c r="B2" s="35">
        <v>10</v>
      </c>
      <c r="C2" s="5"/>
      <c r="D2" s="5"/>
      <c r="E2" s="5"/>
      <c r="F2" s="5"/>
      <c r="G2" s="107">
        <v>2</v>
      </c>
      <c r="H2" s="240" t="s">
        <v>136</v>
      </c>
      <c r="I2" s="240"/>
      <c r="J2" s="96">
        <v>35</v>
      </c>
    </row>
    <row r="3" spans="1:10" ht="12.75">
      <c r="A3" s="4"/>
      <c r="B3" s="5"/>
      <c r="C3" s="5"/>
      <c r="D3" s="5"/>
      <c r="E3" s="5"/>
      <c r="F3" s="5"/>
      <c r="G3" s="5"/>
      <c r="H3" s="5"/>
      <c r="I3" s="5"/>
      <c r="J3" s="6"/>
    </row>
    <row r="4" spans="1:10" ht="12.75">
      <c r="A4" s="4" t="s">
        <v>137</v>
      </c>
      <c r="B4" s="5"/>
      <c r="C4" s="162" t="str">
        <f>'Item 240, Page 33'!C4</f>
        <v>Yakima Waste Systems, Inc. G-89</v>
      </c>
      <c r="D4" s="5"/>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4" t="s">
        <v>91</v>
      </c>
      <c r="B7" s="241"/>
      <c r="C7" s="241"/>
      <c r="D7" s="241"/>
      <c r="E7" s="241"/>
      <c r="F7" s="241"/>
      <c r="G7" s="241"/>
      <c r="H7" s="241"/>
      <c r="I7" s="241"/>
      <c r="J7" s="248"/>
    </row>
    <row r="8" spans="1:10" ht="12.75">
      <c r="A8" s="311" t="s">
        <v>92</v>
      </c>
      <c r="B8" s="240"/>
      <c r="C8" s="240"/>
      <c r="D8" s="240"/>
      <c r="E8" s="240"/>
      <c r="F8" s="240"/>
      <c r="G8" s="240"/>
      <c r="H8" s="240"/>
      <c r="I8" s="240"/>
      <c r="J8" s="295"/>
    </row>
    <row r="9" spans="1:10" ht="12.75">
      <c r="A9" s="294" t="s">
        <v>93</v>
      </c>
      <c r="B9" s="312"/>
      <c r="C9" s="312"/>
      <c r="D9" s="312"/>
      <c r="E9" s="312"/>
      <c r="F9" s="312"/>
      <c r="G9" s="312"/>
      <c r="H9" s="312"/>
      <c r="I9" s="312"/>
      <c r="J9" s="313"/>
    </row>
    <row r="10" spans="1:10" ht="12.75">
      <c r="A10" s="294" t="s">
        <v>71</v>
      </c>
      <c r="B10" s="240"/>
      <c r="C10" s="240"/>
      <c r="D10" s="240"/>
      <c r="E10" s="240"/>
      <c r="F10" s="240"/>
      <c r="G10" s="240"/>
      <c r="H10" s="240"/>
      <c r="I10" s="240"/>
      <c r="J10" s="295"/>
    </row>
    <row r="11" spans="1:10" ht="12.75">
      <c r="A11" s="4"/>
      <c r="B11" s="5"/>
      <c r="C11" s="5"/>
      <c r="D11" s="5"/>
      <c r="E11" s="5"/>
      <c r="F11" s="5"/>
      <c r="G11" s="5"/>
      <c r="H11" s="5"/>
      <c r="I11" s="5"/>
      <c r="J11" s="6"/>
    </row>
    <row r="12" spans="1:10" ht="12.75">
      <c r="A12" s="4" t="s">
        <v>226</v>
      </c>
      <c r="B12" s="12"/>
      <c r="C12" s="5"/>
      <c r="D12" s="5"/>
      <c r="E12" s="5"/>
      <c r="F12" s="5"/>
      <c r="G12" s="5"/>
      <c r="H12" s="5"/>
      <c r="I12" s="5"/>
      <c r="J12" s="6"/>
    </row>
    <row r="13" spans="1:10" ht="12.75">
      <c r="A13" s="4"/>
      <c r="B13" s="5"/>
      <c r="C13" s="5"/>
      <c r="D13" s="5"/>
      <c r="E13" s="5"/>
      <c r="F13" s="5"/>
      <c r="G13" s="5"/>
      <c r="H13" s="5"/>
      <c r="I13" s="5"/>
      <c r="J13" s="6"/>
    </row>
    <row r="14" spans="1:10" ht="12.75">
      <c r="A14" s="4"/>
      <c r="B14" s="17"/>
      <c r="C14" s="11"/>
      <c r="D14" s="253" t="s">
        <v>72</v>
      </c>
      <c r="E14" s="254"/>
      <c r="F14" s="254"/>
      <c r="G14" s="254"/>
      <c r="H14" s="254"/>
      <c r="I14" s="254"/>
      <c r="J14" s="255"/>
    </row>
    <row r="15" spans="1:10" ht="12.75">
      <c r="A15" s="63" t="s">
        <v>82</v>
      </c>
      <c r="B15" s="56"/>
      <c r="C15" s="57"/>
      <c r="D15" s="87" t="s">
        <v>95</v>
      </c>
      <c r="E15" s="87" t="s">
        <v>227</v>
      </c>
      <c r="F15" s="87" t="s">
        <v>228</v>
      </c>
      <c r="G15" s="87" t="s">
        <v>229</v>
      </c>
      <c r="H15" s="87" t="s">
        <v>230</v>
      </c>
      <c r="I15" s="87" t="s">
        <v>231</v>
      </c>
      <c r="J15" s="66" t="s">
        <v>183</v>
      </c>
    </row>
    <row r="16" spans="1:10" ht="12.75">
      <c r="A16" s="65" t="s">
        <v>94</v>
      </c>
      <c r="B16" s="13"/>
      <c r="C16" s="15"/>
      <c r="D16" s="169" t="s">
        <v>311</v>
      </c>
      <c r="E16" s="170" t="s">
        <v>313</v>
      </c>
      <c r="F16" s="170" t="s">
        <v>315</v>
      </c>
      <c r="G16" s="169" t="s">
        <v>317</v>
      </c>
      <c r="H16" s="92" t="s">
        <v>320</v>
      </c>
      <c r="I16" s="92" t="s">
        <v>321</v>
      </c>
      <c r="J16" s="16"/>
    </row>
    <row r="17" spans="1:10" ht="12.75">
      <c r="A17" s="58" t="s">
        <v>76</v>
      </c>
      <c r="B17" s="59"/>
      <c r="C17" s="60"/>
      <c r="D17" s="169" t="s">
        <v>312</v>
      </c>
      <c r="E17" s="171" t="s">
        <v>314</v>
      </c>
      <c r="F17" s="171" t="s">
        <v>316</v>
      </c>
      <c r="G17" s="171" t="s">
        <v>318</v>
      </c>
      <c r="H17" s="171" t="s">
        <v>319</v>
      </c>
      <c r="I17" s="171" t="s">
        <v>322</v>
      </c>
      <c r="J17" s="16"/>
    </row>
    <row r="18" spans="1:10" ht="12.75">
      <c r="A18" s="55" t="s">
        <v>77</v>
      </c>
      <c r="B18" s="13"/>
      <c r="C18" s="15"/>
      <c r="D18" s="61"/>
      <c r="E18" s="61"/>
      <c r="F18" s="61"/>
      <c r="G18" s="61"/>
      <c r="H18" s="61"/>
      <c r="I18" s="61"/>
      <c r="J18" s="62"/>
    </row>
    <row r="19" spans="1:10" ht="12.75">
      <c r="A19" s="47" t="s">
        <v>78</v>
      </c>
      <c r="B19" s="13"/>
      <c r="C19" s="15"/>
      <c r="D19" s="72" t="s">
        <v>42</v>
      </c>
      <c r="E19" s="72" t="s">
        <v>42</v>
      </c>
      <c r="F19" s="72" t="s">
        <v>42</v>
      </c>
      <c r="G19" s="72" t="s">
        <v>42</v>
      </c>
      <c r="H19" s="72" t="s">
        <v>42</v>
      </c>
      <c r="I19" s="72" t="s">
        <v>42</v>
      </c>
      <c r="J19" s="1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25" t="s">
        <v>83</v>
      </c>
      <c r="B22" s="20" t="s">
        <v>84</v>
      </c>
      <c r="C22" s="5"/>
      <c r="D22" s="5"/>
      <c r="E22" s="5"/>
      <c r="F22" s="5"/>
      <c r="G22" s="5"/>
      <c r="H22" s="5"/>
      <c r="I22" s="5"/>
      <c r="J22" s="6"/>
    </row>
    <row r="23" spans="1:10" ht="12.75">
      <c r="A23" s="25"/>
      <c r="B23" s="20" t="s">
        <v>85</v>
      </c>
      <c r="C23" s="5"/>
      <c r="D23" s="5"/>
      <c r="E23" s="5"/>
      <c r="F23" s="5"/>
      <c r="G23" s="5"/>
      <c r="H23" s="5"/>
      <c r="I23" s="5"/>
      <c r="J23" s="6"/>
    </row>
    <row r="24" spans="1:10" ht="12.75">
      <c r="A24" s="25"/>
      <c r="B24" s="20" t="s">
        <v>86</v>
      </c>
      <c r="C24" s="5"/>
      <c r="D24" s="5"/>
      <c r="E24" s="5"/>
      <c r="F24" s="5"/>
      <c r="G24" s="5"/>
      <c r="H24" s="5"/>
      <c r="I24" s="5"/>
      <c r="J24" s="6"/>
    </row>
    <row r="25" spans="1:10" ht="12.75">
      <c r="A25" s="25"/>
      <c r="B25" s="20" t="s">
        <v>87</v>
      </c>
      <c r="C25" s="5"/>
      <c r="D25" s="5"/>
      <c r="E25" s="5"/>
      <c r="F25" s="5"/>
      <c r="G25" s="5"/>
      <c r="H25" s="5"/>
      <c r="I25" s="5"/>
      <c r="J25" s="6"/>
    </row>
    <row r="26" spans="1:10" ht="12.75">
      <c r="A26" s="25"/>
      <c r="B26" s="20"/>
      <c r="C26" s="5"/>
      <c r="D26" s="5"/>
      <c r="E26" s="5"/>
      <c r="F26" s="5"/>
      <c r="G26" s="5"/>
      <c r="H26" s="5"/>
      <c r="I26" s="5"/>
      <c r="J26" s="6"/>
    </row>
    <row r="27" spans="1:10" ht="12.75">
      <c r="A27" s="34" t="s">
        <v>0</v>
      </c>
      <c r="B27" s="44" t="s">
        <v>323</v>
      </c>
      <c r="C27" s="18"/>
      <c r="D27" s="18"/>
      <c r="E27" s="18"/>
      <c r="F27" s="18"/>
      <c r="G27" s="18"/>
      <c r="H27" s="18"/>
      <c r="I27" s="18"/>
      <c r="J27" s="24"/>
    </row>
    <row r="28" spans="1:10" ht="12.75">
      <c r="A28" s="34"/>
      <c r="B28" s="44"/>
      <c r="C28" s="18"/>
      <c r="D28" s="18"/>
      <c r="E28" s="18"/>
      <c r="F28" s="18"/>
      <c r="G28" s="18"/>
      <c r="H28" s="18"/>
      <c r="I28" s="18"/>
      <c r="J28" s="24"/>
    </row>
    <row r="29" spans="1:10" ht="12.75">
      <c r="A29" s="34" t="s">
        <v>324</v>
      </c>
      <c r="B29" s="20" t="s">
        <v>327</v>
      </c>
      <c r="C29" s="5"/>
      <c r="D29" s="5"/>
      <c r="E29" s="5"/>
      <c r="F29" s="5"/>
      <c r="G29" s="5"/>
      <c r="H29" s="5"/>
      <c r="I29" s="5"/>
      <c r="J29" s="6"/>
    </row>
    <row r="30" spans="1:10" ht="12.75">
      <c r="A30" s="33"/>
      <c r="B30" s="20" t="s">
        <v>328</v>
      </c>
      <c r="C30" s="5"/>
      <c r="D30" s="5"/>
      <c r="E30" s="5"/>
      <c r="F30" s="5"/>
      <c r="G30" s="5"/>
      <c r="H30" s="5"/>
      <c r="I30" s="5"/>
      <c r="J30" s="6"/>
    </row>
    <row r="31" spans="1:10" ht="12.75">
      <c r="A31" s="25"/>
      <c r="B31" s="20"/>
      <c r="C31" s="5"/>
      <c r="D31" s="5"/>
      <c r="E31" s="5"/>
      <c r="F31" s="5"/>
      <c r="G31" s="5"/>
      <c r="H31" s="5"/>
      <c r="I31" s="5"/>
      <c r="J31" s="6"/>
    </row>
    <row r="32" spans="1:10" ht="12.75">
      <c r="A32" t="s">
        <v>325</v>
      </c>
      <c r="B32" s="20" t="s">
        <v>329</v>
      </c>
      <c r="C32" s="5"/>
      <c r="D32" s="5"/>
      <c r="E32" s="5"/>
      <c r="F32" s="5"/>
      <c r="G32" s="5"/>
      <c r="H32" s="5"/>
      <c r="I32" s="5"/>
      <c r="J32" s="6"/>
    </row>
    <row r="33" spans="1:10" ht="12.75">
      <c r="A33" s="25"/>
      <c r="B33" s="20"/>
      <c r="C33" s="5"/>
      <c r="D33" s="5"/>
      <c r="E33" s="5"/>
      <c r="F33" s="5"/>
      <c r="G33" s="5"/>
      <c r="H33" s="5"/>
      <c r="I33" s="5"/>
      <c r="J33" s="6"/>
    </row>
    <row r="34" spans="1:10" ht="12.75">
      <c r="A34" s="25" t="s">
        <v>326</v>
      </c>
      <c r="B34" s="20" t="s">
        <v>177</v>
      </c>
      <c r="C34" s="5"/>
      <c r="D34" s="5"/>
      <c r="E34" s="5"/>
      <c r="F34" s="5"/>
      <c r="G34" s="5"/>
      <c r="H34" s="5"/>
      <c r="I34" s="5"/>
      <c r="J34" s="6"/>
    </row>
    <row r="35" spans="1:10" ht="12.75">
      <c r="A35" s="25"/>
      <c r="B35" s="20"/>
      <c r="C35" s="5"/>
      <c r="D35" s="5"/>
      <c r="E35" s="5"/>
      <c r="F35" s="5"/>
      <c r="G35" s="5"/>
      <c r="H35" s="5"/>
      <c r="I35" s="5"/>
      <c r="J35" s="6"/>
    </row>
    <row r="36" spans="1:10" ht="12.75">
      <c r="A36" s="25"/>
      <c r="B36" s="20"/>
      <c r="C36" s="5"/>
      <c r="D36" s="5"/>
      <c r="E36" s="5"/>
      <c r="F36" s="5"/>
      <c r="G36" s="5"/>
      <c r="H36" s="5"/>
      <c r="I36" s="5"/>
      <c r="J36" s="6"/>
    </row>
    <row r="37" spans="1:10" ht="12.75">
      <c r="A37" s="4"/>
      <c r="B37" s="20"/>
      <c r="C37" s="5"/>
      <c r="D37" s="5"/>
      <c r="E37" s="5"/>
      <c r="F37" s="5"/>
      <c r="G37" s="5"/>
      <c r="H37" s="5"/>
      <c r="I37" s="5"/>
      <c r="J37" s="6"/>
    </row>
    <row r="38" spans="1:10" ht="12.75">
      <c r="A38" s="4"/>
      <c r="B38" s="5"/>
      <c r="C38" s="5"/>
      <c r="D38" s="5"/>
      <c r="E38" s="5"/>
      <c r="F38" s="5"/>
      <c r="G38" s="5"/>
      <c r="H38" s="5"/>
      <c r="I38" s="5"/>
      <c r="J38" s="6"/>
    </row>
    <row r="39" spans="1:10" ht="12.75">
      <c r="A39" s="25" t="s">
        <v>90</v>
      </c>
      <c r="B39" s="5"/>
      <c r="C39" s="5"/>
      <c r="D39" s="5"/>
      <c r="E39" s="5"/>
      <c r="F39" s="5"/>
      <c r="G39" s="5"/>
      <c r="H39" s="5"/>
      <c r="I39" s="5"/>
      <c r="J39" s="6"/>
    </row>
    <row r="40" spans="1:10" ht="12.75">
      <c r="A40" s="4"/>
      <c r="B40" s="5"/>
      <c r="C40" s="5"/>
      <c r="D40" s="18"/>
      <c r="E40" s="18"/>
      <c r="F40" s="18"/>
      <c r="G40" s="18"/>
      <c r="H40" s="5"/>
      <c r="I40" s="5"/>
      <c r="J40" s="6"/>
    </row>
    <row r="41" spans="1:10" ht="12.75">
      <c r="A41" s="25" t="s">
        <v>302</v>
      </c>
      <c r="B41" s="5"/>
      <c r="C41" s="5"/>
      <c r="D41" s="5"/>
      <c r="E41" s="5"/>
      <c r="F41" s="5"/>
      <c r="G41" s="5"/>
      <c r="H41" s="5"/>
      <c r="I41" s="5"/>
      <c r="J41" s="6"/>
    </row>
    <row r="42" spans="1:10" ht="12.75">
      <c r="A42" s="25" t="s">
        <v>232</v>
      </c>
      <c r="B42" s="5"/>
      <c r="C42" s="5"/>
      <c r="D42" s="5"/>
      <c r="E42" s="5"/>
      <c r="F42" s="5"/>
      <c r="G42" s="5"/>
      <c r="H42" s="5"/>
      <c r="I42" s="5"/>
      <c r="J42" s="6"/>
    </row>
    <row r="43" spans="1:10" ht="12.75">
      <c r="A43" s="25"/>
      <c r="B43" s="5"/>
      <c r="C43" s="5"/>
      <c r="D43" s="5"/>
      <c r="E43" s="5"/>
      <c r="F43" s="5"/>
      <c r="G43" s="5"/>
      <c r="H43" s="5"/>
      <c r="I43" s="5"/>
      <c r="J43" s="6"/>
    </row>
    <row r="44" spans="1:10" ht="12.75">
      <c r="A44" s="4" t="s">
        <v>330</v>
      </c>
      <c r="B44" s="5"/>
      <c r="C44" s="5"/>
      <c r="D44" s="5"/>
      <c r="E44" s="5"/>
      <c r="F44" s="5"/>
      <c r="G44" s="5"/>
      <c r="H44" s="5"/>
      <c r="I44" s="5"/>
      <c r="J44" s="6"/>
    </row>
    <row r="45" spans="1:10" ht="12.75">
      <c r="A45" s="4" t="s">
        <v>233</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tr">
        <f>'Page 240, Page 34'!A49</f>
        <v>Issued By:</v>
      </c>
      <c r="B49" s="5" t="str">
        <f>'Page 240, Page 34'!B49</f>
        <v>Irmgard R Wilcox</v>
      </c>
      <c r="C49" s="5"/>
      <c r="D49" s="5"/>
      <c r="E49" s="5"/>
      <c r="F49" s="5"/>
      <c r="G49" s="5"/>
      <c r="H49" s="5"/>
      <c r="I49" s="5"/>
      <c r="J49" s="6"/>
    </row>
    <row r="50" spans="1:10" ht="12.75">
      <c r="A50" s="4"/>
      <c r="B50" s="5"/>
      <c r="C50" s="5"/>
      <c r="D50" s="5"/>
      <c r="E50" s="5"/>
      <c r="F50" s="5"/>
      <c r="G50" s="5"/>
      <c r="H50" s="5"/>
      <c r="I50" s="5"/>
      <c r="J50" s="6"/>
    </row>
    <row r="51" spans="1:10" ht="12.75">
      <c r="A51" s="4" t="str">
        <f>'Page 240, Page 34'!A51</f>
        <v>Issue Date:</v>
      </c>
      <c r="B51" s="167">
        <f>'Page 240, Page 34'!B51</f>
        <v>40297</v>
      </c>
      <c r="C51" s="8"/>
      <c r="D51" s="8"/>
      <c r="E51" s="8"/>
      <c r="F51" s="8"/>
      <c r="G51" s="8"/>
      <c r="H51" s="8" t="str">
        <f>'Page 240, Page 34'!H51</f>
        <v>Effective Date:  June 3, 2010</v>
      </c>
      <c r="I51" s="8"/>
      <c r="J51" s="9"/>
    </row>
    <row r="52" spans="1:10" ht="12.75">
      <c r="A52" s="249" t="s">
        <v>133</v>
      </c>
      <c r="B52" s="242"/>
      <c r="C52" s="242"/>
      <c r="D52" s="242"/>
      <c r="E52" s="242"/>
      <c r="F52" s="242"/>
      <c r="G52" s="242"/>
      <c r="H52" s="242"/>
      <c r="I52" s="242"/>
      <c r="J52" s="243"/>
    </row>
    <row r="53" spans="1:10" ht="12.75">
      <c r="A53" s="4"/>
      <c r="B53" s="5"/>
      <c r="C53" s="5"/>
      <c r="D53" s="5"/>
      <c r="E53" s="5"/>
      <c r="F53" s="5"/>
      <c r="G53" s="5"/>
      <c r="H53" s="5"/>
      <c r="I53" s="5"/>
      <c r="J53" s="6"/>
    </row>
    <row r="54" spans="1:10" ht="12.75">
      <c r="A54" s="4" t="s">
        <v>139</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A7:J7"/>
    <mergeCell ref="A8:J8"/>
    <mergeCell ref="A10:J10"/>
    <mergeCell ref="D14:J14"/>
    <mergeCell ref="A9:J9"/>
  </mergeCells>
  <printOptions horizontalCentered="1" verticalCentered="1"/>
  <pageMargins left="0.5" right="0.5" top="0.5" bottom="0.5" header="0.5" footer="0.5"/>
  <pageSetup horizontalDpi="600" verticalDpi="600" orientation="portrait" scale="95" r:id="rId1"/>
</worksheet>
</file>

<file path=xl/worksheets/sheet18.xml><?xml version="1.0" encoding="utf-8"?>
<worksheet xmlns="http://schemas.openxmlformats.org/spreadsheetml/2006/main" xmlns:r="http://schemas.openxmlformats.org/officeDocument/2006/relationships">
  <dimension ref="A1:J52"/>
  <sheetViews>
    <sheetView zoomScalePageLayoutView="0" workbookViewId="0" topLeftCell="A1">
      <selection activeCell="D13" sqref="D13:J13"/>
    </sheetView>
  </sheetViews>
  <sheetFormatPr defaultColWidth="9.140625" defaultRowHeight="12.75"/>
  <cols>
    <col min="1" max="1" width="10.7109375" style="0" customWidth="1"/>
    <col min="2" max="2" width="17.00390625" style="0" bestFit="1" customWidth="1"/>
    <col min="3" max="3" width="4.57421875" style="0" customWidth="1"/>
    <col min="6" max="7" width="7.8515625" style="0" customWidth="1"/>
  </cols>
  <sheetData>
    <row r="1" spans="1:10" ht="12.75">
      <c r="A1" s="1"/>
      <c r="B1" s="2"/>
      <c r="C1" s="2"/>
      <c r="D1" s="2"/>
      <c r="E1" s="2"/>
      <c r="F1" s="2"/>
      <c r="G1" s="2"/>
      <c r="H1" s="2"/>
      <c r="I1" s="2"/>
      <c r="J1" s="3"/>
    </row>
    <row r="2" spans="1:10" ht="12.75">
      <c r="A2" s="4" t="s">
        <v>135</v>
      </c>
      <c r="B2" s="35">
        <v>10</v>
      </c>
      <c r="C2" s="5"/>
      <c r="D2" s="5"/>
      <c r="E2" s="5"/>
      <c r="F2" s="5"/>
      <c r="G2" s="107">
        <v>2</v>
      </c>
      <c r="H2" s="240" t="s">
        <v>136</v>
      </c>
      <c r="I2" s="240"/>
      <c r="J2" s="96">
        <v>36</v>
      </c>
    </row>
    <row r="3" spans="1:10" ht="12.75">
      <c r="A3" s="4"/>
      <c r="B3" s="5"/>
      <c r="C3" s="5"/>
      <c r="D3" s="5"/>
      <c r="E3" s="5"/>
      <c r="F3" s="5"/>
      <c r="G3" s="5"/>
      <c r="H3" s="5"/>
      <c r="I3" s="5"/>
      <c r="J3" s="6"/>
    </row>
    <row r="4" spans="1:10" ht="12.75">
      <c r="A4" s="4" t="s">
        <v>137</v>
      </c>
      <c r="B4" s="5"/>
      <c r="C4" s="162" t="str">
        <f>'Item 245, Page 35'!C4</f>
        <v>Yakima Waste Systems, Inc. G-89</v>
      </c>
      <c r="D4" s="5"/>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4" t="s">
        <v>97</v>
      </c>
      <c r="B7" s="241"/>
      <c r="C7" s="241"/>
      <c r="D7" s="241"/>
      <c r="E7" s="241"/>
      <c r="F7" s="241"/>
      <c r="G7" s="241"/>
      <c r="H7" s="241"/>
      <c r="I7" s="241"/>
      <c r="J7" s="248"/>
    </row>
    <row r="8" spans="1:10" ht="12.75">
      <c r="A8" s="311" t="s">
        <v>96</v>
      </c>
      <c r="B8" s="240"/>
      <c r="C8" s="240"/>
      <c r="D8" s="240"/>
      <c r="E8" s="240"/>
      <c r="F8" s="240"/>
      <c r="G8" s="240"/>
      <c r="H8" s="240"/>
      <c r="I8" s="240"/>
      <c r="J8" s="295"/>
    </row>
    <row r="9" spans="1:10" ht="12.75">
      <c r="A9" s="294" t="s">
        <v>71</v>
      </c>
      <c r="B9" s="240"/>
      <c r="C9" s="240"/>
      <c r="D9" s="240"/>
      <c r="E9" s="240"/>
      <c r="F9" s="240"/>
      <c r="G9" s="240"/>
      <c r="H9" s="240"/>
      <c r="I9" s="240"/>
      <c r="J9" s="295"/>
    </row>
    <row r="10" spans="1:10" ht="12.75">
      <c r="A10" s="4"/>
      <c r="B10" s="5"/>
      <c r="C10" s="5"/>
      <c r="D10" s="5"/>
      <c r="E10" s="5"/>
      <c r="F10" s="5"/>
      <c r="G10" s="5"/>
      <c r="H10" s="5"/>
      <c r="I10" s="5"/>
      <c r="J10" s="6"/>
    </row>
    <row r="11" spans="1:10" ht="12.75">
      <c r="A11" s="4" t="s">
        <v>178</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253" t="s">
        <v>72</v>
      </c>
      <c r="E13" s="254"/>
      <c r="F13" s="254"/>
      <c r="G13" s="254"/>
      <c r="H13" s="254"/>
      <c r="I13" s="254"/>
      <c r="J13" s="255"/>
    </row>
    <row r="14" spans="1:10" ht="12.75">
      <c r="A14" s="63" t="s">
        <v>82</v>
      </c>
      <c r="B14" s="56"/>
      <c r="C14" s="57"/>
      <c r="D14" s="87" t="s">
        <v>229</v>
      </c>
      <c r="E14" s="87" t="s">
        <v>230</v>
      </c>
      <c r="F14" s="16" t="s">
        <v>81</v>
      </c>
      <c r="G14" s="16" t="s">
        <v>81</v>
      </c>
      <c r="H14" s="16" t="s">
        <v>81</v>
      </c>
      <c r="I14" s="16" t="s">
        <v>81</v>
      </c>
      <c r="J14" s="16" t="s">
        <v>81</v>
      </c>
    </row>
    <row r="15" spans="1:10" ht="12.75">
      <c r="A15" s="65" t="s">
        <v>94</v>
      </c>
      <c r="B15" s="13"/>
      <c r="C15" s="15"/>
      <c r="D15" s="92" t="s">
        <v>331</v>
      </c>
      <c r="E15" s="92" t="s">
        <v>333</v>
      </c>
      <c r="F15" s="16" t="s">
        <v>171</v>
      </c>
      <c r="G15" s="16" t="s">
        <v>171</v>
      </c>
      <c r="H15" s="16" t="s">
        <v>171</v>
      </c>
      <c r="I15" s="16" t="s">
        <v>171</v>
      </c>
      <c r="J15" s="16" t="s">
        <v>171</v>
      </c>
    </row>
    <row r="16" spans="1:10" ht="12.75">
      <c r="A16" s="58" t="s">
        <v>76</v>
      </c>
      <c r="B16" s="59"/>
      <c r="C16" s="60"/>
      <c r="D16" s="92" t="s">
        <v>332</v>
      </c>
      <c r="E16" s="92" t="s">
        <v>334</v>
      </c>
      <c r="F16" s="16" t="s">
        <v>171</v>
      </c>
      <c r="G16" s="16" t="s">
        <v>171</v>
      </c>
      <c r="H16" s="16" t="s">
        <v>171</v>
      </c>
      <c r="I16" s="16" t="s">
        <v>171</v>
      </c>
      <c r="J16" s="16" t="s">
        <v>171</v>
      </c>
    </row>
    <row r="17" spans="1:10" ht="12.75">
      <c r="A17" s="55" t="s">
        <v>77</v>
      </c>
      <c r="B17" s="13"/>
      <c r="C17" s="15"/>
      <c r="D17" s="61"/>
      <c r="E17" s="61"/>
      <c r="F17" s="61"/>
      <c r="G17" s="61"/>
      <c r="H17" s="61"/>
      <c r="I17" s="61"/>
      <c r="J17" s="62"/>
    </row>
    <row r="18" spans="1:10" ht="12.75">
      <c r="A18" s="47" t="s">
        <v>78</v>
      </c>
      <c r="B18" s="13"/>
      <c r="C18" s="15"/>
      <c r="D18" s="16" t="s">
        <v>171</v>
      </c>
      <c r="E18" s="16" t="s">
        <v>171</v>
      </c>
      <c r="F18" s="16" t="s">
        <v>171</v>
      </c>
      <c r="G18" s="16" t="s">
        <v>171</v>
      </c>
      <c r="H18" s="16" t="s">
        <v>171</v>
      </c>
      <c r="I18" s="16" t="s">
        <v>171</v>
      </c>
      <c r="J18" s="16" t="s">
        <v>171</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25" t="s">
        <v>83</v>
      </c>
      <c r="B21" s="20" t="s">
        <v>84</v>
      </c>
      <c r="C21" s="5"/>
      <c r="D21" s="5"/>
      <c r="E21" s="5"/>
      <c r="F21" s="5"/>
      <c r="G21" s="5"/>
      <c r="H21" s="5"/>
      <c r="I21" s="5"/>
      <c r="J21" s="6"/>
    </row>
    <row r="22" spans="1:10" ht="12.75">
      <c r="A22" s="25"/>
      <c r="B22" s="20" t="s">
        <v>85</v>
      </c>
      <c r="C22" s="5"/>
      <c r="D22" s="5"/>
      <c r="E22" s="5"/>
      <c r="F22" s="5"/>
      <c r="G22" s="5"/>
      <c r="H22" s="5"/>
      <c r="I22" s="5"/>
      <c r="J22" s="6"/>
    </row>
    <row r="23" spans="1:10" ht="12.75">
      <c r="A23" s="25"/>
      <c r="B23" s="20" t="s">
        <v>86</v>
      </c>
      <c r="C23" s="5"/>
      <c r="D23" s="5"/>
      <c r="E23" s="5"/>
      <c r="F23" s="5"/>
      <c r="G23" s="5"/>
      <c r="H23" s="5"/>
      <c r="I23" s="5"/>
      <c r="J23" s="6"/>
    </row>
    <row r="24" spans="1:10" ht="12.75">
      <c r="A24" s="25"/>
      <c r="B24" s="20" t="s">
        <v>87</v>
      </c>
      <c r="C24" s="5"/>
      <c r="D24" s="5"/>
      <c r="E24" s="5"/>
      <c r="F24" s="5"/>
      <c r="G24" s="5"/>
      <c r="H24" s="5"/>
      <c r="I24" s="5"/>
      <c r="J24" s="6"/>
    </row>
    <row r="25" spans="1:10" ht="12.75">
      <c r="A25" s="25"/>
      <c r="B25" s="20"/>
      <c r="C25" s="5"/>
      <c r="D25" s="5"/>
      <c r="E25" s="5"/>
      <c r="F25" s="5"/>
      <c r="G25" s="5"/>
      <c r="H25" s="5"/>
      <c r="I25" s="5"/>
      <c r="J25" s="6"/>
    </row>
    <row r="26" spans="1:10" ht="12.75">
      <c r="A26" s="34" t="s">
        <v>183</v>
      </c>
      <c r="B26" s="44" t="s">
        <v>183</v>
      </c>
      <c r="C26" s="18"/>
      <c r="D26" s="18"/>
      <c r="E26" s="18"/>
      <c r="F26" s="18"/>
      <c r="G26" s="18"/>
      <c r="H26" s="18"/>
      <c r="I26" s="18"/>
      <c r="J26" s="24"/>
    </row>
    <row r="27" spans="1:10" ht="12.75">
      <c r="A27" s="25"/>
      <c r="B27" s="20" t="s">
        <v>183</v>
      </c>
      <c r="C27" s="5"/>
      <c r="D27" s="5"/>
      <c r="E27" s="5"/>
      <c r="F27" s="5"/>
      <c r="G27" s="5"/>
      <c r="H27" s="5"/>
      <c r="I27" s="5"/>
      <c r="J27" s="6"/>
    </row>
    <row r="28" spans="1:10" ht="12.75">
      <c r="A28" s="33"/>
      <c r="B28" s="20"/>
      <c r="C28" s="5"/>
      <c r="D28" s="5"/>
      <c r="E28" s="5"/>
      <c r="F28" s="5"/>
      <c r="G28" s="5"/>
      <c r="H28" s="5"/>
      <c r="I28" s="5"/>
      <c r="J28" s="6"/>
    </row>
    <row r="29" spans="1:10" ht="12.75">
      <c r="A29" s="25"/>
      <c r="B29" s="20"/>
      <c r="C29" s="5"/>
      <c r="D29" s="5"/>
      <c r="E29" s="5"/>
      <c r="F29" s="5"/>
      <c r="G29" s="5"/>
      <c r="H29" s="5"/>
      <c r="I29" s="5"/>
      <c r="J29" s="6"/>
    </row>
    <row r="30" spans="1:10" ht="12.75">
      <c r="A30" s="25" t="s">
        <v>90</v>
      </c>
      <c r="B30" s="20"/>
      <c r="C30" s="5"/>
      <c r="D30" s="5"/>
      <c r="E30" s="5"/>
      <c r="F30" s="5"/>
      <c r="G30" s="5"/>
      <c r="H30" s="5"/>
      <c r="I30" s="5"/>
      <c r="J30" s="6"/>
    </row>
    <row r="31" spans="1:10" ht="12.75">
      <c r="A31" s="25"/>
      <c r="B31" s="20"/>
      <c r="C31" s="5"/>
      <c r="D31" s="5"/>
      <c r="E31" s="5"/>
      <c r="F31" s="5"/>
      <c r="G31" s="5"/>
      <c r="H31" s="5"/>
      <c r="I31" s="5"/>
      <c r="J31" s="6"/>
    </row>
    <row r="32" spans="1:10" ht="12.75">
      <c r="A32" s="25" t="s">
        <v>302</v>
      </c>
      <c r="B32" s="20"/>
      <c r="C32" s="5"/>
      <c r="D32" s="5"/>
      <c r="E32" s="5"/>
      <c r="F32" s="5"/>
      <c r="G32" s="5"/>
      <c r="H32" s="5"/>
      <c r="I32" s="5"/>
      <c r="J32" s="6"/>
    </row>
    <row r="33" spans="1:10" ht="12.75">
      <c r="A33" s="25" t="s">
        <v>232</v>
      </c>
      <c r="B33" s="20"/>
      <c r="C33" s="5"/>
      <c r="D33" s="5"/>
      <c r="E33" s="5"/>
      <c r="F33" s="5"/>
      <c r="G33" s="5"/>
      <c r="H33" s="5"/>
      <c r="I33" s="5"/>
      <c r="J33" s="6"/>
    </row>
    <row r="34" spans="1:10" ht="12.75">
      <c r="A34" s="25"/>
      <c r="B34" s="20"/>
      <c r="C34" s="5"/>
      <c r="D34" s="5"/>
      <c r="E34" s="5"/>
      <c r="F34" s="5"/>
      <c r="G34" s="5"/>
      <c r="H34" s="5"/>
      <c r="I34" s="5"/>
      <c r="J34" s="6"/>
    </row>
    <row r="35" spans="1:10" ht="12.75">
      <c r="A35" s="4" t="s">
        <v>330</v>
      </c>
      <c r="B35" s="20"/>
      <c r="C35" s="5"/>
      <c r="D35" s="5"/>
      <c r="E35" s="5"/>
      <c r="F35" s="5"/>
      <c r="G35" s="5"/>
      <c r="H35" s="5"/>
      <c r="I35" s="5"/>
      <c r="J35" s="6"/>
    </row>
    <row r="36" spans="1:10" ht="12.75">
      <c r="A36" s="4" t="s">
        <v>233</v>
      </c>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18"/>
      <c r="E38" s="18"/>
      <c r="F38" s="18"/>
      <c r="G38" s="18"/>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tr">
        <f>'Page 240, Page 34'!A49</f>
        <v>Issued By:</v>
      </c>
      <c r="B46" s="5" t="str">
        <f>'Page 240, Page 34'!B49</f>
        <v>Irmgard R Wilcox</v>
      </c>
      <c r="C46" s="5"/>
      <c r="D46" s="5"/>
      <c r="E46" s="5"/>
      <c r="F46" s="5"/>
      <c r="G46" s="5"/>
      <c r="H46" s="5"/>
      <c r="I46" s="5"/>
      <c r="J46" s="6"/>
    </row>
    <row r="47" spans="1:10" ht="12.75">
      <c r="A47" s="4"/>
      <c r="B47" s="5"/>
      <c r="C47" s="5"/>
      <c r="D47" s="5"/>
      <c r="E47" s="5"/>
      <c r="F47" s="5"/>
      <c r="G47" s="5"/>
      <c r="H47" s="5"/>
      <c r="I47" s="5"/>
      <c r="J47" s="6"/>
    </row>
    <row r="48" spans="1:10" ht="12.75">
      <c r="A48" s="4" t="str">
        <f>'Page 240, Page 34'!A51</f>
        <v>Issue Date:</v>
      </c>
      <c r="B48" s="164">
        <f>'Page 240, Page 34'!B51</f>
        <v>40297</v>
      </c>
      <c r="C48" s="8"/>
      <c r="D48" s="8"/>
      <c r="E48" s="8"/>
      <c r="F48" s="8"/>
      <c r="G48" s="8"/>
      <c r="H48" s="8" t="str">
        <f>'Item 245, Page 35'!H51</f>
        <v>Effective Date:  June 3, 2010</v>
      </c>
      <c r="I48" s="8"/>
      <c r="J48" s="9"/>
    </row>
    <row r="49" spans="1:10" ht="12.75">
      <c r="A49" s="249" t="s">
        <v>133</v>
      </c>
      <c r="B49" s="242"/>
      <c r="C49" s="242"/>
      <c r="D49" s="242"/>
      <c r="E49" s="242"/>
      <c r="F49" s="242"/>
      <c r="G49" s="242"/>
      <c r="H49" s="242"/>
      <c r="I49" s="242"/>
      <c r="J49" s="243"/>
    </row>
    <row r="50" spans="1:10" ht="12.75">
      <c r="A50" s="4"/>
      <c r="B50" s="5"/>
      <c r="C50" s="5"/>
      <c r="D50" s="5"/>
      <c r="E50" s="5"/>
      <c r="F50" s="5"/>
      <c r="G50" s="5"/>
      <c r="H50" s="5"/>
      <c r="I50" s="5"/>
      <c r="J50" s="6"/>
    </row>
    <row r="51" spans="1:10" ht="12.75">
      <c r="A51" s="4" t="s">
        <v>139</v>
      </c>
      <c r="B51" s="5"/>
      <c r="C51" s="5"/>
      <c r="D51" s="5"/>
      <c r="E51" s="5"/>
      <c r="F51" s="5"/>
      <c r="G51" s="5"/>
      <c r="H51" s="5"/>
      <c r="I51" s="5"/>
      <c r="J51" s="6"/>
    </row>
    <row r="52" spans="1:10" ht="12.75">
      <c r="A52" s="7"/>
      <c r="B52" s="8"/>
      <c r="C52" s="8"/>
      <c r="D52" s="8"/>
      <c r="E52" s="8"/>
      <c r="F52" s="8"/>
      <c r="G52" s="8"/>
      <c r="H52" s="8"/>
      <c r="I52" s="8"/>
      <c r="J52" s="9"/>
    </row>
  </sheetData>
  <sheetProtection/>
  <mergeCells count="6">
    <mergeCell ref="H2:I2"/>
    <mergeCell ref="A49:J49"/>
    <mergeCell ref="A7:J7"/>
    <mergeCell ref="A8:J8"/>
    <mergeCell ref="A9:J9"/>
    <mergeCell ref="D13:J13"/>
  </mergeCells>
  <printOptions horizontalCentered="1" verticalCentered="1"/>
  <pageMargins left="0.5" right="0.5" top="0.5" bottom="0.5"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J56"/>
  <sheetViews>
    <sheetView zoomScalePageLayoutView="0" workbookViewId="0" topLeftCell="A1">
      <selection activeCell="D13" sqref="D13:J13"/>
    </sheetView>
  </sheetViews>
  <sheetFormatPr defaultColWidth="9.140625" defaultRowHeight="12.75"/>
  <cols>
    <col min="1" max="1" width="10.00390625" style="0" customWidth="1"/>
    <col min="2" max="2" width="12.8515625" style="0" bestFit="1" customWidth="1"/>
    <col min="3" max="3" width="6.140625" style="0" customWidth="1"/>
    <col min="4" max="4" width="9.57421875" style="0" customWidth="1"/>
  </cols>
  <sheetData>
    <row r="1" spans="1:10" ht="12.75">
      <c r="A1" s="1"/>
      <c r="B1" s="2"/>
      <c r="C1" s="2"/>
      <c r="D1" s="2"/>
      <c r="E1" s="2"/>
      <c r="F1" s="2"/>
      <c r="G1" s="2"/>
      <c r="H1" s="2"/>
      <c r="I1" s="2"/>
      <c r="J1" s="3"/>
    </row>
    <row r="2" spans="1:10" ht="12.75">
      <c r="A2" s="4" t="s">
        <v>135</v>
      </c>
      <c r="B2" s="35">
        <v>10</v>
      </c>
      <c r="C2" s="5"/>
      <c r="D2" s="5"/>
      <c r="E2" s="5"/>
      <c r="F2" s="5"/>
      <c r="G2" s="8">
        <v>1</v>
      </c>
      <c r="H2" s="240" t="s">
        <v>136</v>
      </c>
      <c r="I2" s="240"/>
      <c r="J2" s="96">
        <v>37</v>
      </c>
    </row>
    <row r="3" spans="1:10" ht="12.75">
      <c r="A3" s="4"/>
      <c r="B3" s="5"/>
      <c r="C3" s="5"/>
      <c r="D3" s="5"/>
      <c r="E3" s="5"/>
      <c r="F3" s="5"/>
      <c r="G3" s="5"/>
      <c r="H3" s="5"/>
      <c r="I3" s="5"/>
      <c r="J3" s="6"/>
    </row>
    <row r="4" spans="1:10" ht="12.75">
      <c r="A4" s="4" t="s">
        <v>137</v>
      </c>
      <c r="B4" s="5"/>
      <c r="C4" s="5"/>
      <c r="D4" s="5" t="str">
        <f>'Item 255, Page 36'!C4</f>
        <v>Yakima Waste Systems, Inc. G-89</v>
      </c>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4" t="s">
        <v>335</v>
      </c>
      <c r="B7" s="241"/>
      <c r="C7" s="241"/>
      <c r="D7" s="241"/>
      <c r="E7" s="241"/>
      <c r="F7" s="241"/>
      <c r="G7" s="241"/>
      <c r="H7" s="241"/>
      <c r="I7" s="241"/>
      <c r="J7" s="248"/>
    </row>
    <row r="8" spans="1:10" ht="12.75">
      <c r="A8" s="311" t="s">
        <v>336</v>
      </c>
      <c r="B8" s="240"/>
      <c r="C8" s="240"/>
      <c r="D8" s="240"/>
      <c r="E8" s="240"/>
      <c r="F8" s="240"/>
      <c r="G8" s="240"/>
      <c r="H8" s="240"/>
      <c r="I8" s="240"/>
      <c r="J8" s="295"/>
    </row>
    <row r="9" spans="1:10" ht="12.75">
      <c r="A9" s="311" t="s">
        <v>337</v>
      </c>
      <c r="B9" s="240"/>
      <c r="C9" s="240"/>
      <c r="D9" s="240"/>
      <c r="E9" s="240"/>
      <c r="F9" s="240"/>
      <c r="G9" s="240"/>
      <c r="H9" s="240"/>
      <c r="I9" s="240"/>
      <c r="J9" s="295"/>
    </row>
    <row r="10" spans="1:10" ht="12.75">
      <c r="A10" s="4"/>
      <c r="B10" s="5"/>
      <c r="C10" s="5"/>
      <c r="D10" s="5"/>
      <c r="E10" s="5"/>
      <c r="F10" s="5"/>
      <c r="G10" s="5"/>
      <c r="H10" s="5"/>
      <c r="I10" s="5"/>
      <c r="J10" s="6"/>
    </row>
    <row r="11" spans="1:10" ht="12.75">
      <c r="A11" s="4" t="s">
        <v>241</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253" t="s">
        <v>72</v>
      </c>
      <c r="E13" s="254"/>
      <c r="F13" s="254"/>
      <c r="G13" s="254"/>
      <c r="H13" s="254"/>
      <c r="I13" s="254"/>
      <c r="J13" s="255"/>
    </row>
    <row r="14" spans="1:10" ht="12.75">
      <c r="A14" s="63" t="s">
        <v>82</v>
      </c>
      <c r="B14" s="56"/>
      <c r="C14" s="57"/>
      <c r="D14" s="84" t="s">
        <v>338</v>
      </c>
      <c r="E14" s="84" t="s">
        <v>339</v>
      </c>
      <c r="F14" s="84" t="s">
        <v>340</v>
      </c>
      <c r="G14" s="84" t="s">
        <v>341</v>
      </c>
      <c r="H14" s="73" t="s">
        <v>81</v>
      </c>
      <c r="I14" s="73" t="s">
        <v>81</v>
      </c>
      <c r="J14" s="73" t="s">
        <v>81</v>
      </c>
    </row>
    <row r="15" spans="1:10" ht="12.75">
      <c r="A15" s="47" t="s">
        <v>73</v>
      </c>
      <c r="B15" s="13"/>
      <c r="C15" s="15"/>
      <c r="D15" s="92" t="s">
        <v>489</v>
      </c>
      <c r="E15" s="92" t="s">
        <v>490</v>
      </c>
      <c r="F15" s="92" t="s">
        <v>491</v>
      </c>
      <c r="G15" s="92" t="s">
        <v>492</v>
      </c>
      <c r="H15" s="16" t="s">
        <v>171</v>
      </c>
      <c r="I15" s="16" t="s">
        <v>171</v>
      </c>
      <c r="J15" s="16" t="s">
        <v>171</v>
      </c>
    </row>
    <row r="16" spans="1:10" ht="12.75">
      <c r="A16" s="47" t="s">
        <v>74</v>
      </c>
      <c r="B16" s="13"/>
      <c r="C16" s="15"/>
      <c r="D16" s="92" t="s">
        <v>493</v>
      </c>
      <c r="E16" s="92" t="s">
        <v>487</v>
      </c>
      <c r="F16" s="92" t="s">
        <v>488</v>
      </c>
      <c r="G16" s="92" t="s">
        <v>488</v>
      </c>
      <c r="H16" s="16" t="s">
        <v>171</v>
      </c>
      <c r="I16" s="16" t="s">
        <v>171</v>
      </c>
      <c r="J16" s="16" t="s">
        <v>171</v>
      </c>
    </row>
    <row r="17" spans="1:10" ht="12.75">
      <c r="A17" s="47" t="s">
        <v>75</v>
      </c>
      <c r="B17" s="13"/>
      <c r="C17" s="15"/>
      <c r="D17" s="92" t="s">
        <v>493</v>
      </c>
      <c r="E17" s="92" t="s">
        <v>487</v>
      </c>
      <c r="F17" s="92" t="s">
        <v>488</v>
      </c>
      <c r="G17" s="92" t="s">
        <v>488</v>
      </c>
      <c r="H17" s="16" t="s">
        <v>171</v>
      </c>
      <c r="I17" s="16" t="s">
        <v>171</v>
      </c>
      <c r="J17" s="16" t="s">
        <v>171</v>
      </c>
    </row>
    <row r="18" spans="1:10" ht="12.75">
      <c r="A18" s="58" t="s">
        <v>76</v>
      </c>
      <c r="B18" s="59"/>
      <c r="C18" s="60"/>
      <c r="D18" s="92" t="s">
        <v>493</v>
      </c>
      <c r="E18" s="92" t="s">
        <v>487</v>
      </c>
      <c r="F18" s="92" t="s">
        <v>488</v>
      </c>
      <c r="G18" s="92" t="s">
        <v>488</v>
      </c>
      <c r="H18" s="16" t="s">
        <v>171</v>
      </c>
      <c r="I18" s="16" t="s">
        <v>171</v>
      </c>
      <c r="J18" s="16" t="s">
        <v>171</v>
      </c>
    </row>
    <row r="19" spans="1:10" ht="12.75">
      <c r="A19" s="55" t="s">
        <v>77</v>
      </c>
      <c r="B19" s="13"/>
      <c r="C19" s="15"/>
      <c r="D19" s="181"/>
      <c r="E19" s="181"/>
      <c r="F19" s="181"/>
      <c r="G19" s="181"/>
      <c r="H19" s="61"/>
      <c r="I19" s="61"/>
      <c r="J19" s="62"/>
    </row>
    <row r="20" spans="1:10" ht="12.75">
      <c r="A20" s="47" t="s">
        <v>246</v>
      </c>
      <c r="B20" s="13"/>
      <c r="C20" s="15"/>
      <c r="D20" s="92" t="s">
        <v>495</v>
      </c>
      <c r="E20" s="92" t="s">
        <v>495</v>
      </c>
      <c r="F20" s="92" t="s">
        <v>495</v>
      </c>
      <c r="G20" s="92" t="s">
        <v>495</v>
      </c>
      <c r="H20" s="16" t="s">
        <v>171</v>
      </c>
      <c r="I20" s="16" t="s">
        <v>171</v>
      </c>
      <c r="J20" s="16" t="s">
        <v>171</v>
      </c>
    </row>
    <row r="21" spans="1:10" ht="12.75">
      <c r="A21" s="47" t="s">
        <v>78</v>
      </c>
      <c r="B21" s="13"/>
      <c r="C21" s="15"/>
      <c r="D21" s="92" t="s">
        <v>493</v>
      </c>
      <c r="E21" s="92" t="s">
        <v>487</v>
      </c>
      <c r="F21" s="92" t="s">
        <v>488</v>
      </c>
      <c r="G21" s="92" t="s">
        <v>488</v>
      </c>
      <c r="H21" s="16" t="s">
        <v>171</v>
      </c>
      <c r="I21" s="16" t="s">
        <v>171</v>
      </c>
      <c r="J21" s="16" t="s">
        <v>171</v>
      </c>
    </row>
    <row r="22" spans="1:10" ht="12.75">
      <c r="A22" s="47" t="s">
        <v>79</v>
      </c>
      <c r="B22" s="13"/>
      <c r="C22" s="15"/>
      <c r="D22" s="92" t="s">
        <v>354</v>
      </c>
      <c r="E22" s="92" t="s">
        <v>355</v>
      </c>
      <c r="F22" s="92" t="s">
        <v>356</v>
      </c>
      <c r="G22" s="92" t="s">
        <v>356</v>
      </c>
      <c r="H22" s="16" t="s">
        <v>171</v>
      </c>
      <c r="I22" s="16" t="s">
        <v>171</v>
      </c>
      <c r="J22" s="16" t="s">
        <v>171</v>
      </c>
    </row>
    <row r="23" spans="1:10" ht="12.75">
      <c r="A23" s="47" t="s">
        <v>80</v>
      </c>
      <c r="B23" s="13"/>
      <c r="C23" s="15"/>
      <c r="D23" s="72" t="s">
        <v>42</v>
      </c>
      <c r="E23" s="72" t="s">
        <v>42</v>
      </c>
      <c r="F23" s="72" t="s">
        <v>42</v>
      </c>
      <c r="G23" s="72" t="s">
        <v>42</v>
      </c>
      <c r="H23" s="16" t="s">
        <v>171</v>
      </c>
      <c r="I23" s="16" t="s">
        <v>171</v>
      </c>
      <c r="J23" s="16" t="s">
        <v>171</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25" t="s">
        <v>83</v>
      </c>
      <c r="B26" s="20" t="s">
        <v>342</v>
      </c>
      <c r="C26" s="5"/>
      <c r="D26" s="5"/>
      <c r="E26" s="5"/>
      <c r="F26" s="5"/>
      <c r="G26" s="5"/>
      <c r="H26" s="5"/>
      <c r="I26" s="5"/>
      <c r="J26" s="6"/>
    </row>
    <row r="27" spans="1:10" ht="12.75">
      <c r="A27" s="10" t="s">
        <v>343</v>
      </c>
      <c r="B27" s="20" t="s">
        <v>344</v>
      </c>
      <c r="C27" s="5"/>
      <c r="D27" s="5"/>
      <c r="E27" s="5"/>
      <c r="F27" s="5"/>
      <c r="G27" s="5"/>
      <c r="H27" s="5"/>
      <c r="I27" s="5"/>
      <c r="J27" s="6"/>
    </row>
    <row r="28" spans="1:10" ht="12.75">
      <c r="A28" s="25"/>
      <c r="B28" s="20" t="s">
        <v>494</v>
      </c>
      <c r="C28" s="5"/>
      <c r="D28" s="5"/>
      <c r="E28" s="5"/>
      <c r="F28" s="5"/>
      <c r="G28" s="5"/>
      <c r="H28" s="5"/>
      <c r="I28" s="5"/>
      <c r="J28" s="6"/>
    </row>
    <row r="29" spans="1:10" ht="12.75">
      <c r="A29" s="25"/>
      <c r="B29" s="20" t="s">
        <v>363</v>
      </c>
      <c r="C29" s="5"/>
      <c r="D29" s="5"/>
      <c r="E29" s="5"/>
      <c r="F29" s="5"/>
      <c r="G29" s="5"/>
      <c r="H29" s="5"/>
      <c r="I29" s="5"/>
      <c r="J29" s="6"/>
    </row>
    <row r="30" spans="1:10" ht="12.75">
      <c r="A30" s="25" t="s">
        <v>2</v>
      </c>
      <c r="B30" s="20" t="s">
        <v>345</v>
      </c>
      <c r="C30" s="5"/>
      <c r="D30" s="5"/>
      <c r="E30" s="5"/>
      <c r="F30" s="5"/>
      <c r="G30" s="5"/>
      <c r="H30" s="5"/>
      <c r="I30" s="5"/>
      <c r="J30" s="6"/>
    </row>
    <row r="31" spans="1:10" ht="12.75">
      <c r="A31" s="34" t="s">
        <v>183</v>
      </c>
      <c r="B31" s="44" t="s">
        <v>346</v>
      </c>
      <c r="C31" s="18"/>
      <c r="D31" s="18"/>
      <c r="E31" s="18"/>
      <c r="F31" s="18"/>
      <c r="G31" s="18"/>
      <c r="H31" s="18"/>
      <c r="I31" s="18"/>
      <c r="J31" s="24"/>
    </row>
    <row r="32" spans="1:10" ht="12.75">
      <c r="A32" s="25"/>
      <c r="B32" s="20" t="s">
        <v>347</v>
      </c>
      <c r="C32" s="5"/>
      <c r="D32" s="5"/>
      <c r="E32" s="5"/>
      <c r="F32" s="5"/>
      <c r="G32" s="5"/>
      <c r="H32" s="5"/>
      <c r="I32" s="5"/>
      <c r="J32" s="6"/>
    </row>
    <row r="33" spans="1:10" ht="12.75">
      <c r="A33" s="33"/>
      <c r="B33" s="20" t="s">
        <v>348</v>
      </c>
      <c r="C33" s="5"/>
      <c r="D33" s="5"/>
      <c r="E33" s="5"/>
      <c r="F33" s="5"/>
      <c r="G33" s="5"/>
      <c r="H33" s="5"/>
      <c r="I33" s="5"/>
      <c r="J33" s="6"/>
    </row>
    <row r="34" spans="1:10" ht="12.75">
      <c r="A34" s="25"/>
      <c r="B34" s="20" t="s">
        <v>349</v>
      </c>
      <c r="C34" s="5"/>
      <c r="D34" s="5"/>
      <c r="E34" s="5"/>
      <c r="F34" s="5"/>
      <c r="G34" s="5"/>
      <c r="H34" s="5"/>
      <c r="I34" s="5"/>
      <c r="J34" s="6"/>
    </row>
    <row r="35" spans="1:10" ht="12.75">
      <c r="A35" s="25" t="s">
        <v>183</v>
      </c>
      <c r="B35" s="20" t="s">
        <v>350</v>
      </c>
      <c r="C35" s="5"/>
      <c r="D35" s="5"/>
      <c r="E35" s="5"/>
      <c r="F35" s="5"/>
      <c r="G35" s="5"/>
      <c r="H35" s="5"/>
      <c r="I35" s="5"/>
      <c r="J35" s="6"/>
    </row>
    <row r="36" spans="1:10" ht="12.75">
      <c r="A36" s="25"/>
      <c r="B36" s="20" t="s">
        <v>496</v>
      </c>
      <c r="C36" s="5"/>
      <c r="D36" s="5"/>
      <c r="E36" s="5"/>
      <c r="F36" s="5"/>
      <c r="G36" s="5"/>
      <c r="H36" s="5"/>
      <c r="I36" s="5"/>
      <c r="J36" s="6"/>
    </row>
    <row r="37" spans="1:10" ht="12.75">
      <c r="A37" s="25"/>
      <c r="B37" s="20" t="s">
        <v>351</v>
      </c>
      <c r="C37" s="5"/>
      <c r="D37" s="5"/>
      <c r="E37" s="5"/>
      <c r="F37" s="5"/>
      <c r="G37" s="5"/>
      <c r="H37" s="5"/>
      <c r="I37" s="5"/>
      <c r="J37" s="6"/>
    </row>
    <row r="38" spans="1:10" ht="12.75">
      <c r="A38" s="25" t="s">
        <v>204</v>
      </c>
      <c r="B38" s="20" t="s">
        <v>352</v>
      </c>
      <c r="C38" s="5"/>
      <c r="D38" s="5"/>
      <c r="E38" s="5"/>
      <c r="F38" s="5"/>
      <c r="G38" s="5"/>
      <c r="H38" s="5"/>
      <c r="I38" s="5"/>
      <c r="J38" s="6"/>
    </row>
    <row r="39" spans="1:10" ht="12.75">
      <c r="A39" s="25"/>
      <c r="B39" s="20" t="s">
        <v>179</v>
      </c>
      <c r="C39" s="5"/>
      <c r="D39" s="5"/>
      <c r="E39" s="5"/>
      <c r="F39" s="5"/>
      <c r="G39" s="5"/>
      <c r="H39" s="5"/>
      <c r="I39" s="5"/>
      <c r="J39" s="6"/>
    </row>
    <row r="40" spans="1:10" ht="12.75">
      <c r="A40" s="4"/>
      <c r="B40" s="20"/>
      <c r="C40" s="5"/>
      <c r="D40" s="5"/>
      <c r="E40" s="5"/>
      <c r="F40" s="5"/>
      <c r="G40" s="5"/>
      <c r="H40" s="5"/>
      <c r="I40" s="5"/>
      <c r="J40" s="6"/>
    </row>
    <row r="41" spans="1:10" ht="12.75">
      <c r="A41" s="4" t="s">
        <v>353</v>
      </c>
      <c r="B41" s="5"/>
      <c r="C41" s="5"/>
      <c r="D41" s="5"/>
      <c r="E41" s="5"/>
      <c r="F41" s="5"/>
      <c r="G41" s="5"/>
      <c r="H41" s="5"/>
      <c r="I41" s="5"/>
      <c r="J41" s="6"/>
    </row>
    <row r="42" spans="1:10" ht="12.75">
      <c r="A42" s="4"/>
      <c r="B42" s="5"/>
      <c r="C42" s="5"/>
      <c r="D42" s="5"/>
      <c r="E42" s="5"/>
      <c r="F42" s="5"/>
      <c r="G42" s="5"/>
      <c r="H42" s="5"/>
      <c r="I42" s="5"/>
      <c r="J42" s="6"/>
    </row>
    <row r="43" spans="1:10" ht="12.75">
      <c r="A43" s="25" t="s">
        <v>463</v>
      </c>
      <c r="B43" s="5"/>
      <c r="C43" s="5"/>
      <c r="D43" s="18"/>
      <c r="E43" s="18"/>
      <c r="F43" s="18"/>
      <c r="G43" s="18"/>
      <c r="H43" s="5"/>
      <c r="I43" s="5"/>
      <c r="J43" s="6"/>
    </row>
    <row r="44" spans="1:10" ht="12.75">
      <c r="A44" s="25" t="s">
        <v>232</v>
      </c>
      <c r="B44" s="5"/>
      <c r="C44" s="5"/>
      <c r="D44" s="5"/>
      <c r="E44" s="5"/>
      <c r="F44" s="5"/>
      <c r="G44" s="5"/>
      <c r="H44" s="5"/>
      <c r="I44" s="5"/>
      <c r="J44" s="6"/>
    </row>
    <row r="45" spans="1:10" ht="12.75">
      <c r="A45" s="25"/>
      <c r="B45" s="5"/>
      <c r="C45" s="5"/>
      <c r="D45" s="5"/>
      <c r="E45" s="5"/>
      <c r="F45" s="5"/>
      <c r="G45" s="5"/>
      <c r="H45" s="5"/>
      <c r="I45" s="5"/>
      <c r="J45" s="6"/>
    </row>
    <row r="46" spans="1:10" ht="12.75">
      <c r="A46" s="4" t="s">
        <v>464</v>
      </c>
      <c r="B46" s="5"/>
      <c r="C46" s="5"/>
      <c r="D46" s="5"/>
      <c r="E46" s="5"/>
      <c r="F46" s="5"/>
      <c r="G46" s="5"/>
      <c r="H46" s="5"/>
      <c r="I46" s="5"/>
      <c r="J46" s="6"/>
    </row>
    <row r="47" spans="1:10" ht="12.75">
      <c r="A47" s="4" t="s">
        <v>233</v>
      </c>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129</v>
      </c>
      <c r="B50" s="5" t="str">
        <f>'Item 255, Page 36'!B46</f>
        <v>Irmgard R Wilcox</v>
      </c>
      <c r="C50" s="5"/>
      <c r="D50" s="5"/>
      <c r="E50" s="5"/>
      <c r="F50" s="5"/>
      <c r="G50" s="5"/>
      <c r="H50" s="5"/>
      <c r="I50" s="5"/>
      <c r="J50" s="6"/>
    </row>
    <row r="51" spans="1:10" ht="12.75">
      <c r="A51" s="4"/>
      <c r="B51" s="5"/>
      <c r="C51" s="5"/>
      <c r="D51" s="5"/>
      <c r="E51" s="5"/>
      <c r="F51" s="5"/>
      <c r="G51" s="5"/>
      <c r="H51" s="5"/>
      <c r="I51" s="5"/>
      <c r="J51" s="6"/>
    </row>
    <row r="52" spans="1:10" ht="12.75">
      <c r="A52" s="7" t="s">
        <v>130</v>
      </c>
      <c r="B52" s="165">
        <f>'Item 255, Page 36'!B48</f>
        <v>40297</v>
      </c>
      <c r="C52" s="8"/>
      <c r="D52" s="8"/>
      <c r="E52" s="8"/>
      <c r="F52" s="8"/>
      <c r="G52" s="8"/>
      <c r="H52" s="8" t="str">
        <f>'Item 255, Page 36'!H48</f>
        <v>Effective Date:  June 3, 2010</v>
      </c>
      <c r="I52" s="8"/>
      <c r="J52" s="9"/>
    </row>
    <row r="53" spans="1:10" ht="12.75">
      <c r="A53" s="249" t="s">
        <v>133</v>
      </c>
      <c r="B53" s="242"/>
      <c r="C53" s="242"/>
      <c r="D53" s="242"/>
      <c r="E53" s="242"/>
      <c r="F53" s="242"/>
      <c r="G53" s="242"/>
      <c r="H53" s="242"/>
      <c r="I53" s="242"/>
      <c r="J53" s="243"/>
    </row>
    <row r="54" spans="1:10" ht="12.75">
      <c r="A54" s="4"/>
      <c r="B54" s="5"/>
      <c r="C54" s="5"/>
      <c r="D54" s="5"/>
      <c r="E54" s="5"/>
      <c r="F54" s="5"/>
      <c r="G54" s="5"/>
      <c r="H54" s="5"/>
      <c r="I54" s="5"/>
      <c r="J54" s="6"/>
    </row>
    <row r="55" spans="1:10" ht="12.75">
      <c r="A55" s="4" t="s">
        <v>180</v>
      </c>
      <c r="B55" s="5"/>
      <c r="C55" s="5"/>
      <c r="D55" s="5"/>
      <c r="E55" s="5"/>
      <c r="F55" s="5"/>
      <c r="G55" s="5"/>
      <c r="H55" s="5"/>
      <c r="I55" s="5"/>
      <c r="J55" s="6"/>
    </row>
    <row r="56" spans="1:10" ht="12.75">
      <c r="A56" s="7"/>
      <c r="B56" s="8"/>
      <c r="C56" s="8"/>
      <c r="D56" s="8"/>
      <c r="E56" s="8"/>
      <c r="F56" s="8"/>
      <c r="G56" s="8"/>
      <c r="H56" s="8"/>
      <c r="I56" s="8"/>
      <c r="J56" s="9"/>
    </row>
  </sheetData>
  <sheetProtection/>
  <mergeCells count="6">
    <mergeCell ref="D13:J13"/>
    <mergeCell ref="A53:J53"/>
    <mergeCell ref="H2:I2"/>
    <mergeCell ref="A7:J7"/>
    <mergeCell ref="A8:J8"/>
    <mergeCell ref="A9:J9"/>
  </mergeCells>
  <printOptions/>
  <pageMargins left="0.75" right="0.75" top="1" bottom="1" header="0.5" footer="0.5"/>
  <pageSetup horizontalDpi="600" verticalDpi="600" orientation="portrait" scale="93" r:id="rId1"/>
</worksheet>
</file>

<file path=xl/worksheets/sheet2.xml><?xml version="1.0" encoding="utf-8"?>
<worksheet xmlns="http://schemas.openxmlformats.org/spreadsheetml/2006/main" xmlns:r="http://schemas.openxmlformats.org/officeDocument/2006/relationships">
  <dimension ref="A1:J56"/>
  <sheetViews>
    <sheetView zoomScalePageLayoutView="0" workbookViewId="0" topLeftCell="A33">
      <selection activeCell="H52" sqref="H52"/>
    </sheetView>
  </sheetViews>
  <sheetFormatPr defaultColWidth="9.140625" defaultRowHeight="12.75"/>
  <cols>
    <col min="1" max="1" width="10.28125" style="0" customWidth="1"/>
    <col min="2" max="2" width="17.28125" style="0" customWidth="1"/>
    <col min="5" max="5" width="9.7109375" style="0" bestFit="1" customWidth="1"/>
  </cols>
  <sheetData>
    <row r="1" spans="1:10" ht="12.75">
      <c r="A1" s="1"/>
      <c r="B1" s="2"/>
      <c r="C1" s="2"/>
      <c r="D1" s="2"/>
      <c r="E1" s="2"/>
      <c r="F1" s="2"/>
      <c r="G1" s="2"/>
      <c r="H1" s="2"/>
      <c r="I1" s="2"/>
      <c r="J1" s="3"/>
    </row>
    <row r="2" spans="1:10" ht="12.75">
      <c r="A2" s="4" t="s">
        <v>135</v>
      </c>
      <c r="B2" s="35">
        <v>10</v>
      </c>
      <c r="C2" s="5"/>
      <c r="D2" s="5"/>
      <c r="E2" s="5"/>
      <c r="F2" s="5"/>
      <c r="G2" s="107">
        <v>2</v>
      </c>
      <c r="H2" s="240" t="s">
        <v>136</v>
      </c>
      <c r="I2" s="240"/>
      <c r="J2" s="96">
        <v>16</v>
      </c>
    </row>
    <row r="3" spans="1:10" ht="12.75">
      <c r="A3" s="4"/>
      <c r="B3" s="5"/>
      <c r="C3" s="5"/>
      <c r="D3" s="5"/>
      <c r="E3" s="5"/>
      <c r="F3" s="5"/>
      <c r="G3" s="5"/>
      <c r="H3" s="5"/>
      <c r="I3" s="5"/>
      <c r="J3" s="6"/>
    </row>
    <row r="4" spans="1:10" ht="12.75">
      <c r="A4" s="4" t="s">
        <v>137</v>
      </c>
      <c r="B4" s="5"/>
      <c r="C4" s="162" t="str">
        <f>'Check Sheet, Page 2'!C4</f>
        <v>Yakima Waste Systems, Inc. G-89</v>
      </c>
      <c r="D4" s="162"/>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4" t="s">
        <v>157</v>
      </c>
      <c r="B7" s="245"/>
      <c r="C7" s="245"/>
      <c r="D7" s="245"/>
      <c r="E7" s="245"/>
      <c r="F7" s="245"/>
      <c r="G7" s="245"/>
      <c r="H7" s="245"/>
      <c r="I7" s="245"/>
      <c r="J7" s="246"/>
    </row>
    <row r="8" spans="1:10" ht="12.75">
      <c r="A8" s="4"/>
      <c r="B8" s="5"/>
      <c r="C8" s="5"/>
      <c r="D8" s="5"/>
      <c r="E8" s="5"/>
      <c r="F8" s="5"/>
      <c r="G8" s="5"/>
      <c r="H8" s="5"/>
      <c r="I8" s="5"/>
      <c r="J8" s="6"/>
    </row>
    <row r="9" spans="1:10" ht="12.75">
      <c r="A9" s="10" t="s">
        <v>159</v>
      </c>
      <c r="B9" s="5"/>
      <c r="C9" s="5"/>
      <c r="D9" s="5"/>
      <c r="E9" s="5"/>
      <c r="F9" s="5"/>
      <c r="G9" s="5"/>
      <c r="H9" s="5"/>
      <c r="I9" s="5"/>
      <c r="J9" s="6"/>
    </row>
    <row r="10" spans="1:10" ht="12.75">
      <c r="A10" s="4" t="s">
        <v>158</v>
      </c>
      <c r="B10" s="5"/>
      <c r="C10" s="5"/>
      <c r="D10" s="5"/>
      <c r="E10" s="5"/>
      <c r="F10" s="5"/>
      <c r="G10" s="5"/>
      <c r="H10" s="5"/>
      <c r="I10" s="5"/>
      <c r="J10" s="6"/>
    </row>
    <row r="11" spans="1:10" ht="12.75">
      <c r="A11" s="4"/>
      <c r="B11" s="12"/>
      <c r="C11" s="5"/>
      <c r="D11" s="5"/>
      <c r="E11" s="5"/>
      <c r="F11" s="5"/>
      <c r="G11" s="5"/>
      <c r="H11" s="5"/>
      <c r="I11" s="5"/>
      <c r="J11" s="6"/>
    </row>
    <row r="12" spans="1:10" ht="12.75">
      <c r="A12" s="4"/>
      <c r="B12" s="5" t="s">
        <v>160</v>
      </c>
      <c r="C12" s="5"/>
      <c r="D12" s="5"/>
      <c r="E12" s="5"/>
      <c r="F12" s="5"/>
      <c r="G12" s="5"/>
      <c r="H12" s="5"/>
      <c r="I12" s="5"/>
      <c r="J12" s="6"/>
    </row>
    <row r="13" spans="1:10" ht="12.75">
      <c r="A13" s="4"/>
      <c r="B13" s="23" t="s">
        <v>162</v>
      </c>
      <c r="C13" s="11"/>
      <c r="D13" s="5"/>
      <c r="E13" s="17"/>
      <c r="F13" s="11"/>
      <c r="G13" s="5"/>
      <c r="H13" s="17"/>
      <c r="I13" s="11"/>
      <c r="J13" s="6"/>
    </row>
    <row r="14" spans="1:10" ht="12.75">
      <c r="A14" s="4"/>
      <c r="B14" s="21" t="s">
        <v>161</v>
      </c>
      <c r="C14" s="11"/>
      <c r="D14" s="5"/>
      <c r="E14" s="17"/>
      <c r="F14" s="11"/>
      <c r="G14" s="5"/>
      <c r="H14" s="17"/>
      <c r="I14" s="11"/>
      <c r="J14" s="6"/>
    </row>
    <row r="15" spans="1:10" ht="12.75">
      <c r="A15" s="4"/>
      <c r="B15" s="5"/>
      <c r="C15" s="5"/>
      <c r="D15" s="5"/>
      <c r="E15" s="5"/>
      <c r="F15" s="5"/>
      <c r="G15" s="5"/>
      <c r="H15" s="5"/>
      <c r="I15" s="5"/>
      <c r="J15" s="6"/>
    </row>
    <row r="16" spans="1:10" ht="12.75">
      <c r="A16" s="4"/>
      <c r="B16" s="5"/>
      <c r="C16" s="5"/>
      <c r="D16" s="86" t="s">
        <v>476</v>
      </c>
      <c r="E16" s="5" t="s">
        <v>477</v>
      </c>
      <c r="F16" s="5"/>
      <c r="G16" s="5"/>
      <c r="H16" s="5"/>
      <c r="I16" s="5"/>
      <c r="J16" s="6"/>
    </row>
    <row r="17" spans="1:10" ht="12.75">
      <c r="A17" s="4"/>
      <c r="B17" s="5"/>
      <c r="C17" s="5"/>
      <c r="D17" s="5"/>
      <c r="E17" s="5"/>
      <c r="F17" s="5"/>
      <c r="G17" s="5"/>
      <c r="H17" s="5"/>
      <c r="I17" s="5"/>
      <c r="J17" s="6"/>
    </row>
    <row r="18" spans="1:10" ht="12.75">
      <c r="A18" s="30" t="s">
        <v>163</v>
      </c>
      <c r="B18" s="31"/>
      <c r="C18" s="31"/>
      <c r="D18" s="31"/>
      <c r="E18" s="31"/>
      <c r="F18" s="31"/>
      <c r="G18" s="31"/>
      <c r="H18" s="31"/>
      <c r="I18" s="31"/>
      <c r="J18" s="32"/>
    </row>
    <row r="19" spans="1:10" ht="12.75">
      <c r="A19" s="4"/>
      <c r="B19" s="5"/>
      <c r="C19" s="5"/>
      <c r="D19" s="5"/>
      <c r="E19" s="5"/>
      <c r="F19" s="5"/>
      <c r="G19" s="5"/>
      <c r="H19" s="5"/>
      <c r="I19" s="5"/>
      <c r="J19" s="6"/>
    </row>
    <row r="20" spans="1:10" ht="12.75">
      <c r="A20" s="247" t="s">
        <v>164</v>
      </c>
      <c r="B20" s="241"/>
      <c r="C20" s="241"/>
      <c r="D20" s="241"/>
      <c r="E20" s="241"/>
      <c r="F20" s="241"/>
      <c r="G20" s="241"/>
      <c r="H20" s="241"/>
      <c r="I20" s="241"/>
      <c r="J20" s="248"/>
    </row>
    <row r="21" spans="1:10" ht="12.75">
      <c r="A21" s="4"/>
      <c r="B21" s="5"/>
      <c r="C21" s="5"/>
      <c r="D21" s="5"/>
      <c r="E21" s="5"/>
      <c r="F21" s="5"/>
      <c r="G21" s="5"/>
      <c r="H21" s="5"/>
      <c r="I21" s="5"/>
      <c r="J21" s="6"/>
    </row>
    <row r="22" spans="1:10" ht="12.75">
      <c r="A22" s="25" t="s">
        <v>165</v>
      </c>
      <c r="B22" s="5"/>
      <c r="C22" s="5"/>
      <c r="D22" s="5"/>
      <c r="E22" s="5"/>
      <c r="F22" s="5"/>
      <c r="G22" s="5"/>
      <c r="H22" s="5"/>
      <c r="I22" s="5"/>
      <c r="J22" s="6"/>
    </row>
    <row r="23" spans="1:10" ht="12.75">
      <c r="A23" s="25" t="s">
        <v>166</v>
      </c>
      <c r="B23" s="5"/>
      <c r="C23" s="5"/>
      <c r="D23" s="5"/>
      <c r="E23" s="5"/>
      <c r="F23" s="5"/>
      <c r="G23" s="5"/>
      <c r="H23" s="5"/>
      <c r="I23" s="5"/>
      <c r="J23" s="6"/>
    </row>
    <row r="24" spans="1:10" ht="12.75">
      <c r="A24" s="4"/>
      <c r="B24" s="5"/>
      <c r="C24" s="5"/>
      <c r="D24" s="5"/>
      <c r="E24" s="5"/>
      <c r="F24" s="5"/>
      <c r="G24" s="5"/>
      <c r="H24" s="5"/>
      <c r="I24" s="5"/>
      <c r="J24" s="6"/>
    </row>
    <row r="25" spans="1:10" ht="12.75">
      <c r="A25" s="4"/>
      <c r="B25" s="5" t="s">
        <v>35</v>
      </c>
      <c r="C25" s="5"/>
      <c r="D25" s="5"/>
      <c r="E25" s="5" t="s">
        <v>39</v>
      </c>
      <c r="F25" s="5"/>
      <c r="G25" s="5"/>
      <c r="H25" s="5" t="s">
        <v>41</v>
      </c>
      <c r="I25" s="5"/>
      <c r="J25" s="6"/>
    </row>
    <row r="26" spans="1:10" ht="12.75">
      <c r="A26" s="4"/>
      <c r="B26" s="5"/>
      <c r="C26" s="5"/>
      <c r="D26" s="5"/>
      <c r="E26" s="5"/>
      <c r="F26" s="5"/>
      <c r="G26" s="5"/>
      <c r="H26" s="5"/>
      <c r="I26" s="5"/>
      <c r="J26" s="6"/>
    </row>
    <row r="27" spans="1:10" ht="12.75">
      <c r="A27" s="4"/>
      <c r="B27" s="5" t="s">
        <v>36</v>
      </c>
      <c r="C27" s="5"/>
      <c r="D27" s="5"/>
      <c r="E27" s="5" t="s">
        <v>38</v>
      </c>
      <c r="F27" s="5"/>
      <c r="G27" s="5"/>
      <c r="H27" s="5"/>
      <c r="I27" s="5"/>
      <c r="J27" s="6"/>
    </row>
    <row r="28" spans="1:10" ht="12.75">
      <c r="A28" s="4"/>
      <c r="B28" s="5"/>
      <c r="C28" s="5"/>
      <c r="D28" s="5"/>
      <c r="E28" s="5"/>
      <c r="F28" s="5"/>
      <c r="G28" s="5"/>
      <c r="H28" s="5"/>
      <c r="I28" s="5"/>
      <c r="J28" s="6"/>
    </row>
    <row r="29" spans="1:10" ht="12.75">
      <c r="A29" s="4"/>
      <c r="B29" s="5" t="s">
        <v>37</v>
      </c>
      <c r="C29" s="5"/>
      <c r="D29" s="5"/>
      <c r="E29" s="5" t="s">
        <v>40</v>
      </c>
      <c r="F29" s="5"/>
      <c r="G29" s="5"/>
      <c r="H29" s="5"/>
      <c r="I29" s="5"/>
      <c r="J29" s="6"/>
    </row>
    <row r="30" spans="1:10" ht="12.75">
      <c r="A30" s="4"/>
      <c r="B30" s="5"/>
      <c r="C30" s="5"/>
      <c r="D30" s="5"/>
      <c r="E30" s="5"/>
      <c r="F30" s="5"/>
      <c r="G30" s="5"/>
      <c r="H30" s="5"/>
      <c r="I30" s="5"/>
      <c r="J30" s="6"/>
    </row>
    <row r="31" spans="1:10" ht="12.75">
      <c r="A31" s="34" t="s">
        <v>167</v>
      </c>
      <c r="B31" s="18"/>
      <c r="C31" s="18"/>
      <c r="D31" s="18"/>
      <c r="E31" s="18"/>
      <c r="F31" s="18"/>
      <c r="G31" s="18"/>
      <c r="H31" s="18"/>
      <c r="I31" s="18"/>
      <c r="J31" s="24"/>
    </row>
    <row r="32" spans="1:10" ht="12.75">
      <c r="A32" s="25" t="s">
        <v>168</v>
      </c>
      <c r="B32" s="5"/>
      <c r="C32" s="5"/>
      <c r="D32" s="5"/>
      <c r="E32" s="5"/>
      <c r="F32" s="5"/>
      <c r="G32" s="5"/>
      <c r="H32" s="5"/>
      <c r="I32" s="5"/>
      <c r="J32" s="6"/>
    </row>
    <row r="33" spans="1:10" ht="12.75">
      <c r="A33" s="33"/>
      <c r="B33" s="5"/>
      <c r="C33" s="5"/>
      <c r="D33" s="5"/>
      <c r="E33" s="5"/>
      <c r="F33" s="5"/>
      <c r="G33" s="5"/>
      <c r="H33" s="5"/>
      <c r="I33" s="5"/>
      <c r="J33" s="6"/>
    </row>
    <row r="34" spans="1:10" ht="12.75">
      <c r="A34" s="25" t="s">
        <v>173</v>
      </c>
      <c r="B34" s="5"/>
      <c r="C34" s="5"/>
      <c r="D34" s="5"/>
      <c r="E34" s="5"/>
      <c r="F34" s="5"/>
      <c r="G34" s="5"/>
      <c r="H34" s="5"/>
      <c r="I34" s="5"/>
      <c r="J34" s="6"/>
    </row>
    <row r="35" spans="1:10" ht="12.75">
      <c r="A35" s="25" t="s">
        <v>169</v>
      </c>
      <c r="B35" s="5"/>
      <c r="C35" s="5"/>
      <c r="D35" s="5"/>
      <c r="E35" s="5"/>
      <c r="F35" s="5"/>
      <c r="G35" s="5"/>
      <c r="H35" s="5"/>
      <c r="I35" s="5"/>
      <c r="J35" s="6"/>
    </row>
    <row r="36" spans="1:10" ht="12.75">
      <c r="A36" s="25"/>
      <c r="B36" s="5"/>
      <c r="C36" s="5"/>
      <c r="D36" s="5"/>
      <c r="E36" s="5"/>
      <c r="F36" s="5"/>
      <c r="G36" s="5"/>
      <c r="H36" s="5"/>
      <c r="I36" s="5"/>
      <c r="J36" s="6"/>
    </row>
    <row r="37" spans="1:10" ht="12.75">
      <c r="A37" s="4"/>
      <c r="B37" s="5"/>
      <c r="C37" s="5"/>
      <c r="D37" s="5"/>
      <c r="E37" s="5"/>
      <c r="F37" s="5"/>
      <c r="G37" s="5"/>
      <c r="H37" s="5"/>
      <c r="I37" s="5"/>
      <c r="J37" s="6"/>
    </row>
    <row r="38" spans="1:10" ht="12.75">
      <c r="A38" s="4"/>
      <c r="B38" s="5"/>
      <c r="C38" s="5" t="s">
        <v>170</v>
      </c>
      <c r="D38" s="5"/>
      <c r="E38" s="71">
        <v>37</v>
      </c>
      <c r="F38" s="5" t="s">
        <v>118</v>
      </c>
      <c r="G38" s="5"/>
      <c r="H38" s="5"/>
      <c r="I38" s="5"/>
      <c r="J38" s="6"/>
    </row>
    <row r="39" spans="1:10" ht="12.75">
      <c r="A39" s="4"/>
      <c r="B39" s="5"/>
      <c r="C39" s="5" t="s">
        <v>172</v>
      </c>
      <c r="D39" s="5"/>
      <c r="E39" s="71">
        <v>37</v>
      </c>
      <c r="F39" s="5" t="s">
        <v>118</v>
      </c>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1" t="str">
        <f>'Check Sheet, Page 2'!A52</f>
        <v>Issued By:</v>
      </c>
      <c r="B50" s="5" t="str">
        <f>'Check Sheet, Page 2'!B52</f>
        <v>Irmgard R Wilcox</v>
      </c>
      <c r="C50" s="5"/>
      <c r="D50" s="5"/>
      <c r="E50" s="5"/>
      <c r="F50" s="5"/>
      <c r="G50" s="5"/>
      <c r="H50" s="5"/>
      <c r="I50" s="5"/>
      <c r="J50" s="6"/>
    </row>
    <row r="51" spans="1:10" ht="12.75">
      <c r="A51" s="4"/>
      <c r="B51" s="5"/>
      <c r="C51" s="5"/>
      <c r="D51" s="5"/>
      <c r="E51" s="5"/>
      <c r="F51" s="5"/>
      <c r="G51" s="5"/>
      <c r="H51" s="5"/>
      <c r="I51" s="5"/>
      <c r="J51" s="6"/>
    </row>
    <row r="52" spans="1:10" ht="12.75">
      <c r="A52" s="7" t="str">
        <f>'Check Sheet, Page 2'!A54</f>
        <v>Issue Date:</v>
      </c>
      <c r="B52" s="164">
        <f>'Check Sheet, Page 2'!B54</f>
        <v>40297</v>
      </c>
      <c r="C52" s="8"/>
      <c r="D52" s="8"/>
      <c r="E52" s="8"/>
      <c r="F52" s="8"/>
      <c r="G52" s="8"/>
      <c r="H52" s="8" t="s">
        <v>503</v>
      </c>
      <c r="I52" s="8"/>
      <c r="J52" s="9"/>
    </row>
    <row r="53" spans="1:10" ht="12.75">
      <c r="A53" s="237" t="s">
        <v>133</v>
      </c>
      <c r="B53" s="242"/>
      <c r="C53" s="242"/>
      <c r="D53" s="242"/>
      <c r="E53" s="242"/>
      <c r="F53" s="242"/>
      <c r="G53" s="242"/>
      <c r="H53" s="242"/>
      <c r="I53" s="242"/>
      <c r="J53" s="243"/>
    </row>
    <row r="54" spans="1:10" ht="12.75">
      <c r="A54" s="4"/>
      <c r="B54" s="5"/>
      <c r="C54" s="5"/>
      <c r="D54" s="5"/>
      <c r="E54" s="5"/>
      <c r="F54" s="5"/>
      <c r="G54" s="5"/>
      <c r="H54" s="5"/>
      <c r="I54" s="5"/>
      <c r="J54" s="6"/>
    </row>
    <row r="55" spans="1:10" ht="12.75">
      <c r="A55" s="4" t="s">
        <v>180</v>
      </c>
      <c r="B55" s="5"/>
      <c r="C55" s="5"/>
      <c r="D55" s="5"/>
      <c r="E55" s="5"/>
      <c r="F55" s="5"/>
      <c r="G55" s="5"/>
      <c r="H55" s="5"/>
      <c r="I55" s="5"/>
      <c r="J55" s="6"/>
    </row>
    <row r="56" spans="1:10" ht="12.75">
      <c r="A56" s="7"/>
      <c r="B56" s="8"/>
      <c r="C56" s="8"/>
      <c r="D56" s="8"/>
      <c r="E56" s="8"/>
      <c r="F56" s="8"/>
      <c r="G56" s="8"/>
      <c r="H56" s="8"/>
      <c r="I56" s="8"/>
      <c r="J56" s="9"/>
    </row>
  </sheetData>
  <sheetProtection/>
  <mergeCells count="4">
    <mergeCell ref="H2:I2"/>
    <mergeCell ref="A53:J53"/>
    <mergeCell ref="A7:J7"/>
    <mergeCell ref="A20:J20"/>
  </mergeCells>
  <printOptions horizontalCentered="1" verticalCentered="1"/>
  <pageMargins left="0.5" right="0.5" top="0.5" bottom="0.5" header="0.5" footer="0.5"/>
  <pageSetup horizontalDpi="600" verticalDpi="600" orientation="portrait" scale="96" r:id="rId1"/>
</worksheet>
</file>

<file path=xl/worksheets/sheet20.xml><?xml version="1.0" encoding="utf-8"?>
<worksheet xmlns="http://schemas.openxmlformats.org/spreadsheetml/2006/main" xmlns:r="http://schemas.openxmlformats.org/officeDocument/2006/relationships">
  <dimension ref="A1:J49"/>
  <sheetViews>
    <sheetView zoomScalePageLayoutView="0" workbookViewId="0" topLeftCell="A1">
      <selection activeCell="D13" sqref="D13:J13"/>
    </sheetView>
  </sheetViews>
  <sheetFormatPr defaultColWidth="9.140625" defaultRowHeight="12.75"/>
  <cols>
    <col min="1" max="1" width="10.28125" style="0" customWidth="1"/>
    <col min="2" max="2" width="14.8515625" style="0" customWidth="1"/>
    <col min="3" max="3" width="2.7109375" style="0" customWidth="1"/>
  </cols>
  <sheetData>
    <row r="1" spans="1:10" ht="12.75">
      <c r="A1" s="1"/>
      <c r="B1" s="2"/>
      <c r="C1" s="2"/>
      <c r="D1" s="2"/>
      <c r="E1" s="2"/>
      <c r="F1" s="2"/>
      <c r="G1" s="2"/>
      <c r="H1" s="2"/>
      <c r="I1" s="2"/>
      <c r="J1" s="3"/>
    </row>
    <row r="2" spans="1:10" ht="12.75">
      <c r="A2" s="4" t="s">
        <v>135</v>
      </c>
      <c r="B2" s="35">
        <v>10</v>
      </c>
      <c r="C2" s="5"/>
      <c r="D2" s="5"/>
      <c r="E2" s="5"/>
      <c r="F2" s="5"/>
      <c r="G2" s="8">
        <v>1</v>
      </c>
      <c r="H2" s="240" t="s">
        <v>136</v>
      </c>
      <c r="I2" s="240"/>
      <c r="J2" s="96">
        <v>38</v>
      </c>
    </row>
    <row r="3" spans="1:10" ht="12.75">
      <c r="A3" s="4"/>
      <c r="B3" s="5"/>
      <c r="C3" s="5"/>
      <c r="D3" s="5"/>
      <c r="E3" s="5"/>
      <c r="F3" s="5"/>
      <c r="G3" s="5"/>
      <c r="H3" s="5"/>
      <c r="I3" s="5"/>
      <c r="J3" s="6"/>
    </row>
    <row r="4" spans="1:10" ht="12.75">
      <c r="A4" s="4" t="s">
        <v>137</v>
      </c>
      <c r="B4" s="5"/>
      <c r="C4" s="5"/>
      <c r="D4" s="5" t="str">
        <f>'Item 260, Page 37'!D4</f>
        <v>Yakima Waste Systems, Inc. G-89</v>
      </c>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4" t="s">
        <v>357</v>
      </c>
      <c r="B7" s="241"/>
      <c r="C7" s="241"/>
      <c r="D7" s="241"/>
      <c r="E7" s="241"/>
      <c r="F7" s="241"/>
      <c r="G7" s="241"/>
      <c r="H7" s="241"/>
      <c r="I7" s="241"/>
      <c r="J7" s="248"/>
    </row>
    <row r="8" spans="1:10" ht="12.75">
      <c r="A8" s="311" t="s">
        <v>96</v>
      </c>
      <c r="B8" s="240"/>
      <c r="C8" s="240"/>
      <c r="D8" s="240"/>
      <c r="E8" s="240"/>
      <c r="F8" s="240"/>
      <c r="G8" s="240"/>
      <c r="H8" s="240"/>
      <c r="I8" s="240"/>
      <c r="J8" s="295"/>
    </row>
    <row r="9" spans="1:10" ht="12.75">
      <c r="A9" s="311" t="s">
        <v>337</v>
      </c>
      <c r="B9" s="240"/>
      <c r="C9" s="240"/>
      <c r="D9" s="240"/>
      <c r="E9" s="240"/>
      <c r="F9" s="240"/>
      <c r="G9" s="240"/>
      <c r="H9" s="240"/>
      <c r="I9" s="240"/>
      <c r="J9" s="295"/>
    </row>
    <row r="10" spans="1:10" ht="12.75">
      <c r="A10" s="4"/>
      <c r="B10" s="5"/>
      <c r="C10" s="5"/>
      <c r="D10" s="5"/>
      <c r="E10" s="5"/>
      <c r="F10" s="5"/>
      <c r="G10" s="5"/>
      <c r="H10" s="5"/>
      <c r="I10" s="5"/>
      <c r="J10" s="6"/>
    </row>
    <row r="11" spans="1:10" ht="12.75">
      <c r="A11" s="4" t="s">
        <v>178</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253" t="s">
        <v>72</v>
      </c>
      <c r="E13" s="254"/>
      <c r="F13" s="254"/>
      <c r="G13" s="254"/>
      <c r="H13" s="254"/>
      <c r="I13" s="254"/>
      <c r="J13" s="255"/>
    </row>
    <row r="14" spans="1:10" ht="12.75">
      <c r="A14" s="63" t="s">
        <v>82</v>
      </c>
      <c r="B14" s="56"/>
      <c r="C14" s="57"/>
      <c r="D14" s="85" t="s">
        <v>358</v>
      </c>
      <c r="E14" s="85" t="s">
        <v>338</v>
      </c>
      <c r="F14" s="85" t="s">
        <v>359</v>
      </c>
      <c r="G14" s="85" t="s">
        <v>339</v>
      </c>
      <c r="H14" s="85" t="s">
        <v>360</v>
      </c>
      <c r="I14" s="85" t="s">
        <v>361</v>
      </c>
      <c r="J14" s="85" t="s">
        <v>362</v>
      </c>
    </row>
    <row r="15" spans="1:10" ht="12.75">
      <c r="A15" s="65" t="s">
        <v>94</v>
      </c>
      <c r="B15" s="13"/>
      <c r="C15" s="15"/>
      <c r="D15" s="182" t="s">
        <v>497</v>
      </c>
      <c r="E15" s="182" t="s">
        <v>498</v>
      </c>
      <c r="F15" s="182" t="s">
        <v>499</v>
      </c>
      <c r="G15" s="182" t="s">
        <v>500</v>
      </c>
      <c r="H15" s="182" t="s">
        <v>501</v>
      </c>
      <c r="I15" s="182" t="s">
        <v>501</v>
      </c>
      <c r="J15" s="182" t="s">
        <v>501</v>
      </c>
    </row>
    <row r="16" spans="1:10" ht="12.75">
      <c r="A16" s="58" t="s">
        <v>76</v>
      </c>
      <c r="B16" s="59"/>
      <c r="C16" s="60"/>
      <c r="D16" s="182" t="s">
        <v>497</v>
      </c>
      <c r="E16" s="182" t="s">
        <v>498</v>
      </c>
      <c r="F16" s="182" t="s">
        <v>499</v>
      </c>
      <c r="G16" s="182" t="s">
        <v>500</v>
      </c>
      <c r="H16" s="182" t="s">
        <v>501</v>
      </c>
      <c r="I16" s="182" t="s">
        <v>501</v>
      </c>
      <c r="J16" s="182" t="s">
        <v>501</v>
      </c>
    </row>
    <row r="17" spans="1:10" ht="12.75">
      <c r="A17" s="55" t="s">
        <v>77</v>
      </c>
      <c r="B17" s="13"/>
      <c r="C17" s="15"/>
      <c r="D17" s="61"/>
      <c r="E17" s="61"/>
      <c r="F17" s="61"/>
      <c r="G17" s="61"/>
      <c r="H17" s="61"/>
      <c r="I17" s="61"/>
      <c r="J17" s="62"/>
    </row>
    <row r="18" spans="1:10" ht="12.75">
      <c r="A18" s="47" t="s">
        <v>78</v>
      </c>
      <c r="B18" s="13"/>
      <c r="C18" s="15"/>
      <c r="D18" s="72" t="s">
        <v>42</v>
      </c>
      <c r="E18" s="72" t="s">
        <v>42</v>
      </c>
      <c r="F18" s="72" t="s">
        <v>42</v>
      </c>
      <c r="G18" s="72" t="s">
        <v>42</v>
      </c>
      <c r="H18" s="72" t="s">
        <v>42</v>
      </c>
      <c r="I18" s="72" t="s">
        <v>42</v>
      </c>
      <c r="J18" s="72" t="s">
        <v>42</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25" t="s">
        <v>83</v>
      </c>
      <c r="B21" s="20" t="s">
        <v>342</v>
      </c>
      <c r="C21" s="5"/>
      <c r="D21" s="5"/>
      <c r="E21" s="5"/>
      <c r="F21" s="5"/>
      <c r="G21" s="5"/>
      <c r="H21" s="5"/>
      <c r="I21" s="5"/>
      <c r="J21" s="6"/>
    </row>
    <row r="22" spans="1:10" ht="12.75">
      <c r="A22" s="10" t="s">
        <v>343</v>
      </c>
      <c r="B22" s="20" t="s">
        <v>344</v>
      </c>
      <c r="C22" s="5"/>
      <c r="D22" s="5"/>
      <c r="E22" s="5"/>
      <c r="F22" s="5"/>
      <c r="G22" s="5"/>
      <c r="H22" s="5"/>
      <c r="I22" s="5"/>
      <c r="J22" s="6"/>
    </row>
    <row r="23" spans="1:10" ht="12.75">
      <c r="A23" s="25"/>
      <c r="B23" s="20" t="s">
        <v>502</v>
      </c>
      <c r="C23" s="5"/>
      <c r="D23" s="5"/>
      <c r="E23" s="5"/>
      <c r="F23" s="5"/>
      <c r="G23" s="5"/>
      <c r="H23" s="5"/>
      <c r="I23" s="5"/>
      <c r="J23" s="6"/>
    </row>
    <row r="24" spans="1:10" ht="12.75">
      <c r="A24" s="25"/>
      <c r="B24" s="20" t="s">
        <v>363</v>
      </c>
      <c r="C24" s="5"/>
      <c r="D24" s="5"/>
      <c r="E24" s="5"/>
      <c r="F24" s="5"/>
      <c r="G24" s="5"/>
      <c r="H24" s="5"/>
      <c r="I24" s="5"/>
      <c r="J24" s="6"/>
    </row>
    <row r="25" spans="1:10" ht="12.75">
      <c r="A25" s="25" t="s">
        <v>364</v>
      </c>
      <c r="B25" s="88" t="s">
        <v>365</v>
      </c>
      <c r="C25" s="5"/>
      <c r="D25" s="5"/>
      <c r="E25" s="5"/>
      <c r="F25" s="5"/>
      <c r="G25" s="5"/>
      <c r="H25" s="5"/>
      <c r="I25" s="5"/>
      <c r="J25" s="6"/>
    </row>
    <row r="26" spans="1:10" ht="12.75">
      <c r="A26" s="34" t="s">
        <v>183</v>
      </c>
      <c r="B26" s="44" t="s">
        <v>366</v>
      </c>
      <c r="C26" s="18"/>
      <c r="D26" s="18"/>
      <c r="E26" s="18"/>
      <c r="F26" s="18"/>
      <c r="G26" s="18"/>
      <c r="H26" s="18"/>
      <c r="I26" s="18"/>
      <c r="J26" s="24"/>
    </row>
    <row r="27" spans="1:10" ht="12.75">
      <c r="A27" s="25"/>
      <c r="B27" s="20" t="s">
        <v>183</v>
      </c>
      <c r="C27" s="5"/>
      <c r="D27" s="5"/>
      <c r="E27" s="5"/>
      <c r="F27" s="5"/>
      <c r="G27" s="5"/>
      <c r="H27" s="5"/>
      <c r="I27" s="5"/>
      <c r="J27" s="6"/>
    </row>
    <row r="28" spans="1:10" ht="12.75">
      <c r="A28" s="33"/>
      <c r="B28" s="20"/>
      <c r="C28" s="5"/>
      <c r="D28" s="5"/>
      <c r="E28" s="5"/>
      <c r="F28" s="5"/>
      <c r="G28" s="5"/>
      <c r="H28" s="5"/>
      <c r="I28" s="5"/>
      <c r="J28" s="6"/>
    </row>
    <row r="29" spans="1:10" ht="12.75">
      <c r="A29" s="25"/>
      <c r="B29" s="20"/>
      <c r="C29" s="5"/>
      <c r="D29" s="5"/>
      <c r="E29" s="5"/>
      <c r="F29" s="5"/>
      <c r="G29" s="5"/>
      <c r="H29" s="5"/>
      <c r="I29" s="5"/>
      <c r="J29" s="6"/>
    </row>
    <row r="30" spans="1:10" ht="12.75">
      <c r="A30" s="25" t="s">
        <v>90</v>
      </c>
      <c r="B30" s="20"/>
      <c r="C30" s="5"/>
      <c r="D30" s="5"/>
      <c r="E30" s="5"/>
      <c r="F30" s="5"/>
      <c r="G30" s="5"/>
      <c r="H30" s="5"/>
      <c r="I30" s="5"/>
      <c r="J30" s="6"/>
    </row>
    <row r="31" spans="1:10" ht="12.75">
      <c r="A31" s="25"/>
      <c r="B31" s="20"/>
      <c r="C31" s="5"/>
      <c r="D31" s="5"/>
      <c r="E31" s="5"/>
      <c r="F31" s="5"/>
      <c r="G31" s="5"/>
      <c r="H31" s="5"/>
      <c r="I31" s="5"/>
      <c r="J31" s="6"/>
    </row>
    <row r="32" spans="1:10" ht="12.75">
      <c r="A32" s="25" t="str">
        <f>'Item 260, Page 37'!A43</f>
        <v>UNLATCHING: A flat fee of $ 2.00 (A) per pickup will be imposed when the Company's personnel must</v>
      </c>
      <c r="B32" s="20"/>
      <c r="C32" s="5"/>
      <c r="D32" s="5"/>
      <c r="E32" s="5"/>
      <c r="F32" s="5"/>
      <c r="G32" s="5"/>
      <c r="H32" s="5"/>
      <c r="I32" s="5"/>
      <c r="J32" s="6"/>
    </row>
    <row r="33" spans="1:10" ht="12.75">
      <c r="A33" s="25" t="s">
        <v>232</v>
      </c>
      <c r="B33" s="20"/>
      <c r="C33" s="5"/>
      <c r="D33" s="5"/>
      <c r="E33" s="5"/>
      <c r="F33" s="5"/>
      <c r="G33" s="5"/>
      <c r="H33" s="5"/>
      <c r="I33" s="5"/>
      <c r="J33" s="6"/>
    </row>
    <row r="34" spans="1:10" ht="12.75">
      <c r="A34" s="25"/>
      <c r="B34" s="20"/>
      <c r="C34" s="5"/>
      <c r="D34" s="5"/>
      <c r="E34" s="5"/>
      <c r="F34" s="5"/>
      <c r="G34" s="5"/>
      <c r="H34" s="5"/>
      <c r="I34" s="5"/>
      <c r="J34" s="6"/>
    </row>
    <row r="35" spans="1:10" ht="12.75">
      <c r="A35" s="4" t="str">
        <f>'Item 260, Page 37'!A46</f>
        <v>UNLOCKING: A flat fee of $ 2.00 (A) per pickup will be imposed when the Company's personnel must</v>
      </c>
      <c r="B35" s="20"/>
      <c r="C35" s="5"/>
      <c r="D35" s="5"/>
      <c r="E35" s="5"/>
      <c r="F35" s="5"/>
      <c r="G35" s="5"/>
      <c r="H35" s="5"/>
      <c r="I35" s="5"/>
      <c r="J35" s="6"/>
    </row>
    <row r="36" spans="1:10" ht="12.75">
      <c r="A36" s="4" t="s">
        <v>233</v>
      </c>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18"/>
      <c r="E38" s="18"/>
      <c r="F38" s="18"/>
      <c r="G38" s="18"/>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7"/>
      <c r="B42" s="8"/>
      <c r="C42" s="8"/>
      <c r="D42" s="8"/>
      <c r="E42" s="8"/>
      <c r="F42" s="8"/>
      <c r="G42" s="8"/>
      <c r="H42" s="8"/>
      <c r="I42" s="8"/>
      <c r="J42" s="9"/>
    </row>
    <row r="43" spans="1:10" ht="12.75">
      <c r="A43" s="4" t="s">
        <v>129</v>
      </c>
      <c r="B43" s="5" t="str">
        <f>'Item 260, Page 37'!B50</f>
        <v>Irmgard R Wilcox</v>
      </c>
      <c r="C43" s="5"/>
      <c r="D43" s="5"/>
      <c r="E43" s="5"/>
      <c r="F43" s="5"/>
      <c r="G43" s="5"/>
      <c r="H43" s="5"/>
      <c r="I43" s="5"/>
      <c r="J43" s="6"/>
    </row>
    <row r="44" spans="1:10" ht="12.75">
      <c r="A44" s="4"/>
      <c r="B44" s="5"/>
      <c r="C44" s="5"/>
      <c r="D44" s="5"/>
      <c r="E44" s="5"/>
      <c r="F44" s="5"/>
      <c r="G44" s="5"/>
      <c r="H44" s="5"/>
      <c r="I44" s="5"/>
      <c r="J44" s="6"/>
    </row>
    <row r="45" spans="1:10" ht="12.75">
      <c r="A45" s="7" t="s">
        <v>130</v>
      </c>
      <c r="B45" s="167">
        <f>'Item 260, Page 37'!B52</f>
        <v>40297</v>
      </c>
      <c r="C45" s="8"/>
      <c r="D45" s="8"/>
      <c r="E45" s="8"/>
      <c r="F45" s="8"/>
      <c r="G45" s="8"/>
      <c r="H45" s="8" t="str">
        <f>'Item 260, Page 37'!H52</f>
        <v>Effective Date:  June 3, 2010</v>
      </c>
      <c r="I45" s="8"/>
      <c r="J45" s="9"/>
    </row>
    <row r="46" spans="1:10" ht="12.75">
      <c r="A46" s="249" t="s">
        <v>133</v>
      </c>
      <c r="B46" s="242"/>
      <c r="C46" s="242"/>
      <c r="D46" s="242"/>
      <c r="E46" s="242"/>
      <c r="F46" s="242"/>
      <c r="G46" s="242"/>
      <c r="H46" s="242"/>
      <c r="I46" s="242"/>
      <c r="J46" s="243"/>
    </row>
    <row r="47" spans="1:10" ht="12.75">
      <c r="A47" s="4"/>
      <c r="B47" s="5"/>
      <c r="C47" s="5"/>
      <c r="D47" s="5"/>
      <c r="E47" s="5"/>
      <c r="F47" s="5"/>
      <c r="G47" s="5"/>
      <c r="H47" s="5"/>
      <c r="I47" s="5"/>
      <c r="J47" s="6"/>
    </row>
    <row r="48" spans="1:10" ht="12.75">
      <c r="A48" s="4" t="s">
        <v>139</v>
      </c>
      <c r="B48" s="5"/>
      <c r="C48" s="5"/>
      <c r="D48" s="5"/>
      <c r="E48" s="5"/>
      <c r="F48" s="5"/>
      <c r="G48" s="5"/>
      <c r="H48" s="5"/>
      <c r="I48" s="5"/>
      <c r="J48" s="6"/>
    </row>
    <row r="49" spans="1:10" ht="12.75">
      <c r="A49" s="7"/>
      <c r="B49" s="8"/>
      <c r="C49" s="8"/>
      <c r="D49" s="8"/>
      <c r="E49" s="8"/>
      <c r="F49" s="8"/>
      <c r="G49" s="8"/>
      <c r="H49" s="8"/>
      <c r="I49" s="8"/>
      <c r="J49" s="9"/>
    </row>
  </sheetData>
  <sheetProtection/>
  <mergeCells count="6">
    <mergeCell ref="D13:J13"/>
    <mergeCell ref="A46:J46"/>
    <mergeCell ref="H2:I2"/>
    <mergeCell ref="A7:J7"/>
    <mergeCell ref="A8:J8"/>
    <mergeCell ref="A9:J9"/>
  </mergeCells>
  <printOptions/>
  <pageMargins left="0.75" right="0.75" top="1" bottom="1" header="0.5" footer="0.5"/>
  <pageSetup horizontalDpi="600" verticalDpi="600" orientation="portrait" scale="97" r:id="rId1"/>
</worksheet>
</file>

<file path=xl/worksheets/sheet3.xml><?xml version="1.0" encoding="utf-8"?>
<worksheet xmlns="http://schemas.openxmlformats.org/spreadsheetml/2006/main" xmlns:r="http://schemas.openxmlformats.org/officeDocument/2006/relationships">
  <dimension ref="A1:J49"/>
  <sheetViews>
    <sheetView zoomScalePageLayoutView="0" workbookViewId="0" topLeftCell="A25">
      <selection activeCell="A1" sqref="A1"/>
    </sheetView>
  </sheetViews>
  <sheetFormatPr defaultColWidth="9.140625" defaultRowHeight="12.75"/>
  <cols>
    <col min="1" max="1" width="11.00390625" style="0" customWidth="1"/>
    <col min="2" max="2" width="17.140625" style="0" customWidth="1"/>
    <col min="3" max="3" width="4.57421875" style="0" customWidth="1"/>
    <col min="5" max="5" width="3.28125" style="0" customWidth="1"/>
  </cols>
  <sheetData>
    <row r="1" spans="1:10" ht="12.75">
      <c r="A1" s="1"/>
      <c r="B1" s="2"/>
      <c r="C1" s="2"/>
      <c r="D1" s="2"/>
      <c r="E1" s="2"/>
      <c r="F1" s="2"/>
      <c r="G1" s="2"/>
      <c r="H1" s="2"/>
      <c r="I1" s="2"/>
      <c r="J1" s="3"/>
    </row>
    <row r="2" spans="1:10" ht="12.75">
      <c r="A2" s="4" t="s">
        <v>135</v>
      </c>
      <c r="B2" s="35">
        <v>10</v>
      </c>
      <c r="C2" s="5"/>
      <c r="D2" s="5"/>
      <c r="E2" s="5"/>
      <c r="F2" s="5"/>
      <c r="G2" s="8">
        <v>1</v>
      </c>
      <c r="H2" s="240" t="s">
        <v>136</v>
      </c>
      <c r="I2" s="240"/>
      <c r="J2" s="96">
        <v>17</v>
      </c>
    </row>
    <row r="3" spans="1:10" ht="12.75">
      <c r="A3" s="4"/>
      <c r="B3" s="5"/>
      <c r="C3" s="5"/>
      <c r="D3" s="5"/>
      <c r="E3" s="5"/>
      <c r="F3" s="5"/>
      <c r="G3" s="5"/>
      <c r="H3" s="5"/>
      <c r="I3" s="5"/>
      <c r="J3" s="6"/>
    </row>
    <row r="4" spans="1:10" ht="12.75">
      <c r="A4" s="4" t="s">
        <v>137</v>
      </c>
      <c r="B4" s="5"/>
      <c r="C4" s="5" t="str">
        <f>'Item 55,60, Page 16'!C4</f>
        <v>Yakima Waste Systems, Inc. G-89</v>
      </c>
      <c r="D4" s="5"/>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7" t="s">
        <v>367</v>
      </c>
      <c r="B7" s="245"/>
      <c r="C7" s="245"/>
      <c r="D7" s="245"/>
      <c r="E7" s="245"/>
      <c r="F7" s="245"/>
      <c r="G7" s="245"/>
      <c r="H7" s="245"/>
      <c r="I7" s="245"/>
      <c r="J7" s="246"/>
    </row>
    <row r="8" spans="1:10" ht="12.75">
      <c r="A8" s="4"/>
      <c r="B8" s="5"/>
      <c r="C8" s="5"/>
      <c r="D8" s="5"/>
      <c r="E8" s="5"/>
      <c r="F8" s="5"/>
      <c r="G8" s="5"/>
      <c r="H8" s="5"/>
      <c r="I8" s="5"/>
      <c r="J8" s="6"/>
    </row>
    <row r="9" spans="1:10" ht="12.75">
      <c r="A9" s="4" t="s">
        <v>368</v>
      </c>
      <c r="B9" s="5"/>
      <c r="C9" s="5"/>
      <c r="D9" s="5"/>
      <c r="E9" s="5"/>
      <c r="F9" s="5"/>
      <c r="G9" s="5"/>
      <c r="H9" s="5"/>
      <c r="I9" s="5"/>
      <c r="J9" s="6"/>
    </row>
    <row r="10" spans="1:10" ht="12.75">
      <c r="A10" s="25" t="s">
        <v>369</v>
      </c>
      <c r="B10" s="5"/>
      <c r="C10" s="5"/>
      <c r="D10" s="5"/>
      <c r="E10" s="5"/>
      <c r="F10" s="5"/>
      <c r="G10" s="5"/>
      <c r="H10" s="5"/>
      <c r="I10" s="5"/>
      <c r="J10" s="6"/>
    </row>
    <row r="11" spans="1:10" ht="12.75">
      <c r="A11" s="4" t="s">
        <v>370</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183" t="s">
        <v>182</v>
      </c>
      <c r="E13" s="17"/>
      <c r="F13" s="184" t="s">
        <v>371</v>
      </c>
      <c r="G13" s="5"/>
      <c r="H13" s="17"/>
      <c r="I13" s="11"/>
      <c r="J13" s="6"/>
    </row>
    <row r="14" spans="1:10" ht="12.75">
      <c r="A14" s="4"/>
      <c r="B14" s="17"/>
      <c r="C14" s="11"/>
      <c r="D14" s="185" t="s">
        <v>372</v>
      </c>
      <c r="E14" s="17" t="s">
        <v>373</v>
      </c>
      <c r="F14" s="187">
        <v>3.7</v>
      </c>
      <c r="G14" s="5" t="s">
        <v>261</v>
      </c>
      <c r="H14" s="17"/>
      <c r="I14" s="11"/>
      <c r="J14" s="6"/>
    </row>
    <row r="15" spans="1:10" ht="12.75">
      <c r="A15" s="4"/>
      <c r="B15" s="5"/>
      <c r="C15" s="5"/>
      <c r="D15" s="185" t="s">
        <v>374</v>
      </c>
      <c r="E15" s="17" t="s">
        <v>373</v>
      </c>
      <c r="F15" s="187">
        <v>3.7</v>
      </c>
      <c r="G15" s="5" t="s">
        <v>261</v>
      </c>
      <c r="H15" s="5"/>
      <c r="I15" s="5"/>
      <c r="J15" s="6"/>
    </row>
    <row r="16" spans="1:10" ht="12.75">
      <c r="A16" s="4"/>
      <c r="B16" s="5"/>
      <c r="C16" s="5"/>
      <c r="D16" s="185" t="s">
        <v>375</v>
      </c>
      <c r="E16" s="17" t="s">
        <v>373</v>
      </c>
      <c r="F16" s="187">
        <v>3.7</v>
      </c>
      <c r="G16" s="5" t="s">
        <v>261</v>
      </c>
      <c r="H16" s="5"/>
      <c r="I16" s="5"/>
      <c r="J16" s="6"/>
    </row>
    <row r="17" spans="1:10" ht="12.75">
      <c r="A17" s="4"/>
      <c r="B17" s="5"/>
      <c r="C17" s="5"/>
      <c r="D17" s="185" t="s">
        <v>376</v>
      </c>
      <c r="E17" s="17" t="s">
        <v>373</v>
      </c>
      <c r="F17" s="187">
        <v>3.7</v>
      </c>
      <c r="G17" s="5" t="s">
        <v>261</v>
      </c>
      <c r="H17" s="5"/>
      <c r="I17" s="5"/>
      <c r="J17" s="6"/>
    </row>
    <row r="18" spans="1:10" ht="12.75">
      <c r="A18" s="19"/>
      <c r="B18" s="18"/>
      <c r="C18" s="18"/>
      <c r="D18" s="185" t="s">
        <v>377</v>
      </c>
      <c r="E18" s="17" t="s">
        <v>373</v>
      </c>
      <c r="F18" s="106" t="s">
        <v>42</v>
      </c>
      <c r="G18" s="18"/>
      <c r="H18" s="18"/>
      <c r="I18" s="18"/>
      <c r="J18" s="24"/>
    </row>
    <row r="19" spans="1:10" ht="12.75">
      <c r="A19" s="4"/>
      <c r="B19" s="5"/>
      <c r="C19" s="5"/>
      <c r="D19" s="185" t="s">
        <v>378</v>
      </c>
      <c r="E19" s="17" t="s">
        <v>373</v>
      </c>
      <c r="F19" s="106" t="s">
        <v>42</v>
      </c>
      <c r="G19" s="5"/>
      <c r="H19" s="5"/>
      <c r="I19" s="5"/>
      <c r="J19" s="6"/>
    </row>
    <row r="20" spans="1:10" ht="12.75">
      <c r="A20" s="4"/>
      <c r="B20" s="5"/>
      <c r="C20" s="5"/>
      <c r="D20" s="185" t="s">
        <v>379</v>
      </c>
      <c r="E20" s="17" t="s">
        <v>373</v>
      </c>
      <c r="F20" s="187">
        <v>3.7</v>
      </c>
      <c r="G20" s="5" t="s">
        <v>261</v>
      </c>
      <c r="H20" s="5"/>
      <c r="I20" s="5"/>
      <c r="J20" s="6"/>
    </row>
    <row r="21" spans="1:10" ht="12.75">
      <c r="A21" s="4"/>
      <c r="B21" s="5"/>
      <c r="C21" s="5"/>
      <c r="D21" s="186" t="s">
        <v>380</v>
      </c>
      <c r="E21" s="17" t="s">
        <v>373</v>
      </c>
      <c r="F21" s="187">
        <v>3.7</v>
      </c>
      <c r="G21" s="5" t="s">
        <v>261</v>
      </c>
      <c r="H21" s="5"/>
      <c r="I21" s="5"/>
      <c r="J21" s="6"/>
    </row>
    <row r="22" spans="1:10" ht="12.75">
      <c r="A22" s="4"/>
      <c r="B22" s="5"/>
      <c r="C22" s="5"/>
      <c r="D22" s="186" t="s">
        <v>381</v>
      </c>
      <c r="E22" s="17" t="s">
        <v>373</v>
      </c>
      <c r="F22" s="187">
        <v>3.7</v>
      </c>
      <c r="G22" s="5" t="s">
        <v>261</v>
      </c>
      <c r="H22" s="5"/>
      <c r="I22" s="5"/>
      <c r="J22" s="6"/>
    </row>
    <row r="23" spans="1:10" ht="12.75">
      <c r="A23" s="4"/>
      <c r="B23" s="5"/>
      <c r="C23" s="5"/>
      <c r="D23" s="185" t="s">
        <v>382</v>
      </c>
      <c r="E23" s="17" t="s">
        <v>373</v>
      </c>
      <c r="F23" s="187">
        <v>3.7</v>
      </c>
      <c r="G23" s="5" t="s">
        <v>261</v>
      </c>
      <c r="H23" s="5"/>
      <c r="I23" s="5"/>
      <c r="J23" s="6"/>
    </row>
    <row r="24" spans="1:10" ht="12.75">
      <c r="A24" s="4"/>
      <c r="B24" s="5"/>
      <c r="C24" s="5"/>
      <c r="D24" s="185" t="s">
        <v>184</v>
      </c>
      <c r="E24" s="17" t="s">
        <v>373</v>
      </c>
      <c r="F24" s="20"/>
      <c r="G24" s="5"/>
      <c r="H24" s="5"/>
      <c r="I24" s="5"/>
      <c r="J24" s="6"/>
    </row>
    <row r="25" spans="1:10" ht="12.75">
      <c r="A25" s="4"/>
      <c r="B25" s="5"/>
      <c r="C25" s="5"/>
      <c r="D25" s="185" t="s">
        <v>184</v>
      </c>
      <c r="E25" s="17" t="s">
        <v>373</v>
      </c>
      <c r="F25" s="5"/>
      <c r="G25" s="5"/>
      <c r="H25" s="5"/>
      <c r="I25" s="5"/>
      <c r="J25" s="6"/>
    </row>
    <row r="26" spans="1:10" ht="12.75">
      <c r="A26" s="4"/>
      <c r="B26" s="5"/>
      <c r="C26" s="5"/>
      <c r="D26" s="185"/>
      <c r="E26" s="5"/>
      <c r="F26" s="5"/>
      <c r="G26" s="5"/>
      <c r="H26" s="5"/>
      <c r="I26" s="5"/>
      <c r="J26" s="6"/>
    </row>
    <row r="27" spans="1:10" ht="12.75">
      <c r="A27" s="4" t="s">
        <v>383</v>
      </c>
      <c r="B27" s="5"/>
      <c r="C27" s="5"/>
      <c r="D27" s="185"/>
      <c r="E27" s="5"/>
      <c r="F27" s="5"/>
      <c r="G27" s="5"/>
      <c r="H27" s="5"/>
      <c r="I27" s="5"/>
      <c r="J27" s="6"/>
    </row>
    <row r="28" spans="1:10" ht="12.75">
      <c r="A28" s="4" t="s">
        <v>384</v>
      </c>
      <c r="B28" s="5"/>
      <c r="C28" s="5"/>
      <c r="D28" s="185"/>
      <c r="E28" s="5"/>
      <c r="F28" s="5"/>
      <c r="G28" s="5"/>
      <c r="H28" s="5"/>
      <c r="I28" s="5"/>
      <c r="J28" s="6"/>
    </row>
    <row r="29" spans="1:10" ht="12.75">
      <c r="A29" s="4"/>
      <c r="B29" s="5"/>
      <c r="C29" s="5"/>
      <c r="D29" s="18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19"/>
      <c r="B32" s="18"/>
      <c r="C32" s="18"/>
      <c r="D32" s="18"/>
      <c r="E32" s="18"/>
      <c r="F32" s="18"/>
      <c r="G32" s="18"/>
      <c r="H32" s="18"/>
      <c r="I32" s="18"/>
      <c r="J32" s="24"/>
    </row>
    <row r="33" spans="1:10" ht="12.75">
      <c r="A33" s="4"/>
      <c r="B33" s="5"/>
      <c r="C33" s="5"/>
      <c r="D33" s="5"/>
      <c r="E33" s="5"/>
      <c r="F33" s="5"/>
      <c r="G33" s="5"/>
      <c r="H33" s="5"/>
      <c r="I33" s="5"/>
      <c r="J33" s="6"/>
    </row>
    <row r="34" spans="1:10" ht="12.75">
      <c r="A34" s="29"/>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7"/>
      <c r="B42" s="8"/>
      <c r="C42" s="8"/>
      <c r="D42" s="8"/>
      <c r="E42" s="8"/>
      <c r="F42" s="8"/>
      <c r="G42" s="8"/>
      <c r="H42" s="8"/>
      <c r="I42" s="8"/>
      <c r="J42" s="9"/>
    </row>
    <row r="43" spans="1:10" ht="12.75">
      <c r="A43" s="1" t="s">
        <v>129</v>
      </c>
      <c r="B43" s="5" t="str">
        <f>'Item 55,60, Page 16'!B50</f>
        <v>Irmgard R Wilcox</v>
      </c>
      <c r="C43" s="5"/>
      <c r="D43" s="5"/>
      <c r="E43" s="5"/>
      <c r="F43" s="5"/>
      <c r="G43" s="5"/>
      <c r="H43" s="5"/>
      <c r="I43" s="5"/>
      <c r="J43" s="6"/>
    </row>
    <row r="44" spans="1:10" ht="12.75">
      <c r="A44" s="4"/>
      <c r="B44" s="5"/>
      <c r="C44" s="5"/>
      <c r="D44" s="5"/>
      <c r="E44" s="5"/>
      <c r="F44" s="5"/>
      <c r="G44" s="5"/>
      <c r="H44" s="5"/>
      <c r="I44" s="5"/>
      <c r="J44" s="6"/>
    </row>
    <row r="45" spans="1:10" ht="12.75">
      <c r="A45" s="7" t="s">
        <v>130</v>
      </c>
      <c r="B45" s="167">
        <f>'Item 55,60, Page 16'!B52</f>
        <v>40297</v>
      </c>
      <c r="C45" s="8"/>
      <c r="D45" s="8"/>
      <c r="E45" s="8"/>
      <c r="F45" s="8"/>
      <c r="G45" s="8"/>
      <c r="H45" s="8" t="str">
        <f>'Item 55,60, Page 16'!H52</f>
        <v>Effective Date:  June 3, 2010</v>
      </c>
      <c r="I45" s="8"/>
      <c r="J45" s="9"/>
    </row>
    <row r="46" spans="1:10" ht="12.75">
      <c r="A46" s="249" t="s">
        <v>133</v>
      </c>
      <c r="B46" s="242"/>
      <c r="C46" s="242"/>
      <c r="D46" s="242"/>
      <c r="E46" s="242"/>
      <c r="F46" s="242"/>
      <c r="G46" s="242"/>
      <c r="H46" s="242"/>
      <c r="I46" s="242"/>
      <c r="J46" s="243"/>
    </row>
    <row r="47" spans="1:10" ht="12.75">
      <c r="A47" s="4"/>
      <c r="B47" s="5"/>
      <c r="C47" s="5"/>
      <c r="D47" s="5"/>
      <c r="E47" s="5"/>
      <c r="F47" s="5"/>
      <c r="G47" s="5"/>
      <c r="H47" s="5"/>
      <c r="I47" s="5"/>
      <c r="J47" s="6"/>
    </row>
    <row r="48" spans="1:10" ht="12.75">
      <c r="A48" s="4" t="s">
        <v>180</v>
      </c>
      <c r="B48" s="5"/>
      <c r="C48" s="5"/>
      <c r="D48" s="5"/>
      <c r="E48" s="5"/>
      <c r="F48" s="5"/>
      <c r="G48" s="5"/>
      <c r="H48" s="5"/>
      <c r="I48" s="5"/>
      <c r="J48" s="6"/>
    </row>
    <row r="49" spans="1:10" ht="12.75">
      <c r="A49" s="7"/>
      <c r="B49" s="8"/>
      <c r="C49" s="8"/>
      <c r="D49" s="8"/>
      <c r="E49" s="8"/>
      <c r="F49" s="8"/>
      <c r="G49" s="8"/>
      <c r="H49" s="8"/>
      <c r="I49" s="8"/>
      <c r="J49" s="9"/>
    </row>
  </sheetData>
  <sheetProtection/>
  <mergeCells count="3">
    <mergeCell ref="H2:I2"/>
    <mergeCell ref="A7:J7"/>
    <mergeCell ref="A46:J46"/>
  </mergeCells>
  <printOptions/>
  <pageMargins left="0.75" right="0.75" top="1" bottom="1" header="0.5" footer="0.5"/>
  <pageSetup horizontalDpi="600" verticalDpi="600" orientation="portrait" scale="94" r:id="rId1"/>
</worksheet>
</file>

<file path=xl/worksheets/sheet4.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1.28125" style="0" customWidth="1"/>
    <col min="2" max="2" width="16.57421875" style="0" customWidth="1"/>
    <col min="5" max="5" width="7.28125" style="0" customWidth="1"/>
    <col min="9" max="9" width="10.140625" style="0" customWidth="1"/>
  </cols>
  <sheetData>
    <row r="1" spans="1:10" ht="12.75">
      <c r="A1" s="1"/>
      <c r="B1" s="2"/>
      <c r="C1" s="2"/>
      <c r="D1" s="2"/>
      <c r="E1" s="2"/>
      <c r="F1" s="2"/>
      <c r="G1" s="2"/>
      <c r="H1" s="2"/>
      <c r="I1" s="2"/>
      <c r="J1" s="3"/>
    </row>
    <row r="2" spans="1:10" ht="12.75">
      <c r="A2" s="4" t="s">
        <v>135</v>
      </c>
      <c r="B2" s="35">
        <v>10</v>
      </c>
      <c r="C2" s="5"/>
      <c r="D2" s="5"/>
      <c r="E2" s="5"/>
      <c r="F2" s="5"/>
      <c r="G2" s="8">
        <v>1</v>
      </c>
      <c r="H2" s="240" t="s">
        <v>136</v>
      </c>
      <c r="I2" s="240"/>
      <c r="J2" s="96">
        <v>19</v>
      </c>
    </row>
    <row r="3" spans="1:10" ht="12.75">
      <c r="A3" s="4"/>
      <c r="B3" s="5"/>
      <c r="C3" s="5"/>
      <c r="D3" s="5"/>
      <c r="E3" s="5"/>
      <c r="F3" s="5"/>
      <c r="G3" s="5"/>
      <c r="H3" s="5"/>
      <c r="I3" s="5"/>
      <c r="J3" s="6"/>
    </row>
    <row r="4" spans="1:10" ht="12.75">
      <c r="A4" s="4" t="s">
        <v>137</v>
      </c>
      <c r="B4" s="5"/>
      <c r="C4" s="5" t="str">
        <f>'Item 55,60, Page 16'!C4</f>
        <v>Yakima Waste Systems, Inc. G-89</v>
      </c>
      <c r="D4" s="5"/>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4" t="s">
        <v>385</v>
      </c>
      <c r="B7" s="241"/>
      <c r="C7" s="241"/>
      <c r="D7" s="241"/>
      <c r="E7" s="241"/>
      <c r="F7" s="241"/>
      <c r="G7" s="241"/>
      <c r="H7" s="241"/>
      <c r="I7" s="241"/>
      <c r="J7" s="248"/>
    </row>
    <row r="8" spans="1:10" ht="12.75">
      <c r="A8" s="4"/>
      <c r="B8" s="5"/>
      <c r="C8" s="5"/>
      <c r="D8" s="5"/>
      <c r="E8" s="5"/>
      <c r="F8" s="5"/>
      <c r="G8" s="5"/>
      <c r="H8" s="5"/>
      <c r="I8" s="5"/>
      <c r="J8" s="6"/>
    </row>
    <row r="9" spans="1:10" ht="12.75">
      <c r="A9" s="250" t="s">
        <v>386</v>
      </c>
      <c r="B9" s="251"/>
      <c r="C9" s="251"/>
      <c r="D9" s="251"/>
      <c r="E9" s="251"/>
      <c r="F9" s="251"/>
      <c r="G9" s="251"/>
      <c r="H9" s="251"/>
      <c r="I9" s="251"/>
      <c r="J9" s="252"/>
    </row>
    <row r="10" spans="1:10" ht="12.75">
      <c r="A10" s="4"/>
      <c r="B10" s="5"/>
      <c r="C10" s="5"/>
      <c r="D10" s="5"/>
      <c r="E10" s="5"/>
      <c r="F10" s="5"/>
      <c r="G10" s="5"/>
      <c r="H10" s="5"/>
      <c r="I10" s="5"/>
      <c r="J10" s="6"/>
    </row>
    <row r="11" spans="1:10" ht="12.75">
      <c r="A11" s="4"/>
      <c r="B11" s="188"/>
      <c r="C11" s="2"/>
      <c r="D11" s="2"/>
      <c r="E11" s="3"/>
      <c r="F11" s="253" t="s">
        <v>185</v>
      </c>
      <c r="G11" s="254"/>
      <c r="H11" s="254"/>
      <c r="I11" s="255"/>
      <c r="J11" s="6"/>
    </row>
    <row r="12" spans="1:10" ht="12.75">
      <c r="A12" s="4"/>
      <c r="B12" s="4"/>
      <c r="C12" s="5"/>
      <c r="D12" s="5"/>
      <c r="E12" s="6"/>
      <c r="F12" s="256" t="s">
        <v>387</v>
      </c>
      <c r="G12" s="257"/>
      <c r="H12" s="256" t="s">
        <v>388</v>
      </c>
      <c r="I12" s="257"/>
      <c r="J12" s="6"/>
    </row>
    <row r="13" spans="1:10" ht="12.75">
      <c r="A13" s="4"/>
      <c r="B13" s="189" t="s">
        <v>389</v>
      </c>
      <c r="C13" s="35"/>
      <c r="D13" s="8"/>
      <c r="E13" s="150"/>
      <c r="F13" s="102" t="s">
        <v>390</v>
      </c>
      <c r="G13" s="9"/>
      <c r="H13" s="189" t="s">
        <v>390</v>
      </c>
      <c r="I13" s="95"/>
      <c r="J13" s="6"/>
    </row>
    <row r="14" spans="1:10" ht="12.75">
      <c r="A14" s="4"/>
      <c r="B14" s="190" t="s">
        <v>391</v>
      </c>
      <c r="C14" s="101"/>
      <c r="D14" s="2"/>
      <c r="E14" s="191"/>
      <c r="F14" s="99"/>
      <c r="G14" s="192"/>
      <c r="H14" s="193"/>
      <c r="I14" s="100"/>
      <c r="J14" s="6"/>
    </row>
    <row r="15" spans="1:10" ht="12.75">
      <c r="A15" s="4"/>
      <c r="B15" s="4" t="s">
        <v>392</v>
      </c>
      <c r="C15" s="5"/>
      <c r="D15" s="5"/>
      <c r="E15" s="6"/>
      <c r="F15" s="5"/>
      <c r="G15" s="208" t="s">
        <v>411</v>
      </c>
      <c r="H15" s="194"/>
      <c r="I15" s="195" t="s">
        <v>479</v>
      </c>
      <c r="J15" s="6"/>
    </row>
    <row r="16" spans="1:10" ht="12.75">
      <c r="A16" s="4"/>
      <c r="B16" s="196" t="s">
        <v>393</v>
      </c>
      <c r="C16" s="8"/>
      <c r="D16" s="8"/>
      <c r="E16" s="9"/>
      <c r="F16" s="7"/>
      <c r="G16" s="197"/>
      <c r="H16" s="198"/>
      <c r="I16" s="197"/>
      <c r="J16" s="6"/>
    </row>
    <row r="17" spans="1:10" ht="12.75">
      <c r="A17" s="4"/>
      <c r="B17" s="188" t="s">
        <v>394</v>
      </c>
      <c r="C17" s="2"/>
      <c r="D17" s="2"/>
      <c r="E17" s="3"/>
      <c r="F17" s="1"/>
      <c r="G17" s="199"/>
      <c r="H17" s="200"/>
      <c r="I17" s="199"/>
      <c r="J17" s="6"/>
    </row>
    <row r="18" spans="1:10" ht="12.75">
      <c r="A18" s="19"/>
      <c r="B18" s="201" t="s">
        <v>395</v>
      </c>
      <c r="C18" s="31"/>
      <c r="D18" s="31"/>
      <c r="E18" s="32"/>
      <c r="F18" s="202"/>
      <c r="G18" s="203" t="s">
        <v>412</v>
      </c>
      <c r="H18" s="204"/>
      <c r="I18" s="203" t="s">
        <v>480</v>
      </c>
      <c r="J18" s="24"/>
    </row>
    <row r="19" spans="1:10" ht="12.75">
      <c r="A19" s="4"/>
      <c r="B19" s="5"/>
      <c r="C19" s="5"/>
      <c r="D19" s="5"/>
      <c r="E19" s="5"/>
      <c r="F19" s="5"/>
      <c r="G19" s="5"/>
      <c r="H19" s="5"/>
      <c r="I19" s="5"/>
      <c r="J19" s="6"/>
    </row>
    <row r="20" spans="1:10" ht="12.75">
      <c r="A20" s="4"/>
      <c r="B20" s="12" t="s">
        <v>396</v>
      </c>
      <c r="C20" s="5" t="s">
        <v>397</v>
      </c>
      <c r="D20" s="5"/>
      <c r="E20" s="5"/>
      <c r="F20" s="5"/>
      <c r="G20" s="5"/>
      <c r="H20" s="5"/>
      <c r="I20" s="5"/>
      <c r="J20" s="6"/>
    </row>
    <row r="21" spans="1:10" ht="12.75">
      <c r="A21" s="4"/>
      <c r="B21" s="5"/>
      <c r="C21" s="22" t="s">
        <v>398</v>
      </c>
      <c r="D21" s="5"/>
      <c r="E21" s="5"/>
      <c r="F21" s="5"/>
      <c r="G21" s="5"/>
      <c r="H21" s="5"/>
      <c r="I21" s="5"/>
      <c r="J21" s="6"/>
    </row>
    <row r="22" spans="1:10" ht="12.75">
      <c r="A22" s="4"/>
      <c r="B22" s="5"/>
      <c r="C22" s="20" t="s">
        <v>399</v>
      </c>
      <c r="D22" s="5"/>
      <c r="E22" s="5"/>
      <c r="F22" s="5"/>
      <c r="G22" s="5"/>
      <c r="H22" s="5"/>
      <c r="I22" s="5"/>
      <c r="J22" s="6"/>
    </row>
    <row r="23" spans="1:10" ht="12.75">
      <c r="A23" s="4"/>
      <c r="B23" s="5"/>
      <c r="C23" s="20" t="s">
        <v>400</v>
      </c>
      <c r="D23" s="5"/>
      <c r="E23" s="5"/>
      <c r="F23" s="5"/>
      <c r="G23" s="5"/>
      <c r="H23" s="5"/>
      <c r="I23" s="5"/>
      <c r="J23" s="6"/>
    </row>
    <row r="24" spans="1:10" ht="12.75">
      <c r="A24" s="4"/>
      <c r="B24" s="5"/>
      <c r="C24" s="20" t="s">
        <v>401</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188"/>
      <c r="C27" s="2"/>
      <c r="D27" s="2"/>
      <c r="E27" s="3"/>
      <c r="F27" s="253" t="s">
        <v>185</v>
      </c>
      <c r="G27" s="254"/>
      <c r="H27" s="254"/>
      <c r="I27" s="255"/>
      <c r="J27" s="6"/>
    </row>
    <row r="28" spans="1:10" ht="12.75">
      <c r="A28" s="4"/>
      <c r="B28" s="4"/>
      <c r="C28" s="5"/>
      <c r="D28" s="5"/>
      <c r="E28" s="6"/>
      <c r="F28" s="256" t="s">
        <v>387</v>
      </c>
      <c r="G28" s="257"/>
      <c r="H28" s="256" t="s">
        <v>388</v>
      </c>
      <c r="I28" s="257"/>
      <c r="J28" s="6"/>
    </row>
    <row r="29" spans="1:10" ht="12.75">
      <c r="A29" s="4"/>
      <c r="B29" s="205" t="s">
        <v>402</v>
      </c>
      <c r="C29" s="35"/>
      <c r="D29" s="8"/>
      <c r="E29" s="150"/>
      <c r="F29" s="102" t="s">
        <v>390</v>
      </c>
      <c r="G29" s="9"/>
      <c r="H29" s="189" t="s">
        <v>390</v>
      </c>
      <c r="I29" s="95"/>
      <c r="J29" s="6"/>
    </row>
    <row r="30" spans="1:10" ht="12.75">
      <c r="A30" s="4"/>
      <c r="B30" s="190" t="s">
        <v>403</v>
      </c>
      <c r="C30" s="101"/>
      <c r="D30" s="2"/>
      <c r="E30" s="191"/>
      <c r="F30" s="99"/>
      <c r="G30" s="3"/>
      <c r="H30" s="193"/>
      <c r="I30" s="100"/>
      <c r="J30" s="6"/>
    </row>
    <row r="31" spans="1:10" ht="12.75">
      <c r="A31" s="4"/>
      <c r="B31" s="4" t="s">
        <v>404</v>
      </c>
      <c r="C31" s="5"/>
      <c r="D31" s="5"/>
      <c r="E31" s="6"/>
      <c r="F31" s="4"/>
      <c r="G31" s="195" t="s">
        <v>413</v>
      </c>
      <c r="H31" s="4"/>
      <c r="I31" s="195" t="s">
        <v>414</v>
      </c>
      <c r="J31" s="6"/>
    </row>
    <row r="32" spans="1:10" ht="12.75">
      <c r="A32" s="4"/>
      <c r="B32" s="188" t="s">
        <v>405</v>
      </c>
      <c r="C32" s="2"/>
      <c r="D32" s="2"/>
      <c r="E32" s="3"/>
      <c r="F32" s="1"/>
      <c r="G32" s="3"/>
      <c r="H32" s="1"/>
      <c r="I32" s="3"/>
      <c r="J32" s="6"/>
    </row>
    <row r="33" spans="1:10" ht="12.75">
      <c r="A33" s="19"/>
      <c r="B33" s="206" t="s">
        <v>406</v>
      </c>
      <c r="C33" s="31"/>
      <c r="D33" s="31"/>
      <c r="E33" s="32"/>
      <c r="F33" s="202"/>
      <c r="G33" s="207" t="s">
        <v>42</v>
      </c>
      <c r="H33" s="202"/>
      <c r="I33" s="207" t="s">
        <v>42</v>
      </c>
      <c r="J33" s="24"/>
    </row>
    <row r="34" spans="1:10" ht="12.75">
      <c r="A34" s="4"/>
      <c r="B34" s="26" t="s">
        <v>407</v>
      </c>
      <c r="C34" s="13"/>
      <c r="D34" s="13"/>
      <c r="E34" s="15"/>
      <c r="F34" s="26"/>
      <c r="G34" s="15"/>
      <c r="H34" s="26"/>
      <c r="I34" s="15"/>
      <c r="J34" s="6"/>
    </row>
    <row r="35" spans="1:10" ht="12.75">
      <c r="A35" s="4"/>
      <c r="B35" s="5"/>
      <c r="C35" s="5"/>
      <c r="D35" s="5"/>
      <c r="E35" s="5"/>
      <c r="F35" s="5"/>
      <c r="G35" s="5"/>
      <c r="H35" s="5"/>
      <c r="I35" s="5"/>
      <c r="J35" s="6"/>
    </row>
    <row r="36" spans="1:10" ht="12.75">
      <c r="A36" s="4"/>
      <c r="B36" s="12" t="s">
        <v>396</v>
      </c>
      <c r="C36" s="5" t="s">
        <v>408</v>
      </c>
      <c r="D36" s="5"/>
      <c r="E36" s="5"/>
      <c r="F36" s="5"/>
      <c r="G36" s="5"/>
      <c r="H36" s="5"/>
      <c r="I36" s="5"/>
      <c r="J36" s="6"/>
    </row>
    <row r="37" spans="1:10" ht="12.75">
      <c r="A37" s="4"/>
      <c r="B37" s="5"/>
      <c r="C37" s="20" t="s">
        <v>409</v>
      </c>
      <c r="D37" s="5"/>
      <c r="E37" s="5"/>
      <c r="F37" s="5"/>
      <c r="G37" s="5"/>
      <c r="H37" s="5"/>
      <c r="I37" s="5"/>
      <c r="J37" s="6"/>
    </row>
    <row r="38" spans="1:10" ht="12.75">
      <c r="A38" s="4"/>
      <c r="B38" s="5"/>
      <c r="C38" s="20" t="s">
        <v>410</v>
      </c>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1" t="s">
        <v>129</v>
      </c>
      <c r="B46" s="5" t="str">
        <f>'Item 70, Page 17'!B43</f>
        <v>Irmgard R Wilcox</v>
      </c>
      <c r="C46" s="5"/>
      <c r="D46" s="5"/>
      <c r="E46" s="5"/>
      <c r="F46" s="5"/>
      <c r="G46" s="5"/>
      <c r="H46" s="5"/>
      <c r="I46" s="5"/>
      <c r="J46" s="6"/>
    </row>
    <row r="47" spans="1:10" ht="12.75">
      <c r="A47" s="4"/>
      <c r="B47" s="5"/>
      <c r="C47" s="5"/>
      <c r="D47" s="5"/>
      <c r="E47" s="5"/>
      <c r="F47" s="5"/>
      <c r="G47" s="5"/>
      <c r="H47" s="5"/>
      <c r="I47" s="5"/>
      <c r="J47" s="6"/>
    </row>
    <row r="48" spans="1:10" ht="12.75">
      <c r="A48" s="7" t="s">
        <v>130</v>
      </c>
      <c r="B48" s="167">
        <f>'Item 70, Page 17'!B45</f>
        <v>40297</v>
      </c>
      <c r="C48" s="8"/>
      <c r="D48" s="8"/>
      <c r="E48" s="8"/>
      <c r="F48" s="8"/>
      <c r="G48" s="8"/>
      <c r="H48" s="8" t="str">
        <f>'Item 70, Page 17'!H45</f>
        <v>Effective Date:  June 3, 2010</v>
      </c>
      <c r="I48" s="8"/>
      <c r="J48" s="9"/>
    </row>
    <row r="49" spans="1:10" ht="12.75">
      <c r="A49" s="249" t="s">
        <v>133</v>
      </c>
      <c r="B49" s="242"/>
      <c r="C49" s="242"/>
      <c r="D49" s="242"/>
      <c r="E49" s="242"/>
      <c r="F49" s="242"/>
      <c r="G49" s="242"/>
      <c r="H49" s="242"/>
      <c r="I49" s="242"/>
      <c r="J49" s="243"/>
    </row>
    <row r="50" spans="1:10" ht="12.75">
      <c r="A50" s="4"/>
      <c r="B50" s="5"/>
      <c r="C50" s="5"/>
      <c r="D50" s="5"/>
      <c r="E50" s="5"/>
      <c r="F50" s="5"/>
      <c r="G50" s="5"/>
      <c r="H50" s="5"/>
      <c r="I50" s="5"/>
      <c r="J50" s="6"/>
    </row>
    <row r="51" spans="1:10" ht="12.75">
      <c r="A51" s="4" t="s">
        <v>180</v>
      </c>
      <c r="B51" s="5"/>
      <c r="C51" s="5"/>
      <c r="D51" s="5"/>
      <c r="E51" s="5"/>
      <c r="F51" s="5"/>
      <c r="G51" s="5"/>
      <c r="H51" s="5"/>
      <c r="I51" s="5"/>
      <c r="J51" s="6"/>
    </row>
    <row r="52" spans="1:10" ht="12.75">
      <c r="A52" s="7"/>
      <c r="B52" s="8"/>
      <c r="C52" s="8"/>
      <c r="D52" s="8"/>
      <c r="E52" s="8"/>
      <c r="F52" s="8"/>
      <c r="G52" s="8"/>
      <c r="H52" s="8"/>
      <c r="I52" s="8"/>
      <c r="J52" s="9"/>
    </row>
  </sheetData>
  <sheetProtection/>
  <mergeCells count="10">
    <mergeCell ref="H2:I2"/>
    <mergeCell ref="A7:J7"/>
    <mergeCell ref="A9:J9"/>
    <mergeCell ref="F11:I11"/>
    <mergeCell ref="A49:J49"/>
    <mergeCell ref="F12:G12"/>
    <mergeCell ref="H12:I12"/>
    <mergeCell ref="F27:I27"/>
    <mergeCell ref="F28:G28"/>
    <mergeCell ref="H28:I28"/>
  </mergeCells>
  <printOptions/>
  <pageMargins left="0.75" right="0.75" top="1" bottom="1" header="0.5" footer="0.5"/>
  <pageSetup horizontalDpi="300" verticalDpi="300" orientation="portrait" scale="89" r:id="rId1"/>
</worksheet>
</file>

<file path=xl/worksheets/sheet5.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9.140625" defaultRowHeight="12.75"/>
  <cols>
    <col min="1" max="1" width="10.57421875" style="0" customWidth="1"/>
    <col min="2" max="2" width="15.140625" style="0" customWidth="1"/>
    <col min="3" max="3" width="6.57421875" style="0" customWidth="1"/>
  </cols>
  <sheetData>
    <row r="1" spans="1:10" ht="12.75">
      <c r="A1" s="1"/>
      <c r="B1" s="2"/>
      <c r="C1" s="2"/>
      <c r="D1" s="2"/>
      <c r="E1" s="2"/>
      <c r="F1" s="2"/>
      <c r="G1" s="2"/>
      <c r="H1" s="2"/>
      <c r="I1" s="2"/>
      <c r="J1" s="3"/>
    </row>
    <row r="2" spans="1:10" ht="12.75">
      <c r="A2" s="4" t="s">
        <v>135</v>
      </c>
      <c r="B2" s="35">
        <v>10</v>
      </c>
      <c r="C2" s="5"/>
      <c r="D2" s="5"/>
      <c r="E2" s="5"/>
      <c r="F2" s="5"/>
      <c r="G2" s="8">
        <v>1</v>
      </c>
      <c r="H2" s="240" t="s">
        <v>136</v>
      </c>
      <c r="I2" s="240"/>
      <c r="J2" s="9">
        <v>20</v>
      </c>
    </row>
    <row r="3" spans="1:10" ht="12.75">
      <c r="A3" s="4"/>
      <c r="B3" s="5"/>
      <c r="C3" s="5"/>
      <c r="D3" s="5"/>
      <c r="E3" s="5"/>
      <c r="F3" s="5"/>
      <c r="G3" s="5"/>
      <c r="H3" s="5"/>
      <c r="I3" s="5"/>
      <c r="J3" s="6"/>
    </row>
    <row r="4" spans="1:10" ht="12.75">
      <c r="A4" s="4" t="s">
        <v>137</v>
      </c>
      <c r="B4" s="5"/>
      <c r="C4" s="5"/>
      <c r="D4" s="5" t="str">
        <f>'Item 55,60, Page 16'!C4</f>
        <v>Yakima Waste Systems, Inc. G-89</v>
      </c>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7" t="s">
        <v>415</v>
      </c>
      <c r="B7" s="241"/>
      <c r="C7" s="241"/>
      <c r="D7" s="241"/>
      <c r="E7" s="241"/>
      <c r="F7" s="241"/>
      <c r="G7" s="241"/>
      <c r="H7" s="241"/>
      <c r="I7" s="241"/>
      <c r="J7" s="248"/>
    </row>
    <row r="8" spans="1:10" ht="12.75">
      <c r="A8" s="4"/>
      <c r="B8" s="5"/>
      <c r="C8" s="5"/>
      <c r="D8" s="5"/>
      <c r="E8" s="5"/>
      <c r="F8" s="5"/>
      <c r="G8" s="5"/>
      <c r="H8" s="5"/>
      <c r="I8" s="5"/>
      <c r="J8" s="6"/>
    </row>
    <row r="9" spans="1:10" ht="12.75">
      <c r="A9" s="4"/>
      <c r="B9" s="1"/>
      <c r="C9" s="2"/>
      <c r="D9" s="2"/>
      <c r="E9" s="3"/>
      <c r="F9" s="253" t="s">
        <v>185</v>
      </c>
      <c r="G9" s="254"/>
      <c r="H9" s="254"/>
      <c r="I9" s="255"/>
      <c r="J9" s="6"/>
    </row>
    <row r="10" spans="1:10" ht="12.75">
      <c r="A10" s="4"/>
      <c r="B10" s="4"/>
      <c r="C10" s="5"/>
      <c r="D10" s="5"/>
      <c r="E10" s="6"/>
      <c r="F10" s="256" t="s">
        <v>387</v>
      </c>
      <c r="G10" s="257"/>
      <c r="H10" s="256" t="s">
        <v>388</v>
      </c>
      <c r="I10" s="257"/>
      <c r="J10" s="6"/>
    </row>
    <row r="11" spans="1:10" ht="12.75">
      <c r="A11" s="4"/>
      <c r="B11" s="258" t="s">
        <v>186</v>
      </c>
      <c r="C11" s="259"/>
      <c r="D11" s="259"/>
      <c r="E11" s="260"/>
      <c r="F11" s="261" t="s">
        <v>390</v>
      </c>
      <c r="G11" s="262"/>
      <c r="H11" s="261" t="s">
        <v>390</v>
      </c>
      <c r="I11" s="262"/>
      <c r="J11" s="6"/>
    </row>
    <row r="12" spans="1:10" ht="12.75">
      <c r="A12" s="4"/>
      <c r="B12" s="105" t="s">
        <v>416</v>
      </c>
      <c r="C12" s="13"/>
      <c r="D12" s="13"/>
      <c r="E12" s="15"/>
      <c r="F12" s="263">
        <v>0.059</v>
      </c>
      <c r="G12" s="264"/>
      <c r="H12" s="263">
        <v>0.065</v>
      </c>
      <c r="I12" s="264"/>
      <c r="J12" s="6"/>
    </row>
    <row r="13" spans="1:10" ht="12.75">
      <c r="A13" s="4"/>
      <c r="B13" s="190" t="s">
        <v>417</v>
      </c>
      <c r="C13" s="101"/>
      <c r="D13" s="2"/>
      <c r="E13" s="191"/>
      <c r="F13" s="265">
        <v>0.19</v>
      </c>
      <c r="G13" s="266"/>
      <c r="H13" s="269">
        <v>0.1725</v>
      </c>
      <c r="I13" s="270"/>
      <c r="J13" s="6"/>
    </row>
    <row r="14" spans="1:10" ht="12.75">
      <c r="A14" s="4"/>
      <c r="B14" s="189" t="s">
        <v>418</v>
      </c>
      <c r="C14" s="35"/>
      <c r="D14" s="8"/>
      <c r="E14" s="150"/>
      <c r="F14" s="267"/>
      <c r="G14" s="268"/>
      <c r="H14" s="271"/>
      <c r="I14" s="272"/>
      <c r="J14" s="6"/>
    </row>
    <row r="15" spans="1:10" ht="12.75">
      <c r="A15" s="4"/>
      <c r="B15" s="209" t="s">
        <v>419</v>
      </c>
      <c r="C15" s="2"/>
      <c r="D15" s="2"/>
      <c r="E15" s="3"/>
      <c r="F15" s="265" t="s">
        <v>423</v>
      </c>
      <c r="G15" s="266"/>
      <c r="H15" s="265" t="s">
        <v>423</v>
      </c>
      <c r="I15" s="266"/>
      <c r="J15" s="6"/>
    </row>
    <row r="16" spans="1:10" ht="12.75">
      <c r="A16" s="4"/>
      <c r="B16" s="25" t="s">
        <v>420</v>
      </c>
      <c r="C16" s="5"/>
      <c r="D16" s="5"/>
      <c r="E16" s="6"/>
      <c r="F16" s="273"/>
      <c r="G16" s="274"/>
      <c r="H16" s="273"/>
      <c r="I16" s="274"/>
      <c r="J16" s="6"/>
    </row>
    <row r="17" spans="1:10" ht="12.75">
      <c r="A17" s="4"/>
      <c r="B17" s="10" t="s">
        <v>421</v>
      </c>
      <c r="C17" s="5"/>
      <c r="D17" s="5"/>
      <c r="E17" s="6"/>
      <c r="F17" s="273"/>
      <c r="G17" s="274"/>
      <c r="H17" s="273"/>
      <c r="I17" s="274"/>
      <c r="J17" s="6"/>
    </row>
    <row r="18" spans="1:10" ht="12.75">
      <c r="A18" s="19"/>
      <c r="B18" s="206" t="s">
        <v>422</v>
      </c>
      <c r="C18" s="31"/>
      <c r="D18" s="31"/>
      <c r="E18" s="32"/>
      <c r="F18" s="267"/>
      <c r="G18" s="268"/>
      <c r="H18" s="267"/>
      <c r="I18" s="268"/>
      <c r="J18" s="2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19"/>
      <c r="B31" s="18"/>
      <c r="C31" s="18"/>
      <c r="D31" s="18"/>
      <c r="E31" s="18"/>
      <c r="F31" s="18"/>
      <c r="G31" s="18"/>
      <c r="H31" s="18"/>
      <c r="I31" s="18"/>
      <c r="J31" s="24"/>
    </row>
    <row r="32" spans="1:10" ht="12.75">
      <c r="A32" s="4"/>
      <c r="B32" s="5"/>
      <c r="C32" s="5"/>
      <c r="D32" s="5"/>
      <c r="E32" s="5"/>
      <c r="F32" s="5"/>
      <c r="G32" s="5"/>
      <c r="H32" s="5"/>
      <c r="I32" s="5"/>
      <c r="J32" s="6"/>
    </row>
    <row r="33" spans="1:10" ht="12.75">
      <c r="A33" s="29"/>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18"/>
      <c r="E39" s="18"/>
      <c r="F39" s="18"/>
      <c r="G39" s="18"/>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tr">
        <f>'Item 55,60, Page 16'!A50</f>
        <v>Issued By:</v>
      </c>
      <c r="B48" s="5" t="str">
        <f>'Item 55,60, Page 16'!B50</f>
        <v>Irmgard R Wilcox</v>
      </c>
      <c r="C48" s="5"/>
      <c r="D48" s="5"/>
      <c r="E48" s="5"/>
      <c r="F48" s="5"/>
      <c r="G48" s="5"/>
      <c r="H48" s="5"/>
      <c r="I48" s="5"/>
      <c r="J48" s="6"/>
    </row>
    <row r="49" spans="1:10" ht="12.75">
      <c r="A49" s="4"/>
      <c r="B49" s="5"/>
      <c r="C49" s="5"/>
      <c r="D49" s="5"/>
      <c r="E49" s="5"/>
      <c r="F49" s="5"/>
      <c r="G49" s="5"/>
      <c r="H49" s="5"/>
      <c r="I49" s="5"/>
      <c r="J49" s="6"/>
    </row>
    <row r="50" spans="1:10" ht="12.75">
      <c r="A50" s="7" t="str">
        <f>'Item 55,60, Page 16'!A52</f>
        <v>Issue Date:</v>
      </c>
      <c r="B50" s="167">
        <f>'Item 55,60, Page 16'!B52</f>
        <v>40297</v>
      </c>
      <c r="C50" s="8"/>
      <c r="D50" s="8"/>
      <c r="E50" s="8"/>
      <c r="F50" s="8"/>
      <c r="G50" s="8"/>
      <c r="H50" s="8" t="str">
        <f>'Item 55,60, Page 16'!H52</f>
        <v>Effective Date:  June 3, 2010</v>
      </c>
      <c r="I50" s="8"/>
      <c r="J50" s="9"/>
    </row>
    <row r="51" spans="1:10" ht="12.75">
      <c r="A51" s="249" t="s">
        <v>133</v>
      </c>
      <c r="B51" s="242"/>
      <c r="C51" s="242"/>
      <c r="D51" s="242"/>
      <c r="E51" s="242"/>
      <c r="F51" s="242"/>
      <c r="G51" s="242"/>
      <c r="H51" s="242"/>
      <c r="I51" s="242"/>
      <c r="J51" s="243"/>
    </row>
    <row r="52" spans="1:10" ht="12.75">
      <c r="A52" s="4"/>
      <c r="B52" s="5"/>
      <c r="C52" s="5"/>
      <c r="D52" s="5"/>
      <c r="E52" s="5"/>
      <c r="F52" s="5"/>
      <c r="G52" s="5"/>
      <c r="H52" s="5"/>
      <c r="I52" s="5"/>
      <c r="J52" s="6"/>
    </row>
    <row r="53" spans="1:10" ht="12.75">
      <c r="A53" s="4" t="s">
        <v>180</v>
      </c>
      <c r="B53" s="5"/>
      <c r="C53" s="5"/>
      <c r="D53" s="5"/>
      <c r="E53" s="5"/>
      <c r="F53" s="5"/>
      <c r="G53" s="5"/>
      <c r="H53" s="5"/>
      <c r="I53" s="5"/>
      <c r="J53" s="6"/>
    </row>
    <row r="54" spans="1:10" ht="12.75">
      <c r="A54" s="7"/>
      <c r="B54" s="8"/>
      <c r="C54" s="8"/>
      <c r="D54" s="8"/>
      <c r="E54" s="8"/>
      <c r="F54" s="8"/>
      <c r="G54" s="8"/>
      <c r="H54" s="8"/>
      <c r="I54" s="8"/>
      <c r="J54" s="9"/>
    </row>
  </sheetData>
  <sheetProtection/>
  <mergeCells count="15">
    <mergeCell ref="F12:G12"/>
    <mergeCell ref="H12:I12"/>
    <mergeCell ref="A51:J51"/>
    <mergeCell ref="F13:G14"/>
    <mergeCell ref="H13:I14"/>
    <mergeCell ref="F15:G18"/>
    <mergeCell ref="H15:I18"/>
    <mergeCell ref="H2:I2"/>
    <mergeCell ref="A7:J7"/>
    <mergeCell ref="F9:I9"/>
    <mergeCell ref="F10:G10"/>
    <mergeCell ref="H10:I10"/>
    <mergeCell ref="B11:E11"/>
    <mergeCell ref="F11:G11"/>
    <mergeCell ref="H11:I11"/>
  </mergeCells>
  <printOptions/>
  <pageMargins left="0.75" right="0.75" top="1" bottom="1" header="0.5" footer="0.5"/>
  <pageSetup horizontalDpi="300" verticalDpi="300" orientation="portrait" scale="90" r:id="rId1"/>
</worksheet>
</file>

<file path=xl/worksheets/sheet6.xml><?xml version="1.0" encoding="utf-8"?>
<worksheet xmlns="http://schemas.openxmlformats.org/spreadsheetml/2006/main" xmlns:r="http://schemas.openxmlformats.org/officeDocument/2006/relationships">
  <dimension ref="A1:M59"/>
  <sheetViews>
    <sheetView zoomScale="75" zoomScaleNormal="75" zoomScalePageLayoutView="0" workbookViewId="0" topLeftCell="A1">
      <selection activeCell="A1" sqref="A1"/>
    </sheetView>
  </sheetViews>
  <sheetFormatPr defaultColWidth="9.140625" defaultRowHeight="12.75"/>
  <cols>
    <col min="1" max="1" width="11.28125" style="0" customWidth="1"/>
    <col min="2" max="2" width="16.28125" style="0" customWidth="1"/>
    <col min="4" max="4" width="4.140625" style="0" customWidth="1"/>
    <col min="5" max="5" width="8.00390625" style="0" customWidth="1"/>
    <col min="7" max="7" width="1.57421875" style="0" customWidth="1"/>
    <col min="8" max="8" width="11.00390625" style="0" customWidth="1"/>
    <col min="9" max="9" width="8.140625" style="0" customWidth="1"/>
    <col min="10" max="10" width="8.421875" style="0" customWidth="1"/>
    <col min="11" max="11" width="3.421875" style="0" customWidth="1"/>
    <col min="12" max="12" width="13.00390625" style="0" customWidth="1"/>
    <col min="13" max="13" width="7.8515625" style="0" customWidth="1"/>
  </cols>
  <sheetData>
    <row r="1" spans="1:13" ht="12.75">
      <c r="A1" s="1"/>
      <c r="B1" s="2"/>
      <c r="C1" s="2"/>
      <c r="D1" s="2"/>
      <c r="E1" s="2"/>
      <c r="F1" s="2"/>
      <c r="G1" s="2"/>
      <c r="H1" s="2"/>
      <c r="I1" s="2"/>
      <c r="J1" s="2"/>
      <c r="K1" s="2"/>
      <c r="L1" s="2"/>
      <c r="M1" s="3"/>
    </row>
    <row r="2" spans="1:13" ht="12.75">
      <c r="A2" s="4" t="s">
        <v>135</v>
      </c>
      <c r="B2" s="35">
        <v>10</v>
      </c>
      <c r="C2" s="5"/>
      <c r="D2" s="5"/>
      <c r="E2" s="5"/>
      <c r="F2" s="5"/>
      <c r="G2" s="5"/>
      <c r="H2" s="5"/>
      <c r="I2" s="107">
        <v>2</v>
      </c>
      <c r="J2" s="240" t="s">
        <v>136</v>
      </c>
      <c r="K2" s="240"/>
      <c r="L2" s="240"/>
      <c r="M2" s="96">
        <v>21</v>
      </c>
    </row>
    <row r="3" spans="1:13" ht="12.75">
      <c r="A3" s="4"/>
      <c r="B3" s="5"/>
      <c r="C3" s="5"/>
      <c r="D3" s="5"/>
      <c r="E3" s="5"/>
      <c r="F3" s="5"/>
      <c r="G3" s="5"/>
      <c r="H3" s="5"/>
      <c r="I3" s="5"/>
      <c r="J3" s="5"/>
      <c r="K3" s="5"/>
      <c r="L3" s="5"/>
      <c r="M3" s="6"/>
    </row>
    <row r="4" spans="1:13" ht="12.75">
      <c r="A4" s="4" t="s">
        <v>137</v>
      </c>
      <c r="B4" s="5"/>
      <c r="C4" s="162" t="str">
        <f>'Check Sheet, Page 2'!C4</f>
        <v>Yakima Waste Systems, Inc. G-89</v>
      </c>
      <c r="D4" s="162"/>
      <c r="E4" s="5"/>
      <c r="F4" s="5"/>
      <c r="G4" s="5"/>
      <c r="H4" s="5"/>
      <c r="I4" s="5"/>
      <c r="J4" s="5"/>
      <c r="K4" s="5"/>
      <c r="L4" s="5"/>
      <c r="M4" s="6"/>
    </row>
    <row r="5" spans="1:13" ht="12.75">
      <c r="A5" s="7" t="s">
        <v>138</v>
      </c>
      <c r="B5" s="8"/>
      <c r="C5" s="8"/>
      <c r="D5" s="8"/>
      <c r="E5" s="8"/>
      <c r="F5" s="8"/>
      <c r="G5" s="8"/>
      <c r="H5" s="8"/>
      <c r="I5" s="8"/>
      <c r="J5" s="8"/>
      <c r="K5" s="8"/>
      <c r="L5" s="8"/>
      <c r="M5" s="9"/>
    </row>
    <row r="6" spans="1:13" ht="12.75">
      <c r="A6" s="275" t="s">
        <v>187</v>
      </c>
      <c r="B6" s="276"/>
      <c r="C6" s="276"/>
      <c r="D6" s="276"/>
      <c r="E6" s="276"/>
      <c r="F6" s="276"/>
      <c r="G6" s="276"/>
      <c r="H6" s="276"/>
      <c r="I6" s="276"/>
      <c r="J6" s="276"/>
      <c r="K6" s="276"/>
      <c r="L6" s="276"/>
      <c r="M6" s="277"/>
    </row>
    <row r="7" spans="1:13" ht="12.75">
      <c r="A7" s="34" t="s">
        <v>188</v>
      </c>
      <c r="B7" s="18"/>
      <c r="C7" s="18"/>
      <c r="D7" s="18"/>
      <c r="E7" s="18"/>
      <c r="F7" s="18"/>
      <c r="G7" s="18"/>
      <c r="H7" s="18"/>
      <c r="I7" s="18"/>
      <c r="J7" s="18"/>
      <c r="K7" s="18"/>
      <c r="L7" s="18"/>
      <c r="M7" s="24"/>
    </row>
    <row r="8" spans="1:13" ht="12.75">
      <c r="A8" s="4"/>
      <c r="B8" s="5"/>
      <c r="C8" s="5"/>
      <c r="D8" s="5"/>
      <c r="E8" s="5"/>
      <c r="F8" s="5"/>
      <c r="G8" s="5"/>
      <c r="H8" s="5"/>
      <c r="I8" s="5"/>
      <c r="J8" s="5"/>
      <c r="K8" s="5"/>
      <c r="L8" s="5"/>
      <c r="M8" s="6"/>
    </row>
    <row r="9" spans="1:13" ht="12.75">
      <c r="A9" s="25" t="s">
        <v>111</v>
      </c>
      <c r="B9" s="5"/>
      <c r="C9" s="5"/>
      <c r="D9" s="5"/>
      <c r="E9" s="5"/>
      <c r="F9" s="5"/>
      <c r="G9" s="5"/>
      <c r="H9" s="5"/>
      <c r="I9" s="5"/>
      <c r="J9" s="5"/>
      <c r="K9" s="5"/>
      <c r="L9" s="5"/>
      <c r="M9" s="6"/>
    </row>
    <row r="10" spans="1:13" ht="12.75">
      <c r="A10" s="37" t="s">
        <v>189</v>
      </c>
      <c r="B10" s="5"/>
      <c r="C10" s="5"/>
      <c r="D10" s="5"/>
      <c r="E10" s="5"/>
      <c r="F10" s="5"/>
      <c r="G10" s="5"/>
      <c r="H10" s="5"/>
      <c r="I10" s="5"/>
      <c r="J10" s="5"/>
      <c r="K10" s="5"/>
      <c r="L10" s="5"/>
      <c r="M10" s="6"/>
    </row>
    <row r="11" spans="1:13" ht="12.75">
      <c r="A11" s="37" t="s">
        <v>190</v>
      </c>
      <c r="B11" s="12"/>
      <c r="C11" s="5"/>
      <c r="D11" s="5"/>
      <c r="E11" s="5"/>
      <c r="F11" s="5"/>
      <c r="G11" s="5"/>
      <c r="H11" s="5"/>
      <c r="I11" s="5"/>
      <c r="J11" s="5"/>
      <c r="K11" s="5"/>
      <c r="L11" s="5"/>
      <c r="M11" s="6"/>
    </row>
    <row r="12" spans="1:13" ht="12.75">
      <c r="A12" s="10" t="s">
        <v>191</v>
      </c>
      <c r="B12" s="5"/>
      <c r="C12" s="5"/>
      <c r="D12" s="5"/>
      <c r="E12" s="5"/>
      <c r="F12" s="5"/>
      <c r="G12" s="5"/>
      <c r="H12" s="5"/>
      <c r="I12" s="5"/>
      <c r="J12" s="5"/>
      <c r="K12" s="5"/>
      <c r="L12" s="5"/>
      <c r="M12" s="6"/>
    </row>
    <row r="13" spans="1:13" ht="12.75">
      <c r="A13" s="38" t="s">
        <v>192</v>
      </c>
      <c r="B13" s="17"/>
      <c r="C13" s="11"/>
      <c r="D13" s="11"/>
      <c r="E13" s="5"/>
      <c r="F13" s="17"/>
      <c r="G13" s="17"/>
      <c r="H13" s="11"/>
      <c r="I13" s="5"/>
      <c r="J13" s="17"/>
      <c r="K13" s="17"/>
      <c r="L13" s="11"/>
      <c r="M13" s="6"/>
    </row>
    <row r="14" spans="1:13" ht="12.75">
      <c r="A14" s="38" t="s">
        <v>237</v>
      </c>
      <c r="B14" s="17"/>
      <c r="C14" s="11"/>
      <c r="D14" s="11"/>
      <c r="E14" s="5"/>
      <c r="F14" s="17"/>
      <c r="G14" s="17"/>
      <c r="H14" s="11"/>
      <c r="I14" s="5"/>
      <c r="J14" s="17"/>
      <c r="K14" s="17"/>
      <c r="L14" s="11"/>
      <c r="M14" s="6"/>
    </row>
    <row r="15" spans="1:13" ht="12.75">
      <c r="A15" s="38" t="s">
        <v>201</v>
      </c>
      <c r="B15" s="5"/>
      <c r="C15" s="5"/>
      <c r="D15" s="5"/>
      <c r="E15" s="5"/>
      <c r="F15" s="5"/>
      <c r="G15" s="5"/>
      <c r="H15" s="5"/>
      <c r="I15" s="5"/>
      <c r="J15" s="5"/>
      <c r="K15" s="5"/>
      <c r="L15" s="5"/>
      <c r="M15" s="6"/>
    </row>
    <row r="16" spans="1:13" ht="12.75">
      <c r="A16" s="25"/>
      <c r="B16" s="5"/>
      <c r="C16" s="5"/>
      <c r="D16" s="5"/>
      <c r="E16" s="5"/>
      <c r="F16" s="5"/>
      <c r="G16" s="5"/>
      <c r="H16" s="5"/>
      <c r="I16" s="5"/>
      <c r="J16" s="5"/>
      <c r="K16" s="5"/>
      <c r="L16" s="5"/>
      <c r="M16" s="6"/>
    </row>
    <row r="17" spans="1:13" ht="12.75">
      <c r="A17" s="4" t="s">
        <v>193</v>
      </c>
      <c r="B17" s="5"/>
      <c r="C17" s="5"/>
      <c r="D17" s="5"/>
      <c r="E17" s="5"/>
      <c r="F17" s="5"/>
      <c r="G17" s="5"/>
      <c r="H17" s="5"/>
      <c r="I17" s="5"/>
      <c r="J17" s="5"/>
      <c r="K17" s="5"/>
      <c r="L17" s="5"/>
      <c r="M17" s="6"/>
    </row>
    <row r="18" spans="1:13" ht="12.75">
      <c r="A18" s="19"/>
      <c r="B18" s="18"/>
      <c r="C18" s="18"/>
      <c r="D18" s="18"/>
      <c r="E18" s="18"/>
      <c r="F18" s="18"/>
      <c r="G18" s="18"/>
      <c r="H18" s="18"/>
      <c r="I18" s="18"/>
      <c r="J18" s="18"/>
      <c r="K18" s="18"/>
      <c r="L18" s="18"/>
      <c r="M18" s="24"/>
    </row>
    <row r="19" spans="1:13" ht="12.75">
      <c r="A19" s="39" t="s">
        <v>194</v>
      </c>
      <c r="B19" s="39" t="s">
        <v>197</v>
      </c>
      <c r="C19" s="39" t="s">
        <v>198</v>
      </c>
      <c r="D19" s="39"/>
      <c r="E19" s="39" t="s">
        <v>199</v>
      </c>
      <c r="F19" s="39" t="s">
        <v>200</v>
      </c>
      <c r="G19" s="14"/>
      <c r="H19" s="39" t="s">
        <v>194</v>
      </c>
      <c r="I19" s="39" t="s">
        <v>197</v>
      </c>
      <c r="J19" s="39" t="s">
        <v>198</v>
      </c>
      <c r="K19" s="39"/>
      <c r="L19" s="39"/>
      <c r="M19" s="39"/>
    </row>
    <row r="20" spans="1:13" ht="12.75">
      <c r="A20" s="40" t="s">
        <v>195</v>
      </c>
      <c r="B20" s="40" t="s">
        <v>134</v>
      </c>
      <c r="C20" s="40" t="s">
        <v>186</v>
      </c>
      <c r="D20" s="40"/>
      <c r="E20" s="40" t="s">
        <v>186</v>
      </c>
      <c r="F20" s="40" t="s">
        <v>186</v>
      </c>
      <c r="G20" s="14"/>
      <c r="H20" s="40" t="s">
        <v>195</v>
      </c>
      <c r="I20" s="40" t="s">
        <v>134</v>
      </c>
      <c r="J20" s="40" t="s">
        <v>186</v>
      </c>
      <c r="K20" s="40"/>
      <c r="L20" s="40"/>
      <c r="M20" s="40"/>
    </row>
    <row r="21" spans="1:13" ht="12.75">
      <c r="A21" s="41" t="s">
        <v>196</v>
      </c>
      <c r="B21" s="41" t="s">
        <v>186</v>
      </c>
      <c r="C21" s="41" t="s">
        <v>185</v>
      </c>
      <c r="D21" s="41"/>
      <c r="E21" s="41" t="s">
        <v>185</v>
      </c>
      <c r="F21" s="41" t="s">
        <v>185</v>
      </c>
      <c r="G21" s="14"/>
      <c r="H21" s="41" t="s">
        <v>196</v>
      </c>
      <c r="I21" s="41" t="s">
        <v>186</v>
      </c>
      <c r="J21" s="41" t="s">
        <v>185</v>
      </c>
      <c r="K21" s="41"/>
      <c r="L21" s="41"/>
      <c r="M21" s="41"/>
    </row>
    <row r="22" spans="1:13" ht="12.75">
      <c r="A22" s="73" t="s">
        <v>43</v>
      </c>
      <c r="B22" s="73" t="s">
        <v>44</v>
      </c>
      <c r="C22" s="232">
        <v>4.93</v>
      </c>
      <c r="D22" s="125" t="s">
        <v>261</v>
      </c>
      <c r="E22" s="77"/>
      <c r="F22" s="77"/>
      <c r="G22" s="69"/>
      <c r="H22" s="73" t="s">
        <v>150</v>
      </c>
      <c r="I22" s="84" t="s">
        <v>44</v>
      </c>
      <c r="J22" s="234">
        <v>8.81</v>
      </c>
      <c r="K22" s="125" t="s">
        <v>261</v>
      </c>
      <c r="L22" s="85"/>
      <c r="M22" s="73"/>
    </row>
    <row r="23" spans="1:13" ht="12.75">
      <c r="A23" s="73" t="s">
        <v>45</v>
      </c>
      <c r="B23" s="73" t="s">
        <v>44</v>
      </c>
      <c r="C23" s="232">
        <v>6.17</v>
      </c>
      <c r="D23" s="125" t="s">
        <v>261</v>
      </c>
      <c r="E23" s="89"/>
      <c r="F23" s="89"/>
      <c r="G23" s="69"/>
      <c r="H23" s="73" t="s">
        <v>151</v>
      </c>
      <c r="I23" s="84" t="s">
        <v>44</v>
      </c>
      <c r="J23" s="234">
        <v>9.25</v>
      </c>
      <c r="K23" s="125" t="s">
        <v>261</v>
      </c>
      <c r="L23" s="85"/>
      <c r="M23" s="73"/>
    </row>
    <row r="24" spans="1:13" ht="12.75">
      <c r="A24" s="73" t="s">
        <v>49</v>
      </c>
      <c r="B24" s="73" t="s">
        <v>44</v>
      </c>
      <c r="C24" s="232">
        <v>8.09</v>
      </c>
      <c r="D24" s="125" t="s">
        <v>261</v>
      </c>
      <c r="E24" s="89"/>
      <c r="F24" s="89"/>
      <c r="G24" s="69"/>
      <c r="H24" s="73" t="s">
        <v>149</v>
      </c>
      <c r="I24" s="84" t="s">
        <v>44</v>
      </c>
      <c r="J24" s="234">
        <v>11.26</v>
      </c>
      <c r="K24" s="125" t="s">
        <v>261</v>
      </c>
      <c r="L24" s="85"/>
      <c r="M24" s="73"/>
    </row>
    <row r="25" spans="1:13" ht="12.75">
      <c r="A25" s="73" t="s">
        <v>46</v>
      </c>
      <c r="B25" s="73" t="s">
        <v>44</v>
      </c>
      <c r="C25" s="232">
        <v>10.01</v>
      </c>
      <c r="D25" s="125" t="s">
        <v>261</v>
      </c>
      <c r="E25" s="89"/>
      <c r="F25" s="89"/>
      <c r="G25" s="69"/>
      <c r="H25" s="73"/>
      <c r="I25" s="73"/>
      <c r="J25" s="85"/>
      <c r="K25" s="85"/>
      <c r="L25" s="90"/>
      <c r="M25" s="73"/>
    </row>
    <row r="26" spans="1:13" ht="12.75">
      <c r="A26" s="73" t="s">
        <v>50</v>
      </c>
      <c r="B26" s="73" t="s">
        <v>44</v>
      </c>
      <c r="C26" s="232">
        <v>11.92</v>
      </c>
      <c r="D26" s="125" t="s">
        <v>261</v>
      </c>
      <c r="E26" s="89"/>
      <c r="F26" s="89"/>
      <c r="G26" s="69"/>
      <c r="H26" s="73"/>
      <c r="I26" s="73"/>
      <c r="J26" s="73"/>
      <c r="K26" s="73"/>
      <c r="L26" s="73"/>
      <c r="M26" s="73"/>
    </row>
    <row r="27" spans="1:13" ht="12.75">
      <c r="A27" s="73" t="s">
        <v>47</v>
      </c>
      <c r="B27" s="73" t="s">
        <v>44</v>
      </c>
      <c r="C27" s="232">
        <v>14.07</v>
      </c>
      <c r="D27" s="125" t="s">
        <v>261</v>
      </c>
      <c r="E27" s="89"/>
      <c r="F27" s="89"/>
      <c r="G27" s="69"/>
      <c r="H27" s="73"/>
      <c r="I27" s="73"/>
      <c r="J27" s="73"/>
      <c r="K27" s="73"/>
      <c r="L27" s="73"/>
      <c r="M27" s="73"/>
    </row>
    <row r="28" spans="1:13" ht="12.75">
      <c r="A28" s="73" t="s">
        <v>48</v>
      </c>
      <c r="B28" s="73" t="s">
        <v>44</v>
      </c>
      <c r="C28" s="232">
        <v>16.45</v>
      </c>
      <c r="D28" s="125" t="s">
        <v>261</v>
      </c>
      <c r="E28" s="89"/>
      <c r="F28" s="89"/>
      <c r="G28" s="69"/>
      <c r="H28" s="73"/>
      <c r="I28" s="73"/>
      <c r="J28" s="73"/>
      <c r="K28" s="73"/>
      <c r="L28" s="73"/>
      <c r="M28" s="73"/>
    </row>
    <row r="29" spans="1:13" ht="12.75">
      <c r="A29" s="73" t="s">
        <v>45</v>
      </c>
      <c r="B29" s="73" t="s">
        <v>478</v>
      </c>
      <c r="C29" s="232">
        <v>3.75</v>
      </c>
      <c r="D29" s="125" t="s">
        <v>263</v>
      </c>
      <c r="E29" s="89"/>
      <c r="F29" s="89"/>
      <c r="G29" s="69"/>
      <c r="H29" s="73"/>
      <c r="I29" s="73"/>
      <c r="J29" s="73"/>
      <c r="K29" s="73"/>
      <c r="L29" s="73"/>
      <c r="M29" s="73"/>
    </row>
    <row r="30" spans="1:13" ht="12.75">
      <c r="A30" s="73" t="s">
        <v>151</v>
      </c>
      <c r="B30" s="73" t="s">
        <v>51</v>
      </c>
      <c r="C30" s="233"/>
      <c r="D30" s="85"/>
      <c r="E30" s="234" t="s">
        <v>504</v>
      </c>
      <c r="F30" s="89"/>
      <c r="G30" s="69"/>
      <c r="H30" s="73"/>
      <c r="I30" s="73"/>
      <c r="J30" s="73"/>
      <c r="K30" s="73"/>
      <c r="L30" s="73"/>
      <c r="M30" s="73"/>
    </row>
    <row r="31" spans="1:13" ht="12.75">
      <c r="A31" s="73" t="s">
        <v>149</v>
      </c>
      <c r="B31" s="73" t="s">
        <v>52</v>
      </c>
      <c r="C31" s="89"/>
      <c r="D31" s="89"/>
      <c r="E31" s="89"/>
      <c r="F31" s="232" t="s">
        <v>505</v>
      </c>
      <c r="G31" s="69"/>
      <c r="H31" s="73"/>
      <c r="I31" s="73"/>
      <c r="J31" s="73"/>
      <c r="K31" s="73"/>
      <c r="L31" s="73"/>
      <c r="M31" s="73"/>
    </row>
    <row r="32" spans="1:13" ht="12.75">
      <c r="A32" s="16"/>
      <c r="B32" s="16"/>
      <c r="C32" s="16"/>
      <c r="D32" s="16"/>
      <c r="E32" s="16"/>
      <c r="F32" s="16"/>
      <c r="G32" s="69"/>
      <c r="H32" s="73"/>
      <c r="I32" s="73"/>
      <c r="J32" s="73"/>
      <c r="K32" s="73"/>
      <c r="L32" s="73"/>
      <c r="M32" s="73"/>
    </row>
    <row r="33" spans="1:13" ht="12.75">
      <c r="A33" s="74"/>
      <c r="B33" s="74"/>
      <c r="C33" s="78"/>
      <c r="D33" s="78"/>
      <c r="E33" s="78"/>
      <c r="F33" s="78"/>
      <c r="G33" s="75"/>
      <c r="H33" s="74"/>
      <c r="I33" s="74"/>
      <c r="J33" s="74"/>
      <c r="K33" s="74"/>
      <c r="L33" s="74"/>
      <c r="M33" s="74"/>
    </row>
    <row r="34" spans="1:13" ht="12.75">
      <c r="A34" s="73"/>
      <c r="B34" s="73"/>
      <c r="C34" s="77"/>
      <c r="D34" s="77"/>
      <c r="E34" s="77"/>
      <c r="F34" s="77"/>
      <c r="G34" s="69"/>
      <c r="H34" s="73"/>
      <c r="I34" s="73"/>
      <c r="J34" s="73"/>
      <c r="K34" s="73"/>
      <c r="L34" s="73"/>
      <c r="M34" s="73"/>
    </row>
    <row r="35" spans="1:13" ht="12.75">
      <c r="A35" s="76"/>
      <c r="B35" s="73"/>
      <c r="C35" s="73"/>
      <c r="D35" s="73"/>
      <c r="E35" s="73"/>
      <c r="F35" s="73"/>
      <c r="G35" s="69"/>
      <c r="H35" s="73"/>
      <c r="I35" s="73"/>
      <c r="J35" s="73"/>
      <c r="K35" s="73"/>
      <c r="L35" s="73"/>
      <c r="M35" s="73"/>
    </row>
    <row r="36" spans="1:13" ht="12.75">
      <c r="A36" s="73"/>
      <c r="B36" s="73"/>
      <c r="C36" s="73"/>
      <c r="D36" s="73"/>
      <c r="E36" s="73"/>
      <c r="F36" s="73"/>
      <c r="G36" s="69"/>
      <c r="H36" s="73"/>
      <c r="I36" s="73"/>
      <c r="J36" s="73"/>
      <c r="K36" s="73"/>
      <c r="L36" s="73"/>
      <c r="M36" s="73"/>
    </row>
    <row r="37" spans="1:13" ht="12.75">
      <c r="A37" s="43" t="s">
        <v>110</v>
      </c>
      <c r="B37" s="5"/>
      <c r="C37" s="5"/>
      <c r="D37" s="5"/>
      <c r="E37" s="5"/>
      <c r="F37" s="5"/>
      <c r="G37" s="5"/>
      <c r="H37" s="5"/>
      <c r="I37" s="5"/>
      <c r="J37" s="5"/>
      <c r="K37" s="5"/>
      <c r="L37" s="5"/>
      <c r="M37" s="6"/>
    </row>
    <row r="38" spans="1:13" ht="12.75">
      <c r="A38" s="4"/>
      <c r="B38" s="5"/>
      <c r="C38" s="42" t="s">
        <v>202</v>
      </c>
      <c r="D38" s="42"/>
      <c r="E38" s="5"/>
      <c r="F38" s="5"/>
      <c r="G38" s="5"/>
      <c r="H38" s="5"/>
      <c r="I38" s="5"/>
      <c r="J38" s="5"/>
      <c r="K38" s="5"/>
      <c r="L38" s="5"/>
      <c r="M38" s="6"/>
    </row>
    <row r="39" spans="1:13" ht="12.75">
      <c r="A39" s="4"/>
      <c r="B39" s="5"/>
      <c r="C39" s="5"/>
      <c r="D39" s="5"/>
      <c r="E39" s="5"/>
      <c r="F39" s="5"/>
      <c r="G39" s="5"/>
      <c r="H39" s="5"/>
      <c r="I39" s="5"/>
      <c r="J39" s="5"/>
      <c r="K39" s="5"/>
      <c r="L39" s="5"/>
      <c r="M39" s="6"/>
    </row>
    <row r="40" spans="1:13" ht="12.75">
      <c r="A40" s="4"/>
      <c r="B40" s="5"/>
      <c r="C40" s="5"/>
      <c r="D40" s="5"/>
      <c r="E40" s="5"/>
      <c r="F40" s="5"/>
      <c r="G40" s="5"/>
      <c r="H40" s="5"/>
      <c r="I40" s="5"/>
      <c r="J40" s="5"/>
      <c r="K40" s="5"/>
      <c r="L40" s="5"/>
      <c r="M40" s="6"/>
    </row>
    <row r="41" spans="1:13" ht="12.75">
      <c r="A41" s="4" t="s">
        <v>174</v>
      </c>
      <c r="B41" s="5"/>
      <c r="C41" s="5"/>
      <c r="D41" s="5"/>
      <c r="E41" s="5"/>
      <c r="F41" s="5"/>
      <c r="G41" s="5"/>
      <c r="H41" s="5"/>
      <c r="I41" s="5"/>
      <c r="J41" s="5"/>
      <c r="K41" s="5"/>
      <c r="L41" s="5"/>
      <c r="M41" s="6"/>
    </row>
    <row r="42" spans="1:13" ht="12.75">
      <c r="A42" s="10" t="s">
        <v>175</v>
      </c>
      <c r="B42" s="5"/>
      <c r="C42" s="5"/>
      <c r="D42" s="5"/>
      <c r="E42" s="5"/>
      <c r="F42" s="5"/>
      <c r="G42" s="5"/>
      <c r="H42" s="5"/>
      <c r="I42" s="5"/>
      <c r="J42" s="5"/>
      <c r="K42" s="5"/>
      <c r="L42" s="5"/>
      <c r="M42" s="6"/>
    </row>
    <row r="43" spans="1:13" ht="12.75">
      <c r="A43" s="4" t="s">
        <v>238</v>
      </c>
      <c r="B43" s="5"/>
      <c r="C43" s="5"/>
      <c r="D43" s="5"/>
      <c r="E43" s="5"/>
      <c r="F43" s="5"/>
      <c r="G43" s="5"/>
      <c r="H43" s="5"/>
      <c r="I43" s="5"/>
      <c r="J43" s="5"/>
      <c r="K43" s="5"/>
      <c r="L43" s="5"/>
      <c r="M43" s="6"/>
    </row>
    <row r="44" spans="1:13" ht="12.75">
      <c r="A44" s="4"/>
      <c r="B44" s="5"/>
      <c r="C44" s="5"/>
      <c r="D44" s="5"/>
      <c r="E44" s="5"/>
      <c r="F44" s="5"/>
      <c r="G44" s="5"/>
      <c r="H44" s="5"/>
      <c r="I44" s="5"/>
      <c r="J44" s="5"/>
      <c r="K44" s="5"/>
      <c r="L44" s="5"/>
      <c r="M44" s="6"/>
    </row>
    <row r="45" spans="1:13" ht="12.75">
      <c r="A45" s="4" t="s">
        <v>53</v>
      </c>
      <c r="B45" s="5"/>
      <c r="C45" s="5"/>
      <c r="D45" s="5"/>
      <c r="E45" s="18"/>
      <c r="F45" s="18"/>
      <c r="G45" s="18"/>
      <c r="H45" s="18"/>
      <c r="I45" s="18"/>
      <c r="J45" s="5"/>
      <c r="K45" s="5"/>
      <c r="L45" s="5"/>
      <c r="M45" s="6"/>
    </row>
    <row r="46" spans="1:13" ht="12.75">
      <c r="A46" s="4"/>
      <c r="B46" s="5"/>
      <c r="C46" s="5"/>
      <c r="D46" s="5"/>
      <c r="E46" s="5"/>
      <c r="F46" s="5"/>
      <c r="G46" s="5"/>
      <c r="H46" s="5"/>
      <c r="I46" s="5"/>
      <c r="J46" s="5"/>
      <c r="K46" s="5"/>
      <c r="L46" s="5"/>
      <c r="M46" s="6"/>
    </row>
    <row r="47" spans="1:13" ht="12.75">
      <c r="A47" s="4"/>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c r="C49" s="5"/>
      <c r="D49" s="5"/>
      <c r="E49" s="5"/>
      <c r="F49" s="5"/>
      <c r="G49" s="5"/>
      <c r="H49" s="5"/>
      <c r="I49" s="5"/>
      <c r="J49" s="5"/>
      <c r="K49" s="5"/>
      <c r="L49" s="5"/>
      <c r="M49" s="6"/>
    </row>
    <row r="50" spans="1:13" ht="12.75">
      <c r="A50" s="4"/>
      <c r="B50" s="5"/>
      <c r="C50" s="5"/>
      <c r="D50" s="5"/>
      <c r="E50" s="5"/>
      <c r="F50" s="5"/>
      <c r="G50" s="5"/>
      <c r="H50" s="93" t="s">
        <v>236</v>
      </c>
      <c r="I50" s="5"/>
      <c r="J50" s="5"/>
      <c r="K50" s="5"/>
      <c r="L50" s="5"/>
      <c r="M50" s="6"/>
    </row>
    <row r="51" spans="1:13" ht="12.75">
      <c r="A51" s="4"/>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row r="53" spans="1:13" ht="12.75">
      <c r="A53" s="4" t="str">
        <f>'Item 55,60, Page 16'!A50</f>
        <v>Issued By:</v>
      </c>
      <c r="B53" s="5" t="str">
        <f>'Item 55,60, Page 16'!B50</f>
        <v>Irmgard R Wilcox</v>
      </c>
      <c r="C53" s="5"/>
      <c r="D53" s="5"/>
      <c r="E53" s="5"/>
      <c r="F53" s="5"/>
      <c r="G53" s="5"/>
      <c r="H53" s="5"/>
      <c r="I53" s="5"/>
      <c r="J53" s="5"/>
      <c r="K53" s="5"/>
      <c r="L53" s="5"/>
      <c r="M53" s="6"/>
    </row>
    <row r="54" spans="1:13" ht="12.75">
      <c r="A54" s="4"/>
      <c r="B54" s="5"/>
      <c r="C54" s="5"/>
      <c r="D54" s="5"/>
      <c r="E54" s="5"/>
      <c r="F54" s="5"/>
      <c r="G54" s="5"/>
      <c r="H54" s="5"/>
      <c r="I54" s="5"/>
      <c r="J54" s="5"/>
      <c r="K54" s="5"/>
      <c r="L54" s="5"/>
      <c r="M54" s="6"/>
    </row>
    <row r="55" spans="1:13" ht="12.75">
      <c r="A55" s="4" t="str">
        <f>'Item 55,60, Page 16'!A52</f>
        <v>Issue Date:</v>
      </c>
      <c r="B55" s="164">
        <f>'Item 55,60, Page 16'!B52</f>
        <v>40297</v>
      </c>
      <c r="C55" s="8"/>
      <c r="D55" s="8"/>
      <c r="E55" s="8"/>
      <c r="F55" s="8"/>
      <c r="G55" s="8"/>
      <c r="H55" s="8"/>
      <c r="I55" s="8" t="s">
        <v>262</v>
      </c>
      <c r="J55" s="8"/>
      <c r="K55" s="8"/>
      <c r="L55" s="165">
        <f>'Check Sheet, Page 2'!J54</f>
        <v>40332</v>
      </c>
      <c r="M55" s="9"/>
    </row>
    <row r="56" spans="1:13" ht="12.75">
      <c r="A56" s="249" t="s">
        <v>133</v>
      </c>
      <c r="B56" s="242"/>
      <c r="C56" s="242"/>
      <c r="D56" s="242"/>
      <c r="E56" s="242"/>
      <c r="F56" s="242"/>
      <c r="G56" s="242"/>
      <c r="H56" s="242"/>
      <c r="I56" s="242"/>
      <c r="J56" s="242"/>
      <c r="K56" s="242"/>
      <c r="L56" s="242"/>
      <c r="M56" s="243"/>
    </row>
    <row r="57" spans="1:13" ht="12.75">
      <c r="A57" s="4"/>
      <c r="B57" s="5"/>
      <c r="C57" s="5"/>
      <c r="D57" s="5"/>
      <c r="E57" s="5"/>
      <c r="F57" s="5"/>
      <c r="G57" s="5"/>
      <c r="H57" s="5"/>
      <c r="I57" s="5"/>
      <c r="J57" s="5"/>
      <c r="K57" s="5"/>
      <c r="L57" s="5"/>
      <c r="M57" s="6"/>
    </row>
    <row r="58" spans="1:13" ht="12.75">
      <c r="A58" s="4" t="s">
        <v>139</v>
      </c>
      <c r="B58" s="5"/>
      <c r="C58" s="5"/>
      <c r="D58" s="5"/>
      <c r="E58" s="5"/>
      <c r="F58" s="5"/>
      <c r="G58" s="5"/>
      <c r="H58" s="5"/>
      <c r="I58" s="5"/>
      <c r="J58" s="5"/>
      <c r="K58" s="5"/>
      <c r="L58" s="5"/>
      <c r="M58" s="6"/>
    </row>
    <row r="59" spans="1:13" ht="12.75">
      <c r="A59" s="7"/>
      <c r="B59" s="8"/>
      <c r="C59" s="8"/>
      <c r="D59" s="8"/>
      <c r="E59" s="8"/>
      <c r="F59" s="8"/>
      <c r="G59" s="8"/>
      <c r="H59" s="8"/>
      <c r="I59" s="8"/>
      <c r="J59" s="8"/>
      <c r="K59" s="8"/>
      <c r="L59" s="8"/>
      <c r="M59" s="9"/>
    </row>
  </sheetData>
  <sheetProtection/>
  <mergeCells count="3">
    <mergeCell ref="J2:L2"/>
    <mergeCell ref="A56:M56"/>
    <mergeCell ref="A6:M6"/>
  </mergeCells>
  <printOptions horizontalCentered="1" verticalCentered="1"/>
  <pageMargins left="0.5" right="0.5" top="0.5" bottom="0.5" header="0.5" footer="0.5"/>
  <pageSetup horizontalDpi="600" verticalDpi="600" orientation="portrait" scale="82" r:id="rId1"/>
</worksheet>
</file>

<file path=xl/worksheets/sheet7.xml><?xml version="1.0" encoding="utf-8"?>
<worksheet xmlns="http://schemas.openxmlformats.org/spreadsheetml/2006/main" xmlns:r="http://schemas.openxmlformats.org/officeDocument/2006/relationships">
  <dimension ref="A1:J59"/>
  <sheetViews>
    <sheetView zoomScale="75" zoomScaleNormal="75" zoomScalePageLayoutView="0" workbookViewId="0" topLeftCell="A1">
      <selection activeCell="A1" sqref="A1"/>
    </sheetView>
  </sheetViews>
  <sheetFormatPr defaultColWidth="9.140625" defaultRowHeight="12.75"/>
  <cols>
    <col min="1" max="1" width="10.28125" style="0" customWidth="1"/>
    <col min="2" max="2" width="18.7109375" style="0" bestFit="1" customWidth="1"/>
    <col min="5" max="5" width="6.7109375" style="0" customWidth="1"/>
    <col min="10" max="10" width="14.140625" style="0" customWidth="1"/>
  </cols>
  <sheetData>
    <row r="1" spans="1:10" ht="12.75">
      <c r="A1" s="1"/>
      <c r="B1" s="2"/>
      <c r="C1" s="2"/>
      <c r="D1" s="2"/>
      <c r="E1" s="2"/>
      <c r="F1" s="2"/>
      <c r="G1" s="2"/>
      <c r="H1" s="2"/>
      <c r="I1" s="2"/>
      <c r="J1" s="3"/>
    </row>
    <row r="2" spans="1:10" ht="12.75">
      <c r="A2" s="4" t="s">
        <v>135</v>
      </c>
      <c r="B2" s="35">
        <v>10</v>
      </c>
      <c r="C2" s="5"/>
      <c r="D2" s="5"/>
      <c r="E2" s="5"/>
      <c r="F2" s="5"/>
      <c r="G2" s="107">
        <v>2</v>
      </c>
      <c r="H2" s="240" t="s">
        <v>136</v>
      </c>
      <c r="I2" s="240"/>
      <c r="J2" s="96">
        <v>22</v>
      </c>
    </row>
    <row r="3" spans="1:10" ht="12.75">
      <c r="A3" s="4"/>
      <c r="B3" s="5"/>
      <c r="C3" s="5"/>
      <c r="D3" s="5"/>
      <c r="E3" s="5"/>
      <c r="F3" s="5"/>
      <c r="G3" s="5"/>
      <c r="H3" s="5"/>
      <c r="I3" s="5"/>
      <c r="J3" s="6"/>
    </row>
    <row r="4" spans="1:10" ht="12.75">
      <c r="A4" s="4" t="s">
        <v>137</v>
      </c>
      <c r="B4" s="5"/>
      <c r="C4" s="162" t="str">
        <f>'Item 100, Page 21'!C4</f>
        <v>Yakima Waste Systems, Inc. G-89</v>
      </c>
      <c r="D4" s="162"/>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7" t="s">
        <v>203</v>
      </c>
      <c r="B7" s="241"/>
      <c r="C7" s="241"/>
      <c r="D7" s="241"/>
      <c r="E7" s="241"/>
      <c r="F7" s="241"/>
      <c r="G7" s="241"/>
      <c r="H7" s="241"/>
      <c r="I7" s="241"/>
      <c r="J7" s="248"/>
    </row>
    <row r="8" spans="1:10" ht="12.75">
      <c r="A8" s="4"/>
      <c r="B8" s="5"/>
      <c r="C8" s="5"/>
      <c r="D8" s="5"/>
      <c r="E8" s="5"/>
      <c r="F8" s="5"/>
      <c r="G8" s="5"/>
      <c r="H8" s="5"/>
      <c r="I8" s="5"/>
      <c r="J8" s="6"/>
    </row>
    <row r="9" spans="1:10" ht="12.75">
      <c r="A9" s="4" t="s">
        <v>204</v>
      </c>
      <c r="B9" s="22" t="s">
        <v>112</v>
      </c>
      <c r="C9" s="5"/>
      <c r="D9" s="5"/>
      <c r="E9" s="5"/>
      <c r="F9" s="5"/>
      <c r="G9" s="5"/>
      <c r="H9" s="5"/>
      <c r="I9" s="5"/>
      <c r="J9" s="6"/>
    </row>
    <row r="10" spans="1:10" ht="12.75">
      <c r="A10" s="4"/>
      <c r="B10" s="22" t="s">
        <v>113</v>
      </c>
      <c r="C10" s="5"/>
      <c r="D10" s="5"/>
      <c r="E10" s="5"/>
      <c r="F10" s="5"/>
      <c r="G10" s="5"/>
      <c r="H10" s="5"/>
      <c r="I10" s="5"/>
      <c r="J10" s="6"/>
    </row>
    <row r="11" spans="1:10" ht="12.75">
      <c r="A11" s="4"/>
      <c r="B11" s="12" t="s">
        <v>205</v>
      </c>
      <c r="C11" s="5"/>
      <c r="D11" s="5"/>
      <c r="E11" s="5"/>
      <c r="F11" s="5"/>
      <c r="G11" s="5"/>
      <c r="H11" s="5"/>
      <c r="I11" s="5"/>
      <c r="J11" s="6"/>
    </row>
    <row r="12" spans="1:10" ht="12.75">
      <c r="A12" s="4"/>
      <c r="B12" s="5"/>
      <c r="C12" s="5"/>
      <c r="D12" s="5"/>
      <c r="E12" s="5"/>
      <c r="F12" s="5"/>
      <c r="G12" s="5"/>
      <c r="H12" s="5"/>
      <c r="I12" s="5"/>
      <c r="J12" s="6"/>
    </row>
    <row r="13" spans="1:10" ht="12.75">
      <c r="A13" s="4" t="s">
        <v>206</v>
      </c>
      <c r="B13" s="21" t="s">
        <v>207</v>
      </c>
      <c r="C13" s="11"/>
      <c r="D13" s="5"/>
      <c r="E13" s="17"/>
      <c r="F13" s="11"/>
      <c r="G13" s="5"/>
      <c r="H13" s="17"/>
      <c r="I13" s="11"/>
      <c r="J13" s="6"/>
    </row>
    <row r="14" spans="1:10" ht="12.75">
      <c r="A14" s="4"/>
      <c r="B14" s="21" t="s">
        <v>208</v>
      </c>
      <c r="C14" s="11"/>
      <c r="D14" s="5"/>
      <c r="E14" s="17"/>
      <c r="F14" s="11"/>
      <c r="G14" s="5"/>
      <c r="H14" s="17"/>
      <c r="I14" s="11"/>
      <c r="J14" s="6"/>
    </row>
    <row r="15" spans="1:10" ht="12.75">
      <c r="A15" s="4"/>
      <c r="B15" s="20" t="s">
        <v>239</v>
      </c>
      <c r="C15" s="5"/>
      <c r="D15" s="5"/>
      <c r="E15" s="5"/>
      <c r="F15" s="5"/>
      <c r="G15" s="5"/>
      <c r="H15" s="5"/>
      <c r="I15" s="5"/>
      <c r="J15" s="6"/>
    </row>
    <row r="16" spans="1:10" ht="12.75">
      <c r="A16" s="4"/>
      <c r="B16" s="227" t="s">
        <v>465</v>
      </c>
      <c r="C16" s="5"/>
      <c r="D16" s="5"/>
      <c r="E16" s="5"/>
      <c r="F16" s="5"/>
      <c r="G16" s="5"/>
      <c r="H16" s="5"/>
      <c r="I16" s="5"/>
      <c r="J16" s="6"/>
    </row>
    <row r="17" spans="1:10" ht="12.75">
      <c r="A17" s="4"/>
      <c r="B17" s="20"/>
      <c r="C17" s="5"/>
      <c r="D17" s="5"/>
      <c r="E17" s="5"/>
      <c r="F17" s="5"/>
      <c r="G17" s="5"/>
      <c r="H17" s="5"/>
      <c r="I17" s="5"/>
      <c r="J17" s="6"/>
    </row>
    <row r="18" spans="1:10" ht="12.75">
      <c r="A18" s="34" t="s">
        <v>209</v>
      </c>
      <c r="B18" s="44" t="s">
        <v>210</v>
      </c>
      <c r="C18" s="18"/>
      <c r="D18" s="18"/>
      <c r="E18" s="18"/>
      <c r="F18" s="18"/>
      <c r="G18" s="18"/>
      <c r="H18" s="18"/>
      <c r="I18" s="18"/>
      <c r="J18" s="24"/>
    </row>
    <row r="19" spans="1:10" ht="12.75">
      <c r="A19" s="4"/>
      <c r="B19" s="20" t="s">
        <v>211</v>
      </c>
      <c r="C19" s="5"/>
      <c r="D19" s="5"/>
      <c r="E19" s="5"/>
      <c r="F19" s="5"/>
      <c r="G19" s="5"/>
      <c r="H19" s="5"/>
      <c r="I19" s="5"/>
      <c r="J19" s="6"/>
    </row>
    <row r="20" spans="1:10" ht="12.75">
      <c r="A20" s="4"/>
      <c r="B20" s="20"/>
      <c r="C20" s="5"/>
      <c r="D20" s="5"/>
      <c r="E20" s="5"/>
      <c r="F20" s="5"/>
      <c r="G20" s="5"/>
      <c r="H20" s="5"/>
      <c r="I20" s="5"/>
      <c r="J20" s="6"/>
    </row>
    <row r="21" spans="1:10" ht="12.75">
      <c r="A21" s="4"/>
      <c r="B21" s="20"/>
      <c r="C21" s="1"/>
      <c r="D21" s="3"/>
      <c r="E21" s="256" t="s">
        <v>212</v>
      </c>
      <c r="F21" s="257"/>
      <c r="G21" s="5"/>
      <c r="H21" s="5"/>
      <c r="I21" s="5"/>
      <c r="J21" s="6"/>
    </row>
    <row r="22" spans="1:10" ht="12.75">
      <c r="A22" s="4"/>
      <c r="B22" s="20"/>
      <c r="C22" s="261" t="s">
        <v>182</v>
      </c>
      <c r="D22" s="262"/>
      <c r="E22" s="261" t="s">
        <v>213</v>
      </c>
      <c r="F22" s="262"/>
      <c r="G22" s="5"/>
      <c r="H22" s="5"/>
      <c r="I22" s="5"/>
      <c r="J22" s="6"/>
    </row>
    <row r="23" spans="1:10" ht="12.75">
      <c r="A23" s="4"/>
      <c r="B23" s="20"/>
      <c r="C23" s="26" t="s">
        <v>214</v>
      </c>
      <c r="D23" s="15"/>
      <c r="E23" s="126">
        <v>1.8</v>
      </c>
      <c r="F23" s="15" t="s">
        <v>261</v>
      </c>
      <c r="G23" s="5"/>
      <c r="H23" s="5"/>
      <c r="I23" s="5"/>
      <c r="J23" s="6"/>
    </row>
    <row r="24" spans="1:10" ht="12.75">
      <c r="A24" s="4"/>
      <c r="B24" s="5"/>
      <c r="C24" s="26" t="s">
        <v>215</v>
      </c>
      <c r="D24" s="15"/>
      <c r="E24" s="127"/>
      <c r="F24" s="15"/>
      <c r="G24" s="5"/>
      <c r="H24" s="5"/>
      <c r="I24" s="5"/>
      <c r="J24" s="6"/>
    </row>
    <row r="25" spans="1:10" ht="12.75">
      <c r="A25" s="4"/>
      <c r="B25" s="5"/>
      <c r="C25" s="26" t="s">
        <v>216</v>
      </c>
      <c r="D25" s="15"/>
      <c r="E25" s="127"/>
      <c r="F25" s="15"/>
      <c r="G25" s="5"/>
      <c r="H25" s="5"/>
      <c r="I25" s="5"/>
      <c r="J25" s="6"/>
    </row>
    <row r="26" spans="1:10" ht="12.75">
      <c r="A26" s="4"/>
      <c r="B26" s="5"/>
      <c r="C26" s="45" t="s">
        <v>152</v>
      </c>
      <c r="D26" s="15"/>
      <c r="E26" s="126">
        <v>2.72</v>
      </c>
      <c r="F26" s="15" t="s">
        <v>261</v>
      </c>
      <c r="G26" s="5"/>
      <c r="H26" s="5"/>
      <c r="I26" s="5"/>
      <c r="J26" s="6"/>
    </row>
    <row r="27" spans="1:10" ht="12.75">
      <c r="A27" s="4"/>
      <c r="B27" s="5"/>
      <c r="C27" s="45" t="s">
        <v>153</v>
      </c>
      <c r="D27" s="15"/>
      <c r="E27" s="126">
        <v>3.61</v>
      </c>
      <c r="F27" s="15" t="s">
        <v>261</v>
      </c>
      <c r="G27" s="5"/>
      <c r="H27" s="5"/>
      <c r="I27" s="5"/>
      <c r="J27" s="6"/>
    </row>
    <row r="28" spans="1:10" ht="12.75">
      <c r="A28" s="4"/>
      <c r="B28" s="5"/>
      <c r="C28" s="45" t="s">
        <v>154</v>
      </c>
      <c r="D28" s="15"/>
      <c r="E28" s="126">
        <v>5.4</v>
      </c>
      <c r="F28" s="15" t="s">
        <v>261</v>
      </c>
      <c r="G28" s="5"/>
      <c r="H28" s="5"/>
      <c r="I28" s="5"/>
      <c r="J28" s="6"/>
    </row>
    <row r="29" spans="1:10" ht="12.75">
      <c r="A29" s="4"/>
      <c r="B29" s="5"/>
      <c r="C29" s="45" t="s">
        <v>217</v>
      </c>
      <c r="D29" s="15"/>
      <c r="E29" s="126">
        <v>1.8</v>
      </c>
      <c r="F29" s="15" t="s">
        <v>263</v>
      </c>
      <c r="G29" s="5"/>
      <c r="H29" s="5"/>
      <c r="I29" s="5"/>
      <c r="J29" s="6"/>
    </row>
    <row r="30" spans="1:10" ht="12.75">
      <c r="A30" s="4"/>
      <c r="B30" s="5"/>
      <c r="C30" s="45" t="s">
        <v>184</v>
      </c>
      <c r="D30" s="15"/>
      <c r="E30" s="26" t="s">
        <v>171</v>
      </c>
      <c r="F30" s="15"/>
      <c r="G30" s="5"/>
      <c r="H30" s="5"/>
      <c r="I30" s="5"/>
      <c r="J30" s="6"/>
    </row>
    <row r="31" spans="1:10" ht="12.75">
      <c r="A31" s="4"/>
      <c r="B31" s="5"/>
      <c r="C31" s="45" t="s">
        <v>184</v>
      </c>
      <c r="D31" s="15"/>
      <c r="E31" s="26" t="s">
        <v>171</v>
      </c>
      <c r="F31" s="15"/>
      <c r="G31" s="5"/>
      <c r="H31" s="5"/>
      <c r="I31" s="5"/>
      <c r="J31" s="6"/>
    </row>
    <row r="32" spans="1:10" ht="12.75">
      <c r="A32" s="19"/>
      <c r="B32" s="18"/>
      <c r="C32" s="18"/>
      <c r="D32" s="18"/>
      <c r="E32" s="18"/>
      <c r="F32" s="18"/>
      <c r="G32" s="18"/>
      <c r="H32" s="18"/>
      <c r="I32" s="18"/>
      <c r="J32" s="24"/>
    </row>
    <row r="33" spans="1:10" ht="12.75">
      <c r="A33" s="4" t="s">
        <v>218</v>
      </c>
      <c r="B33" s="20" t="s">
        <v>219</v>
      </c>
      <c r="C33" s="5"/>
      <c r="D33" s="5"/>
      <c r="E33" s="5"/>
      <c r="F33" s="5"/>
      <c r="G33" s="5"/>
      <c r="H33" s="5"/>
      <c r="I33" s="5"/>
      <c r="J33" s="6"/>
    </row>
    <row r="34" spans="1:10" ht="12.75">
      <c r="A34" s="29"/>
      <c r="B34" s="88" t="s">
        <v>264</v>
      </c>
      <c r="C34" s="5"/>
      <c r="D34" s="5"/>
      <c r="E34" s="5"/>
      <c r="F34" s="5"/>
      <c r="G34" s="5"/>
      <c r="H34" s="5"/>
      <c r="I34" s="5"/>
      <c r="J34" s="6"/>
    </row>
    <row r="35" spans="1:10" ht="12.75">
      <c r="A35" s="4"/>
      <c r="B35" s="20" t="s">
        <v>220</v>
      </c>
      <c r="C35" s="5"/>
      <c r="D35" s="5"/>
      <c r="E35" s="5"/>
      <c r="F35" s="5"/>
      <c r="G35" s="5"/>
      <c r="H35" s="5"/>
      <c r="I35" s="5"/>
      <c r="J35" s="6"/>
    </row>
    <row r="36" spans="1:10" ht="12.75">
      <c r="A36" s="4"/>
      <c r="B36" s="20" t="s">
        <v>221</v>
      </c>
      <c r="C36" s="5"/>
      <c r="D36" s="5"/>
      <c r="E36" s="5"/>
      <c r="F36" s="5"/>
      <c r="G36" s="5"/>
      <c r="H36" s="5"/>
      <c r="I36" s="5"/>
      <c r="J36" s="6"/>
    </row>
    <row r="37" spans="1:10" ht="12.75">
      <c r="A37" s="4"/>
      <c r="B37" s="20"/>
      <c r="C37" s="5"/>
      <c r="D37" s="5"/>
      <c r="E37" s="5"/>
      <c r="F37" s="5"/>
      <c r="G37" s="5"/>
      <c r="H37" s="5"/>
      <c r="I37" s="5"/>
      <c r="J37" s="6"/>
    </row>
    <row r="38" spans="1:10" ht="12.75">
      <c r="A38" s="4" t="s">
        <v>155</v>
      </c>
      <c r="B38" s="21" t="s">
        <v>156</v>
      </c>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18"/>
      <c r="E44" s="18"/>
      <c r="F44" s="18"/>
      <c r="G44" s="18"/>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tr">
        <f>'Item 100, Page 21'!A53</f>
        <v>Issued By:</v>
      </c>
      <c r="B53" s="5" t="str">
        <f>'Item 100, Page 21'!B53</f>
        <v>Irmgard R Wilcox</v>
      </c>
      <c r="C53" s="5"/>
      <c r="D53" s="5"/>
      <c r="E53" s="5"/>
      <c r="F53" s="5"/>
      <c r="G53" s="5"/>
      <c r="H53" s="5"/>
      <c r="I53" s="5"/>
      <c r="J53" s="6"/>
    </row>
    <row r="54" spans="1:10" ht="12.75">
      <c r="A54" s="4"/>
      <c r="B54" s="5"/>
      <c r="C54" s="5"/>
      <c r="D54" s="5"/>
      <c r="E54" s="5"/>
      <c r="F54" s="5"/>
      <c r="G54" s="5"/>
      <c r="H54" s="5"/>
      <c r="I54" s="5"/>
      <c r="J54" s="6"/>
    </row>
    <row r="55" spans="1:10" ht="12.75">
      <c r="A55" s="4" t="str">
        <f>'Item 100, Page 21'!A55</f>
        <v>Issue Date:</v>
      </c>
      <c r="B55" s="167">
        <f>'Item 100, Page 21'!B55</f>
        <v>40297</v>
      </c>
      <c r="C55" s="8"/>
      <c r="D55" s="8"/>
      <c r="E55" s="8"/>
      <c r="F55" s="8"/>
      <c r="G55" s="8"/>
      <c r="H55" s="8" t="s">
        <v>132</v>
      </c>
      <c r="I55" s="8"/>
      <c r="J55" s="166">
        <f>'Item 100, Page 21'!L55</f>
        <v>40332</v>
      </c>
    </row>
    <row r="56" spans="1:10" ht="12.75">
      <c r="A56" s="249" t="s">
        <v>133</v>
      </c>
      <c r="B56" s="242"/>
      <c r="C56" s="242"/>
      <c r="D56" s="242"/>
      <c r="E56" s="242"/>
      <c r="F56" s="242"/>
      <c r="G56" s="242"/>
      <c r="H56" s="242"/>
      <c r="I56" s="242"/>
      <c r="J56" s="243"/>
    </row>
    <row r="57" spans="1:10" ht="12.75">
      <c r="A57" s="4"/>
      <c r="B57" s="5"/>
      <c r="C57" s="5"/>
      <c r="D57" s="5"/>
      <c r="E57" s="5"/>
      <c r="F57" s="5"/>
      <c r="G57" s="5"/>
      <c r="H57" s="5"/>
      <c r="I57" s="5"/>
      <c r="J57" s="6"/>
    </row>
    <row r="58" spans="1:10" ht="12.75">
      <c r="A58" s="4" t="s">
        <v>180</v>
      </c>
      <c r="B58" s="5"/>
      <c r="C58" s="5"/>
      <c r="D58" s="5"/>
      <c r="E58" s="5"/>
      <c r="F58" s="5"/>
      <c r="G58" s="5"/>
      <c r="H58" s="5"/>
      <c r="I58" s="5"/>
      <c r="J58" s="6"/>
    </row>
    <row r="59" spans="1:10" ht="12.75">
      <c r="A59" s="7"/>
      <c r="B59" s="8"/>
      <c r="C59" s="8"/>
      <c r="D59" s="8"/>
      <c r="E59" s="8"/>
      <c r="F59" s="8"/>
      <c r="G59" s="8"/>
      <c r="H59" s="8"/>
      <c r="I59" s="8"/>
      <c r="J59" s="9"/>
    </row>
  </sheetData>
  <sheetProtection/>
  <mergeCells count="6">
    <mergeCell ref="H2:I2"/>
    <mergeCell ref="A56:J56"/>
    <mergeCell ref="A7:J7"/>
    <mergeCell ref="C22:D22"/>
    <mergeCell ref="E21:F21"/>
    <mergeCell ref="E22:F22"/>
  </mergeCells>
  <printOptions horizontalCentered="1" verticalCentered="1"/>
  <pageMargins left="0.5" right="0.5" top="0.5" bottom="0.5" header="0.5" footer="0.5"/>
  <pageSetup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M59"/>
  <sheetViews>
    <sheetView zoomScale="75" zoomScaleNormal="75" zoomScalePageLayoutView="0" workbookViewId="0" topLeftCell="A24">
      <selection activeCell="I13" sqref="I13"/>
    </sheetView>
  </sheetViews>
  <sheetFormatPr defaultColWidth="9.140625" defaultRowHeight="12.75"/>
  <cols>
    <col min="1" max="1" width="15.28125" style="111" customWidth="1"/>
    <col min="2" max="2" width="14.00390625" style="111" customWidth="1"/>
    <col min="3" max="5" width="9.140625" style="111" customWidth="1"/>
    <col min="6" max="6" width="4.00390625" style="111" customWidth="1"/>
    <col min="7" max="9" width="9.140625" style="111" customWidth="1"/>
    <col min="10" max="10" width="14.140625" style="111" customWidth="1"/>
    <col min="11" max="16384" width="9.140625" style="111" customWidth="1"/>
  </cols>
  <sheetData>
    <row r="1" spans="1:10" ht="11.25">
      <c r="A1" s="108"/>
      <c r="B1" s="109"/>
      <c r="C1" s="109"/>
      <c r="D1" s="109"/>
      <c r="E1" s="109"/>
      <c r="F1" s="109"/>
      <c r="G1" s="109"/>
      <c r="H1" s="109"/>
      <c r="I1" s="109"/>
      <c r="J1" s="110"/>
    </row>
    <row r="2" spans="1:10" ht="11.25">
      <c r="A2" s="112" t="s">
        <v>135</v>
      </c>
      <c r="B2" s="159">
        <v>10</v>
      </c>
      <c r="C2" s="114"/>
      <c r="D2" s="114"/>
      <c r="E2" s="114"/>
      <c r="F2" s="114"/>
      <c r="G2" s="115">
        <v>2</v>
      </c>
      <c r="H2" s="278" t="s">
        <v>136</v>
      </c>
      <c r="I2" s="278"/>
      <c r="J2" s="160">
        <v>25</v>
      </c>
    </row>
    <row r="3" spans="1:10" ht="11.25">
      <c r="A3" s="112"/>
      <c r="B3" s="114"/>
      <c r="C3" s="114"/>
      <c r="D3" s="114"/>
      <c r="E3" s="114"/>
      <c r="F3" s="114"/>
      <c r="G3" s="114"/>
      <c r="H3" s="114"/>
      <c r="I3" s="114"/>
      <c r="J3" s="117"/>
    </row>
    <row r="4" spans="1:10" ht="11.25">
      <c r="A4" s="112" t="s">
        <v>137</v>
      </c>
      <c r="B4" s="114"/>
      <c r="C4" s="158" t="str">
        <f>'Check Sheet, Page 2'!C4</f>
        <v>Yakima Waste Systems, Inc. G-89</v>
      </c>
      <c r="D4" s="114"/>
      <c r="E4" s="114"/>
      <c r="F4" s="114"/>
      <c r="G4" s="114"/>
      <c r="H4" s="114"/>
      <c r="I4" s="114"/>
      <c r="J4" s="117"/>
    </row>
    <row r="5" spans="1:10" ht="11.25">
      <c r="A5" s="118" t="s">
        <v>138</v>
      </c>
      <c r="B5" s="113"/>
      <c r="C5" s="113"/>
      <c r="D5" s="113"/>
      <c r="E5" s="113"/>
      <c r="F5" s="113"/>
      <c r="G5" s="113"/>
      <c r="H5" s="113"/>
      <c r="I5" s="113"/>
      <c r="J5" s="116"/>
    </row>
    <row r="6" spans="1:10" ht="11.25">
      <c r="A6" s="112"/>
      <c r="B6" s="114"/>
      <c r="C6" s="114"/>
      <c r="D6" s="114"/>
      <c r="E6" s="114"/>
      <c r="F6" s="114"/>
      <c r="G6" s="114"/>
      <c r="H6" s="114"/>
      <c r="I6" s="114"/>
      <c r="J6" s="117"/>
    </row>
    <row r="7" spans="1:10" ht="11.25">
      <c r="A7" s="282" t="s">
        <v>240</v>
      </c>
      <c r="B7" s="283"/>
      <c r="C7" s="283"/>
      <c r="D7" s="283"/>
      <c r="E7" s="283"/>
      <c r="F7" s="283"/>
      <c r="G7" s="283"/>
      <c r="H7" s="283"/>
      <c r="I7" s="283"/>
      <c r="J7" s="128"/>
    </row>
    <row r="8" spans="1:10" ht="11.25">
      <c r="A8" s="112"/>
      <c r="B8" s="114"/>
      <c r="C8" s="114"/>
      <c r="D8" s="114"/>
      <c r="E8" s="114"/>
      <c r="F8" s="114"/>
      <c r="G8" s="114"/>
      <c r="H8" s="114"/>
      <c r="I8" s="114"/>
      <c r="J8" s="117"/>
    </row>
    <row r="9" spans="1:10" ht="11.25">
      <c r="A9" s="112" t="s">
        <v>241</v>
      </c>
      <c r="B9" s="114"/>
      <c r="C9" s="114"/>
      <c r="D9" s="114"/>
      <c r="E9" s="114"/>
      <c r="F9" s="114"/>
      <c r="G9" s="114"/>
      <c r="H9" s="114"/>
      <c r="I9" s="114"/>
      <c r="J9" s="117"/>
    </row>
    <row r="10" spans="1:10" ht="11.25">
      <c r="A10" s="112"/>
      <c r="B10" s="114"/>
      <c r="C10" s="114"/>
      <c r="D10" s="114"/>
      <c r="E10" s="114"/>
      <c r="F10" s="114"/>
      <c r="G10" s="114"/>
      <c r="H10" s="114"/>
      <c r="I10" s="114"/>
      <c r="J10" s="117"/>
    </row>
    <row r="11" spans="1:10" ht="11.25">
      <c r="A11" s="129"/>
      <c r="B11" s="130" t="s">
        <v>119</v>
      </c>
      <c r="C11" s="131" t="s">
        <v>120</v>
      </c>
      <c r="D11" s="131" t="s">
        <v>121</v>
      </c>
      <c r="E11" s="131" t="s">
        <v>122</v>
      </c>
      <c r="F11" s="130" t="s">
        <v>243</v>
      </c>
      <c r="G11" s="132" t="s">
        <v>245</v>
      </c>
      <c r="H11" s="132" t="s">
        <v>245</v>
      </c>
      <c r="I11" s="132" t="s">
        <v>245</v>
      </c>
      <c r="J11" s="132" t="s">
        <v>245</v>
      </c>
    </row>
    <row r="12" spans="1:10" ht="11.25">
      <c r="A12" s="133" t="s">
        <v>194</v>
      </c>
      <c r="B12" s="133"/>
      <c r="C12" s="133"/>
      <c r="D12" s="133"/>
      <c r="E12" s="133"/>
      <c r="F12" s="133"/>
      <c r="G12" s="133"/>
      <c r="H12" s="133"/>
      <c r="I12" s="133"/>
      <c r="J12" s="133"/>
    </row>
    <row r="13" spans="1:10" ht="11.25">
      <c r="A13" s="134" t="s">
        <v>242</v>
      </c>
      <c r="B13" s="122">
        <v>1</v>
      </c>
      <c r="C13" s="122">
        <v>1</v>
      </c>
      <c r="D13" s="122">
        <v>1</v>
      </c>
      <c r="E13" s="122">
        <v>1</v>
      </c>
      <c r="F13" s="123"/>
      <c r="G13" s="134"/>
      <c r="H13" s="122"/>
      <c r="I13" s="123"/>
      <c r="J13" s="134"/>
    </row>
    <row r="14" spans="1:10" ht="11.25">
      <c r="A14" s="133" t="s">
        <v>197</v>
      </c>
      <c r="B14" s="135"/>
      <c r="C14" s="136"/>
      <c r="D14" s="135"/>
      <c r="E14" s="137"/>
      <c r="F14" s="104"/>
      <c r="G14" s="133"/>
      <c r="H14" s="120"/>
      <c r="I14" s="121"/>
      <c r="J14" s="133"/>
    </row>
    <row r="15" spans="1:10" ht="11.25">
      <c r="A15" s="134" t="s">
        <v>244</v>
      </c>
      <c r="B15" s="122" t="s">
        <v>44</v>
      </c>
      <c r="C15" s="137" t="s">
        <v>44</v>
      </c>
      <c r="D15" s="137" t="s">
        <v>44</v>
      </c>
      <c r="E15" s="137" t="s">
        <v>44</v>
      </c>
      <c r="F15" s="134"/>
      <c r="G15" s="134"/>
      <c r="H15" s="134"/>
      <c r="I15" s="134"/>
      <c r="J15" s="134"/>
    </row>
    <row r="16" spans="1:10" ht="11.25">
      <c r="A16" s="133" t="s">
        <v>246</v>
      </c>
      <c r="B16" s="135"/>
      <c r="C16" s="110"/>
      <c r="D16" s="133"/>
      <c r="E16" s="133"/>
      <c r="F16" s="133"/>
      <c r="G16" s="133"/>
      <c r="H16" s="133"/>
      <c r="I16" s="133"/>
      <c r="J16" s="133"/>
    </row>
    <row r="17" spans="1:10" ht="11.25">
      <c r="A17" s="134" t="s">
        <v>247</v>
      </c>
      <c r="B17" s="123" t="s">
        <v>42</v>
      </c>
      <c r="C17" s="123" t="s">
        <v>42</v>
      </c>
      <c r="D17" s="123" t="s">
        <v>42</v>
      </c>
      <c r="E17" s="123" t="s">
        <v>42</v>
      </c>
      <c r="F17" s="134"/>
      <c r="G17" s="134"/>
      <c r="H17" s="134"/>
      <c r="I17" s="134"/>
      <c r="J17" s="134"/>
    </row>
    <row r="18" spans="1:10" ht="11.25">
      <c r="A18" s="133" t="s">
        <v>248</v>
      </c>
      <c r="B18" s="136"/>
      <c r="C18" s="136"/>
      <c r="D18" s="136"/>
      <c r="E18" s="136"/>
      <c r="F18" s="121"/>
      <c r="G18" s="133"/>
      <c r="H18" s="120"/>
      <c r="I18" s="121"/>
      <c r="J18" s="133"/>
    </row>
    <row r="19" spans="1:10" ht="11.25">
      <c r="A19" s="134" t="s">
        <v>249</v>
      </c>
      <c r="B19" s="137" t="s">
        <v>42</v>
      </c>
      <c r="C19" s="137" t="s">
        <v>42</v>
      </c>
      <c r="D19" s="137" t="s">
        <v>42</v>
      </c>
      <c r="E19" s="137" t="s">
        <v>42</v>
      </c>
      <c r="F19" s="134"/>
      <c r="G19" s="134"/>
      <c r="H19" s="134"/>
      <c r="I19" s="134"/>
      <c r="J19" s="134"/>
    </row>
    <row r="20" spans="1:10" ht="11.25">
      <c r="A20" s="133" t="s">
        <v>248</v>
      </c>
      <c r="B20" s="121"/>
      <c r="C20" s="121"/>
      <c r="D20" s="121"/>
      <c r="E20" s="121"/>
      <c r="F20" s="133"/>
      <c r="G20" s="133"/>
      <c r="H20" s="133"/>
      <c r="I20" s="133"/>
      <c r="J20" s="133"/>
    </row>
    <row r="21" spans="1:10" ht="11.25">
      <c r="A21" s="134" t="s">
        <v>250</v>
      </c>
      <c r="B21" s="123" t="s">
        <v>42</v>
      </c>
      <c r="C21" s="123" t="s">
        <v>42</v>
      </c>
      <c r="D21" s="123" t="s">
        <v>42</v>
      </c>
      <c r="E21" s="123" t="s">
        <v>42</v>
      </c>
      <c r="F21" s="134"/>
      <c r="G21" s="134"/>
      <c r="H21" s="134"/>
      <c r="I21" s="134"/>
      <c r="J21" s="134"/>
    </row>
    <row r="22" spans="1:10" ht="11.25">
      <c r="A22" s="133" t="s">
        <v>251</v>
      </c>
      <c r="B22" s="138" t="s">
        <v>265</v>
      </c>
      <c r="C22" s="138" t="s">
        <v>266</v>
      </c>
      <c r="D22" s="138" t="s">
        <v>267</v>
      </c>
      <c r="E22" s="138" t="s">
        <v>268</v>
      </c>
      <c r="F22" s="121"/>
      <c r="G22" s="133"/>
      <c r="H22" s="120"/>
      <c r="I22" s="121"/>
      <c r="J22" s="133"/>
    </row>
    <row r="23" spans="1:10" ht="11.25">
      <c r="A23" s="141" t="s">
        <v>252</v>
      </c>
      <c r="B23" s="123" t="s">
        <v>222</v>
      </c>
      <c r="C23" s="123" t="s">
        <v>222</v>
      </c>
      <c r="D23" s="123" t="s">
        <v>222</v>
      </c>
      <c r="E23" s="123" t="s">
        <v>222</v>
      </c>
      <c r="F23" s="134"/>
      <c r="G23" s="134"/>
      <c r="H23" s="134"/>
      <c r="I23" s="134"/>
      <c r="J23" s="134"/>
    </row>
    <row r="24" spans="1:10" ht="11.25">
      <c r="A24" s="133" t="s">
        <v>253</v>
      </c>
      <c r="B24" s="139" t="s">
        <v>484</v>
      </c>
      <c r="C24" s="140" t="s">
        <v>271</v>
      </c>
      <c r="D24" s="140" t="s">
        <v>269</v>
      </c>
      <c r="E24" s="140" t="s">
        <v>270</v>
      </c>
      <c r="F24" s="133"/>
      <c r="G24" s="133"/>
      <c r="H24" s="133"/>
      <c r="I24" s="133"/>
      <c r="J24" s="133"/>
    </row>
    <row r="25" spans="1:10" ht="11.25">
      <c r="A25" s="134" t="s">
        <v>247</v>
      </c>
      <c r="B25" s="123" t="s">
        <v>223</v>
      </c>
      <c r="C25" s="123" t="s">
        <v>223</v>
      </c>
      <c r="D25" s="123" t="s">
        <v>223</v>
      </c>
      <c r="E25" s="123" t="s">
        <v>223</v>
      </c>
      <c r="F25" s="134"/>
      <c r="G25" s="134"/>
      <c r="H25" s="134"/>
      <c r="I25" s="134"/>
      <c r="J25" s="134"/>
    </row>
    <row r="26" spans="1:10" ht="11.25">
      <c r="A26" s="112"/>
      <c r="B26" s="114"/>
      <c r="C26" s="114"/>
      <c r="D26" s="114"/>
      <c r="E26" s="114"/>
      <c r="F26" s="114"/>
      <c r="G26" s="114"/>
      <c r="H26" s="114"/>
      <c r="I26" s="114"/>
      <c r="J26" s="117"/>
    </row>
    <row r="27" spans="1:10" ht="11.25">
      <c r="A27" s="112" t="s">
        <v>254</v>
      </c>
      <c r="B27" s="114" t="s">
        <v>123</v>
      </c>
      <c r="C27" s="114"/>
      <c r="D27" s="114"/>
      <c r="E27" s="114"/>
      <c r="F27" s="114"/>
      <c r="G27" s="114"/>
      <c r="H27" s="114"/>
      <c r="I27" s="114"/>
      <c r="J27" s="117"/>
    </row>
    <row r="28" spans="1:10" ht="11.25">
      <c r="A28" s="112"/>
      <c r="B28" s="142" t="s">
        <v>255</v>
      </c>
      <c r="C28" s="114"/>
      <c r="D28" s="114"/>
      <c r="E28" s="114"/>
      <c r="F28" s="114"/>
      <c r="G28" s="114"/>
      <c r="H28" s="114"/>
      <c r="I28" s="114"/>
      <c r="J28" s="117"/>
    </row>
    <row r="29" spans="1:10" ht="11.25">
      <c r="A29" s="112" t="s">
        <v>0</v>
      </c>
      <c r="B29" s="143" t="s">
        <v>124</v>
      </c>
      <c r="C29" s="114"/>
      <c r="D29" s="114"/>
      <c r="E29" s="114"/>
      <c r="F29" s="114"/>
      <c r="G29" s="114"/>
      <c r="H29" s="114"/>
      <c r="I29" s="114"/>
      <c r="J29" s="117"/>
    </row>
    <row r="30" spans="1:10" ht="11.25">
      <c r="A30" s="112"/>
      <c r="B30" s="144" t="s">
        <v>1</v>
      </c>
      <c r="C30" s="114"/>
      <c r="D30" s="114"/>
      <c r="E30" s="114"/>
      <c r="F30" s="114"/>
      <c r="G30" s="114"/>
      <c r="H30" s="114"/>
      <c r="I30" s="114"/>
      <c r="J30" s="117"/>
    </row>
    <row r="31" spans="1:10" ht="11.25">
      <c r="A31" s="145" t="s">
        <v>2</v>
      </c>
      <c r="B31" s="143" t="s">
        <v>125</v>
      </c>
      <c r="C31" s="124"/>
      <c r="D31" s="124"/>
      <c r="E31" s="124"/>
      <c r="F31" s="124"/>
      <c r="G31" s="124"/>
      <c r="H31" s="124"/>
      <c r="I31" s="124"/>
      <c r="J31" s="128"/>
    </row>
    <row r="32" spans="1:10" ht="11.25">
      <c r="A32" s="145" t="s">
        <v>204</v>
      </c>
      <c r="B32" s="142" t="s">
        <v>3</v>
      </c>
      <c r="C32" s="114"/>
      <c r="D32" s="114"/>
      <c r="E32" s="114"/>
      <c r="F32" s="114"/>
      <c r="G32" s="114"/>
      <c r="H32" s="114"/>
      <c r="I32" s="114"/>
      <c r="J32" s="117"/>
    </row>
    <row r="33" spans="1:10" ht="12">
      <c r="A33" s="146"/>
      <c r="B33" s="142" t="s">
        <v>4</v>
      </c>
      <c r="C33" s="114"/>
      <c r="D33" s="114"/>
      <c r="E33" s="114"/>
      <c r="F33" s="114"/>
      <c r="G33" s="114"/>
      <c r="H33" s="114"/>
      <c r="I33" s="114"/>
      <c r="J33" s="117"/>
    </row>
    <row r="34" spans="1:10" ht="11.25">
      <c r="A34" s="145"/>
      <c r="B34" s="142" t="s">
        <v>483</v>
      </c>
      <c r="C34" s="114"/>
      <c r="D34" s="114"/>
      <c r="E34" s="114"/>
      <c r="F34" s="114"/>
      <c r="G34" s="114"/>
      <c r="H34" s="114"/>
      <c r="I34" s="114"/>
      <c r="J34" s="117"/>
    </row>
    <row r="35" spans="1:10" ht="11.25">
      <c r="A35" s="145"/>
      <c r="B35" s="147" t="s">
        <v>485</v>
      </c>
      <c r="C35" s="119"/>
      <c r="D35" s="119"/>
      <c r="E35" s="119"/>
      <c r="F35" s="119"/>
      <c r="G35" s="119"/>
      <c r="H35" s="119"/>
      <c r="I35" s="114"/>
      <c r="J35" s="117"/>
    </row>
    <row r="36" spans="1:10" ht="11.25">
      <c r="A36" s="145" t="s">
        <v>206</v>
      </c>
      <c r="B36" s="142" t="s">
        <v>5</v>
      </c>
      <c r="C36" s="114"/>
      <c r="D36" s="114"/>
      <c r="E36" s="114"/>
      <c r="F36" s="114"/>
      <c r="G36" s="114"/>
      <c r="H36" s="114"/>
      <c r="I36" s="114"/>
      <c r="J36" s="117"/>
    </row>
    <row r="37" spans="1:10" ht="11.25">
      <c r="A37" s="145"/>
      <c r="B37" s="142" t="s">
        <v>6</v>
      </c>
      <c r="C37" s="114"/>
      <c r="D37" s="114"/>
      <c r="E37" s="114"/>
      <c r="F37" s="114"/>
      <c r="G37" s="114"/>
      <c r="H37" s="114"/>
      <c r="I37" s="114"/>
      <c r="J37" s="117"/>
    </row>
    <row r="38" spans="1:10" ht="11.25">
      <c r="A38" s="145"/>
      <c r="B38" s="148"/>
      <c r="C38" s="110"/>
      <c r="D38" s="284" t="s">
        <v>212</v>
      </c>
      <c r="E38" s="285"/>
      <c r="F38" s="114"/>
      <c r="G38" s="148"/>
      <c r="H38" s="110"/>
      <c r="I38" s="284" t="s">
        <v>212</v>
      </c>
      <c r="J38" s="285"/>
    </row>
    <row r="39" spans="1:10" ht="11.25">
      <c r="A39" s="145"/>
      <c r="B39" s="286" t="s">
        <v>182</v>
      </c>
      <c r="C39" s="287"/>
      <c r="D39" s="286" t="s">
        <v>7</v>
      </c>
      <c r="E39" s="287"/>
      <c r="F39" s="114"/>
      <c r="G39" s="286" t="s">
        <v>182</v>
      </c>
      <c r="H39" s="287"/>
      <c r="I39" s="286" t="s">
        <v>7</v>
      </c>
      <c r="J39" s="287"/>
    </row>
    <row r="40" spans="1:10" ht="11.25">
      <c r="A40" s="145"/>
      <c r="B40" s="149" t="s">
        <v>214</v>
      </c>
      <c r="C40" s="151"/>
      <c r="D40" s="152">
        <v>1.88</v>
      </c>
      <c r="E40" s="153" t="s">
        <v>261</v>
      </c>
      <c r="F40" s="114"/>
      <c r="G40" s="149" t="s">
        <v>153</v>
      </c>
      <c r="H40" s="151"/>
      <c r="I40" s="152">
        <v>3.74</v>
      </c>
      <c r="J40" s="153" t="s">
        <v>261</v>
      </c>
    </row>
    <row r="41" spans="1:10" ht="11.25">
      <c r="A41" s="145"/>
      <c r="B41" s="149" t="s">
        <v>215</v>
      </c>
      <c r="C41" s="151"/>
      <c r="D41" s="152"/>
      <c r="E41" s="151"/>
      <c r="F41" s="114"/>
      <c r="G41" s="149" t="s">
        <v>154</v>
      </c>
      <c r="H41" s="151"/>
      <c r="I41" s="235">
        <v>5.6</v>
      </c>
      <c r="J41" s="153" t="s">
        <v>261</v>
      </c>
    </row>
    <row r="42" spans="1:10" ht="11.25">
      <c r="A42" s="112"/>
      <c r="B42" s="149" t="s">
        <v>8</v>
      </c>
      <c r="C42" s="151"/>
      <c r="D42" s="152"/>
      <c r="E42" s="151"/>
      <c r="F42" s="114"/>
      <c r="G42" s="149" t="s">
        <v>9</v>
      </c>
      <c r="H42" s="151"/>
      <c r="I42" s="152"/>
      <c r="J42" s="151"/>
    </row>
    <row r="43" spans="1:10" ht="11.25">
      <c r="A43" s="112"/>
      <c r="B43" s="149" t="s">
        <v>152</v>
      </c>
      <c r="C43" s="151"/>
      <c r="D43" s="152">
        <v>2.81</v>
      </c>
      <c r="E43" s="153" t="s">
        <v>261</v>
      </c>
      <c r="F43" s="114"/>
      <c r="G43" s="149" t="s">
        <v>9</v>
      </c>
      <c r="H43" s="151"/>
      <c r="I43" s="152"/>
      <c r="J43" s="151"/>
    </row>
    <row r="44" spans="1:10" ht="11.25">
      <c r="A44" s="112"/>
      <c r="B44" s="114"/>
      <c r="C44" s="114"/>
      <c r="D44" s="124"/>
      <c r="E44" s="124"/>
      <c r="F44" s="124"/>
      <c r="G44" s="124"/>
      <c r="H44" s="114"/>
      <c r="I44" s="114"/>
      <c r="J44" s="117"/>
    </row>
    <row r="45" spans="1:10" ht="11.25">
      <c r="A45" s="112" t="s">
        <v>209</v>
      </c>
      <c r="B45" s="142" t="s">
        <v>219</v>
      </c>
      <c r="C45" s="114"/>
      <c r="D45" s="114"/>
      <c r="E45" s="114"/>
      <c r="F45" s="114"/>
      <c r="G45" s="114"/>
      <c r="H45" s="114"/>
      <c r="I45" s="114"/>
      <c r="J45" s="117"/>
    </row>
    <row r="46" spans="1:10" ht="11.25">
      <c r="A46" s="112"/>
      <c r="B46" s="142" t="s">
        <v>481</v>
      </c>
      <c r="C46" s="114"/>
      <c r="D46" s="114"/>
      <c r="E46" s="114"/>
      <c r="F46" s="114"/>
      <c r="G46" s="114"/>
      <c r="H46" s="114"/>
      <c r="I46" s="114"/>
      <c r="J46" s="117"/>
    </row>
    <row r="47" spans="1:10" ht="11.25">
      <c r="A47" s="112"/>
      <c r="B47" s="142" t="s">
        <v>220</v>
      </c>
      <c r="C47" s="114"/>
      <c r="D47" s="114"/>
      <c r="E47" s="114"/>
      <c r="F47" s="114"/>
      <c r="G47" s="114"/>
      <c r="H47" s="114"/>
      <c r="I47" s="114"/>
      <c r="J47" s="117"/>
    </row>
    <row r="48" spans="1:10" ht="11.25">
      <c r="A48" s="112"/>
      <c r="B48" s="142" t="s">
        <v>224</v>
      </c>
      <c r="C48" s="114"/>
      <c r="D48" s="114"/>
      <c r="E48" s="114"/>
      <c r="F48" s="114"/>
      <c r="G48" s="114"/>
      <c r="H48" s="114"/>
      <c r="I48" s="114"/>
      <c r="J48" s="117"/>
    </row>
    <row r="49" spans="1:10" ht="11.25">
      <c r="A49" s="112"/>
      <c r="B49" s="142" t="s">
        <v>482</v>
      </c>
      <c r="C49" s="114"/>
      <c r="D49" s="114"/>
      <c r="E49" s="114"/>
      <c r="F49" s="114"/>
      <c r="G49" s="114"/>
      <c r="H49" s="114"/>
      <c r="I49" s="114"/>
      <c r="J49" s="117"/>
    </row>
    <row r="50" spans="1:10" ht="11.25">
      <c r="A50" s="112"/>
      <c r="B50" s="142"/>
      <c r="C50" s="114"/>
      <c r="D50" s="114"/>
      <c r="E50" s="114"/>
      <c r="F50" s="114"/>
      <c r="G50" s="114"/>
      <c r="H50" s="114"/>
      <c r="I50" s="114"/>
      <c r="J50" s="117"/>
    </row>
    <row r="51" spans="1:13" ht="11.25">
      <c r="A51" s="112" t="s">
        <v>218</v>
      </c>
      <c r="B51" s="142" t="s">
        <v>98</v>
      </c>
      <c r="C51" s="114"/>
      <c r="D51" s="114"/>
      <c r="E51" s="114"/>
      <c r="F51" s="114"/>
      <c r="H51" s="114"/>
      <c r="I51" s="114"/>
      <c r="J51" s="117"/>
      <c r="M51" s="114"/>
    </row>
    <row r="52" spans="1:10" ht="12">
      <c r="A52" s="118"/>
      <c r="B52" s="113"/>
      <c r="C52" s="113"/>
      <c r="D52" s="113"/>
      <c r="E52" s="113"/>
      <c r="F52" s="113"/>
      <c r="G52" s="113"/>
      <c r="H52" s="113"/>
      <c r="I52" s="113"/>
      <c r="J52" s="154" t="s">
        <v>126</v>
      </c>
    </row>
    <row r="53" spans="1:10" ht="11.25">
      <c r="A53" s="112" t="str">
        <f>'Item 100, Page 22'!A53</f>
        <v>Issued By:</v>
      </c>
      <c r="B53" s="114" t="str">
        <f>'Item 100, Page 22'!B53</f>
        <v>Irmgard R Wilcox</v>
      </c>
      <c r="C53" s="114"/>
      <c r="D53" s="114"/>
      <c r="E53" s="114"/>
      <c r="F53" s="114"/>
      <c r="G53" s="114"/>
      <c r="H53" s="114"/>
      <c r="I53" s="114"/>
      <c r="J53" s="117"/>
    </row>
    <row r="54" spans="1:10" ht="11.25">
      <c r="A54" s="112"/>
      <c r="B54" s="114"/>
      <c r="C54" s="114"/>
      <c r="D54" s="114"/>
      <c r="E54" s="114"/>
      <c r="F54" s="114"/>
      <c r="G54" s="114"/>
      <c r="H54" s="114"/>
      <c r="I54" s="114"/>
      <c r="J54" s="117"/>
    </row>
    <row r="55" spans="1:10" ht="12.75">
      <c r="A55" s="112" t="str">
        <f>'Item 100, Page 22'!A55</f>
        <v>Issue Date:</v>
      </c>
      <c r="B55" s="161">
        <f>'Item 100, Page 22'!B55</f>
        <v>40297</v>
      </c>
      <c r="C55" s="113"/>
      <c r="D55" s="113"/>
      <c r="E55" s="113"/>
      <c r="F55" s="113"/>
      <c r="G55" s="113"/>
      <c r="H55" s="8" t="s">
        <v>132</v>
      </c>
      <c r="I55" s="8"/>
      <c r="J55" s="166">
        <f>'Item 100, Page 21'!L55</f>
        <v>40332</v>
      </c>
    </row>
    <row r="56" spans="1:10" ht="11.25">
      <c r="A56" s="279" t="s">
        <v>133</v>
      </c>
      <c r="B56" s="280"/>
      <c r="C56" s="280"/>
      <c r="D56" s="280"/>
      <c r="E56" s="280"/>
      <c r="F56" s="280"/>
      <c r="G56" s="280"/>
      <c r="H56" s="280"/>
      <c r="I56" s="280"/>
      <c r="J56" s="281"/>
    </row>
    <row r="57" spans="1:10" ht="11.25">
      <c r="A57" s="112"/>
      <c r="B57" s="114"/>
      <c r="C57" s="114"/>
      <c r="D57" s="114"/>
      <c r="E57" s="114"/>
      <c r="F57" s="114"/>
      <c r="G57" s="114"/>
      <c r="H57" s="114"/>
      <c r="I57" s="114"/>
      <c r="J57" s="117"/>
    </row>
    <row r="58" spans="1:10" ht="11.25">
      <c r="A58" s="112" t="s">
        <v>139</v>
      </c>
      <c r="B58" s="114"/>
      <c r="C58" s="114"/>
      <c r="D58" s="114"/>
      <c r="E58" s="114"/>
      <c r="F58" s="114"/>
      <c r="G58" s="114"/>
      <c r="H58" s="114"/>
      <c r="I58" s="114"/>
      <c r="J58" s="117"/>
    </row>
    <row r="59" spans="1:10" ht="11.25">
      <c r="A59" s="118"/>
      <c r="B59" s="113"/>
      <c r="C59" s="113"/>
      <c r="D59" s="113"/>
      <c r="E59" s="113"/>
      <c r="F59" s="113"/>
      <c r="G59" s="113"/>
      <c r="H59" s="113"/>
      <c r="I59" s="113"/>
      <c r="J59" s="116"/>
    </row>
  </sheetData>
  <sheetProtection/>
  <mergeCells count="9">
    <mergeCell ref="H2:I2"/>
    <mergeCell ref="A56:J56"/>
    <mergeCell ref="A7:I7"/>
    <mergeCell ref="D38:E38"/>
    <mergeCell ref="B39:C39"/>
    <mergeCell ref="D39:E39"/>
    <mergeCell ref="I38:J38"/>
    <mergeCell ref="G39:H39"/>
    <mergeCell ref="I39:J39"/>
  </mergeCells>
  <printOptions horizontalCentered="1" verticalCentered="1"/>
  <pageMargins left="0.5" right="0.5" top="0.5" bottom="0.5"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J57"/>
  <sheetViews>
    <sheetView zoomScalePageLayoutView="0" workbookViewId="0" topLeftCell="A1">
      <selection activeCell="H52" sqref="H52"/>
    </sheetView>
  </sheetViews>
  <sheetFormatPr defaultColWidth="9.140625" defaultRowHeight="12.75"/>
  <cols>
    <col min="1" max="1" width="9.8515625" style="0" customWidth="1"/>
    <col min="2" max="2" width="17.7109375" style="0" customWidth="1"/>
    <col min="8" max="8" width="9.8515625" style="0" customWidth="1"/>
  </cols>
  <sheetData>
    <row r="1" spans="1:10" ht="12.75">
      <c r="A1" s="1"/>
      <c r="B1" s="2"/>
      <c r="C1" s="2"/>
      <c r="D1" s="2"/>
      <c r="E1" s="2"/>
      <c r="F1" s="2"/>
      <c r="G1" s="2"/>
      <c r="H1" s="2"/>
      <c r="I1" s="2"/>
      <c r="J1" s="3"/>
    </row>
    <row r="2" spans="1:10" ht="12.75">
      <c r="A2" s="4" t="s">
        <v>135</v>
      </c>
      <c r="B2" s="35">
        <v>10</v>
      </c>
      <c r="C2" s="5"/>
      <c r="D2" s="5"/>
      <c r="E2" s="5"/>
      <c r="F2" s="5"/>
      <c r="G2" s="107">
        <v>2</v>
      </c>
      <c r="H2" s="240" t="s">
        <v>136</v>
      </c>
      <c r="I2" s="240"/>
      <c r="J2" s="96">
        <v>26</v>
      </c>
    </row>
    <row r="3" spans="1:10" ht="12.75">
      <c r="A3" s="4"/>
      <c r="B3" s="5"/>
      <c r="C3" s="5"/>
      <c r="D3" s="5"/>
      <c r="E3" s="5"/>
      <c r="F3" s="5"/>
      <c r="G3" s="5"/>
      <c r="H3" s="5"/>
      <c r="I3" s="5"/>
      <c r="J3" s="6"/>
    </row>
    <row r="4" spans="1:10" ht="12.75">
      <c r="A4" s="4" t="s">
        <v>137</v>
      </c>
      <c r="B4" s="5"/>
      <c r="C4" s="162" t="str">
        <f>'Item 105, Page 25'!C4</f>
        <v>Yakima Waste Systems, Inc. G-89</v>
      </c>
      <c r="D4" s="162"/>
      <c r="E4" s="5"/>
      <c r="F4" s="5"/>
      <c r="G4" s="5"/>
      <c r="H4" s="5"/>
      <c r="I4" s="5"/>
      <c r="J4" s="6"/>
    </row>
    <row r="5" spans="1:10" ht="12.75">
      <c r="A5" s="7" t="s">
        <v>138</v>
      </c>
      <c r="B5" s="8"/>
      <c r="C5" s="8"/>
      <c r="D5" s="8"/>
      <c r="E5" s="8"/>
      <c r="F5" s="8"/>
      <c r="G5" s="8"/>
      <c r="H5" s="8"/>
      <c r="I5" s="8"/>
      <c r="J5" s="9"/>
    </row>
    <row r="6" spans="1:10" ht="12.75">
      <c r="A6" s="4"/>
      <c r="B6" s="5"/>
      <c r="C6" s="5"/>
      <c r="D6" s="5"/>
      <c r="E6" s="5"/>
      <c r="F6" s="5"/>
      <c r="G6" s="5"/>
      <c r="H6" s="5"/>
      <c r="I6" s="5"/>
      <c r="J6" s="6"/>
    </row>
    <row r="7" spans="1:10" ht="12.75">
      <c r="A7" s="247" t="s">
        <v>10</v>
      </c>
      <c r="B7" s="241"/>
      <c r="C7" s="241"/>
      <c r="D7" s="241"/>
      <c r="E7" s="241"/>
      <c r="F7" s="241"/>
      <c r="G7" s="241"/>
      <c r="H7" s="241"/>
      <c r="I7" s="241"/>
      <c r="J7" s="248"/>
    </row>
    <row r="8" spans="1:10" ht="12.75">
      <c r="A8" s="4"/>
      <c r="B8" s="5"/>
      <c r="C8" s="5"/>
      <c r="D8" s="5"/>
      <c r="E8" s="5"/>
      <c r="F8" s="5"/>
      <c r="G8" s="5"/>
      <c r="H8" s="5"/>
      <c r="I8" s="5"/>
      <c r="J8" s="6"/>
    </row>
    <row r="9" spans="1:10" ht="12.75">
      <c r="A9" s="4" t="s">
        <v>183</v>
      </c>
      <c r="B9" s="11"/>
      <c r="C9" s="253" t="s">
        <v>11</v>
      </c>
      <c r="D9" s="254"/>
      <c r="E9" s="255"/>
      <c r="F9" s="253" t="s">
        <v>12</v>
      </c>
      <c r="G9" s="254"/>
      <c r="H9" s="255"/>
      <c r="I9" s="5"/>
      <c r="J9" s="6"/>
    </row>
    <row r="10" spans="1:10" ht="12.75">
      <c r="A10" s="4"/>
      <c r="B10" s="5"/>
      <c r="C10" s="26" t="s">
        <v>13</v>
      </c>
      <c r="D10" s="13"/>
      <c r="E10" s="15"/>
      <c r="F10" s="26" t="s">
        <v>171</v>
      </c>
      <c r="G10" s="68" t="s">
        <v>42</v>
      </c>
      <c r="H10" s="15"/>
      <c r="I10" s="5"/>
      <c r="J10" s="6"/>
    </row>
    <row r="11" spans="1:10" ht="12.75">
      <c r="A11" s="4"/>
      <c r="B11" s="12"/>
      <c r="C11" s="26" t="s">
        <v>253</v>
      </c>
      <c r="D11" s="13"/>
      <c r="E11" s="15"/>
      <c r="F11" s="26" t="s">
        <v>171</v>
      </c>
      <c r="G11" s="68" t="s">
        <v>42</v>
      </c>
      <c r="H11" s="15"/>
      <c r="I11" s="5"/>
      <c r="J11" s="6"/>
    </row>
    <row r="12" spans="1:10" ht="12.75">
      <c r="A12" s="4"/>
      <c r="B12" s="5"/>
      <c r="C12" s="5"/>
      <c r="D12" s="5"/>
      <c r="E12" s="5"/>
      <c r="F12" s="5"/>
      <c r="G12" s="5"/>
      <c r="H12" s="5"/>
      <c r="I12" s="5"/>
      <c r="J12" s="6"/>
    </row>
    <row r="13" spans="1:10" ht="12.75">
      <c r="A13" s="7"/>
      <c r="B13" s="36"/>
      <c r="C13" s="35"/>
      <c r="D13" s="8"/>
      <c r="E13" s="36"/>
      <c r="F13" s="35"/>
      <c r="G13" s="8"/>
      <c r="H13" s="36"/>
      <c r="I13" s="35"/>
      <c r="J13" s="9"/>
    </row>
    <row r="14" spans="1:10" ht="12.75">
      <c r="A14" s="4"/>
      <c r="B14" s="17"/>
      <c r="C14" s="11"/>
      <c r="D14" s="5"/>
      <c r="E14" s="17"/>
      <c r="F14" s="11"/>
      <c r="G14" s="5"/>
      <c r="H14" s="17"/>
      <c r="I14" s="11"/>
      <c r="J14" s="6"/>
    </row>
    <row r="15" spans="1:10" ht="12.75">
      <c r="A15" s="247" t="s">
        <v>14</v>
      </c>
      <c r="B15" s="241"/>
      <c r="C15" s="241"/>
      <c r="D15" s="241"/>
      <c r="E15" s="241"/>
      <c r="F15" s="241"/>
      <c r="G15" s="241"/>
      <c r="H15" s="241"/>
      <c r="I15" s="241"/>
      <c r="J15" s="248"/>
    </row>
    <row r="16" spans="1:10" ht="12.75">
      <c r="A16" s="4"/>
      <c r="B16" s="5"/>
      <c r="C16" s="5"/>
      <c r="D16" s="5"/>
      <c r="E16" s="5"/>
      <c r="F16" s="5"/>
      <c r="G16" s="5"/>
      <c r="H16" s="5"/>
      <c r="I16" s="5"/>
      <c r="J16" s="6"/>
    </row>
    <row r="17" spans="1:10" ht="12.75">
      <c r="A17" s="4"/>
      <c r="B17" s="5"/>
      <c r="C17" s="288" t="s">
        <v>15</v>
      </c>
      <c r="D17" s="289"/>
      <c r="E17" s="290"/>
      <c r="F17" s="291" t="s">
        <v>16</v>
      </c>
      <c r="G17" s="254"/>
      <c r="H17" s="255"/>
      <c r="I17" s="5"/>
      <c r="J17" s="6"/>
    </row>
    <row r="18" spans="1:10" ht="12.75">
      <c r="A18" s="19"/>
      <c r="B18" s="18"/>
      <c r="C18" s="47" t="s">
        <v>176</v>
      </c>
      <c r="D18" s="13"/>
      <c r="E18" s="15"/>
      <c r="F18" s="26" t="s">
        <v>272</v>
      </c>
      <c r="G18" s="13"/>
      <c r="H18" s="15"/>
      <c r="I18" s="18"/>
      <c r="J18" s="24"/>
    </row>
    <row r="19" spans="1:10" ht="12.75">
      <c r="A19" s="4"/>
      <c r="B19" s="5"/>
      <c r="C19" s="47" t="s">
        <v>17</v>
      </c>
      <c r="D19" s="13"/>
      <c r="E19" s="15"/>
      <c r="F19" s="26" t="s">
        <v>171</v>
      </c>
      <c r="G19" s="13"/>
      <c r="H19" s="15"/>
      <c r="I19" s="5"/>
      <c r="J19" s="6"/>
    </row>
    <row r="20" spans="1:10" ht="12.75">
      <c r="A20" s="4"/>
      <c r="B20" s="5"/>
      <c r="C20" s="48"/>
      <c r="D20" s="13"/>
      <c r="E20" s="13"/>
      <c r="F20" s="13"/>
      <c r="G20" s="13"/>
      <c r="H20" s="13"/>
      <c r="I20" s="5"/>
      <c r="J20" s="6"/>
    </row>
    <row r="21" spans="1:10" ht="12.75">
      <c r="A21" s="4"/>
      <c r="B21" s="5"/>
      <c r="C21" s="296" t="s">
        <v>18</v>
      </c>
      <c r="D21" s="297"/>
      <c r="E21" s="298"/>
      <c r="F21" s="299" t="s">
        <v>16</v>
      </c>
      <c r="G21" s="300"/>
      <c r="H21" s="262"/>
      <c r="I21" s="5"/>
      <c r="J21" s="6"/>
    </row>
    <row r="22" spans="1:10" ht="12.75">
      <c r="A22" s="4"/>
      <c r="B22" s="5"/>
      <c r="C22" s="47" t="s">
        <v>17</v>
      </c>
      <c r="D22" s="13"/>
      <c r="E22" s="15"/>
      <c r="F22" s="26" t="s">
        <v>171</v>
      </c>
      <c r="G22" s="13"/>
      <c r="H22" s="15"/>
      <c r="I22" s="5"/>
      <c r="J22" s="6"/>
    </row>
    <row r="23" spans="1:10" ht="12.75">
      <c r="A23" s="4"/>
      <c r="B23" s="5"/>
      <c r="C23" s="47" t="s">
        <v>17</v>
      </c>
      <c r="D23" s="13"/>
      <c r="E23" s="15"/>
      <c r="F23" s="26" t="s">
        <v>171</v>
      </c>
      <c r="G23" s="13"/>
      <c r="H23" s="15"/>
      <c r="I23" s="5"/>
      <c r="J23" s="6"/>
    </row>
    <row r="24" spans="1:10" ht="12.75">
      <c r="A24" s="4"/>
      <c r="B24" s="5"/>
      <c r="C24" s="5"/>
      <c r="D24" s="5"/>
      <c r="E24" s="5"/>
      <c r="F24" s="5"/>
      <c r="G24" s="5"/>
      <c r="H24" s="5"/>
      <c r="I24" s="5"/>
      <c r="J24" s="6"/>
    </row>
    <row r="25" spans="1:10" ht="12.75">
      <c r="A25" s="7"/>
      <c r="B25" s="8" t="s">
        <v>466</v>
      </c>
      <c r="C25" s="8"/>
      <c r="D25" s="8"/>
      <c r="E25" s="8"/>
      <c r="F25" s="8"/>
      <c r="G25" s="8"/>
      <c r="H25" s="8"/>
      <c r="I25" s="8"/>
      <c r="J25" s="9"/>
    </row>
    <row r="26" spans="1:10" ht="12.75">
      <c r="A26" s="4"/>
      <c r="B26" s="5"/>
      <c r="C26" s="5"/>
      <c r="D26" s="5"/>
      <c r="E26" s="5"/>
      <c r="F26" s="5"/>
      <c r="G26" s="5"/>
      <c r="H26" s="5"/>
      <c r="I26" s="5"/>
      <c r="J26" s="6"/>
    </row>
    <row r="27" spans="1:10" ht="12.75">
      <c r="A27" s="247" t="s">
        <v>19</v>
      </c>
      <c r="B27" s="241"/>
      <c r="C27" s="241"/>
      <c r="D27" s="241"/>
      <c r="E27" s="241"/>
      <c r="F27" s="241"/>
      <c r="G27" s="241"/>
      <c r="H27" s="241"/>
      <c r="I27" s="241"/>
      <c r="J27" s="248"/>
    </row>
    <row r="28" spans="1:10" ht="12.75">
      <c r="A28" s="4"/>
      <c r="B28" s="5"/>
      <c r="C28" s="5"/>
      <c r="D28" s="5"/>
      <c r="E28" s="5"/>
      <c r="F28" s="5"/>
      <c r="G28" s="5"/>
      <c r="H28" s="5"/>
      <c r="I28" s="5"/>
      <c r="J28" s="6"/>
    </row>
    <row r="29" spans="1:10" ht="12.75">
      <c r="A29" s="4" t="s">
        <v>20</v>
      </c>
      <c r="B29" s="5"/>
      <c r="C29" s="5"/>
      <c r="D29" s="5"/>
      <c r="E29" s="5"/>
      <c r="F29" s="5"/>
      <c r="G29" s="5"/>
      <c r="H29" s="5"/>
      <c r="I29" s="5"/>
      <c r="J29" s="6"/>
    </row>
    <row r="30" spans="1:10" ht="12.75">
      <c r="A30" s="4"/>
      <c r="B30" s="5"/>
      <c r="C30" s="5"/>
      <c r="D30" s="5"/>
      <c r="E30" s="5"/>
      <c r="F30" s="5"/>
      <c r="G30" s="5"/>
      <c r="H30" s="5"/>
      <c r="I30" s="5"/>
      <c r="J30" s="6"/>
    </row>
    <row r="31" spans="1:10" ht="12.75">
      <c r="A31" s="4" t="s">
        <v>21</v>
      </c>
      <c r="B31" s="5"/>
      <c r="C31" s="5"/>
      <c r="D31" s="5"/>
      <c r="E31" s="5"/>
      <c r="F31" s="5"/>
      <c r="G31" s="5"/>
      <c r="H31" s="5"/>
      <c r="I31" s="5"/>
      <c r="J31" s="6"/>
    </row>
    <row r="32" spans="1:10" ht="12.75">
      <c r="A32" s="19"/>
      <c r="B32" s="18"/>
      <c r="C32" s="27"/>
      <c r="D32" s="28"/>
      <c r="E32" s="292" t="s">
        <v>28</v>
      </c>
      <c r="F32" s="293"/>
      <c r="G32" s="27"/>
      <c r="H32" s="28"/>
      <c r="I32" s="292" t="s">
        <v>32</v>
      </c>
      <c r="J32" s="293"/>
    </row>
    <row r="33" spans="1:10" ht="12.75">
      <c r="A33" s="4"/>
      <c r="B33" s="5"/>
      <c r="C33" s="294" t="s">
        <v>26</v>
      </c>
      <c r="D33" s="295"/>
      <c r="E33" s="294" t="s">
        <v>29</v>
      </c>
      <c r="F33" s="295"/>
      <c r="G33" s="294" t="s">
        <v>30</v>
      </c>
      <c r="H33" s="295"/>
      <c r="I33" s="294" t="s">
        <v>33</v>
      </c>
      <c r="J33" s="295"/>
    </row>
    <row r="34" spans="1:10" ht="12.75">
      <c r="A34" s="29"/>
      <c r="B34" s="5"/>
      <c r="C34" s="261" t="s">
        <v>27</v>
      </c>
      <c r="D34" s="262"/>
      <c r="E34" s="261" t="s">
        <v>27</v>
      </c>
      <c r="F34" s="262"/>
      <c r="G34" s="261" t="s">
        <v>31</v>
      </c>
      <c r="H34" s="262"/>
      <c r="I34" s="261" t="s">
        <v>34</v>
      </c>
      <c r="J34" s="262"/>
    </row>
    <row r="35" spans="1:10" ht="19.5" customHeight="1">
      <c r="A35" s="26" t="s">
        <v>22</v>
      </c>
      <c r="B35" s="15"/>
      <c r="C35" s="79">
        <v>5.9</v>
      </c>
      <c r="D35" s="15" t="s">
        <v>261</v>
      </c>
      <c r="E35" s="79">
        <v>5.14</v>
      </c>
      <c r="F35" s="15" t="s">
        <v>261</v>
      </c>
      <c r="G35" s="79">
        <f>C35</f>
        <v>5.9</v>
      </c>
      <c r="H35" s="15" t="s">
        <v>261</v>
      </c>
      <c r="I35" s="79">
        <v>2.3</v>
      </c>
      <c r="J35" s="15"/>
    </row>
    <row r="36" spans="1:10" ht="12.75">
      <c r="A36" s="1" t="s">
        <v>23</v>
      </c>
      <c r="B36" s="3"/>
      <c r="C36" s="1"/>
      <c r="D36" s="3"/>
      <c r="E36" s="1"/>
      <c r="F36" s="3"/>
      <c r="G36" s="1"/>
      <c r="H36" s="3"/>
      <c r="I36" s="1"/>
      <c r="J36" s="3"/>
    </row>
    <row r="37" spans="1:10" ht="12.75">
      <c r="A37" s="49" t="s">
        <v>24</v>
      </c>
      <c r="B37" s="9"/>
      <c r="C37" s="7"/>
      <c r="D37" s="9"/>
      <c r="E37" s="7"/>
      <c r="F37" s="9"/>
      <c r="G37" s="7"/>
      <c r="H37" s="9"/>
      <c r="I37" s="7"/>
      <c r="J37" s="9"/>
    </row>
    <row r="38" spans="1:10" ht="12.75">
      <c r="A38" s="1" t="s">
        <v>23</v>
      </c>
      <c r="B38" s="3"/>
      <c r="C38" s="1"/>
      <c r="D38" s="3"/>
      <c r="E38" s="1"/>
      <c r="F38" s="3"/>
      <c r="G38" s="1"/>
      <c r="H38" s="3"/>
      <c r="I38" s="1"/>
      <c r="J38" s="15"/>
    </row>
    <row r="39" spans="1:10" ht="12.75">
      <c r="A39" s="49" t="s">
        <v>25</v>
      </c>
      <c r="B39" s="9"/>
      <c r="C39" s="79">
        <f>C35</f>
        <v>5.9</v>
      </c>
      <c r="D39" s="15" t="s">
        <v>261</v>
      </c>
      <c r="E39" s="79">
        <f>E35</f>
        <v>5.14</v>
      </c>
      <c r="F39" s="15" t="s">
        <v>261</v>
      </c>
      <c r="G39" s="79">
        <f>C39</f>
        <v>5.9</v>
      </c>
      <c r="H39" s="15" t="s">
        <v>261</v>
      </c>
      <c r="I39" s="79">
        <v>2.3</v>
      </c>
      <c r="J39" s="9"/>
    </row>
    <row r="40" spans="1:10" ht="12.75">
      <c r="A40" s="4"/>
      <c r="B40" s="5"/>
      <c r="C40" s="5"/>
      <c r="D40" s="5"/>
      <c r="E40" s="5"/>
      <c r="F40" s="5"/>
      <c r="G40" s="5"/>
      <c r="H40" s="5"/>
      <c r="I40" s="5"/>
      <c r="J40" s="6"/>
    </row>
    <row r="41" spans="1:10" ht="12.75">
      <c r="A41" s="4"/>
      <c r="B41" s="5"/>
      <c r="C41" s="5"/>
      <c r="D41" s="5"/>
      <c r="E41" s="180"/>
      <c r="F41" s="5"/>
      <c r="G41" s="5"/>
      <c r="H41" s="5"/>
      <c r="I41" s="5"/>
      <c r="J41" s="6"/>
    </row>
    <row r="42" spans="1:10" ht="12.75">
      <c r="A42" s="4"/>
      <c r="B42" s="5"/>
      <c r="C42" s="5"/>
      <c r="D42" s="18"/>
      <c r="E42" s="18"/>
      <c r="F42" s="18"/>
      <c r="G42" s="18"/>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tr">
        <f>'Item 100, Page 22'!A53</f>
        <v>Issued By:</v>
      </c>
      <c r="B50" s="5" t="str">
        <f>'Item 100, Page 22'!B53</f>
        <v>Irmgard R Wilcox</v>
      </c>
      <c r="C50" s="5"/>
      <c r="D50" s="5"/>
      <c r="E50" s="5"/>
      <c r="F50" s="5"/>
      <c r="G50" s="5"/>
      <c r="H50" s="5"/>
      <c r="I50" s="5"/>
      <c r="J50" s="6"/>
    </row>
    <row r="51" spans="1:10" ht="12.75">
      <c r="A51" s="4"/>
      <c r="B51" s="5"/>
      <c r="C51" s="5"/>
      <c r="D51" s="5"/>
      <c r="E51" s="5"/>
      <c r="F51" s="5"/>
      <c r="G51" s="5"/>
      <c r="H51" s="5"/>
      <c r="I51" s="5"/>
      <c r="J51" s="6"/>
    </row>
    <row r="52" spans="1:10" ht="12.75">
      <c r="A52" s="4" t="str">
        <f>'Item 100, Page 22'!A55</f>
        <v>Issue Date:</v>
      </c>
      <c r="B52" s="167">
        <f>'Item 100, Page 22'!B55</f>
        <v>40297</v>
      </c>
      <c r="C52" s="8"/>
      <c r="D52" s="8"/>
      <c r="E52" s="8"/>
      <c r="F52" s="8"/>
      <c r="G52" s="8"/>
      <c r="H52" s="8" t="str">
        <f>'Item 70, Page 17'!H45</f>
        <v>Effective Date:  June 3, 2010</v>
      </c>
      <c r="I52" s="8"/>
      <c r="J52" s="9"/>
    </row>
    <row r="53" spans="1:10" ht="12.75">
      <c r="A53" s="249" t="s">
        <v>133</v>
      </c>
      <c r="B53" s="242"/>
      <c r="C53" s="242"/>
      <c r="D53" s="242"/>
      <c r="E53" s="242"/>
      <c r="F53" s="242"/>
      <c r="G53" s="242"/>
      <c r="H53" s="242"/>
      <c r="I53" s="242"/>
      <c r="J53" s="243"/>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181</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H2:I2"/>
    <mergeCell ref="C21:E21"/>
    <mergeCell ref="F21:H21"/>
    <mergeCell ref="A27:J27"/>
    <mergeCell ref="G34:H34"/>
    <mergeCell ref="I32:J32"/>
    <mergeCell ref="I33:J33"/>
    <mergeCell ref="C33:D33"/>
    <mergeCell ref="G33:H33"/>
    <mergeCell ref="E32:F32"/>
    <mergeCell ref="E33:F33"/>
    <mergeCell ref="A53:J53"/>
    <mergeCell ref="A7:J7"/>
    <mergeCell ref="C9:E9"/>
    <mergeCell ref="F9:H9"/>
    <mergeCell ref="A15:J15"/>
    <mergeCell ref="C17:E17"/>
    <mergeCell ref="F17:H17"/>
    <mergeCell ref="I34:J34"/>
    <mergeCell ref="C34:D34"/>
    <mergeCell ref="E34:F34"/>
  </mergeCells>
  <printOptions horizontalCentered="1" verticalCentered="1"/>
  <pageMargins left="0.5" right="0.5" top="0.5" bottom="0.5" header="0.5" footer="0.5"/>
  <pageSetup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Catherine Hudspeth</cp:lastModifiedBy>
  <cp:lastPrinted>2010-04-27T21:37:13Z</cp:lastPrinted>
  <dcterms:created xsi:type="dcterms:W3CDTF">2002-02-08T00:35:58Z</dcterms:created>
  <dcterms:modified xsi:type="dcterms:W3CDTF">2010-04-29T20:48:02Z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091775</vt:lpwstr>
  </property>
  <property fmtid="{D5CDD505-2E9C-101B-9397-08002B2CF9AE}" pid="6" name="IsConfidenti">
    <vt:lpwstr>0</vt:lpwstr>
  </property>
  <property fmtid="{D5CDD505-2E9C-101B-9397-08002B2CF9AE}" pid="7" name="Dat">
    <vt:lpwstr>2010-04-29T00:00:00Z</vt:lpwstr>
  </property>
  <property fmtid="{D5CDD505-2E9C-101B-9397-08002B2CF9AE}" pid="8" name="CaseTy">
    <vt:lpwstr>Tariff Revision</vt:lpwstr>
  </property>
  <property fmtid="{D5CDD505-2E9C-101B-9397-08002B2CF9AE}" pid="9" name="OpenedDa">
    <vt:lpwstr>2009-11-12T00:00:00Z</vt:lpwstr>
  </property>
  <property fmtid="{D5CDD505-2E9C-101B-9397-08002B2CF9AE}" pid="10" name="Pref">
    <vt:lpwstr>TG</vt:lpwstr>
  </property>
  <property fmtid="{D5CDD505-2E9C-101B-9397-08002B2CF9AE}" pid="11" name="CaseCompanyNam">
    <vt:lpwstr>YAKIMA WASTE SYSTEMS,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