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4"/>
  <workbookPr filterPrivacy="1" codeName="ThisWorkbook"/>
  <xr:revisionPtr revIDLastSave="0" documentId="13_ncr:1_{7DFAB03F-54EC-4F72-9DA8-1AC7DD53AD2A}" xr6:coauthVersionLast="47" xr6:coauthVersionMax="47" xr10:uidLastSave="{00000000-0000-0000-0000-000000000000}"/>
  <bookViews>
    <workbookView xWindow="14175" yWindow="-16320" windowWidth="29040" windowHeight="15840" tabRatio="944" firstSheet="1" activeTab="1" xr2:uid="{00000000-000D-0000-FFFF-FFFF00000000}"/>
  </bookViews>
  <sheets>
    <sheet name="__snloffice" sheetId="75" state="veryHidden" r:id="rId1"/>
    <sheet name="Electric Power Volume" sheetId="76" r:id="rId2"/>
    <sheet name="EIA Form 176" sheetId="77" r:id="rId3"/>
  </sheets>
  <definedNames>
    <definedName name="_xlnm._FilterDatabase" localSheetId="2" hidden="1">'EIA Form 176'!$A$1:$G$4675</definedName>
    <definedName name="CIQWBGuid" hidden="1">"c2971d2c-000f-413c-9ed0-3a7ba50f1b0d"</definedName>
    <definedName name="CIQWBInfo" hidden="1">"{ ""CIQVersion"":""9.51.3510.3078""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45352.8837268519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76" l="1" a="1"/>
  <c r="F2" i="76" s="1"/>
  <c r="G2" i="76" a="1"/>
  <c r="G2" i="76" s="1"/>
  <c r="F3" i="76" a="1"/>
  <c r="F3" i="76" s="1"/>
  <c r="G3" i="76" a="1"/>
  <c r="G3" i="76" s="1"/>
  <c r="F4" i="76" a="1"/>
  <c r="F4" i="76" s="1"/>
  <c r="G4" i="76" a="1"/>
  <c r="G4" i="76" s="1"/>
  <c r="F5" i="76" a="1"/>
  <c r="F5" i="76" s="1"/>
  <c r="G5" i="76" a="1"/>
  <c r="G5" i="76" s="1"/>
  <c r="F6" i="76" a="1"/>
  <c r="F6" i="76" s="1"/>
  <c r="G6" i="76" a="1"/>
  <c r="G6" i="76" s="1"/>
  <c r="F7" i="76" a="1"/>
  <c r="F7" i="76" s="1"/>
  <c r="G7" i="76" a="1"/>
  <c r="G7" i="76" s="1"/>
  <c r="F8" i="76" a="1"/>
  <c r="F8" i="76" s="1"/>
  <c r="G8" i="76" a="1"/>
  <c r="G8" i="76" s="1"/>
  <c r="F9" i="76" a="1"/>
  <c r="F9" i="76" s="1"/>
  <c r="G9" i="76" a="1"/>
  <c r="G9" i="76" s="1"/>
  <c r="F10" i="76" a="1"/>
  <c r="F10" i="76" s="1"/>
  <c r="G10" i="76" a="1"/>
  <c r="G10" i="76" s="1"/>
  <c r="F11" i="76" a="1"/>
  <c r="F11" i="76" s="1"/>
  <c r="G11" i="76" a="1"/>
  <c r="G11" i="76" s="1"/>
  <c r="F12" i="76" a="1"/>
  <c r="F12" i="76" s="1"/>
  <c r="G12" i="76" a="1"/>
  <c r="G12" i="76" s="1"/>
  <c r="F13" i="76" a="1"/>
  <c r="F13" i="76" s="1"/>
  <c r="G13" i="76" a="1"/>
  <c r="G13" i="76" s="1"/>
  <c r="F14" i="76" a="1"/>
  <c r="F14" i="76" s="1"/>
  <c r="G14" i="76" a="1"/>
  <c r="G14" i="76" s="1"/>
  <c r="F15" i="76" a="1"/>
  <c r="F15" i="76" s="1"/>
  <c r="G15" i="76" a="1"/>
  <c r="G15" i="76" s="1"/>
  <c r="F16" i="76" a="1"/>
  <c r="F16" i="76" s="1"/>
  <c r="G16" i="76" a="1"/>
  <c r="G16" i="76" s="1"/>
  <c r="F17" i="76" a="1"/>
  <c r="F17" i="76" s="1"/>
  <c r="G17" i="76" a="1"/>
  <c r="G17" i="76" s="1"/>
  <c r="F18" i="76" a="1"/>
  <c r="F18" i="76" s="1"/>
  <c r="G18" i="76" a="1"/>
  <c r="G18" i="76" s="1"/>
  <c r="F19" i="76" a="1"/>
  <c r="F19" i="76" s="1"/>
  <c r="G19" i="76" a="1"/>
  <c r="G19" i="76" s="1"/>
  <c r="F20" i="76" a="1"/>
  <c r="F20" i="76" s="1"/>
  <c r="G20" i="76" a="1"/>
  <c r="G20" i="76" s="1"/>
  <c r="F21" i="76" a="1"/>
  <c r="F21" i="76" s="1"/>
  <c r="G21" i="76" a="1"/>
  <c r="G21" i="76" s="1"/>
  <c r="F22" i="76" a="1"/>
  <c r="F22" i="76" s="1"/>
  <c r="G22" i="76" a="1"/>
  <c r="G22" i="76" s="1"/>
  <c r="F23" i="76" a="1"/>
  <c r="F23" i="76" s="1"/>
  <c r="G23" i="76" a="1"/>
  <c r="G23" i="76" s="1"/>
  <c r="F24" i="76" a="1"/>
  <c r="F24" i="76" s="1"/>
  <c r="G24" i="76" a="1"/>
  <c r="G24" i="76" s="1"/>
  <c r="F25" i="76" a="1"/>
  <c r="F25" i="76" s="1"/>
  <c r="G25" i="76" a="1"/>
  <c r="G25" i="76" s="1"/>
  <c r="H2" i="76" a="1"/>
  <c r="H2" i="76" s="1"/>
  <c r="I2" i="76" a="1"/>
  <c r="I2" i="76" s="1"/>
  <c r="J2" i="76" a="1"/>
  <c r="J2" i="76" s="1"/>
  <c r="H3" i="76" a="1"/>
  <c r="H3" i="76" s="1"/>
  <c r="I3" i="76" a="1"/>
  <c r="I3" i="76" s="1"/>
  <c r="J3" i="76" a="1"/>
  <c r="J3" i="76" s="1"/>
  <c r="H4" i="76" a="1"/>
  <c r="H4" i="76" s="1"/>
  <c r="I4" i="76" a="1"/>
  <c r="I4" i="76" s="1"/>
  <c r="J4" i="76" a="1"/>
  <c r="J4" i="76" s="1"/>
  <c r="H5" i="76" a="1"/>
  <c r="H5" i="76" s="1"/>
  <c r="I5" i="76" a="1"/>
  <c r="I5" i="76" s="1"/>
  <c r="J5" i="76" a="1"/>
  <c r="J5" i="76" s="1"/>
  <c r="H6" i="76" a="1"/>
  <c r="H6" i="76" s="1"/>
  <c r="I6" i="76" a="1"/>
  <c r="I6" i="76" s="1"/>
  <c r="J6" i="76" a="1"/>
  <c r="J6" i="76" s="1"/>
  <c r="H7" i="76" a="1"/>
  <c r="H7" i="76" s="1"/>
  <c r="I7" i="76" a="1"/>
  <c r="I7" i="76" s="1"/>
  <c r="J7" i="76" a="1"/>
  <c r="J7" i="76" s="1"/>
  <c r="H8" i="76" a="1"/>
  <c r="H8" i="76" s="1"/>
  <c r="I8" i="76" a="1"/>
  <c r="I8" i="76" s="1"/>
  <c r="J8" i="76" a="1"/>
  <c r="J8" i="76" s="1"/>
  <c r="H9" i="76" a="1"/>
  <c r="H9" i="76" s="1"/>
  <c r="I9" i="76" a="1"/>
  <c r="I9" i="76" s="1"/>
  <c r="J9" i="76" a="1"/>
  <c r="J9" i="76" s="1"/>
  <c r="H10" i="76" a="1"/>
  <c r="H10" i="76" s="1"/>
  <c r="I10" i="76" a="1"/>
  <c r="I10" i="76" s="1"/>
  <c r="D29" i="76" s="1"/>
  <c r="J10" i="76" a="1"/>
  <c r="J10" i="76" s="1"/>
  <c r="H11" i="76" a="1"/>
  <c r="H11" i="76" s="1"/>
  <c r="I11" i="76" a="1"/>
  <c r="I11" i="76" s="1"/>
  <c r="J11" i="76" a="1"/>
  <c r="J11" i="76" s="1"/>
  <c r="H12" i="76" a="1"/>
  <c r="H12" i="76" s="1"/>
  <c r="I12" i="76" a="1"/>
  <c r="I12" i="76" s="1"/>
  <c r="J12" i="76" a="1"/>
  <c r="J12" i="76" s="1"/>
  <c r="H13" i="76" a="1"/>
  <c r="H13" i="76" s="1"/>
  <c r="I13" i="76" a="1"/>
  <c r="I13" i="76" s="1"/>
  <c r="J13" i="76" a="1"/>
  <c r="J13" i="76" s="1"/>
  <c r="H14" i="76" a="1"/>
  <c r="H14" i="76" s="1"/>
  <c r="I14" i="76" a="1"/>
  <c r="I14" i="76" s="1"/>
  <c r="J14" i="76" a="1"/>
  <c r="J14" i="76" s="1"/>
  <c r="H15" i="76" a="1"/>
  <c r="H15" i="76" s="1"/>
  <c r="I15" i="76" a="1"/>
  <c r="I15" i="76" s="1"/>
  <c r="J15" i="76" a="1"/>
  <c r="J15" i="76" s="1"/>
  <c r="H16" i="76" a="1"/>
  <c r="H16" i="76" s="1"/>
  <c r="I16" i="76" a="1"/>
  <c r="I16" i="76" s="1"/>
  <c r="J16" i="76" a="1"/>
  <c r="J16" i="76" s="1"/>
  <c r="H17" i="76" a="1"/>
  <c r="H17" i="76" s="1"/>
  <c r="I17" i="76" a="1"/>
  <c r="I17" i="76" s="1"/>
  <c r="J17" i="76" a="1"/>
  <c r="J17" i="76" s="1"/>
  <c r="H18" i="76" a="1"/>
  <c r="H18" i="76" s="1"/>
  <c r="I18" i="76" a="1"/>
  <c r="I18" i="76" s="1"/>
  <c r="J18" i="76" a="1"/>
  <c r="J18" i="76" s="1"/>
  <c r="H19" i="76" a="1"/>
  <c r="H19" i="76" s="1"/>
  <c r="I19" i="76" a="1"/>
  <c r="I19" i="76" s="1"/>
  <c r="J19" i="76" a="1"/>
  <c r="J19" i="76" s="1"/>
  <c r="H20" i="76" a="1"/>
  <c r="H20" i="76" s="1"/>
  <c r="I20" i="76" a="1"/>
  <c r="I20" i="76" s="1"/>
  <c r="J20" i="76" a="1"/>
  <c r="J20" i="76" s="1"/>
  <c r="H21" i="76" a="1"/>
  <c r="H21" i="76" s="1"/>
  <c r="I21" i="76" a="1"/>
  <c r="I21" i="76" s="1"/>
  <c r="J21" i="76" a="1"/>
  <c r="J21" i="76" s="1"/>
  <c r="H22" i="76" a="1"/>
  <c r="H22" i="76" s="1"/>
  <c r="I22" i="76" a="1"/>
  <c r="I22" i="76" s="1"/>
  <c r="J22" i="76" a="1"/>
  <c r="J22" i="76" s="1"/>
  <c r="H23" i="76" a="1"/>
  <c r="H23" i="76" s="1"/>
  <c r="I23" i="76" a="1"/>
  <c r="I23" i="76" s="1"/>
  <c r="J23" i="76" a="1"/>
  <c r="J23" i="76" s="1"/>
  <c r="H24" i="76" a="1"/>
  <c r="H24" i="76" s="1"/>
  <c r="I24" i="76" a="1"/>
  <c r="I24" i="76" s="1"/>
  <c r="J24" i="76" a="1"/>
  <c r="J24" i="76" s="1"/>
  <c r="H25" i="76" a="1"/>
  <c r="H25" i="76" s="1"/>
  <c r="I25" i="76" a="1"/>
  <c r="I25" i="76" s="1"/>
  <c r="J25" i="76" a="1"/>
  <c r="J25" i="76" s="1"/>
  <c r="E33" i="76" l="1"/>
  <c r="E29" i="76"/>
  <c r="F29" i="76" s="1"/>
  <c r="G29" i="76" s="1"/>
  <c r="H29" i="76" s="1"/>
  <c r="E28" i="76"/>
  <c r="E31" i="76"/>
  <c r="E32" i="76"/>
  <c r="E30" i="76"/>
  <c r="D28" i="76"/>
  <c r="K25" i="76"/>
  <c r="D32" i="76"/>
  <c r="K21" i="76"/>
  <c r="K8" i="76"/>
  <c r="K5" i="76"/>
  <c r="D33" i="76"/>
  <c r="D31" i="76"/>
  <c r="K10" i="76"/>
  <c r="K9" i="76"/>
  <c r="K4" i="76"/>
  <c r="K3" i="76"/>
  <c r="K22" i="76"/>
  <c r="K16" i="76"/>
  <c r="K20" i="76"/>
  <c r="K19" i="76"/>
  <c r="K15" i="76"/>
  <c r="K23" i="76"/>
  <c r="K12" i="76"/>
  <c r="K11" i="76"/>
  <c r="D30" i="76"/>
  <c r="K24" i="76"/>
  <c r="K13" i="76"/>
  <c r="K6" i="76"/>
  <c r="K18" i="76"/>
  <c r="K14" i="76"/>
  <c r="K7" i="76"/>
  <c r="K2" i="76"/>
  <c r="K17" i="76"/>
  <c r="F32" i="76" l="1"/>
  <c r="G32" i="76" s="1"/>
  <c r="H32" i="76" s="1"/>
  <c r="F28" i="76"/>
  <c r="G28" i="76" s="1"/>
  <c r="H28" i="76" s="1"/>
  <c r="F31" i="76"/>
  <c r="G31" i="76" s="1"/>
  <c r="H31" i="76" s="1"/>
  <c r="F30" i="76"/>
  <c r="G30" i="76" s="1"/>
  <c r="H30" i="76" s="1"/>
  <c r="F33" i="76"/>
  <c r="G33" i="76" s="1"/>
  <c r="H33" i="76" s="1"/>
  <c r="I32" i="76" l="1"/>
  <c r="I33" i="76"/>
  <c r="I31" i="76"/>
  <c r="I30" i="76"/>
  <c r="I28" i="76"/>
  <c r="I29" i="76"/>
  <c r="E44" i="76" l="1"/>
  <c r="E43" i="76"/>
  <c r="E42" i="76"/>
  <c r="E41" i="76"/>
  <c r="E40" i="76"/>
  <c r="E39" i="76"/>
  <c r="D44" i="76"/>
  <c r="D43" i="76"/>
  <c r="D42" i="76"/>
  <c r="D41" i="76"/>
  <c r="D40" i="76"/>
  <c r="D39" i="76"/>
  <c r="B39" i="76"/>
  <c r="B40" i="76" l="1"/>
  <c r="B41" i="76"/>
  <c r="B42" i="76"/>
  <c r="B43" i="76"/>
  <c r="B44" i="76"/>
  <c r="C39" i="76"/>
  <c r="F39" i="76" s="1"/>
  <c r="C40" i="76"/>
  <c r="C41" i="76"/>
  <c r="C42" i="76"/>
  <c r="C43" i="76"/>
  <c r="C44" i="76"/>
  <c r="F44" i="76" l="1"/>
  <c r="F42" i="76"/>
  <c r="F41" i="76"/>
  <c r="F43" i="76"/>
  <c r="F40" i="76"/>
</calcChain>
</file>

<file path=xl/sharedStrings.xml><?xml version="1.0" encoding="utf-8"?>
<sst xmlns="http://schemas.openxmlformats.org/spreadsheetml/2006/main" count="14145" uniqueCount="1543">
  <si>
    <t>允䅁䅁䄰䅁䍁䅁䅁䅁䅁䅁䅁䅄䅁䑁䅉䅍祁䑁䅁兗䅁䅁䅉䅁兂䅁䅁睑療䝁䄰兢求䡁䅉睙灂䝁䅅䅢杁䕁䅕䅢求䝁䅍䅤祂䝁䅫睙杁䙁䅙睢獂䡁䅕兢求䍁䅷䅉啂䝁䄸䅤桂䝁䅷䅉潁䕁䄰睖潂䍁䅫䅁䕁䅁䅁䅈䅁䕁䅍睢瑂䡁䅁兙畂䡁䅫䅉佂䝁䅅兢求䍁䅁䅁䱁䅁䅁䅕䅁䕁䅫杢歂䡁䅕督あ䡁䅉兡桂䝁䅷䅉䙂䝁䅷党橂䡁䅑杣灂䝁䅍䅉坂䝁䄸䅢ㅂ䝁䄰党獁䍁䅁䅖療䡁䅑兙獂䍁䅁䅋乂䙁䅣䅡灁䅁䅁杂䅁䕁䅉䅁䩂䝁䄴䅤求䡁䅉䅒求䡁䅁䅤杁䙁䅍兙獂䝁䅕督杁䙁䅙睢獂䍁䅷䅉啂䝁䄸䅤桂䝁䅷䅉潁䕁䄰睖潂䍁䅫䅁䥁䅁䅁䅡䅁䙁䅁兤楂䝁䅷兡橂䍁䅁睕あ䍁䅁杊杁䕁䅧睚潂䡁䅣入獁䍁䅁睔あ䝁䅧䅉䉂䡁䅕䅤潂䍁䅷䅉卂䝁䅅兡獂䡁䅍䅉坂䝁䄸䅢獁䍁䅁䅖療䡁䅑兙獂䍁䅁䅋乂䙁䅣䅡灁䅁䅁睂䅁䙁䅉䅁卂䝁䅕督灂䝁䅑党畂䡁䅑兡桂䝁䅷䅉䙂䝁䅷党橂䡁䅑杣灂䝁䅍䅉坂䝁䄸䅢ㅂ䝁䄰党獁䍁䅁䅖療䡁䅑兙獂䍁䅁䅋乂䙁䅣䅡灁䅁䅁睁䅁䍁䅯䅁呂䕁䄴䅔杁䕁䅫杢穂䡁䅑兡あ䡁䅕䅤灂䝁䄸杢杁䕁䅳党㕂䍁䅁䅁䵁䅁䅁䅐䅁䙁䅍兙獂䝁䅕督杁䝁䅙睢祂䍁䅁杕求䡁䅍兙獂䝁䅕䅉坂䝁䄸䅢ㅂ䝁䄰党杁䍁䅧兔塂䝁䅧克䅁䅁䅕䅁允䅁䅁䅖灂䝁䅍睡求䡁䅉䅉䅁䅁䅅䅁啂䅁䅁䅖療䡁䅑兙獂䍁䅁杕求䡁䅑兙灂䝁䅷䅉䙂䝁䅷党橂䡁䅑杣灂䝁䅍䅉坂䝁䄸䅢ㅂ䝁䄰党獁䍁䅁䅖療䡁䅑兙獂䍁䅁䅋乂䙁䅣䅡灁䅁䅁元䅁䙁䅁䅁啂䝁䄸䅤桂䝁䅷䅉呂䝁䅅䅢求䡁䅍䅉療䝁䅙䅉䙂䝁䅷党橂䡁䅑杣灂䝁䅍兡あ䡁䅫䅉坂䝁䄸䅢ㅂ䝁䄰党杁䍁䅧兔塂䝁䅧克䅁䅁䅯䅁䅁䅁䅁</t>
  </si>
  <si>
    <t>Parent Company</t>
  </si>
  <si>
    <t>Ticker</t>
  </si>
  <si>
    <t>Operating Subsidiary</t>
  </si>
  <si>
    <t>State</t>
  </si>
  <si>
    <t>Residential Volume</t>
  </si>
  <si>
    <t>Commercial Volume</t>
  </si>
  <si>
    <t>Industrial Volume</t>
  </si>
  <si>
    <t>Electric Power Volume</t>
  </si>
  <si>
    <t>Vehicle Fuel Volume</t>
  </si>
  <si>
    <t xml:space="preserve">Total </t>
  </si>
  <si>
    <t>Atmos Energy Corporation</t>
  </si>
  <si>
    <t>ATO</t>
  </si>
  <si>
    <t>ATMOS ENERGY CORPORATION</t>
  </si>
  <si>
    <t>Colorado</t>
  </si>
  <si>
    <t>Kansas</t>
  </si>
  <si>
    <t>Kentucky</t>
  </si>
  <si>
    <t>Louisiana</t>
  </si>
  <si>
    <t>Mississippi</t>
  </si>
  <si>
    <t>Tennessee</t>
  </si>
  <si>
    <t>Texas</t>
  </si>
  <si>
    <t>Virginia</t>
  </si>
  <si>
    <t>Cascade Natural Gas Corporation</t>
  </si>
  <si>
    <t>CNGC</t>
  </si>
  <si>
    <t>Cascade Nat Gas Corp</t>
  </si>
  <si>
    <t>Washington</t>
  </si>
  <si>
    <t>NiSource Inc.</t>
  </si>
  <si>
    <t>NI</t>
  </si>
  <si>
    <t>COLUMBIA GAS DIST CO</t>
  </si>
  <si>
    <t>COLUMBIA GAS OF MARYLAND</t>
  </si>
  <si>
    <t>Maryland</t>
  </si>
  <si>
    <t>COLUMBIA GAS OF OHIO</t>
  </si>
  <si>
    <t>Ohio</t>
  </si>
  <si>
    <t>COLUMBIA GAS OF PENNSYLVANIA</t>
  </si>
  <si>
    <t>Pennsylvania</t>
  </si>
  <si>
    <t>COLUMBIA GAS OF VIRGINIA</t>
  </si>
  <si>
    <t>NORTHERN INDIANA PUBLIC SERVICE CO</t>
  </si>
  <si>
    <t>Indiana</t>
  </si>
  <si>
    <t>Northwest Natural Gas Company</t>
  </si>
  <si>
    <t>NWN</t>
  </si>
  <si>
    <t>NORTHWEST NATURAL GAS CO</t>
  </si>
  <si>
    <t>Oregon</t>
  </si>
  <si>
    <t>ONE Gas, Inc.</t>
  </si>
  <si>
    <t>OGS</t>
  </si>
  <si>
    <t>KANSAS GAS SERVICE COMPANY</t>
  </si>
  <si>
    <t>OKLAHOMA NATURAL GAS CO</t>
  </si>
  <si>
    <t>Oklahoma</t>
  </si>
  <si>
    <t>TEXAS GAS SERVICE</t>
  </si>
  <si>
    <t>Spire, Inc.</t>
  </si>
  <si>
    <t>SR</t>
  </si>
  <si>
    <t>ALABAMA GAS CORP</t>
  </si>
  <si>
    <t>Alabama</t>
  </si>
  <si>
    <t>SPIRE ENERGY</t>
  </si>
  <si>
    <t>SPIRE GULF INC</t>
  </si>
  <si>
    <t>SPIRE MISSOURI INC</t>
  </si>
  <si>
    <t>Missouri</t>
  </si>
  <si>
    <t>Proxy Group Company</t>
  </si>
  <si>
    <t>Non-Electric Power Volume</t>
  </si>
  <si>
    <t>Electric %</t>
  </si>
  <si>
    <t>Non-Electric %</t>
  </si>
  <si>
    <t>Electric Power Rank</t>
  </si>
  <si>
    <t>Note: Non-Electric Power Volume is the sum of Residential Volume, Commercial Volume, Industrial Volume, and Vehicle Fuel Volume.</t>
  </si>
  <si>
    <t>Total</t>
  </si>
  <si>
    <t>Area</t>
  </si>
  <si>
    <t>Company</t>
  </si>
  <si>
    <t>Item</t>
  </si>
  <si>
    <t>2019</t>
  </si>
  <si>
    <t>2020</t>
  </si>
  <si>
    <t>2021</t>
  </si>
  <si>
    <t>2022</t>
  </si>
  <si>
    <t xml:space="preserve"> U.S. Total</t>
  </si>
  <si>
    <t xml:space="preserve"> Total of All Companies</t>
  </si>
  <si>
    <t>Other Volume</t>
  </si>
  <si>
    <t>Alaska</t>
  </si>
  <si>
    <t>Arizona</t>
  </si>
  <si>
    <t>Arkansas</t>
  </si>
  <si>
    <t>California</t>
  </si>
  <si>
    <t>Connecticut</t>
  </si>
  <si>
    <t>Delaware</t>
  </si>
  <si>
    <t>District of Columbia</t>
  </si>
  <si>
    <t>Florida</t>
  </si>
  <si>
    <t>Georgia</t>
  </si>
  <si>
    <t>Hawaii</t>
  </si>
  <si>
    <t>Idaho</t>
  </si>
  <si>
    <t>Illinois</t>
  </si>
  <si>
    <t>Iowa</t>
  </si>
  <si>
    <t>Maine</t>
  </si>
  <si>
    <t>Massachusetts</t>
  </si>
  <si>
    <t>Michigan</t>
  </si>
  <si>
    <t>Minnesota</t>
  </si>
  <si>
    <t>Montana</t>
  </si>
  <si>
    <t>Nebraska</t>
  </si>
  <si>
    <t>Nevada</t>
  </si>
  <si>
    <t>New Hampshire</t>
  </si>
  <si>
    <t>New Jersey</t>
  </si>
  <si>
    <t>New Mexico</t>
  </si>
  <si>
    <t>New York</t>
  </si>
  <si>
    <t>North Carolina</t>
  </si>
  <si>
    <t>North Dakota</t>
  </si>
  <si>
    <t>Rhode Island</t>
  </si>
  <si>
    <t>South Carolina</t>
  </si>
  <si>
    <t>South Dakota</t>
  </si>
  <si>
    <t>Utah</t>
  </si>
  <si>
    <t>Vermont</t>
  </si>
  <si>
    <t>West Virginia</t>
  </si>
  <si>
    <t>Wisconsin</t>
  </si>
  <si>
    <t>Wyoming</t>
  </si>
  <si>
    <t>3CM MISSISSIPPI PIPELINE</t>
  </si>
  <si>
    <t>4 COUNTY ENERGY LLC</t>
  </si>
  <si>
    <t>5M GAS LLC</t>
  </si>
  <si>
    <t>5P GAS PIPELINE CO</t>
  </si>
  <si>
    <t>ABBYVILLE CITY OF</t>
  </si>
  <si>
    <t>ABITA SPRINGS NATURAL GAS CO</t>
  </si>
  <si>
    <t>ACADIAN GAS P L SYS</t>
  </si>
  <si>
    <t>ADAIRSVILLE NAT GAS SYS</t>
  </si>
  <si>
    <t>ADAMSVILLE CITY OF</t>
  </si>
  <si>
    <t>ADEL CITY OF</t>
  </si>
  <si>
    <t>ADELPHIA GATEWAY LLC</t>
  </si>
  <si>
    <t>AETHON UNITED PIPELINE LP</t>
  </si>
  <si>
    <t>AFTON PUBLIC WORKS AUTHORITY</t>
  </si>
  <si>
    <t>AGRINATURAL GAS LLC</t>
  </si>
  <si>
    <t>AGUILAR TOWN OF</t>
  </si>
  <si>
    <t>AJAX P L CO</t>
  </si>
  <si>
    <t>ALASKA NATURAL GAS UTILITY</t>
  </si>
  <si>
    <t>ALBANY MUN GAS SYS</t>
  </si>
  <si>
    <t>ALBANY WTR GAS LT COMM</t>
  </si>
  <si>
    <t>ALEDO CITY OF</t>
  </si>
  <si>
    <t>ALEXANDER CITY MUN GAS CO</t>
  </si>
  <si>
    <t>ALEXANDRIA CITY OF GAS DEPT</t>
  </si>
  <si>
    <t>ALGONQUIN GAS TRANSMISSION COMPANY</t>
  </si>
  <si>
    <t>ALLERTON GAS CO</t>
  </si>
  <si>
    <t>ALLIANCE PIPELINE LP</t>
  </si>
  <si>
    <t>ALMA CITY OF</t>
  </si>
  <si>
    <t>ALMA NAT GAS CO CITY OF</t>
  </si>
  <si>
    <t>ALPINE NATURAL GAS INC</t>
  </si>
  <si>
    <t>ALTAMONT CITY OF</t>
  </si>
  <si>
    <t>ALTO CITY OF</t>
  </si>
  <si>
    <t>ALTON MUNICIPAL UTILITIES</t>
  </si>
  <si>
    <t>AMEREN ILLINOIS</t>
  </si>
  <si>
    <t>AMEREN MISSOURI</t>
  </si>
  <si>
    <t>AMERICAN ENERGIES GAS SERVICES LLC</t>
  </si>
  <si>
    <t>AMERICAN MIDSTREAM ALA INTRASTATE</t>
  </si>
  <si>
    <t>AMERICAN MIDSTREAM LA INTRASTATE LLC</t>
  </si>
  <si>
    <t>AMERICAN MIDSTREAM ONSHORE PPL LLC</t>
  </si>
  <si>
    <t>AMERICAN MIDSTREAM SIGCO INTRASTATE</t>
  </si>
  <si>
    <t>AMERICUS CITY OF</t>
  </si>
  <si>
    <t>ANDERSONVILLE CITY OF</t>
  </si>
  <si>
    <t>ANDREASSI GAS CO</t>
  </si>
  <si>
    <t>ANNA CITY OF</t>
  </si>
  <si>
    <t>ANR PIPELINE COMPANY</t>
  </si>
  <si>
    <t>APPALACHIAN NATURAL GAS</t>
  </si>
  <si>
    <t>APPLEBY NATURAL GAS</t>
  </si>
  <si>
    <t>ARCHAEA ENERGY INC</t>
  </si>
  <si>
    <t>ARCHAEA ENERGY LLC</t>
  </si>
  <si>
    <t>ARCHER DANIELS MIDLAND CO</t>
  </si>
  <si>
    <t>ARGONIA CITY OF</t>
  </si>
  <si>
    <t>ARGYLE CITY OF</t>
  </si>
  <si>
    <t>ARKANSAS OKLAHOMA GAS CORPORATION</t>
  </si>
  <si>
    <t>ARLINGTON CITY OF</t>
  </si>
  <si>
    <t>ARLINGTON ENERGY GROUP LLC</t>
  </si>
  <si>
    <t>ARLINGTON NAT GAS CO</t>
  </si>
  <si>
    <t>ARNAUDVILLE TOWN OF</t>
  </si>
  <si>
    <t>ASHBURN NAT GAS SYS</t>
  </si>
  <si>
    <t>ASHLAND TOWN OF</t>
  </si>
  <si>
    <t>ATHENS GAS DEPT CITY OF</t>
  </si>
  <si>
    <t>ATHENS UTIL BD</t>
  </si>
  <si>
    <t>ATLANTA GAS LT CO</t>
  </si>
  <si>
    <t>AUBURN CITY OF</t>
  </si>
  <si>
    <t>AUGUSTA CITY OF</t>
  </si>
  <si>
    <t>AUGUSTA LT WTR GAS</t>
  </si>
  <si>
    <t>AURORA UTIL SYS</t>
  </si>
  <si>
    <t>AUSTELL NAT GAS SYS</t>
  </si>
  <si>
    <t>AUSTIN UTIL</t>
  </si>
  <si>
    <t>AVANT UTILITIES AUTH</t>
  </si>
  <si>
    <t>AVISTA UTILITIES</t>
  </si>
  <si>
    <t>AXP ENERGY INC</t>
  </si>
  <si>
    <t>B AND H GAS CO INC</t>
  </si>
  <si>
    <t>BAGLEY PUBLIC UTILITIES</t>
  </si>
  <si>
    <t>BAINBRIDGE CITY OF</t>
  </si>
  <si>
    <t>BAINBRIDGE MUNICIPAL GAS UTILITY</t>
  </si>
  <si>
    <t>BAKER CITY OF</t>
  </si>
  <si>
    <t>BALDWIN TOWN OF</t>
  </si>
  <si>
    <t>BALDWYN MUN GAS SYS</t>
  </si>
  <si>
    <t>BAMBERG BD OF PUB WORKS</t>
  </si>
  <si>
    <t>BANGOR GAS COMPANY LLC</t>
  </si>
  <si>
    <t>BARDWELL NAT GAS</t>
  </si>
  <si>
    <t>BARLOW MUN GAS CO</t>
  </si>
  <si>
    <t>BARROW UTILITIES ELECTRIC COOP</t>
  </si>
  <si>
    <t>BASILE TOWN OF</t>
  </si>
  <si>
    <t>BATESVILLE CITY OF</t>
  </si>
  <si>
    <t>BATESVILLE GAS UTILITY</t>
  </si>
  <si>
    <t>BATH ELECTRIC GAS AND WATER SYSTEMS</t>
  </si>
  <si>
    <t>BATON ROUGE RENEWABLE ENERGY LLC</t>
  </si>
  <si>
    <t>BAY CITY GAS CO</t>
  </si>
  <si>
    <t>BAY GAS STORAGE</t>
  </si>
  <si>
    <t>BAY SPRINGS CITY OF</t>
  </si>
  <si>
    <t>BAY ST LOUIS CITY OF</t>
  </si>
  <si>
    <t>BBT ALABAMA INTRASTATE</t>
  </si>
  <si>
    <t>BBT ALATENN LLC</t>
  </si>
  <si>
    <t>BBT BAMAGAS LLC</t>
  </si>
  <si>
    <t>BBT LOUISIANA INTRASTATE</t>
  </si>
  <si>
    <t>BBT MID LOUSIANA GAS TRANS LLC</t>
  </si>
  <si>
    <t>BBT MIDLA LLC</t>
  </si>
  <si>
    <t>BBT MISSISSIPPI PIPELINE</t>
  </si>
  <si>
    <t>BBT ONSHORE PL</t>
  </si>
  <si>
    <t>BBT OZARK GAS TRANSMISSION</t>
  </si>
  <si>
    <t>BBT SIGCO INTRASTATE</t>
  </si>
  <si>
    <t>BBT TENNESSEE RIVER LLC</t>
  </si>
  <si>
    <t>BBT TRANS-UNION INTERSTATE PL LP</t>
  </si>
  <si>
    <t>BEAUMONT TOWN OF</t>
  </si>
  <si>
    <t>BEDFORD CITY NATURAL GAS</t>
  </si>
  <si>
    <t>BEDFORD COUNTY UTILITY DISTRICT</t>
  </si>
  <si>
    <t>BELLE RIVE GAS SYSTEM</t>
  </si>
  <si>
    <t>BELLS GAS AND WATER</t>
  </si>
  <si>
    <t>BELLVILLE CITY OF</t>
  </si>
  <si>
    <t>BELMONT NATURAL GAS TOWN OF</t>
  </si>
  <si>
    <t>BENNETTSVILLE CITY OF</t>
  </si>
  <si>
    <t>BENSON CITY OF</t>
  </si>
  <si>
    <t>BENTON GAS SYSTEM</t>
  </si>
  <si>
    <t>BERGER NATURAL GAS</t>
  </si>
  <si>
    <t>BERKSHIRE GAS COMPANY THE</t>
  </si>
  <si>
    <t>BERNIE CITY OF</t>
  </si>
  <si>
    <t>BERWICK TOWN OF</t>
  </si>
  <si>
    <t>BESSEMER CITY OF</t>
  </si>
  <si>
    <t>BETHANY CITY OF</t>
  </si>
  <si>
    <t>BETHANY VILLAGE OF</t>
  </si>
  <si>
    <t>BGE</t>
  </si>
  <si>
    <t>BHE GT AND S</t>
  </si>
  <si>
    <t>BIG LAKE CITY OF</t>
  </si>
  <si>
    <t>BILLINGS PUB WORK AUTH</t>
  </si>
  <si>
    <t>BIO ENERGY AUSTIN LLC</t>
  </si>
  <si>
    <t>BISMARCK CITY OF</t>
  </si>
  <si>
    <t>BLACK HILLS ENERGY</t>
  </si>
  <si>
    <t>BLACK HILLS GAS DISTRIBUTION LLC</t>
  </si>
  <si>
    <t>BLACKSTONE GAS CO</t>
  </si>
  <si>
    <t>BLACKSVILLE OIL GAS COMPANY</t>
  </si>
  <si>
    <t>BLAKELY CITY OF</t>
  </si>
  <si>
    <t>BLANDING CITY OF</t>
  </si>
  <si>
    <t>BLOOMFIELD CITY OF</t>
  </si>
  <si>
    <t>BLOUNTSTOWN CITY OF</t>
  </si>
  <si>
    <t>BLUEGRASS GAS SALES INC</t>
  </si>
  <si>
    <t>BLUFORD GAS CO</t>
  </si>
  <si>
    <t>BOARDWALK LA GAS TRANSMISSION LLC</t>
  </si>
  <si>
    <t>BOARDWALK TEXAS INTERSTATE LLC</t>
  </si>
  <si>
    <t>BOAZ CITY OF GAS BD</t>
  </si>
  <si>
    <t>BOERNE UTIL CITY OF</t>
  </si>
  <si>
    <t>BOLIVAR CITY OF</t>
  </si>
  <si>
    <t>BOOKER CITY OF</t>
  </si>
  <si>
    <t>BOONEVILLE MUNICIPAL GAS</t>
  </si>
  <si>
    <t>BOONVILLE NAT GAS CORP</t>
  </si>
  <si>
    <t>BOSTON GAS CO DBA NATIONAL GRID</t>
  </si>
  <si>
    <t>BOWMAN CITY OF</t>
  </si>
  <si>
    <t>BOYCE TOWN OF</t>
  </si>
  <si>
    <t>BRACKETTVILLE CITY OF</t>
  </si>
  <si>
    <t>BRAINARD GAS CORP</t>
  </si>
  <si>
    <t>BRAZORIA CITY OF</t>
  </si>
  <si>
    <t>BRAZORIA INTERCONNECT GAS PIPELINE</t>
  </si>
  <si>
    <t>BRENHAM CITY OF</t>
  </si>
  <si>
    <t>BREWTON CITY OF</t>
  </si>
  <si>
    <t>BRIDGELINE HOLDINGS LP</t>
  </si>
  <si>
    <t>BRIDGEPORT UTIL BD</t>
  </si>
  <si>
    <t>BRIGHTON MUN GAS SYS</t>
  </si>
  <si>
    <t>BROOKLYN MUNICIPAL UTILITIES</t>
  </si>
  <si>
    <t>BROOKSIDE GAS SYSTEM</t>
  </si>
  <si>
    <t>BROOKSVILLE CITY OF</t>
  </si>
  <si>
    <t>BROWNSVILLE ENERGY AUTH</t>
  </si>
  <si>
    <t>BUFORD CITY OF</t>
  </si>
  <si>
    <t>BURBANK PUBLIC WORKS</t>
  </si>
  <si>
    <t>BURKESVILLE GAS CO</t>
  </si>
  <si>
    <t>BURLINGAME CITY OF</t>
  </si>
  <si>
    <t>BURLINGTON TOWN OF</t>
  </si>
  <si>
    <t>BURNSVILLE GAS CO</t>
  </si>
  <si>
    <t>BURRTON MUN GAS SYS</t>
  </si>
  <si>
    <t>BUSHNELL CITY OF</t>
  </si>
  <si>
    <t>BYHALIA TOWN OF</t>
  </si>
  <si>
    <t>BYRON CITY OF</t>
  </si>
  <si>
    <t>C E DUNMIRE GAS CO INC</t>
  </si>
  <si>
    <t>C T ENTERPRISES - VALLEY ENTERPRISES</t>
  </si>
  <si>
    <t>CAIRO NAT GAS SYS</t>
  </si>
  <si>
    <t>CAIRO PUB UTIL CO</t>
  </si>
  <si>
    <t>CALEDONIA NATURAL GAS DIST</t>
  </si>
  <si>
    <t>CALERA CITY OF</t>
  </si>
  <si>
    <t>CALPINE TEXAS PIPELINE LP</t>
  </si>
  <si>
    <t>CAMILLA CITY OF</t>
  </si>
  <si>
    <t>CANAAN VALLEY GAS COMPANY</t>
  </si>
  <si>
    <t>CANTON MUNICIPAL UTILITIES CMU</t>
  </si>
  <si>
    <t>CARBON HILL UTIL BD CITY OF</t>
  </si>
  <si>
    <t>CARDINAL BLUEFIELD GAS CO</t>
  </si>
  <si>
    <t>CARENCRO GAS SYS</t>
  </si>
  <si>
    <t>CARLISLE CITY OF</t>
  </si>
  <si>
    <t>CARRIZO SPRINGS CITY OF</t>
  </si>
  <si>
    <t>CARROLLTON CITY OF</t>
  </si>
  <si>
    <t>CARTERSVILLE GAS SYSTEM</t>
  </si>
  <si>
    <t>CASCADE MUN UTIL</t>
  </si>
  <si>
    <t>CASCADE NAT GAS CORP</t>
  </si>
  <si>
    <t>CASEY CITY OF</t>
  </si>
  <si>
    <t>CASHION PUB WKS AUTH</t>
  </si>
  <si>
    <t>CASSODAY CITY OF</t>
  </si>
  <si>
    <t>CASTROVILLE CITY OF</t>
  </si>
  <si>
    <t>CEDAR FALLS UTIL</t>
  </si>
  <si>
    <t>CENTENNIAL UTIL DBA CIRCLE PINES UTI</t>
  </si>
  <si>
    <t>CENTER MUNICIPAL GAS SYSTEM</t>
  </si>
  <si>
    <t>CENTERPOINT ENERGY</t>
  </si>
  <si>
    <t>CENTERPOINT ENERGY ARKLA</t>
  </si>
  <si>
    <t>CENTERPOINT ENERGY ENTEX</t>
  </si>
  <si>
    <t>CENTERPOINT ENERGY INTRASTATE PL LLC</t>
  </si>
  <si>
    <t>CENTERVILLE TOWN OF</t>
  </si>
  <si>
    <t>CENTRA PIPELINES MINNESOTA INC</t>
  </si>
  <si>
    <t>CENTRAL CITY GAS DEPT</t>
  </si>
  <si>
    <t>CENTRAL FLORIDA GAS</t>
  </si>
  <si>
    <t>CENTRAL HUDSON GAS &amp; ELECTRIC</t>
  </si>
  <si>
    <t>CENTREVILLE TOWN OF</t>
  </si>
  <si>
    <t>CENTURY ALUMINUM SEBREE</t>
  </si>
  <si>
    <t>CENTURY TOWN OF</t>
  </si>
  <si>
    <t>CGUD OF GRANT PARISH</t>
  </si>
  <si>
    <t>CHAMBERSBURG BOROUGH OF</t>
  </si>
  <si>
    <t>CHANDELEUR PIPE LINE COMPANY</t>
  </si>
  <si>
    <t>CHANUTE CITY OF</t>
  </si>
  <si>
    <t>CHARLOTTESVILLE CITY OF</t>
  </si>
  <si>
    <t>CHARTIERS NATURAL GAS CO INC</t>
  </si>
  <si>
    <t>CHATHAM TOWN OF</t>
  </si>
  <si>
    <t>CHATTAHOOCHEE CITY OF</t>
  </si>
  <si>
    <t>CHATTANOOGA GAS CO</t>
  </si>
  <si>
    <t>CHAUTAUQUA UTILITIES INC</t>
  </si>
  <si>
    <t>CHELSEA GAS AUTHORITY</t>
  </si>
  <si>
    <t>CHENEY CITY OF</t>
  </si>
  <si>
    <t>CHEROKEE TOWN OF</t>
  </si>
  <si>
    <t>CHESAPEAKE UTILITIES CORPORATION</t>
  </si>
  <si>
    <t>CHESTER CITY OF</t>
  </si>
  <si>
    <t>CHESTER CTY NAT GAS AUTH</t>
  </si>
  <si>
    <t>CHESTER GAS SYS</t>
  </si>
  <si>
    <t>CHICKASAWHAY NAT GAS</t>
  </si>
  <si>
    <t>CHILDERSBURG WTR SWR   GAS BD</t>
  </si>
  <si>
    <t>CHIPLEY CITY OF</t>
  </si>
  <si>
    <t>CHIRENO CITY OF</t>
  </si>
  <si>
    <t>CHOUTEAU PUBLIC WORKS AUTHORITY</t>
  </si>
  <si>
    <t>CHRISNEY MUNICIPAL GAS DEPT</t>
  </si>
  <si>
    <t>CISNE VILLAGE OF</t>
  </si>
  <si>
    <t>CITIPOWER LLC</t>
  </si>
  <si>
    <t>CITIZENS ENERGY GROUP</t>
  </si>
  <si>
    <t>CITIZENS GAS FUEL CO</t>
  </si>
  <si>
    <t>CITIZENS GAS OF WESTFIELD</t>
  </si>
  <si>
    <t>CITIZENS GAS UTIL DISTRICT</t>
  </si>
  <si>
    <t>CITY GAS CO</t>
  </si>
  <si>
    <t>CITY OF ALPINE GAS DEPT</t>
  </si>
  <si>
    <t>CITY OF BRADY</t>
  </si>
  <si>
    <t>CITY OF CLARENCE</t>
  </si>
  <si>
    <t>CITY OF CLEVELAND</t>
  </si>
  <si>
    <t>CITY OF COLUMBIA GAS DEPARTMENT</t>
  </si>
  <si>
    <t>CITY OF CREAL SPRINGS</t>
  </si>
  <si>
    <t>CITY OF CROSS PLAINS</t>
  </si>
  <si>
    <t>CITY OF GRAND TOWER</t>
  </si>
  <si>
    <t>CITY OF GRANT CITY MISSOURI</t>
  </si>
  <si>
    <t>CITY OF MARFA</t>
  </si>
  <si>
    <t>CITY OF MORGAN</t>
  </si>
  <si>
    <t>CITY OF MOSS POINT</t>
  </si>
  <si>
    <t>CITY OF SPUR</t>
  </si>
  <si>
    <t>CITY OF SUSANVILLE</t>
  </si>
  <si>
    <t>CITY OF VICKSBURG</t>
  </si>
  <si>
    <t>CLAIBORNE NATURAL GAS</t>
  </si>
  <si>
    <t>CLAIBORNE UTILITIES DISTRICT</t>
  </si>
  <si>
    <t>CLARKE MOBILE COUNTIES GAS DISTRICT</t>
  </si>
  <si>
    <t>CLARKSVILLE GAS DEPT</t>
  </si>
  <si>
    <t>CLAXTON  CITY OF</t>
  </si>
  <si>
    <t>CLAY CITY OF</t>
  </si>
  <si>
    <t>CLAY CITY VILLAGE OF</t>
  </si>
  <si>
    <t>CLAY GAS</t>
  </si>
  <si>
    <t>CLAYTON TOWN OF</t>
  </si>
  <si>
    <t>CLEAN ENERGY</t>
  </si>
  <si>
    <t>CLEARBROOK MUNICIPAL GAS CITY OF</t>
  </si>
  <si>
    <t>CLEARFIELD NAT GAS CO</t>
  </si>
  <si>
    <t>CLEARWATER GAS SYS</t>
  </si>
  <si>
    <t>CLIFTON GAS DEPT</t>
  </si>
  <si>
    <t>CLINTON CITY OF</t>
  </si>
  <si>
    <t>CLINTON NEWBERRY NAT GAS AUTHORITY</t>
  </si>
  <si>
    <t>CLINTON TOWN OF</t>
  </si>
  <si>
    <t>COBDEN MUN GAS SYS</t>
  </si>
  <si>
    <t>COCHRAN CITY OF</t>
  </si>
  <si>
    <t>COHASSET CITY OF</t>
  </si>
  <si>
    <t>COLFAX GAS DEPT</t>
  </si>
  <si>
    <t>COLLINWOOD CITY OF</t>
  </si>
  <si>
    <t>COLONIAL GAS CO CO KEYSPAN</t>
  </si>
  <si>
    <t>COLORADO INTERSTATE GAS COMPANY LLC</t>
  </si>
  <si>
    <t>COLORADO NATURAL GAS INC</t>
  </si>
  <si>
    <t>COLORADO SPRINGS UTILITIES</t>
  </si>
  <si>
    <t>COLQUITT GAS SYS CITY OF</t>
  </si>
  <si>
    <t>COLT PIPELINES NORTH TEXAS LP</t>
  </si>
  <si>
    <t>COLUMBIA GAS OF MASSACHUSETTS</t>
  </si>
  <si>
    <t>COLUMBIA GAS TRANSMISSION CORP</t>
  </si>
  <si>
    <t>COLUMBIA GULF TRANSMISSION</t>
  </si>
  <si>
    <t>COLUMBIA TOWN OF</t>
  </si>
  <si>
    <t>COLUMBUS CITY OF</t>
  </si>
  <si>
    <t>COMANCHE TRAIL PIPELINE COMPANY</t>
  </si>
  <si>
    <t>COMMERCE CITY OF</t>
  </si>
  <si>
    <t>COMMUNITY COOPS OF LAKE PARK</t>
  </si>
  <si>
    <t>COMMUNITY ENERGY RESOURCES COOP</t>
  </si>
  <si>
    <t>COMMUNITY NATURAL GAS CO INC</t>
  </si>
  <si>
    <t>COMMUNITY UTIL CO</t>
  </si>
  <si>
    <t>CONCORDIA CITY OF</t>
  </si>
  <si>
    <t>CONNECTICUT NAT GAS CORP</t>
  </si>
  <si>
    <t>CONOCOPHILLIPS ALASKA  INC</t>
  </si>
  <si>
    <t>CONSOLIDATED EDISON NEW YORK INC</t>
  </si>
  <si>
    <t>CONSTELLATION LNG LLC</t>
  </si>
  <si>
    <t>CONSUMERS ENERGY COMPANY</t>
  </si>
  <si>
    <t>CONSUMERS GAS CO</t>
  </si>
  <si>
    <t>CONSUMERS GAS COMPANY INC</t>
  </si>
  <si>
    <t>CONSUMERS GAS COOP</t>
  </si>
  <si>
    <t>CONSUMERS GAS UTIL CO</t>
  </si>
  <si>
    <t>COOKEVILLE GAS DEPARTMENT</t>
  </si>
  <si>
    <t>COON RAPIDS MUN UTIL</t>
  </si>
  <si>
    <t>COOP DIST FOR NE AL GAS</t>
  </si>
  <si>
    <t>COPAN PUBLIC WORKS AUTHORITY</t>
  </si>
  <si>
    <t>COPANO P L UPPER GULF COAST</t>
  </si>
  <si>
    <t>CORDELE NATURAL GAS SYSTEM CITY OF</t>
  </si>
  <si>
    <t>CORDOVA WTR WKS AND GAS BD</t>
  </si>
  <si>
    <t>CORINTH CITY OF GAS AND WATER</t>
  </si>
  <si>
    <t>CORIX UTILITIES INC</t>
  </si>
  <si>
    <t>CORN TOWN OF</t>
  </si>
  <si>
    <t>CORNING MUNICIPAL UTILITIES</t>
  </si>
  <si>
    <t>CORNING NAT GAS CORP</t>
  </si>
  <si>
    <t>CORONA VILLAGE OF</t>
  </si>
  <si>
    <t>CORPUS CHRISTI GAS DIV</t>
  </si>
  <si>
    <t>COSERV GAS LTD</t>
  </si>
  <si>
    <t>COTULLA CITY OF</t>
  </si>
  <si>
    <t>COUNCE GAS CORP</t>
  </si>
  <si>
    <t>COVINGTON CITY OF</t>
  </si>
  <si>
    <t>COVINGTON NAT GAS SYS</t>
  </si>
  <si>
    <t>COVINGTON TOWN OF</t>
  </si>
  <si>
    <t>CPN PIPELINE COMPANY</t>
  </si>
  <si>
    <t>CRANBERRY PL CORP</t>
  </si>
  <si>
    <t>CRESCENT CITY NAT GAS</t>
  </si>
  <si>
    <t>CROCKETT PUBLIC UTILITY DIST</t>
  </si>
  <si>
    <t>CROOKS MUNICIPAL GAS</t>
  </si>
  <si>
    <t>CUBA CITY OF GAS DEPARTMENT</t>
  </si>
  <si>
    <t>CULLMAN JEFFERSON GAS</t>
  </si>
  <si>
    <t>CUSHING CITY OF</t>
  </si>
  <si>
    <t>CUT BANK GAS CO</t>
  </si>
  <si>
    <t>CUTHBERT NATURAL GAS SYSTEM CITY OF</t>
  </si>
  <si>
    <t>CYPRESS GAS P L CO</t>
  </si>
  <si>
    <t>D &amp; H GAS CO</t>
  </si>
  <si>
    <t>DADEVILLE GAS BOARD</t>
  </si>
  <si>
    <t>DAHLGREN GAS SYSTEM</t>
  </si>
  <si>
    <t>DAISETTA CITY OF</t>
  </si>
  <si>
    <t>DAKOTA GASIFICATION CO</t>
  </si>
  <si>
    <t>DAKOTA NATURAL GAS LLC</t>
  </si>
  <si>
    <t>DALTON UTILITIES</t>
  </si>
  <si>
    <t>DANVILLE CITY OF</t>
  </si>
  <si>
    <t>DAPHNE UTILS BD CITY OF</t>
  </si>
  <si>
    <t>DAWSON CITY OF</t>
  </si>
  <si>
    <t>DCP OPERATING COMPANY LP</t>
  </si>
  <si>
    <t>DECATUR COUNTY INDUSTRIAL PARK</t>
  </si>
  <si>
    <t>DECATUR UTIL GAS DEPT</t>
  </si>
  <si>
    <t>DEFUNIAK SPRINGS CITY OF</t>
  </si>
  <si>
    <t>DEKALB CHEROKEE COUNTIES</t>
  </si>
  <si>
    <t>DEL RIO GAS CITY OF</t>
  </si>
  <si>
    <t>DELCAMBRE TOWN OF</t>
  </si>
  <si>
    <t>DELMARVA POWER AND LIGHT CO</t>
  </si>
  <si>
    <t>DELTA NATURAL GAS COMPANY</t>
  </si>
  <si>
    <t>DEMING GAS SYS</t>
  </si>
  <si>
    <t>DENHAM SPRINGS CITY OF</t>
  </si>
  <si>
    <t>DENISON CITY OF</t>
  </si>
  <si>
    <t>DENVER CITY GAS SYSTEM</t>
  </si>
  <si>
    <t>DEQUINCY GAS CO</t>
  </si>
  <si>
    <t>DES ARC GAS COMPANY</t>
  </si>
  <si>
    <t>DESHLER MUNICIPAL UTILITIES</t>
  </si>
  <si>
    <t>DESTIN PIPELINE COMPANY L L C</t>
  </si>
  <si>
    <t>DEVALLS BLUFF NAT GAS SYS</t>
  </si>
  <si>
    <t>DILLEY CITY OF</t>
  </si>
  <si>
    <t>DIVERNON VILLAGE OF</t>
  </si>
  <si>
    <t>DOERUN CITY OF</t>
  </si>
  <si>
    <t>DOMINION CAROLINA GAS TRANSMISSION</t>
  </si>
  <si>
    <t>DOMINION COVE POINT LNG LP</t>
  </si>
  <si>
    <t>DOMINION ENERGY SOUTH CAROLINA INC</t>
  </si>
  <si>
    <t>DOMINION TRANSMISSION INCORPORATED</t>
  </si>
  <si>
    <t>DONALDSONVILLE CITY OF</t>
  </si>
  <si>
    <t>DONALSONVILLE CITY OF</t>
  </si>
  <si>
    <t>DOOLEY'S NATURAL GAS OF IA</t>
  </si>
  <si>
    <t>DOOLEYS NATURAL GAS</t>
  </si>
  <si>
    <t>DORA GAS BD</t>
  </si>
  <si>
    <t>DOUGLAS GAS SYS</t>
  </si>
  <si>
    <t>DOW INTERSTATE GAS CO</t>
  </si>
  <si>
    <t>DOW PIPELINE COMPANY</t>
  </si>
  <si>
    <t>DRAKESBORO NAT GAS</t>
  </si>
  <si>
    <t>DRUMRIGHT GAS AUTHORITY</t>
  </si>
  <si>
    <t>DTE GAS COMPANY</t>
  </si>
  <si>
    <t>DUBLIN CITY OF</t>
  </si>
  <si>
    <t>DUCK HILL NAT GAS SYS</t>
  </si>
  <si>
    <t>DUKE ENERGY KENTUCKY</t>
  </si>
  <si>
    <t>DUKE ENERGY OHIO</t>
  </si>
  <si>
    <t>DULUTH CITY OF</t>
  </si>
  <si>
    <t>DUMAS CITY OF</t>
  </si>
  <si>
    <t>DUNLAP NAT GAS SYS</t>
  </si>
  <si>
    <t>DUPO VILLAGE OF</t>
  </si>
  <si>
    <t>DYERSBURG GAS SYSTEM</t>
  </si>
  <si>
    <t>EAGLE BENDCLARISSA GAS UTIL</t>
  </si>
  <si>
    <t>EAST BATON ROUGE PARISH GUD 1</t>
  </si>
  <si>
    <t>EAST CENTRAL ALABAMA GAS DISTRICT</t>
  </si>
  <si>
    <t>EAST CENTRAL OKLAHOMA GAS AUTH</t>
  </si>
  <si>
    <t>EAST FELICIANO PARISH GUD 1</t>
  </si>
  <si>
    <t>EAST OHIO GAS COMP DOMINION EAST OH</t>
  </si>
  <si>
    <t>EAST TENNESSEE NATURAL GAS LLC</t>
  </si>
  <si>
    <t>EASTERN NATURAL GAS</t>
  </si>
  <si>
    <t>EASTERN NEW MEXICO NAT GAS</t>
  </si>
  <si>
    <t>EASTERN SHORE NATURAL GAS CO</t>
  </si>
  <si>
    <t>EASTON GAS SYS CITY OF</t>
  </si>
  <si>
    <t>EASTON UTILITIES COMMISSION</t>
  </si>
  <si>
    <t>EATONTON CITY OF</t>
  </si>
  <si>
    <t>EDINBURG MUN GAS SYSTEM</t>
  </si>
  <si>
    <t>EDISON CITY OF</t>
  </si>
  <si>
    <t>EDL ENERGY</t>
  </si>
  <si>
    <t>EDMONTON CITY OF</t>
  </si>
  <si>
    <t>EL PASO NATURAL GAS COMPANY LLC</t>
  </si>
  <si>
    <t>ELBA EXPRESS</t>
  </si>
  <si>
    <t>ELBERTON UTILITIES  NAT GAS DIV</t>
  </si>
  <si>
    <t>ELDORADO CITY OF</t>
  </si>
  <si>
    <t>ELIZABETHTOWN CITY OF</t>
  </si>
  <si>
    <t>ELK RIVER PUBLIC UTILITY DISTRICT</t>
  </si>
  <si>
    <t>ELKTON GAS COMPANY</t>
  </si>
  <si>
    <t>ELLENSBURG CITY OF</t>
  </si>
  <si>
    <t>EMKEY GATHERING LLC</t>
  </si>
  <si>
    <t>EMMETSBURG MUNICIPAL UTILITIES</t>
  </si>
  <si>
    <t>EMPIRE DISTRICT GAS</t>
  </si>
  <si>
    <t>EMPIRE PIPELINE INC</t>
  </si>
  <si>
    <t>EMW GAS ASSN</t>
  </si>
  <si>
    <t>ENABLE GAS TRANSMISSION LLC</t>
  </si>
  <si>
    <t>ENABLE GATHERING AND PROCESSING</t>
  </si>
  <si>
    <t>ENABLE MS RIVER TRANSMISSION</t>
  </si>
  <si>
    <t>ENABLE OKLAHOMA INTRASTATE TRANS LLC</t>
  </si>
  <si>
    <t>ENBRIDGE G&amp;P EAST TEXAS LP</t>
  </si>
  <si>
    <t>ENERGY TRANSFER FUEL LP</t>
  </si>
  <si>
    <t>ENERGY WEST MONTANA INC</t>
  </si>
  <si>
    <t>ENERGY WEST WEST YELLOWSTONE</t>
  </si>
  <si>
    <t>ENFIELD MUNICIPAL GAS SYSTEM</t>
  </si>
  <si>
    <t>ENGLEWOOD UTILITIES</t>
  </si>
  <si>
    <t>ENLINK LIG LLC</t>
  </si>
  <si>
    <t>ENLINK TUSCALOOSA LLC</t>
  </si>
  <si>
    <t>ENSTAR NAT GAS</t>
  </si>
  <si>
    <t>ENTERGY LOUISIANA LLC</t>
  </si>
  <si>
    <t>ENTERGY NEW ORLEANS INC</t>
  </si>
  <si>
    <t>ENTERPRISE INTRASTATE LLC</t>
  </si>
  <si>
    <t>ENTERPRISE TEXAS PIPELINE</t>
  </si>
  <si>
    <t>ENTERTEX NB LLC</t>
  </si>
  <si>
    <t>ENUMCLAW CITY OF</t>
  </si>
  <si>
    <t>EPCOR GAS TEXAS INC</t>
  </si>
  <si>
    <t>EQT GATHERING</t>
  </si>
  <si>
    <t>EQUALITY MUNICIPAL GAS</t>
  </si>
  <si>
    <t>ESKRIDGE GAS SYSTEM</t>
  </si>
  <si>
    <t>ESTHERWOOD VILLAGE OF</t>
  </si>
  <si>
    <t>ETC KATY PIPELINE LTD</t>
  </si>
  <si>
    <t>ETC TIGER PIPELINE LLC</t>
  </si>
  <si>
    <t>ETOWAH UTILITIES</t>
  </si>
  <si>
    <t>EUNICE GAS DEPT</t>
  </si>
  <si>
    <t>EVANGELINE GAS CO INC</t>
  </si>
  <si>
    <t>EVERLY MUNCIPAL UTILITY</t>
  </si>
  <si>
    <t>EVERSOURCE GAS CO OF MA</t>
  </si>
  <si>
    <t>EXCO RESOURCES</t>
  </si>
  <si>
    <t>FAIRBANK MUNICIPAL GAS</t>
  </si>
  <si>
    <t>FAIRFAX CITY OF</t>
  </si>
  <si>
    <t>FAIRFAX TOWN OF</t>
  </si>
  <si>
    <t>FAIRFIELD CITY OF</t>
  </si>
  <si>
    <t>FAIRHOPE CITY OF</t>
  </si>
  <si>
    <t>FAIRLAND GAS AUTH</t>
  </si>
  <si>
    <t>FALFURRIAS UTIL CITY OF</t>
  </si>
  <si>
    <t>FALLS CITY CITY OF</t>
  </si>
  <si>
    <t>FAYETTE GAS BOARD</t>
  </si>
  <si>
    <t>FAYETTEVILLE PUBLIC UTILITY GAS DEPT</t>
  </si>
  <si>
    <t>FERGUSON CITY OF</t>
  </si>
  <si>
    <t>FILLMORE GAS CO</t>
  </si>
  <si>
    <t>FINDLAY VILLAGE OF</t>
  </si>
  <si>
    <t>FIRST UTILITY DISTRICT TIPTON</t>
  </si>
  <si>
    <t>FITCHBURG GAS AND ELECTRIC COMPANY</t>
  </si>
  <si>
    <t>FITZGERALD CITY OF</t>
  </si>
  <si>
    <t>FLAT ROCK MUNICIPAL GAS</t>
  </si>
  <si>
    <t>FLEMINGSBURG CITY OF</t>
  </si>
  <si>
    <t>FLORA CITY OF</t>
  </si>
  <si>
    <t>FLORALA GAS DEPARTMENT</t>
  </si>
  <si>
    <t>FLORENCE NATURAL GAS DEPT CITY OF</t>
  </si>
  <si>
    <t>FLORENCE UTILITY COMMISSION</t>
  </si>
  <si>
    <t>FLORIDA CITY GAS</t>
  </si>
  <si>
    <t>FLORIDA GAS TRANSMISSION COMPANY</t>
  </si>
  <si>
    <t>FLORIDA PUBLIC UTILITIES</t>
  </si>
  <si>
    <t>FLORIDA PUBLIC UTILITIES INDIANTOWN</t>
  </si>
  <si>
    <t>FLORIDA SOUTHEAST CONNECTION LLC</t>
  </si>
  <si>
    <t>FORAKER GAS CO  INC</t>
  </si>
  <si>
    <t>FORD CITY OF</t>
  </si>
  <si>
    <t>FOREST HILL VILLAGE OF</t>
  </si>
  <si>
    <t>FORMOSA HYDROCARBONS CO</t>
  </si>
  <si>
    <t>FORT COBB FUEL AUTHORITY</t>
  </si>
  <si>
    <t>FORT GAINES CITY OF</t>
  </si>
  <si>
    <t>FORT HILL NAT GAS AUTH</t>
  </si>
  <si>
    <t>FORT MORGAN CITY OF</t>
  </si>
  <si>
    <t>FORT PIERCE UTIITIES AUTHORITY</t>
  </si>
  <si>
    <t>FORT STOCKTON CITY OF</t>
  </si>
  <si>
    <t>FORT VALLEY UTILITY COMMISSION</t>
  </si>
  <si>
    <t>FOSSTON MUNICIPAL GAS CITY OF</t>
  </si>
  <si>
    <t>FOUNTAIN INN NATURAL GAS</t>
  </si>
  <si>
    <t>FOUNTAINTOWN GAS CO</t>
  </si>
  <si>
    <t>FRANKLIN VILLAGE OF</t>
  </si>
  <si>
    <t>FRANKLINTON TOWN OF</t>
  </si>
  <si>
    <t>FRANNIE DEAVER UTILITIES</t>
  </si>
  <si>
    <t>FREEDOM MUNICIPAL TRUST AUTHORITY</t>
  </si>
  <si>
    <t>FREEDOM PIPELINE LLC</t>
  </si>
  <si>
    <t>FREMONT DEPT OF UTILITIES</t>
  </si>
  <si>
    <t>FRIENDSHIP GAS DEPT</t>
  </si>
  <si>
    <t>FROHNA CITY OF</t>
  </si>
  <si>
    <t>FRONTIER NATURAL GAS CO</t>
  </si>
  <si>
    <t>FULTON CITY OF</t>
  </si>
  <si>
    <t>FULTON MUNICIPAL GAS SYS</t>
  </si>
  <si>
    <t>FULTON NAT GAS SYS</t>
  </si>
  <si>
    <t>FULTONDALE GAS BOARD</t>
  </si>
  <si>
    <t>GAINESVILLE REGIONAL UTILITIES</t>
  </si>
  <si>
    <t>GALLATIN NATURAL GAS SYSTEMS</t>
  </si>
  <si>
    <t>GALLAWAY CITY OF</t>
  </si>
  <si>
    <t>GARDEN PLAIN MUN GAS CO</t>
  </si>
  <si>
    <t>GARNETT CITY OF</t>
  </si>
  <si>
    <t>GARRISON CITY OF</t>
  </si>
  <si>
    <t>GARY NATURAL GAS SYSTEM</t>
  </si>
  <si>
    <t>GAS ENERGY LLC</t>
  </si>
  <si>
    <t>GAS UTIL DISTRICT 2</t>
  </si>
  <si>
    <t>GATEWAY PIPELINE CO</t>
  </si>
  <si>
    <t>GEARY UTILITY AUTHORITY</t>
  </si>
  <si>
    <t>GEFF VILLAGE OF</t>
  </si>
  <si>
    <t>GENERAL GAS PIPELINE LLC</t>
  </si>
  <si>
    <t>GENERATION PIPELINE LLC</t>
  </si>
  <si>
    <t>GENEVA CTY GAS DIST</t>
  </si>
  <si>
    <t>GEORGE WEST CITY OF</t>
  </si>
  <si>
    <t>GIBSON COUNTY UTILITY DISTRICT</t>
  </si>
  <si>
    <t>GILMORE CITY MUNICIPAL GAS SYSTEM</t>
  </si>
  <si>
    <t>GLENWOOD ENERGY OF OXFORD INC</t>
  </si>
  <si>
    <t>GLOSTER TOWN OF</t>
  </si>
  <si>
    <t>GOLDSMITH CITY OF</t>
  </si>
  <si>
    <t>GONZALES CITY OF</t>
  </si>
  <si>
    <t>GOODHUE CITY OF</t>
  </si>
  <si>
    <t>GORDO WATER GAS SEWER BD</t>
  </si>
  <si>
    <t>GRAETTINGER TOWN OF</t>
  </si>
  <si>
    <t>GRAHAM COUNTY UTILITIES INC</t>
  </si>
  <si>
    <t>GRANBY CITY OF</t>
  </si>
  <si>
    <t>GRAND COTEAU TOWN OF</t>
  </si>
  <si>
    <t>GRAND ISLE TOWN OF</t>
  </si>
  <si>
    <t>GRANDFALLS CITY OF</t>
  </si>
  <si>
    <t>GRANDVIEW MUN GAS UTIL</t>
  </si>
  <si>
    <t>GRANITE TOWN OF</t>
  </si>
  <si>
    <t>GRANTVILLE CITY OF</t>
  </si>
  <si>
    <t>GRAYSON UTILITY COMMISSION</t>
  </si>
  <si>
    <t>GRAYSVILLE CITY OF</t>
  </si>
  <si>
    <t>GRAYVILLE CITY OF</t>
  </si>
  <si>
    <t>GREAT LAKES GAS TRANSMISSION LP</t>
  </si>
  <si>
    <t>GREAT PLAINS NATURAL GAS CO</t>
  </si>
  <si>
    <t>GREATER DICKSON GAS AUTHORITY</t>
  </si>
  <si>
    <t>GREATER MINNESOTA GAS INC</t>
  </si>
  <si>
    <t>GREATER MINNESOTA TRANSMISSION LLC</t>
  </si>
  <si>
    <t>GREEN CITY MUNICIPAL NATURAL GAS SYS</t>
  </si>
  <si>
    <t>GREENLIGHT GAS</t>
  </si>
  <si>
    <t>GREENSBORO CITY OF</t>
  </si>
  <si>
    <t>GREENSBURG TOWN OF</t>
  </si>
  <si>
    <t>GREENUP VILLAGE OF</t>
  </si>
  <si>
    <t>GREENVILLE UTILITIES COMMISSION</t>
  </si>
  <si>
    <t>GREENWOOD COMM OF PUB WKS</t>
  </si>
  <si>
    <t>GREER COMMISSION OF PUBLIC WORKS</t>
  </si>
  <si>
    <t>GREY FOREST UTIL</t>
  </si>
  <si>
    <t>GREYLOCK PIPELINE LLC</t>
  </si>
  <si>
    <t>GROVE MUN SERVICES AUTHORITY</t>
  </si>
  <si>
    <t>GRUVER CITY OF</t>
  </si>
  <si>
    <t>GUARDIAN PIPELINE</t>
  </si>
  <si>
    <t>GUEYDAN TOWN OF</t>
  </si>
  <si>
    <t>GULF BREEZE CITY OF</t>
  </si>
  <si>
    <t>GULF CROSSING PL LLC</t>
  </si>
  <si>
    <t>GULF SOUTH PIPELINE COMPANY LP</t>
  </si>
  <si>
    <t>GULFSTREAM NATURAL GAS SYSTEM LLC</t>
  </si>
  <si>
    <t>GUTHRIE CTR MUNICIPAL UTILITIES</t>
  </si>
  <si>
    <t>GUTHRIE NATURAL GAS</t>
  </si>
  <si>
    <t>GUYMON MUN GAS CO</t>
  </si>
  <si>
    <t>HALLOCK CITY OF</t>
  </si>
  <si>
    <t>HALLS MUNICIPAL GAS SYSTEM</t>
  </si>
  <si>
    <t>HALSTEAD MUN GAS DEPT</t>
  </si>
  <si>
    <t>HAMILTON CITY OF</t>
  </si>
  <si>
    <t>HARDEMAN FAYETTE UTIL DIST</t>
  </si>
  <si>
    <t>HARDESTY TOWN OF</t>
  </si>
  <si>
    <t>HARDIN GAS CO</t>
  </si>
  <si>
    <t>HARDTNER CITY GAS</t>
  </si>
  <si>
    <t>HARLAN MUNICIPAL UTILITIES</t>
  </si>
  <si>
    <t>HARRIMAN UTILITY BOARD</t>
  </si>
  <si>
    <t>HARRISBURG WTR GAS DIV</t>
  </si>
  <si>
    <t>HARRISONBURG VILLAGE OF</t>
  </si>
  <si>
    <t>HARTLEY CITY OF</t>
  </si>
  <si>
    <t>HARTSELLE UTILITIES</t>
  </si>
  <si>
    <t>HARTWELL CITY OF</t>
  </si>
  <si>
    <t>HARVEYVILLE CITY OF</t>
  </si>
  <si>
    <t>HASKELL PUBLIC WORKS AUTHORITY</t>
  </si>
  <si>
    <t>HASTINGS UTIL</t>
  </si>
  <si>
    <t>HAVANA TOWN OF</t>
  </si>
  <si>
    <t>HAWARDEN MUNICIPAL UTILITIES</t>
  </si>
  <si>
    <t>HAWKINSVILLE NATURAL GAS SYSTEM CITY</t>
  </si>
  <si>
    <t>HAWLEY CITY OF</t>
  </si>
  <si>
    <t>HAZARD CITY OF</t>
  </si>
  <si>
    <t>HAZEN GAS CO</t>
  </si>
  <si>
    <t>HEMPHILL CITY OF</t>
  </si>
  <si>
    <t>HEMPSTEAD CITY OF</t>
  </si>
  <si>
    <t>HENDERSON CITY OF</t>
  </si>
  <si>
    <t>HENDERSON MUNICIPAL GAS</t>
  </si>
  <si>
    <t>HENNING CITY OF</t>
  </si>
  <si>
    <t>HENNING TOWN OF</t>
  </si>
  <si>
    <t>HERMANN MUN GAS SYSTEM</t>
  </si>
  <si>
    <t>HESSTON CITY OF</t>
  </si>
  <si>
    <t>HIBBING PUB UTIL COMM</t>
  </si>
  <si>
    <t>HICKMAN CITY OF</t>
  </si>
  <si>
    <t>HILCORP ALASKA LLC</t>
  </si>
  <si>
    <t>HOGANSVILLE CITY OF</t>
  </si>
  <si>
    <t>HOHENWALD CITY OF</t>
  </si>
  <si>
    <t>HOLLY SPRINGS CITY OF</t>
  </si>
  <si>
    <t>HOLYOKE CITY OF</t>
  </si>
  <si>
    <t>HOOKER CITY OF</t>
  </si>
  <si>
    <t>HOPE GAS INC</t>
  </si>
  <si>
    <t>HORIZON PIPELINE</t>
  </si>
  <si>
    <t>HORNBECK TOWN OF</t>
  </si>
  <si>
    <t>HORTON HWY UTIL DIST</t>
  </si>
  <si>
    <t>HOUMA MUNICIPAL GAS SYSTEM</t>
  </si>
  <si>
    <t>HOUSTON PL CO LP</t>
  </si>
  <si>
    <t>HOWARD CITY OF</t>
  </si>
  <si>
    <t>HULBERT PUB WKS AUTH</t>
  </si>
  <si>
    <t>HUMBOLDT CITY OF</t>
  </si>
  <si>
    <t>HUMBOLDT UTILS</t>
  </si>
  <si>
    <t>HUMPHREYS COUNTY UTILITIES DIST</t>
  </si>
  <si>
    <t>HUNTINGBURG CITY OF</t>
  </si>
  <si>
    <t>HUNTINGTON CITY OF</t>
  </si>
  <si>
    <t>HUNTSVILLE UTILITIES NAT GAS DEPT</t>
  </si>
  <si>
    <t>HUTCHINSON UTILITIES COMMISSION</t>
  </si>
  <si>
    <t>HUXLEY CITY OF</t>
  </si>
  <si>
    <t>IBERVILLE PARISH UTILITY DEPARTMENT</t>
  </si>
  <si>
    <t>IGNACIO TOWN OF</t>
  </si>
  <si>
    <t>ILLINOIS GAS COMPANY</t>
  </si>
  <si>
    <t>INDIANA GAS COMPANY INC</t>
  </si>
  <si>
    <t>INDIANA NATURAL GAS CORP</t>
  </si>
  <si>
    <t>INDIANA UTILITIES CORPORATION</t>
  </si>
  <si>
    <t>INDY HIGH BTU LLC</t>
  </si>
  <si>
    <t>INTERMOUNTAIN GAS COMPANY</t>
  </si>
  <si>
    <t>INTERSTATE POWER AND LIGHT COMPANY</t>
  </si>
  <si>
    <t>IOLA CITY OF</t>
  </si>
  <si>
    <t>IOTA TOWN OF</t>
  </si>
  <si>
    <t>IRAAN CITY OF</t>
  </si>
  <si>
    <t>IROQUOIS GAS TRANSMISSION SYS LP</t>
  </si>
  <si>
    <t>ISABEL CITY OF</t>
  </si>
  <si>
    <t>ITAWAMBA INDUSTRIAL GAS INC</t>
  </si>
  <si>
    <t>IUKA GAS SYS</t>
  </si>
  <si>
    <t>JACKSON ENERGY AUTHORITY</t>
  </si>
  <si>
    <t>JACKSON TOWN OF</t>
  </si>
  <si>
    <t>JACKSONVILLE</t>
  </si>
  <si>
    <t>JACKSONVILLE BEACH CITY OF</t>
  </si>
  <si>
    <t>JAMESTOWN GAS SYSTEM</t>
  </si>
  <si>
    <t>JAMESTOWN MUN GAS SYS</t>
  </si>
  <si>
    <t>JASONVILLE CITY OF</t>
  </si>
  <si>
    <t>JASPER CITY OF</t>
  </si>
  <si>
    <t>JAY TOWN OF</t>
  </si>
  <si>
    <t>JAY UTILITIES AUTHORITY</t>
  </si>
  <si>
    <t>JEFFERSON COCKE CO UTILITY DISTRICT</t>
  </si>
  <si>
    <t>JENA TOWN OF</t>
  </si>
  <si>
    <t>JENNINGS GAS INC</t>
  </si>
  <si>
    <t>JO-CARROLL ENERGY</t>
  </si>
  <si>
    <t>JOAQUIN MUN GAS CO</t>
  </si>
  <si>
    <t>JOHNSON COUNTY GAS CO INC</t>
  </si>
  <si>
    <t>JONES TOWN OF</t>
  </si>
  <si>
    <t>JONESBORO CITY OF</t>
  </si>
  <si>
    <t>JONESVILLE TOWN OF</t>
  </si>
  <si>
    <t>JPC ENERGY LLC</t>
  </si>
  <si>
    <t>KAIB AND KAIB</t>
  </si>
  <si>
    <t>KAPLAN CITY OF</t>
  </si>
  <si>
    <t>KARNAK VILLAGE OF</t>
  </si>
  <si>
    <t>KAW CITY CITY OF</t>
  </si>
  <si>
    <t>KECHI CITY OF</t>
  </si>
  <si>
    <t>KELSO PIPELINE</t>
  </si>
  <si>
    <t>KENNETT BOARD OF PUBLIC WORKS</t>
  </si>
  <si>
    <t>KENTUCKY FRONTIER GAS LLC</t>
  </si>
  <si>
    <t>KENTWOOD TOWN OF</t>
  </si>
  <si>
    <t>KERN RIVER GAS TRANSMISSION CO</t>
  </si>
  <si>
    <t>KEVIL CITY OF</t>
  </si>
  <si>
    <t>KEYES UTILITY AUTHORITY</t>
  </si>
  <si>
    <t>KEYSPAN ENERGY DBA NATIONAL GRID NY</t>
  </si>
  <si>
    <t>KEYSTONE COOPERATIVE ASSOCIATION INC</t>
  </si>
  <si>
    <t>KIEFER PUBLIC WORKS AUTH</t>
  </si>
  <si>
    <t>KILMICHAEL NATURAL GAS</t>
  </si>
  <si>
    <t>KINDER MORGAN BORDER PIPELINE LLC</t>
  </si>
  <si>
    <t>KINDER MORGAN NORTH TEXAS PL</t>
  </si>
  <si>
    <t>KINDER MORGAN RNG LLC</t>
  </si>
  <si>
    <t>KINDER MORGAN TEJAS PIPELINE LLC</t>
  </si>
  <si>
    <t>KINDER MORGAN TEXAS PIPELINE LLC</t>
  </si>
  <si>
    <t>KINDER TOWN OF</t>
  </si>
  <si>
    <t>KINGS MOUNTAIN CITY OF</t>
  </si>
  <si>
    <t>KM N AMER CENTRAL NATIONAL LLC</t>
  </si>
  <si>
    <t>KNG ENERGY INC</t>
  </si>
  <si>
    <t>KNOX ENERGY COOP ASSOCIATION INC</t>
  </si>
  <si>
    <t>KNOX ENERGY COOPERATIVE ASSOCIATION</t>
  </si>
  <si>
    <t>KNOXVILLE UTILITIES BOARD</t>
  </si>
  <si>
    <t>KO TRANSMISSION</t>
  </si>
  <si>
    <t>KOUNTZE CITY OF</t>
  </si>
  <si>
    <t>KPC PIPELINE LLC</t>
  </si>
  <si>
    <t>KROTZ SPRINGS CITY OF</t>
  </si>
  <si>
    <t>KUTTAWA CITY OF</t>
  </si>
  <si>
    <t>LA CENTER CITY OF</t>
  </si>
  <si>
    <t>LA CYGNE GAS COMPANY</t>
  </si>
  <si>
    <t>LAFAYETTE CITY OF</t>
  </si>
  <si>
    <t>LAGRANGE CITY OF</t>
  </si>
  <si>
    <t>LAKE APOPKA NATURAL GAS DISTRICT</t>
  </si>
  <si>
    <t>LAKE CITY CITY OF</t>
  </si>
  <si>
    <t>LAKE COUNTY UTILITY DISTRICT</t>
  </si>
  <si>
    <t>LAKE CUMBERLAND GAS AUTHORITY</t>
  </si>
  <si>
    <t>LAKE PARK</t>
  </si>
  <si>
    <t>LAKE PARK PUBLIC UTILITIES</t>
  </si>
  <si>
    <t>LAKE REGION ENERGY SERVICES</t>
  </si>
  <si>
    <t>LAKE SHORE GAS STORAGE LLC</t>
  </si>
  <si>
    <t>LAKIN CITY OF</t>
  </si>
  <si>
    <t>LAMAR CTY GAS DIST</t>
  </si>
  <si>
    <t>LAMONI MUN UTIL</t>
  </si>
  <si>
    <t>LANCASTER CTY NAT GAS AUTHORITY</t>
  </si>
  <si>
    <t>LANCASTER MUNICIPAL GAS</t>
  </si>
  <si>
    <t>LAPEL MUNICIPAL WATER AND GAS</t>
  </si>
  <si>
    <t>LAS CRUCES MUN GAS</t>
  </si>
  <si>
    <t>LAS VEGAS NAT GAS DEPT CITY OF</t>
  </si>
  <si>
    <t>LAUREL FUEL COMPANY</t>
  </si>
  <si>
    <t>LAURENS COMMISSION OF PUBLIC WORKS</t>
  </si>
  <si>
    <t>LAVACA PIPELINE COMPANY</t>
  </si>
  <si>
    <t>LAWRENCEBURG UTILITY SYSTEMS</t>
  </si>
  <si>
    <t>LAWRENCEVILLE CITY OF</t>
  </si>
  <si>
    <t>LDC LLC</t>
  </si>
  <si>
    <t>LEATHERSTOCKING GAS COMPANY LLC</t>
  </si>
  <si>
    <t>LEBANON CITY OF</t>
  </si>
  <si>
    <t>LEBO CITY OF</t>
  </si>
  <si>
    <t>LEESBURG CITY OF</t>
  </si>
  <si>
    <t>LEFORS TOWN OF</t>
  </si>
  <si>
    <t>LEITCHFIELD UTIL</t>
  </si>
  <si>
    <t>LENOIR CITY UTIL BD</t>
  </si>
  <si>
    <t>LENOX GAS SYSTEM</t>
  </si>
  <si>
    <t>LEONVILLE TOWN OF</t>
  </si>
  <si>
    <t>LEWISBURG GAS DEPT</t>
  </si>
  <si>
    <t>LEWISPORT CITY OF</t>
  </si>
  <si>
    <t>LEX GAS SYSTEM</t>
  </si>
  <si>
    <t>LEXINGTON CITY OF</t>
  </si>
  <si>
    <t>LEXINGTON RENEWAABLE ENERGY LLC</t>
  </si>
  <si>
    <t>LIBERAL MUNICIPAL NATURAL GAS SYSTEM</t>
  </si>
  <si>
    <t>LIBERTY ENERGY DBA LIBERTY UTILITES</t>
  </si>
  <si>
    <t>LIBERTY ENERGY DBA LIBERTY UTILITIES</t>
  </si>
  <si>
    <t>LIBERTY GAS CO</t>
  </si>
  <si>
    <t>LIBERTY PL CO INC</t>
  </si>
  <si>
    <t>LIBERTY TOWN OF</t>
  </si>
  <si>
    <t>LIBERTY UTILITIES DBA ENERGY NORTH N</t>
  </si>
  <si>
    <t>LIBERTY UTILITIES NENGC CORP</t>
  </si>
  <si>
    <t>LIBERTY UTILITIES-ST LAWRENCE GAS</t>
  </si>
  <si>
    <t>LIBERTY UTILITY MIDSTATES CO</t>
  </si>
  <si>
    <t>LINDEN TOWN OF</t>
  </si>
  <si>
    <t>LINDSEY AND ELLIOTT</t>
  </si>
  <si>
    <t>LINEVILLE MUN NAT GAS SYSTEM</t>
  </si>
  <si>
    <t>LINTON CITY OF</t>
  </si>
  <si>
    <t>LITTLE RIVER CITY OF</t>
  </si>
  <si>
    <t>LIVE OAK CITY OF</t>
  </si>
  <si>
    <t>LIVINGSTON CITY OF</t>
  </si>
  <si>
    <t>LIVINGSTON GAS &amp; UTILITY CO</t>
  </si>
  <si>
    <t>LIVINGSTON PARISH GUD 1</t>
  </si>
  <si>
    <t>LIVINGSTON TOWN OF</t>
  </si>
  <si>
    <t>LIVONIA GAS AND WATER</t>
  </si>
  <si>
    <t>LNG INDY LLC DBA KINETRIX ENERGY</t>
  </si>
  <si>
    <t>LOBELVILLE CITY OF</t>
  </si>
  <si>
    <t>LOGAN TWP GAS USERS ASSN</t>
  </si>
  <si>
    <t>LOGANSPORT TOWN OF</t>
  </si>
  <si>
    <t>LONG BEACH CITY OF</t>
  </si>
  <si>
    <t>LORDSBURG CITY OF</t>
  </si>
  <si>
    <t>LORETTO CITY OF</t>
  </si>
  <si>
    <t>LORIMOR MUNICIPAL GAS SYS</t>
  </si>
  <si>
    <t>LOS ALAMOS CITY OF</t>
  </si>
  <si>
    <t>LOUDON UTIL GAS DEPT</t>
  </si>
  <si>
    <t>LOUISBURG CITY OF</t>
  </si>
  <si>
    <t>LOUISVILLE CITY OF</t>
  </si>
  <si>
    <t>LOUISVILLE GAS AND ELECTRIC CO</t>
  </si>
  <si>
    <t>LOUISVILLE VILLAGE OF</t>
  </si>
  <si>
    <t>LOWER COLORADO RIVER AUTHORITY</t>
  </si>
  <si>
    <t>LOWER VALLEY ENERGY INC</t>
  </si>
  <si>
    <t>LUMBERPORT SHINNSTON GAS CO</t>
  </si>
  <si>
    <t>LUMPKIN CITY OF</t>
  </si>
  <si>
    <t>LYONS CITY OF</t>
  </si>
  <si>
    <t>LYTLE CITY OF</t>
  </si>
  <si>
    <t>MACON MUNICIPAL UTILITIES</t>
  </si>
  <si>
    <t>MADISON CITY OF</t>
  </si>
  <si>
    <t>MADISON ENERGY COOPERATIVE ASSOC INC</t>
  </si>
  <si>
    <t>MADISON GAS ELEC CO</t>
  </si>
  <si>
    <t>MADISONVILLE CITY OF</t>
  </si>
  <si>
    <t>MADISONVILLE TOWN OF</t>
  </si>
  <si>
    <t>MAGIC VALLEY PIPELINE LP</t>
  </si>
  <si>
    <t>MAGNOLIA NATURAL GAS LLC</t>
  </si>
  <si>
    <t>MAINE NATURAL GAS CORP</t>
  </si>
  <si>
    <t>MAJOR PIPELINE LLC</t>
  </si>
  <si>
    <t>MAMOU TOWN OF</t>
  </si>
  <si>
    <t>MANILLA CITY OF</t>
  </si>
  <si>
    <t>MANNFORD PUB WORKS AUTHORITY</t>
  </si>
  <si>
    <t>MANNING MUN NAT GAS</t>
  </si>
  <si>
    <t>MAPLESVILLE UT BD</t>
  </si>
  <si>
    <t>MAPLETON CITY OF</t>
  </si>
  <si>
    <t>MARIANNA CITY OF</t>
  </si>
  <si>
    <t>MARIETTA CITY OF</t>
  </si>
  <si>
    <t>MARINGOUIN TOWN OF</t>
  </si>
  <si>
    <t>MARION NATURAL GAS SYSTEM</t>
  </si>
  <si>
    <t>MARITIMES NORTHEAST PIPELINE LLC</t>
  </si>
  <si>
    <t>MARKHAM GAS CORP</t>
  </si>
  <si>
    <t>MARKWEST NEW MEXICO L P</t>
  </si>
  <si>
    <t>MARSHALL CITY OF</t>
  </si>
  <si>
    <t>MARSHALL CTY GAS DIST</t>
  </si>
  <si>
    <t>MARSHALL MUNICIPAL UTILITIES</t>
  </si>
  <si>
    <t>MARTIN CITY OF</t>
  </si>
  <si>
    <t>MARTIN GAS INC</t>
  </si>
  <si>
    <t>MARTINSVILLE CITY OF</t>
  </si>
  <si>
    <t>MASON NATURAL GAS</t>
  </si>
  <si>
    <t>MAURY CITY GAS DEPT</t>
  </si>
  <si>
    <t>MCCOMB NATURAL GAS</t>
  </si>
  <si>
    <t>MCFARLAND CITY OF</t>
  </si>
  <si>
    <t>MCLEAN CITY OF</t>
  </si>
  <si>
    <t>MCLEANSBORO CITY OF</t>
  </si>
  <si>
    <t>MCLOUTH CITY OF</t>
  </si>
  <si>
    <t>MELVILLE TOWN OF</t>
  </si>
  <si>
    <t>MEMPHIS LIGHT GAS AND WATER</t>
  </si>
  <si>
    <t>MERCER MUNICIPAL NATURAL GAS SYSTEM</t>
  </si>
  <si>
    <t>MERIT ANADARKO GATHERING CO</t>
  </si>
  <si>
    <t>MERIT ENERGY CO</t>
  </si>
  <si>
    <t>MESA CITY OF</t>
  </si>
  <si>
    <t>METCALFE NAT GAS SYS</t>
  </si>
  <si>
    <t>METROPOLITAN UTILITIES DIST OF OMAHA</t>
  </si>
  <si>
    <t>MICHIGAN GAS UTILITIES CO</t>
  </si>
  <si>
    <t>MID CONTINENT MRKT CENTER</t>
  </si>
  <si>
    <t>MIDAMERICAN ENERGY COMPANY</t>
  </si>
  <si>
    <t>MIDCOAST PIPELINES EAST TEXAS LP</t>
  </si>
  <si>
    <t>MIDCONTINENT EXPRESS PIPELINE</t>
  </si>
  <si>
    <t>MIDDLE TENNESSEE UTIL DIST</t>
  </si>
  <si>
    <t>MIDDLEBOROUGH GAS &amp; ELECTRIC DEPT</t>
  </si>
  <si>
    <t>MIDDLETON GAS DEPARTMENT CITY OF</t>
  </si>
  <si>
    <t>MIDDLETOWN MUN GAS SYSTEM</t>
  </si>
  <si>
    <t>MIDWEST ENERGY INC</t>
  </si>
  <si>
    <t>MIDWEST NATURAL GAS</t>
  </si>
  <si>
    <t>MIDWEST NATURAL GAS INC</t>
  </si>
  <si>
    <t>MIDWESTERN GAS TRANSMISSION COMPANY</t>
  </si>
  <si>
    <t>MIGC INC</t>
  </si>
  <si>
    <t>MILAN MUNICIPAL NATURAL GAS SYSTEM</t>
  </si>
  <si>
    <t>MILFORD VILLAGE OF</t>
  </si>
  <si>
    <t>MILLEN CITY OF</t>
  </si>
  <si>
    <t>MILLENNIUM ENERGY INC</t>
  </si>
  <si>
    <t>MILLENNIUM PIPELINE CO</t>
  </si>
  <si>
    <t>MILTON CITY OF</t>
  </si>
  <si>
    <t>MINCO GAS AUTH</t>
  </si>
  <si>
    <t>MINNESOTA ENERGY RESOURCES</t>
  </si>
  <si>
    <t>MISSISSIPPI NATURAL INC</t>
  </si>
  <si>
    <t>MISSISSIPPI RIVER TRANSMISSION CORP</t>
  </si>
  <si>
    <t>MOGAS PIPELINE LLC</t>
  </si>
  <si>
    <t>MOJAVE PIPELINE CO LLC</t>
  </si>
  <si>
    <t>MONA CITY</t>
  </si>
  <si>
    <t>MONROE CITY GAS DEPT</t>
  </si>
  <si>
    <t>MONROE CITY OF</t>
  </si>
  <si>
    <t>MONROE UTILITIES CITY OF</t>
  </si>
  <si>
    <t>MONTANA DAKOTA UTILITIES CO</t>
  </si>
  <si>
    <t>MONTEZUMA MUNICIPAL GAS UTILITY</t>
  </si>
  <si>
    <t>MONTEZUMA NATURAL GAS DEPT</t>
  </si>
  <si>
    <t>MONTGOMERY CITY GAS CO</t>
  </si>
  <si>
    <t>MONTGOMERY TOWN OF</t>
  </si>
  <si>
    <t>MONTICELLO CITY OF</t>
  </si>
  <si>
    <t>MONTPELIER VILLAGE OF</t>
  </si>
  <si>
    <t>MONUMENT PIPELINE LP</t>
  </si>
  <si>
    <t>MOREAUVILLE VILLAGE OF</t>
  </si>
  <si>
    <t>MOREHEAD UTILITY PLANT BOARD</t>
  </si>
  <si>
    <t>MORGAN CITY CITY OF</t>
  </si>
  <si>
    <t>MORGANFIELD CITY OF</t>
  </si>
  <si>
    <t>MORGANTOWN CITY OF</t>
  </si>
  <si>
    <t>MORGANZA VILLAGE OF</t>
  </si>
  <si>
    <t>MORLAND CITY OF</t>
  </si>
  <si>
    <t>MORNING SUN MUNICIPAL NAT GAS SYS</t>
  </si>
  <si>
    <t>MORTON CITY OF</t>
  </si>
  <si>
    <t>MORTON VILLAGE OF</t>
  </si>
  <si>
    <t>MOULTON GAS SYS</t>
  </si>
  <si>
    <t>MOULTON MUN GAS SYS</t>
  </si>
  <si>
    <t>MOULTRIE CITY OF</t>
  </si>
  <si>
    <t>MOUNDRIDGE CITY OF</t>
  </si>
  <si>
    <t>MOUNTAIN GAS TRANSPORTATION LLC</t>
  </si>
  <si>
    <t>MOUNTAINAIR TOWN OF</t>
  </si>
  <si>
    <t>MOUNTAINEER GAS CO</t>
  </si>
  <si>
    <t>MOUNTAINWEST PL</t>
  </si>
  <si>
    <t>MRG MANAGEMENT LLC</t>
  </si>
  <si>
    <t>MT CARMEL PUBLIC UTILITY CO</t>
  </si>
  <si>
    <t>MT PLEASANT GAS SYS</t>
  </si>
  <si>
    <t>MULBERRY MUNICIPAL NATURAL GAS SYS</t>
  </si>
  <si>
    <t>MULGA NAT GAS SYSTEM</t>
  </si>
  <si>
    <t>MUNFORD CITY OF</t>
  </si>
  <si>
    <t>MURRAY CITY OF</t>
  </si>
  <si>
    <t>N E A CROSS OF NEW YORK INC</t>
  </si>
  <si>
    <t>N W NATURAL GAS OF MURRAY CTY</t>
  </si>
  <si>
    <t>N1 PIPELINE LLC</t>
  </si>
  <si>
    <t>NARRAGANSETT ELECTRIC CO GAS DIV RI</t>
  </si>
  <si>
    <t>NASHVILLE CITY OF</t>
  </si>
  <si>
    <t>NAT GAS UTIL DIST HAWKINS CTY</t>
  </si>
  <si>
    <t>NATGAS  INC</t>
  </si>
  <si>
    <t>NATIONAL FUEL GAS DIST NY</t>
  </si>
  <si>
    <t>NATIONAL FUEL GAS DIST PA</t>
  </si>
  <si>
    <t>NATIONAL FUEL GAS SUPPLY CORPORATION</t>
  </si>
  <si>
    <t>NATIONAL GAS AND OIL COOPERATIVE</t>
  </si>
  <si>
    <t>NATURAL ENERGY UTIL CORP</t>
  </si>
  <si>
    <t>NATURAL GAS PL CO OF AMERICA LLC</t>
  </si>
  <si>
    <t>NAVAJO TRIBAL UTILITY AUTHORITY</t>
  </si>
  <si>
    <t>NAVASOTA CITY OF</t>
  </si>
  <si>
    <t>NAVITAS UTILITY CORP</t>
  </si>
  <si>
    <t>NEBRASKA CITY UTILITIES</t>
  </si>
  <si>
    <t>NEODESHA CITY OF</t>
  </si>
  <si>
    <t>NEPHI CITY OF</t>
  </si>
  <si>
    <t>NEW ALBANY MUN GAS SYSTEM</t>
  </si>
  <si>
    <t>NEW BOSTON MUN GAS SYS</t>
  </si>
  <si>
    <t>NEW FLORENCE MUNICIPAL GAS</t>
  </si>
  <si>
    <t>NEW HARMONY MUN GAS UTILITY</t>
  </si>
  <si>
    <t>NEW HAVEN CITY NATURAL GAS SYSTEM</t>
  </si>
  <si>
    <t>NEW JERSEY NATURAL GAS</t>
  </si>
  <si>
    <t>NEW MEXICO GAS COMPANY</t>
  </si>
  <si>
    <t>NEW ROADS CITY OF</t>
  </si>
  <si>
    <t>NEW SUMMERFIELD CITY OF</t>
  </si>
  <si>
    <t>NEW ULM PUB UTIL COMM</t>
  </si>
  <si>
    <t>NEW YORK MILLS MUN GAS SYS</t>
  </si>
  <si>
    <t>NEW YORK STATE ELEC AND GAS CORP</t>
  </si>
  <si>
    <t>NEWBERN GAS DEPT</t>
  </si>
  <si>
    <t>NEWELLTON TOWN OF</t>
  </si>
  <si>
    <t>NEWTON CITY OF</t>
  </si>
  <si>
    <t>NEZPIQUE GAS SYSTEM INC</t>
  </si>
  <si>
    <t>NGO DEVELOPMENT CORPORATION</t>
  </si>
  <si>
    <t>NIAGARA MOHAWK DBA NATIONAL GRID</t>
  </si>
  <si>
    <t>NICOR GAS</t>
  </si>
  <si>
    <t>NORGASCO INC</t>
  </si>
  <si>
    <t>NORRIS CITY VILLAGE OF</t>
  </si>
  <si>
    <t>NORTH ALABAMA GAS DISTRICT</t>
  </si>
  <si>
    <t>NORTH AMERICAN BOIFUELS</t>
  </si>
  <si>
    <t>NORTH BAJA PIPELINE COMPANY</t>
  </si>
  <si>
    <t>NORTH BALDWIN UTILITIES</t>
  </si>
  <si>
    <t>NORTH COAST GAS TRANSMISSION</t>
  </si>
  <si>
    <t>NORTH COUNTRY PIPELINE</t>
  </si>
  <si>
    <t>NORTH CROSSETT UTILITIES GAS &amp; WATER</t>
  </si>
  <si>
    <t>NORTH EAST HEAT LT</t>
  </si>
  <si>
    <t>NORTH SHORE GAS COMPANY</t>
  </si>
  <si>
    <t>NORTHEAST MS NATURAL GAS DISTRICT</t>
  </si>
  <si>
    <t>NORTHEAST OHIO NATURAL GAS</t>
  </si>
  <si>
    <t>NORTHEAST OK PUB FACILITIES AUTH</t>
  </si>
  <si>
    <t>NORTHERN BORDER P L CO</t>
  </si>
  <si>
    <t>NORTHERN IND ENERGY DEV</t>
  </si>
  <si>
    <t>NORTHERN NATURAL GAS</t>
  </si>
  <si>
    <t>NORTHERN STATES PWR CO</t>
  </si>
  <si>
    <t>NORTHERN UTILITIES DBA UNITIL CORP</t>
  </si>
  <si>
    <t>NORTHERN UTILITIES INC</t>
  </si>
  <si>
    <t>NORTHWEST GAS OF CASS COUNTY</t>
  </si>
  <si>
    <t>NORTHWEST NATURAL GAS LLC</t>
  </si>
  <si>
    <t>NORTHWEST PIPELINE GP</t>
  </si>
  <si>
    <t>NORTHWESTERN ENERGY</t>
  </si>
  <si>
    <t>NORWICH PUBLIC UTILITIES</t>
  </si>
  <si>
    <t>NSTAR GAS COMPANY</t>
  </si>
  <si>
    <t>NW ALABAMA GAS DIST AND FREEBIRD GAS</t>
  </si>
  <si>
    <t>OAK RIDGE UTIL DISTRICT</t>
  </si>
  <si>
    <t>OAKLAND YALOBUSHA NATURAL GAS DIST</t>
  </si>
  <si>
    <t>OASIS PIPE LINE COMPANY TEXAS LP</t>
  </si>
  <si>
    <t>OBION TOWN OF</t>
  </si>
  <si>
    <t>OCILLA CITY OF</t>
  </si>
  <si>
    <t>OHIO CUMBERLAND GAS CO</t>
  </si>
  <si>
    <t>OHIO GAS COMPANY</t>
  </si>
  <si>
    <t>OHIO VALLEY GAS CORP</t>
  </si>
  <si>
    <t>OI AUBURN INC C O DUFCO INC</t>
  </si>
  <si>
    <t>OILTON PUBLIC WORKS AUTHORITY</t>
  </si>
  <si>
    <t>OKALOOSA GAS DISTRICT</t>
  </si>
  <si>
    <t>OKTEX PIPELINE COMPANY</t>
  </si>
  <si>
    <t>OLIVE BRANCH CITY OF</t>
  </si>
  <si>
    <t>OLIVE HILL CITY OF</t>
  </si>
  <si>
    <t>ONALASKA WATER AND GAS SUPPLY CORP</t>
  </si>
  <si>
    <t>ONEGAS PIPELINE CO</t>
  </si>
  <si>
    <t>ONEOK FIELD SERVICES</t>
  </si>
  <si>
    <t>ONEOK GAS TRANSPORTATION</t>
  </si>
  <si>
    <t>ONEOK ROCKIES MIDSTREAM</t>
  </si>
  <si>
    <t>ONEOK WEST TEX TRANSMISSION  LLC</t>
  </si>
  <si>
    <t>ONEOK WESTERN TRAILS PIPELINE LLC</t>
  </si>
  <si>
    <t>ONEONTA UTIL BD</t>
  </si>
  <si>
    <t>ORANGE &amp; ROCKLAND UTILITIES INC</t>
  </si>
  <si>
    <t>ORANGE CITY MUNICIPAL UTILITIES</t>
  </si>
  <si>
    <t>ORANGEBURG DEPT OF PUB UTIL</t>
  </si>
  <si>
    <t>ORBIT GAS TRANSMISSION INC</t>
  </si>
  <si>
    <t>ORONOGO MUN GAS CO</t>
  </si>
  <si>
    <t>ORWELL NATURAL GAS</t>
  </si>
  <si>
    <t>ORWELL TRUMBULL PL CO LLC</t>
  </si>
  <si>
    <t>OSAGE CITY NATURAL GAS</t>
  </si>
  <si>
    <t>OSAGE MUN GAS UTIL</t>
  </si>
  <si>
    <t>OSGOOD MUN SYS</t>
  </si>
  <si>
    <t>OVERLAND TRAIL TRANSMISSION LLC</t>
  </si>
  <si>
    <t>OVERTHRUST P L CO</t>
  </si>
  <si>
    <t>OWATONNA PUB UTIL</t>
  </si>
  <si>
    <t>OZARK GAS TRANSMISSION LLC</t>
  </si>
  <si>
    <t>PACIFIC GAS</t>
  </si>
  <si>
    <t>PAINTSVILLE GAS SYS</t>
  </si>
  <si>
    <t>PALATKA GAS AUTHORITY</t>
  </si>
  <si>
    <t>PALMER CITY OF</t>
  </si>
  <si>
    <t>PALMETTO VILLAGE OF</t>
  </si>
  <si>
    <t>PALO ALTO CITY OF</t>
  </si>
  <si>
    <t>PANHANDLE EASTERN PIPELINE COMPANY</t>
  </si>
  <si>
    <t>PANHANDLE NATURAL GAS</t>
  </si>
  <si>
    <t>PARADOX MIDSTREAM LLC</t>
  </si>
  <si>
    <t>PARIS CITY OF</t>
  </si>
  <si>
    <t>PARIS-HENRY COUNTY UTIL DISTRICT</t>
  </si>
  <si>
    <t>PARSONS CITY OF</t>
  </si>
  <si>
    <t>PARTRIDGE CITY OF</t>
  </si>
  <si>
    <t>PATTERSON CITY OF</t>
  </si>
  <si>
    <t>PAUL BUNYAN NATURAL GAS LLC</t>
  </si>
  <si>
    <t>PEARSALL CITY OF</t>
  </si>
  <si>
    <t>PECO ENERGY COMPANY</t>
  </si>
  <si>
    <t>PEK IRRIGATORS INC</t>
  </si>
  <si>
    <t>PELHAM CITY OF</t>
  </si>
  <si>
    <t>PELICO PIPELINE LLC</t>
  </si>
  <si>
    <t>PENDER VILLAGE OF</t>
  </si>
  <si>
    <t>PENSACOLA ENERGY</t>
  </si>
  <si>
    <t>PEOPLES GAS</t>
  </si>
  <si>
    <t>PEOPLES GAS COMPANY</t>
  </si>
  <si>
    <t>PEOPLES GAS KENTUCKY</t>
  </si>
  <si>
    <t>PEOPLES GAS LIGHT AND COKE COMPANY</t>
  </si>
  <si>
    <t>PEOPLES GAS SYS</t>
  </si>
  <si>
    <t>PEOPLES NATURAL GAS COMPANY</t>
  </si>
  <si>
    <t>PERHAM CITY OF</t>
  </si>
  <si>
    <t>PERRY CITY OF</t>
  </si>
  <si>
    <t>PERRY MUNICIPAL GAS SYSTEM</t>
  </si>
  <si>
    <t>PERRYTON CITY OF</t>
  </si>
  <si>
    <t>PERRYVILLE CITY OF</t>
  </si>
  <si>
    <t>PHILADELPHIA GAS WORKS</t>
  </si>
  <si>
    <t>PHILLIPS UTIL GAS CORP</t>
  </si>
  <si>
    <t>PICAYUNE CITY OF</t>
  </si>
  <si>
    <t>PICKENS COUNTY NATURAL GAS DISTRICT</t>
  </si>
  <si>
    <t>PIEDMONT GAS COMPANY</t>
  </si>
  <si>
    <t>PIEDMONT NATURAL GAS</t>
  </si>
  <si>
    <t>PIEDMONT WATER GAS AND SEWER BOARD</t>
  </si>
  <si>
    <t>PIERRE PART NAT GAS</t>
  </si>
  <si>
    <t>PIKE COUNTY LIGHT AND POWER</t>
  </si>
  <si>
    <t>PIKE NATURAL GAS CO</t>
  </si>
  <si>
    <t>PIKEVILLE CITY OF</t>
  </si>
  <si>
    <t>PIKEVILLE TOWN OF</t>
  </si>
  <si>
    <t>PINCKNEYVILLE CITY OF</t>
  </si>
  <si>
    <t>PINEDALE NATURAL GAS INC</t>
  </si>
  <si>
    <t>PINELAND CITY OF</t>
  </si>
  <si>
    <t>PITTSBORO TOWN OF</t>
  </si>
  <si>
    <t>PITTSBURG POWER CO DBA ISLAND ENERGY</t>
  </si>
  <si>
    <t>PITTSFIELD CITY OF</t>
  </si>
  <si>
    <t>PIVOTAL UTIL HOLDINGS INC DBA ELIZAB</t>
  </si>
  <si>
    <t>PIVOTAL UTILITIES DBA ELKTON GAS</t>
  </si>
  <si>
    <t>PLAINS CITY OF</t>
  </si>
  <si>
    <t>PLAINS GAS FARMERS COOP</t>
  </si>
  <si>
    <t>PLAINS PRODUCERS ASSOCIATION INC</t>
  </si>
  <si>
    <t>PLAQUEMINE CITY OF</t>
  </si>
  <si>
    <t>PLATTSBURG CITY OF</t>
  </si>
  <si>
    <t>POINTE COUPEE PARISH PUBLIC UTIL</t>
  </si>
  <si>
    <t>PONCA PUBLIC UTILITIES</t>
  </si>
  <si>
    <t>PONTOTOC CITY OF</t>
  </si>
  <si>
    <t>POPLAR GROVE UTIL DIST</t>
  </si>
  <si>
    <t>PORT ALLEN CITY OF</t>
  </si>
  <si>
    <t>PORT ARANSAS CITY OF</t>
  </si>
  <si>
    <t>PORT BARRE TOWN OF</t>
  </si>
  <si>
    <t>PORTAL MUN GAS</t>
  </si>
  <si>
    <t>PORTLAND CITY OF</t>
  </si>
  <si>
    <t>PORTLAND NATURAL GAS TRANS SYSTEM</t>
  </si>
  <si>
    <t>POSEYVILLE MUN GAS CO</t>
  </si>
  <si>
    <t>POTOSI CITY OF</t>
  </si>
  <si>
    <t>POWELL CLINCH UTILITY DISTRICT</t>
  </si>
  <si>
    <t>PRESCOTT MUN NAT GAS CO</t>
  </si>
  <si>
    <t>PRESQUE ISLE E AND G COOP</t>
  </si>
  <si>
    <t>PRESTON CITY OF</t>
  </si>
  <si>
    <t>PRESTONBURG CITY UTILITIES COMM</t>
  </si>
  <si>
    <t>PRINCETON MUNICIPAL NATURAL GAS SYS</t>
  </si>
  <si>
    <t>PROVENCAL VILLAGE OF</t>
  </si>
  <si>
    <t>PROVIDENCE CITY OF</t>
  </si>
  <si>
    <t>PRYOR MUNICIPAL UTILITY BOARD</t>
  </si>
  <si>
    <t>PUB SERVICE CO OF COLORADO</t>
  </si>
  <si>
    <t>PUBLIC SERVICE ELECTRIC &amp; GAS CO</t>
  </si>
  <si>
    <t>PUBLIC SVC CO OF NORTH CAROLINA</t>
  </si>
  <si>
    <t>PUGET SOUND ENERGY</t>
  </si>
  <si>
    <t>PULASKI NATURAL GAS DEPT</t>
  </si>
  <si>
    <t>PURE UTILITIES LC</t>
  </si>
  <si>
    <t>QCCP INDUSTRIAL PARK UTILITIES</t>
  </si>
  <si>
    <t>QUESTAR GAS COMPANY</t>
  </si>
  <si>
    <t>QUINCY CITY OF</t>
  </si>
  <si>
    <t>QUITMAN CITY OF</t>
  </si>
  <si>
    <t>RALEIGH TOWN OF</t>
  </si>
  <si>
    <t>RAMONA PUBLIC WORKS AUTHORITY</t>
  </si>
  <si>
    <t>RANDALL CITY OF</t>
  </si>
  <si>
    <t>RANGELY TOWN OF</t>
  </si>
  <si>
    <t>RANKIN CITY OF</t>
  </si>
  <si>
    <t>RATON NATURAL GAS</t>
  </si>
  <si>
    <t>READING CITY OF</t>
  </si>
  <si>
    <t>RED BAY WATER AND GAS</t>
  </si>
  <si>
    <t>RED BOILING SPRINGS CITY OF</t>
  </si>
  <si>
    <t>RED BUD CITY OF</t>
  </si>
  <si>
    <t>RED GATE PIPELINE LP</t>
  </si>
  <si>
    <t>REEDY CREEK IMPROVEMENT DIST</t>
  </si>
  <si>
    <t>REGENCY INTRASTATE GAS LP</t>
  </si>
  <si>
    <t>REKLAW NAT GAS SYS</t>
  </si>
  <si>
    <t>REMSEN MUNICIPAL UTILITIES</t>
  </si>
  <si>
    <t>RENSSELAER GAS UTIL DEPT</t>
  </si>
  <si>
    <t>RESERVE GAS COMPANY INC</t>
  </si>
  <si>
    <t>RICHLAND CITY OF</t>
  </si>
  <si>
    <t>RICHMOND CITY OF DEPT OF PUB UTIL</t>
  </si>
  <si>
    <t>RICHMOND UTILITIES BOARD</t>
  </si>
  <si>
    <t>RIDGETOP NATURAL GAS</t>
  </si>
  <si>
    <t>RIENZI MUNCIPAL GAS CITY OF</t>
  </si>
  <si>
    <t>RIPLEY CITY OF</t>
  </si>
  <si>
    <t>RIPLEY PUBLIC WORKS AUTH</t>
  </si>
  <si>
    <t>RISING STAR MUN GAS</t>
  </si>
  <si>
    <t>RIVERTON VILLAGE OF</t>
  </si>
  <si>
    <t>RIVIERA UTILITIES</t>
  </si>
  <si>
    <t>ROACHDALE MUNICIPAL GAS UTILITY</t>
  </si>
  <si>
    <t>ROANOKE GAS COMPANY</t>
  </si>
  <si>
    <t>ROANOKE UTILITY BOARD</t>
  </si>
  <si>
    <t>ROBERTSDALE CITY OF</t>
  </si>
  <si>
    <t>ROCHESTER GAS AND ELEC CORP</t>
  </si>
  <si>
    <t>ROCK ENERGY COOPERATIVE</t>
  </si>
  <si>
    <t>ROCK RAPIDS</t>
  </si>
  <si>
    <t>ROCKFORD TOWN OF</t>
  </si>
  <si>
    <t>ROCKIES EXPRESS PIPELINE LLC</t>
  </si>
  <si>
    <t>ROCKIN M GAS LLC</t>
  </si>
  <si>
    <t>ROCKPORT CITY OF</t>
  </si>
  <si>
    <t>ROCKWOOD GAS SYSTEMS</t>
  </si>
  <si>
    <t>ROCKY MOUNT CITY OF</t>
  </si>
  <si>
    <t>ROCKY MOUNTAIN NATURAL GAS LLC</t>
  </si>
  <si>
    <t>ROLFE MUNICIPAL GAS</t>
  </si>
  <si>
    <t>ROMA CITY OF</t>
  </si>
  <si>
    <t>ROODHOUSE CITY OF</t>
  </si>
  <si>
    <t>ROSSVILLE MUN GAS VILLAGE OF</t>
  </si>
  <si>
    <t>ROUND LAKE CITY OF</t>
  </si>
  <si>
    <t>ROYSTON GAS DEPT CITY OF</t>
  </si>
  <si>
    <t>ROZEL MUN GAS</t>
  </si>
  <si>
    <t>RUBY PIPELINE LLC</t>
  </si>
  <si>
    <t>RUSSELLVILLE GAS BOARD</t>
  </si>
  <si>
    <t>SABAL TRAIL TRANSMISSION LLC</t>
  </si>
  <si>
    <t>SABINAL CITY OF</t>
  </si>
  <si>
    <t>SABINE PIPE LINE LLC</t>
  </si>
  <si>
    <t>SABULA CITY OF</t>
  </si>
  <si>
    <t>SAC CITY MUNICIPAL GAS CO</t>
  </si>
  <si>
    <t>SACO MUNICIPAL GAS SVC</t>
  </si>
  <si>
    <t>SAFFORD CITY OF</t>
  </si>
  <si>
    <t>SALEM CITY OF</t>
  </si>
  <si>
    <t>SAN ANTONIO PUB SVC BD</t>
  </si>
  <si>
    <t>SAN DIEGO GAS AND ELECTRIC COMPANY</t>
  </si>
  <si>
    <t>SANBORN MUNICIPAL GAS UTILITY</t>
  </si>
  <si>
    <t>SANDPIPER ENERGY</t>
  </si>
  <si>
    <t>SAR GAS</t>
  </si>
  <si>
    <t>SAVANNAH CITY OF</t>
  </si>
  <si>
    <t>SAWYER CITY OF</t>
  </si>
  <si>
    <t>SCOTT CITY OF</t>
  </si>
  <si>
    <t>SCOTTSBORO WTR SEWER AND GAS BOARD</t>
  </si>
  <si>
    <t>SCOTTSVILLE GAS CO</t>
  </si>
  <si>
    <t>SCRIBNER MUNICIPAL GAS</t>
  </si>
  <si>
    <t>SEACOAST GAS TRANSMISSION</t>
  </si>
  <si>
    <t>SEADRIFT PIPELINE CORP</t>
  </si>
  <si>
    <t>SEALY CITY OF</t>
  </si>
  <si>
    <t>SEBRING GAS SYSTEM INC</t>
  </si>
  <si>
    <t>SEILING PUBLIC WORKS AUTHORITY</t>
  </si>
  <si>
    <t>SELMER PUB WKS</t>
  </si>
  <si>
    <t>SEMCO ENERGY GAS COMPANY</t>
  </si>
  <si>
    <t>SEMCO PIPELINE INC</t>
  </si>
  <si>
    <t>SENATOBIA CITY OF</t>
  </si>
  <si>
    <t>SENTRA RESOURCES</t>
  </si>
  <si>
    <t>SEVIER CTY UTIL DIST</t>
  </si>
  <si>
    <t>SHANNON TOWN OF</t>
  </si>
  <si>
    <t>SHARON CITY OF</t>
  </si>
  <si>
    <t>SHAWNEETOWN MUNICIPAL GAS</t>
  </si>
  <si>
    <t>SHEFFIELD UTILITIES</t>
  </si>
  <si>
    <t>SHELBINA CITY OF</t>
  </si>
  <si>
    <t>SHELBY CITY OF</t>
  </si>
  <si>
    <t>SHELBY GAS ASSOCIATION</t>
  </si>
  <si>
    <t>SHELDON GAS CO</t>
  </si>
  <si>
    <t>SHELLMAN CITY OF</t>
  </si>
  <si>
    <t>SHOSHONE PIPELINE LLC</t>
  </si>
  <si>
    <t>SICILY ISLAND GAS CO</t>
  </si>
  <si>
    <t>SIENERGY LP</t>
  </si>
  <si>
    <t>SIERRA PACIFIC POWER COMPANY</t>
  </si>
  <si>
    <t>SIMMESPORT TOWN OF</t>
  </si>
  <si>
    <t>SIOUX CENTER MUN GAS</t>
  </si>
  <si>
    <t>SLAUGHTER TOWN OF</t>
  </si>
  <si>
    <t>SLICK TOWN OF</t>
  </si>
  <si>
    <t>SMYRNA NAT GAS SYS</t>
  </si>
  <si>
    <t>SOCIAL CIRCLE CITY OF</t>
  </si>
  <si>
    <t>SOCORRO CITY OF</t>
  </si>
  <si>
    <t>SOMERSET GAS SVC</t>
  </si>
  <si>
    <t>SOMERVILLE TOWN OF</t>
  </si>
  <si>
    <t>SOUTH ALABAMA GAS</t>
  </si>
  <si>
    <t>SOUTH COAST GAS CO</t>
  </si>
  <si>
    <t>SOUTH EASTERN INDIANA NAT GAS</t>
  </si>
  <si>
    <t>SOUTH FULTON CITY OF</t>
  </si>
  <si>
    <t>SOUTH JERSEY GAS COMPANY</t>
  </si>
  <si>
    <t>SOUTHCROSS ENERGY</t>
  </si>
  <si>
    <t>SOUTHCROSS MISSISSIPPI PPL LP</t>
  </si>
  <si>
    <t>SOUTHEAST ALABAMA GAS DISTRICT</t>
  </si>
  <si>
    <t>SOUTHEAST LLC</t>
  </si>
  <si>
    <t>SOUTHEAST SUPPLY HEADER</t>
  </si>
  <si>
    <t>SOUTHERN CALIFORNIA GAS COMPANY</t>
  </si>
  <si>
    <t>SOUTHERN CONNECTICUT GAS COMPANY</t>
  </si>
  <si>
    <t>SOUTHERN INDIANA GAS AND ELECTRIC</t>
  </si>
  <si>
    <t>SOUTHERN NATURAL GAS COMPANY</t>
  </si>
  <si>
    <t>SOUTHERN PUBLIC SERVICE CO</t>
  </si>
  <si>
    <t>SOUTHERN STAR CENTRAL GAS PIPELINE</t>
  </si>
  <si>
    <t>SOUTHWEST GAS CORPORATION</t>
  </si>
  <si>
    <t>SOUTHWESTERN VIRGINIA GAS CO</t>
  </si>
  <si>
    <t>SPARTA CITY OF</t>
  </si>
  <si>
    <t>SPEARMAN CITY OF</t>
  </si>
  <si>
    <t>SPEARVILLE CITY OF</t>
  </si>
  <si>
    <t>SPERRY UTILITY SERVICES AUTH</t>
  </si>
  <si>
    <t>SPLENDORA CITY OF</t>
  </si>
  <si>
    <t>SPRINGFIELD CITY UTILS</t>
  </si>
  <si>
    <t>SPRINGFIELD GAS SYS</t>
  </si>
  <si>
    <t>ST AMANT GAS CO</t>
  </si>
  <si>
    <t>ST CROIX VALLEY NAT GAS INC</t>
  </si>
  <si>
    <t>ST FRANCISVILLE TOWN OF</t>
  </si>
  <si>
    <t>ST JAMES MUN UTIL</t>
  </si>
  <si>
    <t>ST JAMES PARISH UTILITIES</t>
  </si>
  <si>
    <t>ST JOE NAT GAS CO</t>
  </si>
  <si>
    <t>ST JOSEPH CITY OF</t>
  </si>
  <si>
    <t>ST JOSEPH MUN NAT GAS</t>
  </si>
  <si>
    <t>STABILIS SOLUTIONS</t>
  </si>
  <si>
    <t>STANBERRY CITY OF</t>
  </si>
  <si>
    <t>STANDARD GAS CO</t>
  </si>
  <si>
    <t>STANDARD PACIFIC GAS LINE INC</t>
  </si>
  <si>
    <t>STARKE CITY OF</t>
  </si>
  <si>
    <t>STARR COUNTY GAS SYSTEM</t>
  </si>
  <si>
    <t>STATESBORO CITY OF</t>
  </si>
  <si>
    <t>STEPHEN CITY OF</t>
  </si>
  <si>
    <t>STERLING NATURAL GAS INC</t>
  </si>
  <si>
    <t>STEVENSON UTIL BD</t>
  </si>
  <si>
    <t>STINNETT CITY OF</t>
  </si>
  <si>
    <t>STOCKDALE CITY OF</t>
  </si>
  <si>
    <t>STONINGTON VILLAGE OF</t>
  </si>
  <si>
    <t>STROMSBURG CITY OF</t>
  </si>
  <si>
    <t>STUART GAS CO</t>
  </si>
  <si>
    <t>STURGIS NATURAL GAS</t>
  </si>
  <si>
    <t>SUBURBAN NATURAL GAS COMPANY</t>
  </si>
  <si>
    <t>SUGAR HILL CITY OF</t>
  </si>
  <si>
    <t>SULLIVAN CITY OF</t>
  </si>
  <si>
    <t>SUMITON TOWN OF</t>
  </si>
  <si>
    <t>SUMMERVILLE NAT GAS SYS</t>
  </si>
  <si>
    <t>SUMMIT NATURAL GAS</t>
  </si>
  <si>
    <t>SUNDOWN CITY OF</t>
  </si>
  <si>
    <t>SUNRAY UTIL CITY OF</t>
  </si>
  <si>
    <t>SUNRISE CITY OF</t>
  </si>
  <si>
    <t>SUNSET TOWN OF</t>
  </si>
  <si>
    <t>SUPERIOR CITY OF</t>
  </si>
  <si>
    <t>SUPERIOR WATER LIGHT AND POWER CO</t>
  </si>
  <si>
    <t>SWEENY CITY OF</t>
  </si>
  <si>
    <t>SWEETWATER UTILITIES BOARD</t>
  </si>
  <si>
    <t>SWITZERLAND COUNTY NATURAL GAS CO</t>
  </si>
  <si>
    <t>SWKI SEWARD WC INC</t>
  </si>
  <si>
    <t>SWKI STEVENS HSW</t>
  </si>
  <si>
    <t>SWKI STEVENS NE INC</t>
  </si>
  <si>
    <t>SWKI STEVENS NORTH</t>
  </si>
  <si>
    <t>SWKI-SPIKES NORTH INC</t>
  </si>
  <si>
    <t>SWKI-STEVENS SOUTHEAST INC</t>
  </si>
  <si>
    <t>SYCAMORE GAS CO</t>
  </si>
  <si>
    <t>SYLACAUGA UTILITIES BOARD</t>
  </si>
  <si>
    <t>SYLVANIA CITY OF</t>
  </si>
  <si>
    <t>SYLVESTER CITY OF</t>
  </si>
  <si>
    <t>SYLVIA TOWN OF</t>
  </si>
  <si>
    <t>T AND L GAS CO</t>
  </si>
  <si>
    <t>TALLAHASSEE MUNICIPAL GAS SYSTEM</t>
  </si>
  <si>
    <t>TALLAPOOSA CITY OF</t>
  </si>
  <si>
    <t>TALLASSEE CITY OF</t>
  </si>
  <si>
    <t>TALLGRASS INTERSTATE GAS TRANS</t>
  </si>
  <si>
    <t>TALOGA TOWN OF</t>
  </si>
  <si>
    <t>TAMMS GAS COMPANY</t>
  </si>
  <si>
    <t>TARGA MIDSTREAM SERVICES LLC</t>
  </si>
  <si>
    <t>TEAVEE OIL AND GAS COMPANY</t>
  </si>
  <si>
    <t>TENNESSEE GAS PIPELINE COMPANY</t>
  </si>
  <si>
    <t>TEXAS EASTERN TRANSMISSION LP</t>
  </si>
  <si>
    <t>TEXAS GAS TRANSMISSION LLC</t>
  </si>
  <si>
    <t>TEXAS KANSAS OKLAHOMA GAS</t>
  </si>
  <si>
    <t>TEXAS KANSAS OKLAHOMA GAS LLC</t>
  </si>
  <si>
    <t>TEXAS OKLAHOMA GAS LLC</t>
  </si>
  <si>
    <t>TEXAS REPUBLIC UTILITY LLC</t>
  </si>
  <si>
    <t>TEXAS WESTERN MUN GAS</t>
  </si>
  <si>
    <t>THE BROOKLYN UNION GAS CO</t>
  </si>
  <si>
    <t>THE GAS COMPANY LLC</t>
  </si>
  <si>
    <t>THE NARRAGANSETT ELECCO DBA RIENERGY</t>
  </si>
  <si>
    <t>THE SWICKARD GAS CO</t>
  </si>
  <si>
    <t>THEBES VILLAGE OF</t>
  </si>
  <si>
    <t>THIBODAUX CITY OF</t>
  </si>
  <si>
    <t>THOMASVILLE UTILITIES</t>
  </si>
  <si>
    <t>THOMSON CITY OF</t>
  </si>
  <si>
    <t>TIFTON NATURAL GAS SYSTEM</t>
  </si>
  <si>
    <t>TIPTON CITY OF</t>
  </si>
  <si>
    <t>TISHOMINGO CITY OF</t>
  </si>
  <si>
    <t>TOCCOA NATURAL GAS SYSTEM</t>
  </si>
  <si>
    <t>TOKAI CARBON CB LTD</t>
  </si>
  <si>
    <t>TOLDEDO VILLAGE OF</t>
  </si>
  <si>
    <t>TOMBALL CITY OF</t>
  </si>
  <si>
    <t>TOMPKINSVILLE CITY OF</t>
  </si>
  <si>
    <t>TRAER MUNICIPAL UTILITIES</t>
  </si>
  <si>
    <t>TRAILBLAZER PIPELINE COMPANY</t>
  </si>
  <si>
    <t>TRANS-PECOS PIPELINE COMPANY</t>
  </si>
  <si>
    <t>TRANSCANADA - GAS TRANSMISSION NW</t>
  </si>
  <si>
    <t>TRANSCONTINENTAL GAS PIPELINE</t>
  </si>
  <si>
    <t>TRANSWESTERN PIPELINE COMPANY</t>
  </si>
  <si>
    <t>TRI-COUNTY NATURAL GAS</t>
  </si>
  <si>
    <t>TRINIDAD CITY OF</t>
  </si>
  <si>
    <t>TRION TOWN OF</t>
  </si>
  <si>
    <t>TROY TOWN OF</t>
  </si>
  <si>
    <t>TRUNKLINE GAS COMPANY</t>
  </si>
  <si>
    <t>TUSCARORA GAS TRANSMISSION CO</t>
  </si>
  <si>
    <t>TUSCUMBIA CITY OF</t>
  </si>
  <si>
    <t>TUTTLE PUBLIC WORKS AUTHORITY</t>
  </si>
  <si>
    <t>TWO HARBORS CITY OF</t>
  </si>
  <si>
    <t>TYLER CITY OF</t>
  </si>
  <si>
    <t>UGI CENTRAL PENN GAS INC</t>
  </si>
  <si>
    <t>UGI SUNBURY LLC</t>
  </si>
  <si>
    <t>UGI UTILITIES</t>
  </si>
  <si>
    <t>UNADILLA  CITY OF</t>
  </si>
  <si>
    <t>UNICOI COUNTY UTILITY DISTRICT</t>
  </si>
  <si>
    <t>UNION CITY OF</t>
  </si>
  <si>
    <t>UNION OIL AND GAS INC</t>
  </si>
  <si>
    <t>UNION POINT CITY OF</t>
  </si>
  <si>
    <t>UNIONTOWN CITY OF</t>
  </si>
  <si>
    <t>UNIONVILLE MUNICIPAL NATURAL GAS SYS</t>
  </si>
  <si>
    <t>UNITED NATURAL GAS LLC</t>
  </si>
  <si>
    <t>UNIVERSAL NATURAL GAS INC</t>
  </si>
  <si>
    <t>UNS GAS INC</t>
  </si>
  <si>
    <t>UPPER MICHIGAN ENERGY RESOURCES CORP</t>
  </si>
  <si>
    <t>UPPER SAND MOUNTAIN GAS DISTRICT</t>
  </si>
  <si>
    <t>USG PIPELINE COMPANY</t>
  </si>
  <si>
    <t>UTICA TOWN OF</t>
  </si>
  <si>
    <t>UTILITIES BOARD OF TRUSSVILLE</t>
  </si>
  <si>
    <t>UTILITIES BOARD TOWN OF CITRONELLE</t>
  </si>
  <si>
    <t>UVALDE GAS SYSTEM</t>
  </si>
  <si>
    <t>VALLEY ENERGY</t>
  </si>
  <si>
    <t>VALLEY GAS INC</t>
  </si>
  <si>
    <t>VALLEY RURAL UTILITY CO</t>
  </si>
  <si>
    <t>VANCEBURG ELECTRIC PLANT BOARD OF</t>
  </si>
  <si>
    <t>VARIBUS LLC</t>
  </si>
  <si>
    <t>VECTOR PIPELINE CO</t>
  </si>
  <si>
    <t>VECTREN ENERGY DELIVERY OF OHIO</t>
  </si>
  <si>
    <t>VERMONT GAS SYSTEMS INC</t>
  </si>
  <si>
    <t>VERNON CITY OF</t>
  </si>
  <si>
    <t>VERNON PARISH GUD 1</t>
  </si>
  <si>
    <t>VICI PUB WORK AUTH</t>
  </si>
  <si>
    <t>VICTORVILLE CITY OF</t>
  </si>
  <si>
    <t>VIDALIA CITY OF</t>
  </si>
  <si>
    <t>VIENNA CITY OF</t>
  </si>
  <si>
    <t>VIENNA MUNICIPAL GAS SYSTEM</t>
  </si>
  <si>
    <t>VIKING GAS TRANSMISSION COMPANY</t>
  </si>
  <si>
    <t>VILLAGE ENERGY COOP ASSOC INC</t>
  </si>
  <si>
    <t>VILLAGE OD SIMS</t>
  </si>
  <si>
    <t>VILLAGE OF CROSSVILLE</t>
  </si>
  <si>
    <t>VILLAGE OF ELIZABETH</t>
  </si>
  <si>
    <t>VILLAGE OF PAWNEE</t>
  </si>
  <si>
    <t>VILLAGE OF PLEASANT HILL</t>
  </si>
  <si>
    <t>VILLAGE OF VERONA</t>
  </si>
  <si>
    <t>VILLE PLATTE CITY OF</t>
  </si>
  <si>
    <t>VINA TOWN OF NATURAL GAS</t>
  </si>
  <si>
    <t>VIRGINIA NAT GAS INC</t>
  </si>
  <si>
    <t>VIRGINIA PUBLIC UTILITIES</t>
  </si>
  <si>
    <t>VOLUNTEER ENERGY COOP</t>
  </si>
  <si>
    <t>WADLEY CITY OF</t>
  </si>
  <si>
    <t>WAGON MOUND GAS SYS</t>
  </si>
  <si>
    <t>WAHOO CITY OF</t>
  </si>
  <si>
    <t>WAKEFIELD MUN GAS LIGHT DEPT</t>
  </si>
  <si>
    <t>WAKITA UTILITIES AUTHORITY</t>
  </si>
  <si>
    <t>WALKER TOWN OF</t>
  </si>
  <si>
    <t>WALL LAKE CITY OF</t>
  </si>
  <si>
    <t>WALLER CITY OF</t>
  </si>
  <si>
    <t>WALNUT GROVE TOWN OF</t>
  </si>
  <si>
    <t>WALNUT TOWN OF</t>
  </si>
  <si>
    <t>WALSENBURG CITY OF</t>
  </si>
  <si>
    <t>WALTON CITY OF</t>
  </si>
  <si>
    <t>WANN PUBLIC WORKS AUTHORITY</t>
  </si>
  <si>
    <t>WARNER ROBINS CITY OF</t>
  </si>
  <si>
    <t>WARREN CITY OF</t>
  </si>
  <si>
    <t>WASH PARISH GUD 1</t>
  </si>
  <si>
    <t>WASHINGTON GAS LIGHT COMPANY</t>
  </si>
  <si>
    <t>WASHINGTON PARISH GUD  2</t>
  </si>
  <si>
    <t>WASHINGTON TOWN OF</t>
  </si>
  <si>
    <t>WATERLOO CITY OF</t>
  </si>
  <si>
    <t>WATERPROOF TOWN OF</t>
  </si>
  <si>
    <t>WATERTOWN MUNICIPAL UTILITIES</t>
  </si>
  <si>
    <t>WATERVILLE GAS AND OIL CO</t>
  </si>
  <si>
    <t>WATERVILLE GAS COMPANY</t>
  </si>
  <si>
    <t>WAUKEE MUNICIPAL GAS</t>
  </si>
  <si>
    <t>WAVELAND CITY OF</t>
  </si>
  <si>
    <t>WAVERLY UTIL DEPT</t>
  </si>
  <si>
    <t>WAYLAND MUN GAS SYS</t>
  </si>
  <si>
    <t>WAYNE CITY VILLAGE OF</t>
  </si>
  <si>
    <t>WAYNESBORO CITY OF</t>
  </si>
  <si>
    <t>WAYNESVILLE TOWN OF</t>
  </si>
  <si>
    <t>WBI ENERGY TRANSMISSION INC</t>
  </si>
  <si>
    <t>WEIR NAT  GAS SYS</t>
  </si>
  <si>
    <t>WELCH GAS CO OP</t>
  </si>
  <si>
    <t>WELLMAN GAS SYSTEM</t>
  </si>
  <si>
    <t>WEST BATON ROUGE PARISH NAT GAS</t>
  </si>
  <si>
    <t>WEST BEND MUN GAS</t>
  </si>
  <si>
    <t>WEST COAST GAS CO INC</t>
  </si>
  <si>
    <t>WEST ESCAMBIA UTILITIES INC</t>
  </si>
  <si>
    <t>WEST FELICIANO PARISH GUD 1</t>
  </si>
  <si>
    <t>WEST JEFFERSON GAS SYS TOWN OF</t>
  </si>
  <si>
    <t>WEST LIBERTY GAS SYSTEM</t>
  </si>
  <si>
    <t>WEST POINT CITY OF</t>
  </si>
  <si>
    <t>WEST TENNESSEE PUBLIC UTILITY DIST</t>
  </si>
  <si>
    <t>WEST TEXAS GAS INC</t>
  </si>
  <si>
    <t>WESTERN GAS INTERSTATE COMPANY</t>
  </si>
  <si>
    <t>WESTERN LEWIS RECTORVILLE GAS DIST</t>
  </si>
  <si>
    <t>WESTFIELD GAS AND ELECTRIC</t>
  </si>
  <si>
    <t>WESTGAS INTERSTATE INCORPORATED</t>
  </si>
  <si>
    <t>WESTLAKE NAT GAS SYS</t>
  </si>
  <si>
    <t>WESTVILLE GAS COMM</t>
  </si>
  <si>
    <t>WETMORE CITY OF</t>
  </si>
  <si>
    <t>WHEATON CITY OF</t>
  </si>
  <si>
    <t>WHEELER BASIN NATURAL GAS CO</t>
  </si>
  <si>
    <t>WHEELWRIGHT UTIL COMM</t>
  </si>
  <si>
    <t>WHITE CASTLE MUN GAS</t>
  </si>
  <si>
    <t>WHITE HALL CITY OF</t>
  </si>
  <si>
    <t>WHITE PLAINS NATURAL GAS</t>
  </si>
  <si>
    <t>WHITEFACE CITY OF</t>
  </si>
  <si>
    <t>WHITTEMORE MUN GAS</t>
  </si>
  <si>
    <t>WICKLIFFE CITY OF</t>
  </si>
  <si>
    <t>WILCOX COUNTY GAS DISTRICT</t>
  </si>
  <si>
    <t>WILLCOX CITY OF</t>
  </si>
  <si>
    <t>WILLISTON CITY OF</t>
  </si>
  <si>
    <t>WILLOW TOWN OF</t>
  </si>
  <si>
    <t>WILSON ENERGY</t>
  </si>
  <si>
    <t>WINCHESTER CITY OF</t>
  </si>
  <si>
    <t>WINDER CITY OF</t>
  </si>
  <si>
    <t>WINFIELD CITY OF</t>
  </si>
  <si>
    <t>WINFIELD MUNICIPAL GAS</t>
  </si>
  <si>
    <t>WINNSBORO TOWN OF</t>
  </si>
  <si>
    <t>WINONA CITY OF</t>
  </si>
  <si>
    <t>WINONA GAS</t>
  </si>
  <si>
    <t>WISCONSIN ELEC PWR CO</t>
  </si>
  <si>
    <t>WISCONSIN GAS COMPANY</t>
  </si>
  <si>
    <t>WISCONSIN POWER AND LIGHT COMPANY</t>
  </si>
  <si>
    <t>WISCONSIN PUB SVC CORP</t>
  </si>
  <si>
    <t>WISNER CITY OF</t>
  </si>
  <si>
    <t>WOODBINE MUNICIPAL NATURAL GAS</t>
  </si>
  <si>
    <t>WOODHULL MUNICIPAL GAS</t>
  </si>
  <si>
    <t>WOODSBORO NATURAL GAS CORP</t>
  </si>
  <si>
    <t>WOODVILLE CITY OF</t>
  </si>
  <si>
    <t>WOODVILLE TOWN OF</t>
  </si>
  <si>
    <t>WOODWORTH TOWN OF</t>
  </si>
  <si>
    <t>WORSHAM-STEED GAS STORAGE LLC</t>
  </si>
  <si>
    <t>WRENS CITY OF</t>
  </si>
  <si>
    <t>WSP USA INC</t>
  </si>
  <si>
    <t>WYOMING GAS CO</t>
  </si>
  <si>
    <t>YALE WATER &amp; SEWER TRUST</t>
  </si>
  <si>
    <t>YANKEE GAS SVC CO</t>
  </si>
  <si>
    <t>YORK CITY OF</t>
  </si>
  <si>
    <t>YORK CTY NATURAL GAS AUTHORITY</t>
  </si>
  <si>
    <t>ZACHARY CITY OF</t>
  </si>
  <si>
    <t>ZIA NATURAL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</si>
</sst>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quot;[&quot;#&quot;]&quot;"/>
    <numFmt numFmtId="165" formatCode="_(* #,##0_);_(* \(#,##0\);_(* &quot;-&quot;??_);_(@_)"/>
    <numFmt numFmtId="166" formatCode="&quot;$&quot;#,##0_);\(#,##0\)"/>
  </numFmts>
  <fonts count="27">
    <font>
      <sz val="11"/>
      <color theme="1"/>
      <name val="Calibri"/>
      <family val="2"/>
      <scheme val="minor"/>
    </font>
    <font>
      <b/>
      <sz val="11"/>
      <color theme="0"/>
      <name val="Calibri"/>
      <family val="2"/>
      <scheme val="minor"/>
    </font>
    <font>
      <i/>
      <sz val="11"/>
      <color theme="1"/>
      <name val="Calibri"/>
      <family val="2"/>
      <scheme val="minor"/>
    </font>
    <font>
      <sz val="11"/>
      <color rgb="FF7E3983"/>
      <name val="Calibri"/>
      <family val="2"/>
    </font>
    <font>
      <sz val="11"/>
      <color rgb="FF0082C8"/>
      <name val="Calibri"/>
      <family val="2"/>
    </font>
    <font>
      <sz val="11"/>
      <color rgb="FF00B52B"/>
      <name val="Calibri"/>
      <family val="2"/>
    </font>
    <font>
      <sz val="11"/>
      <color rgb="FF000000"/>
      <name val="Calibri"/>
      <family val="2"/>
      <scheme val="minor"/>
    </font>
    <font>
      <sz val="11"/>
      <color rgb="FF000000"/>
      <name val="Calibri"/>
      <family val="2"/>
    </font>
    <font>
      <sz val="10"/>
      <color rgb="FF000000"/>
      <name val="Calibri"/>
      <family val="2"/>
      <scheme val="minor"/>
    </font>
    <font>
      <sz val="14"/>
      <color rgb="FF000000"/>
      <name val="Calibri"/>
      <family val="2"/>
      <scheme val="minor"/>
    </font>
    <font>
      <b/>
      <sz val="12"/>
      <color rgb="FF808080"/>
      <name val="Calibri"/>
      <family val="2"/>
      <scheme val="minor"/>
    </font>
    <font>
      <b/>
      <sz val="11"/>
      <color rgb="FF808080"/>
      <name val="Calibri"/>
      <family val="2"/>
      <scheme val="minor"/>
    </font>
    <font>
      <sz val="11"/>
      <color rgb="FF808080"/>
      <name val="Calibri"/>
      <family val="2"/>
      <scheme val="minor"/>
    </font>
    <font>
      <sz val="19"/>
      <color rgb="FF1B3D6F"/>
      <name val="Calibri"/>
      <family val="2"/>
      <scheme val="minor"/>
    </font>
    <font>
      <b/>
      <sz val="11"/>
      <color rgb="FFFFFFFF"/>
      <name val="Calibri"/>
      <family val="2"/>
      <scheme val="minor"/>
    </font>
    <font>
      <sz val="11"/>
      <color rgb="FF9E2953"/>
      <name val="Calibri"/>
      <family val="2"/>
      <scheme val="minor"/>
    </font>
    <font>
      <sz val="11"/>
      <color rgb="FF1C5B4A"/>
      <name val="Calibri"/>
      <family val="2"/>
      <scheme val="minor"/>
    </font>
    <font>
      <sz val="11"/>
      <color rgb="FF94670A"/>
      <name val="Calibri"/>
      <family val="2"/>
      <scheme val="minor"/>
    </font>
    <font>
      <sz val="11"/>
      <color rgb="FF1A7180"/>
      <name val="Calibri"/>
      <family val="2"/>
      <scheme val="minor"/>
    </font>
    <font>
      <sz val="11"/>
      <color rgb="FF833007"/>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b/>
      <sz val="10"/>
      <color rgb="FF000000"/>
      <name val="Calibri"/>
      <family val="2"/>
    </font>
    <font>
      <b/>
      <sz val="11"/>
      <color theme="1"/>
      <name val="Calibri"/>
      <family val="2"/>
      <scheme val="minor"/>
    </font>
    <font>
      <sz val="10"/>
      <color rgb="FF000000"/>
      <name val="Calibri"/>
      <family val="2"/>
    </font>
  </fonts>
  <fills count="17">
    <fill>
      <patternFill patternType="none"/>
    </fill>
    <fill>
      <patternFill patternType="gray125"/>
    </fill>
    <fill>
      <patternFill patternType="solid">
        <fgColor theme="4"/>
      </patternFill>
    </fill>
    <fill>
      <patternFill patternType="solid">
        <fgColor rgb="FFF7C1C2"/>
        <bgColor indexed="64"/>
      </patternFill>
    </fill>
    <fill>
      <patternFill patternType="solid">
        <fgColor rgb="FFD9DCDF"/>
        <bgColor indexed="64"/>
      </patternFill>
    </fill>
    <fill>
      <patternFill patternType="solid">
        <fgColor rgb="FFF2F2F2"/>
        <bgColor indexed="64"/>
      </patternFill>
    </fill>
    <fill>
      <patternFill patternType="solid">
        <fgColor rgb="FFFFFFFF"/>
        <bgColor indexed="64"/>
      </patternFill>
    </fill>
    <fill>
      <patternFill patternType="solid">
        <fgColor rgb="FFFAE3B6"/>
        <bgColor indexed="64"/>
      </patternFill>
    </fill>
    <fill>
      <patternFill patternType="solid">
        <fgColor rgb="FF808080"/>
        <bgColor indexed="64"/>
      </patternFill>
    </fill>
    <fill>
      <patternFill patternType="solid">
        <fgColor rgb="FFF5D8E2"/>
        <bgColor indexed="64"/>
      </patternFill>
    </fill>
    <fill>
      <patternFill patternType="solid">
        <fgColor rgb="FFD5F2EA"/>
        <bgColor indexed="64"/>
      </patternFill>
    </fill>
    <fill>
      <patternFill patternType="solid">
        <fgColor rgb="FFFDF1D9"/>
        <bgColor indexed="64"/>
      </patternFill>
    </fill>
    <fill>
      <patternFill patternType="solid">
        <fgColor rgb="FFCCEEF4"/>
        <bgColor indexed="64"/>
      </patternFill>
    </fill>
    <fill>
      <patternFill patternType="solid">
        <fgColor rgb="FFFDE0D2"/>
        <bgColor indexed="64"/>
      </patternFill>
    </fill>
    <fill>
      <patternFill patternType="solid">
        <fgColor rgb="FF000000"/>
        <bgColor indexed="64"/>
      </patternFill>
    </fill>
    <fill>
      <patternFill patternType="solid">
        <fgColor rgb="FFCD3E71"/>
        <bgColor indexed="64"/>
      </patternFill>
    </fill>
    <fill>
      <patternFill patternType="solid">
        <fgColor rgb="FFF0F0E0"/>
      </patternFill>
    </fill>
  </fills>
  <borders count="25">
    <border>
      <left/>
      <right/>
      <top/>
      <bottom/>
      <diagonal/>
    </border>
    <border>
      <left style="thin">
        <color rgb="FFF3BD48"/>
      </left>
      <right style="thin">
        <color rgb="FFF3BD48"/>
      </right>
      <top style="thin">
        <color rgb="FFF3BD48"/>
      </top>
      <bottom style="thin">
        <color rgb="FFF3BD48"/>
      </bottom>
      <diagonal/>
    </border>
    <border>
      <left/>
      <right/>
      <top/>
      <bottom style="thin">
        <color rgb="FF494F56"/>
      </bottom>
      <diagonal/>
    </border>
    <border>
      <left/>
      <right/>
      <top style="thin">
        <color rgb="FF808080"/>
      </top>
      <bottom/>
      <diagonal/>
    </border>
    <border>
      <left style="thin">
        <color rgb="FF98DEEB"/>
      </left>
      <right style="thin">
        <color rgb="FF98DEEB"/>
      </right>
      <top style="thin">
        <color rgb="FF98DEEB"/>
      </top>
      <bottom style="thin">
        <color rgb="FF98DEEB"/>
      </bottom>
      <diagonal/>
    </border>
    <border>
      <left style="thin">
        <color rgb="FFFAC1A7"/>
      </left>
      <right style="thin">
        <color rgb="FFFAC1A7"/>
      </right>
      <top style="thin">
        <color rgb="FFFAC1A7"/>
      </top>
      <bottom style="thin">
        <color rgb="FFFAC1A7"/>
      </bottom>
      <diagonal/>
    </border>
    <border>
      <left style="thin">
        <color rgb="FF37BA95"/>
      </left>
      <right style="thin">
        <color rgb="FF37BA95"/>
      </right>
      <top style="thin">
        <color rgb="FF37BA95"/>
      </top>
      <bottom style="thin">
        <color rgb="FF37BA95"/>
      </bottom>
      <diagonal/>
    </border>
    <border>
      <left/>
      <right/>
      <top/>
      <bottom style="thin">
        <color rgb="FF2297AA"/>
      </bottom>
      <diagonal/>
    </border>
    <border>
      <left style="thin">
        <color rgb="FF000000"/>
      </left>
      <right style="thin">
        <color rgb="FF000000"/>
      </right>
      <top style="thin">
        <color rgb="FF000000"/>
      </top>
      <bottom style="thin">
        <color rgb="FF000000"/>
      </bottom>
      <diagonal/>
    </border>
    <border>
      <left style="thin">
        <color rgb="FFCD3E71"/>
      </left>
      <right style="thin">
        <color rgb="FFCD3E71"/>
      </right>
      <top style="thin">
        <color rgb="FFCD3E71"/>
      </top>
      <bottom style="thin">
        <color rgb="FFCD3E7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C0C0C0"/>
      </left>
      <right style="thin">
        <color rgb="FFC0C0C0"/>
      </right>
      <top style="thin">
        <color rgb="FFC0C0C0"/>
      </top>
      <bottom style="medium">
        <color rgb="FF000000"/>
      </bottom>
      <diagonal/>
    </border>
  </borders>
  <cellStyleXfs count="36">
    <xf numFmtId="0" fontId="0" fillId="0" borderId="0" applyNumberFormat="0" applyBorder="0" applyProtection="0">
      <alignment vertical="center"/>
    </xf>
    <xf numFmtId="0" fontId="9" fillId="6" borderId="0" applyNumberFormat="0" applyFill="0" applyBorder="0" applyProtection="0">
      <alignment horizontal="left" vertical="center"/>
    </xf>
    <xf numFmtId="0" fontId="10" fillId="6" borderId="0" applyNumberFormat="0" applyFill="0" applyBorder="0" applyProtection="0">
      <alignment horizontal="left" vertical="center"/>
    </xf>
    <xf numFmtId="0" fontId="16" fillId="10" borderId="0" applyNumberFormat="0" applyBorder="0" applyProtection="0">
      <alignment vertical="center"/>
    </xf>
    <xf numFmtId="0" fontId="15" fillId="9" borderId="0" applyNumberFormat="0" applyBorder="0" applyProtection="0">
      <alignment vertical="center"/>
    </xf>
    <xf numFmtId="0" fontId="17" fillId="11" borderId="0" applyNumberFormat="0" applyBorder="0" applyProtection="0">
      <alignment vertical="center"/>
    </xf>
    <xf numFmtId="0" fontId="6" fillId="10" borderId="6" applyNumberFormat="0" applyProtection="0">
      <alignment vertical="center"/>
    </xf>
    <xf numFmtId="0" fontId="14" fillId="14" borderId="8" applyNumberFormat="0" applyProtection="0">
      <alignment vertical="center"/>
    </xf>
    <xf numFmtId="0" fontId="18" fillId="12" borderId="4" applyNumberFormat="0" applyProtection="0">
      <alignment vertical="center"/>
    </xf>
    <xf numFmtId="0" fontId="18" fillId="6" borderId="7" applyNumberFormat="0" applyFill="0" applyProtection="0">
      <alignment vertical="center"/>
    </xf>
    <xf numFmtId="0" fontId="19" fillId="13" borderId="5" applyNumberFormat="0" applyProtection="0">
      <alignment vertical="center"/>
    </xf>
    <xf numFmtId="0" fontId="14" fillId="15" borderId="9" applyNumberFormat="0" applyProtection="0">
      <alignment vertical="center"/>
    </xf>
    <xf numFmtId="0" fontId="6" fillId="7" borderId="1" applyNumberFormat="0" applyProtection="0">
      <alignment vertical="center"/>
    </xf>
    <xf numFmtId="0" fontId="2" fillId="0" borderId="0" applyNumberFormat="0" applyFill="0" applyBorder="0" applyProtection="0">
      <alignment vertical="center"/>
    </xf>
    <xf numFmtId="0" fontId="1" fillId="2" borderId="0" applyNumberFormat="0" applyBorder="0" applyProtection="0">
      <alignment vertical="center"/>
    </xf>
    <xf numFmtId="166" fontId="3" fillId="6" borderId="0" applyNumberFormat="0" applyFill="0" applyBorder="0" applyProtection="0">
      <alignment vertical="center"/>
    </xf>
    <xf numFmtId="0" fontId="11" fillId="6" borderId="2" applyNumberFormat="0" applyFill="0" applyProtection="0">
      <alignment vertical="center"/>
    </xf>
    <xf numFmtId="0" fontId="12" fillId="6" borderId="3" applyNumberFormat="0" applyFill="0" applyProtection="0">
      <alignment vertical="center"/>
    </xf>
    <xf numFmtId="164" fontId="6" fillId="6" borderId="0" applyFill="0" applyBorder="0" applyProtection="0">
      <alignment horizontal="center" vertical="center"/>
    </xf>
    <xf numFmtId="0" fontId="13" fillId="6" borderId="0" applyNumberFormat="0" applyFill="0" applyBorder="0" applyProtection="0">
      <alignment vertical="center"/>
    </xf>
    <xf numFmtId="0" fontId="14" fillId="8" borderId="0" applyNumberFormat="0" applyBorder="0" applyProtection="0">
      <alignment horizontal="center" vertical="center"/>
    </xf>
    <xf numFmtId="165" fontId="7" fillId="5" borderId="0" applyNumberFormat="0" applyBorder="0" applyProtection="0">
      <alignment vertical="center"/>
    </xf>
    <xf numFmtId="166" fontId="7" fillId="4" borderId="0" applyNumberFormat="0" applyBorder="0" applyProtection="0">
      <alignment vertical="center"/>
    </xf>
    <xf numFmtId="166" fontId="6" fillId="3" borderId="0" applyNumberFormat="0" applyBorder="0" applyProtection="0">
      <alignment vertical="center"/>
    </xf>
    <xf numFmtId="166" fontId="6" fillId="7" borderId="1" applyNumberFormat="0" applyProtection="0">
      <alignment vertical="center"/>
    </xf>
    <xf numFmtId="166" fontId="4" fillId="6" borderId="0" applyNumberFormat="0" applyFill="0" applyBorder="0" applyProtection="0">
      <alignment vertical="center"/>
    </xf>
    <xf numFmtId="14" fontId="5" fillId="6" borderId="0" applyNumberFormat="0" applyFill="0" applyBorder="0" applyProtection="0">
      <alignment horizontal="left" vertical="center"/>
    </xf>
    <xf numFmtId="0" fontId="8" fillId="6" borderId="0" applyNumberFormat="0" applyFill="0" applyBorder="0" applyProtection="0">
      <alignment vertical="center"/>
    </xf>
    <xf numFmtId="43"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6" fillId="0" borderId="0"/>
    <xf numFmtId="0" fontId="23" fillId="0" borderId="0"/>
    <xf numFmtId="0" fontId="22" fillId="0" borderId="0"/>
  </cellStyleXfs>
  <cellXfs count="56">
    <xf numFmtId="0" fontId="0" fillId="0" borderId="0" xfId="0">
      <alignment vertical="center"/>
    </xf>
    <xf numFmtId="165" fontId="0" fillId="0" borderId="13" xfId="28" applyNumberFormat="1" applyFont="1" applyBorder="1" applyAlignment="1">
      <alignment vertical="center"/>
    </xf>
    <xf numFmtId="165" fontId="0" fillId="0" borderId="0" xfId="28" applyNumberFormat="1" applyFont="1" applyBorder="1" applyAlignment="1">
      <alignment vertical="center"/>
    </xf>
    <xf numFmtId="165" fontId="0" fillId="0" borderId="14" xfId="0" applyNumberFormat="1" applyBorder="1">
      <alignment vertical="center"/>
    </xf>
    <xf numFmtId="165" fontId="0" fillId="0" borderId="15" xfId="28" applyNumberFormat="1" applyFont="1" applyBorder="1" applyAlignment="1">
      <alignment vertical="center"/>
    </xf>
    <xf numFmtId="165" fontId="0" fillId="0" borderId="16" xfId="28" applyNumberFormat="1" applyFont="1" applyBorder="1" applyAlignment="1">
      <alignment vertical="center"/>
    </xf>
    <xf numFmtId="165" fontId="0" fillId="0" borderId="17" xfId="0" applyNumberFormat="1" applyBorder="1">
      <alignment vertical="center"/>
    </xf>
    <xf numFmtId="0" fontId="21" fillId="0" borderId="20" xfId="31" applyFont="1" applyBorder="1" applyAlignment="1">
      <alignment horizontal="center" wrapText="1"/>
    </xf>
    <xf numFmtId="1" fontId="0" fillId="0" borderId="21" xfId="0" applyNumberFormat="1" applyBorder="1">
      <alignment vertical="center"/>
    </xf>
    <xf numFmtId="1" fontId="0" fillId="0" borderId="22" xfId="0" applyNumberFormat="1" applyBorder="1">
      <alignment vertical="center"/>
    </xf>
    <xf numFmtId="1" fontId="0" fillId="0" borderId="23" xfId="0" applyNumberFormat="1" applyBorder="1">
      <alignment vertical="center"/>
    </xf>
    <xf numFmtId="10" fontId="0" fillId="0" borderId="0" xfId="0" applyNumberFormat="1">
      <alignment vertical="center"/>
    </xf>
    <xf numFmtId="165" fontId="0" fillId="0" borderId="0" xfId="28" applyNumberFormat="1" applyFont="1" applyFill="1" applyBorder="1" applyAlignment="1"/>
    <xf numFmtId="0" fontId="25" fillId="0" borderId="0" xfId="0" applyFont="1">
      <alignment vertical="center"/>
    </xf>
    <xf numFmtId="165" fontId="25" fillId="0" borderId="0" xfId="0" applyNumberFormat="1" applyFont="1">
      <alignment vertical="center"/>
    </xf>
    <xf numFmtId="0" fontId="24" fillId="16" borderId="24" xfId="33" applyFont="1" applyFill="1" applyBorder="1" applyAlignment="1">
      <alignment wrapText="1"/>
    </xf>
    <xf numFmtId="0" fontId="26" fillId="0" borderId="0" xfId="33"/>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0" fillId="0" borderId="13" xfId="0" applyBorder="1" applyAlignment="1"/>
    <xf numFmtId="0" fontId="0" fillId="0" borderId="0" xfId="0" applyBorder="1" applyAlignment="1">
      <alignment horizontal="center"/>
    </xf>
    <xf numFmtId="0" fontId="0" fillId="0" borderId="0" xfId="0" applyBorder="1" applyAlignment="1"/>
    <xf numFmtId="0" fontId="23" fillId="0" borderId="13" xfId="34" applyBorder="1" applyAlignment="1">
      <alignment horizontal="left"/>
    </xf>
    <xf numFmtId="0" fontId="22" fillId="0" borderId="13" xfId="35" applyBorder="1"/>
    <xf numFmtId="0" fontId="0" fillId="0" borderId="15" xfId="0" applyBorder="1">
      <alignment vertical="center"/>
    </xf>
    <xf numFmtId="0" fontId="0" fillId="0" borderId="16" xfId="0" applyBorder="1" applyAlignment="1">
      <alignment horizontal="center"/>
    </xf>
    <xf numFmtId="0" fontId="0" fillId="0" borderId="16" xfId="0" applyBorder="1">
      <alignment vertical="center"/>
    </xf>
    <xf numFmtId="0" fontId="0" fillId="0" borderId="16" xfId="0" applyBorder="1" applyAlignment="1">
      <alignment horizontal="center" vertical="center"/>
    </xf>
    <xf numFmtId="165" fontId="0" fillId="0" borderId="16" xfId="28" applyNumberFormat="1" applyFont="1" applyFill="1" applyBorder="1" applyAlignment="1"/>
    <xf numFmtId="0" fontId="0" fillId="0" borderId="0" xfId="0" applyBorder="1" applyAlignment="1">
      <alignment horizontal="center" vertical="center"/>
    </xf>
    <xf numFmtId="0" fontId="22" fillId="0" borderId="15" xfId="35" applyBorder="1"/>
    <xf numFmtId="0" fontId="25" fillId="0" borderId="13" xfId="0" applyFont="1" applyBorder="1" applyAlignment="1"/>
    <xf numFmtId="0" fontId="25" fillId="0" borderId="0" xfId="0" applyFont="1" applyBorder="1" applyAlignment="1">
      <alignment horizontal="center" vertical="center"/>
    </xf>
    <xf numFmtId="165" fontId="25" fillId="0" borderId="13" xfId="28" applyNumberFormat="1" applyFont="1" applyBorder="1" applyAlignment="1">
      <alignment vertical="center"/>
    </xf>
    <xf numFmtId="165" fontId="25" fillId="0" borderId="0" xfId="28" applyNumberFormat="1" applyFont="1" applyBorder="1" applyAlignment="1">
      <alignment vertical="center"/>
    </xf>
    <xf numFmtId="165" fontId="25" fillId="0" borderId="14" xfId="0" applyNumberFormat="1" applyFont="1" applyBorder="1">
      <alignment vertical="center"/>
    </xf>
    <xf numFmtId="0" fontId="25" fillId="0" borderId="0" xfId="0" applyFont="1" applyBorder="1" applyAlignment="1"/>
    <xf numFmtId="0" fontId="25" fillId="0" borderId="0" xfId="0" applyFont="1" applyBorder="1" applyAlignment="1">
      <alignment horizontal="center"/>
    </xf>
    <xf numFmtId="165" fontId="25" fillId="0" borderId="0" xfId="28" applyNumberFormat="1" applyFont="1" applyFill="1" applyBorder="1" applyAlignment="1"/>
    <xf numFmtId="10" fontId="0" fillId="0" borderId="13" xfId="29" applyNumberFormat="1" applyFont="1" applyBorder="1" applyAlignment="1">
      <alignment horizontal="center" vertical="center"/>
    </xf>
    <xf numFmtId="10" fontId="0" fillId="0" borderId="0" xfId="29" applyNumberFormat="1" applyFont="1" applyBorder="1" applyAlignment="1">
      <alignment horizontal="center" vertical="center"/>
    </xf>
    <xf numFmtId="10" fontId="0" fillId="0" borderId="14" xfId="0" applyNumberFormat="1" applyBorder="1">
      <alignment vertical="center"/>
    </xf>
    <xf numFmtId="10" fontId="0" fillId="0" borderId="15" xfId="29" applyNumberFormat="1" applyFont="1" applyBorder="1" applyAlignment="1">
      <alignment horizontal="center" vertical="center"/>
    </xf>
    <xf numFmtId="10" fontId="0" fillId="0" borderId="16" xfId="29" applyNumberFormat="1" applyFont="1" applyBorder="1" applyAlignment="1">
      <alignment horizontal="center" vertical="center"/>
    </xf>
    <xf numFmtId="10" fontId="0" fillId="0" borderId="17" xfId="0" applyNumberFormat="1" applyBorder="1">
      <alignment vertical="center"/>
    </xf>
    <xf numFmtId="0" fontId="25" fillId="0" borderId="12" xfId="0" applyFont="1" applyBorder="1" applyAlignment="1">
      <alignment horizontal="center" vertical="center"/>
    </xf>
    <xf numFmtId="0" fontId="0" fillId="0" borderId="22" xfId="0" applyBorder="1">
      <alignment vertical="center"/>
    </xf>
    <xf numFmtId="0" fontId="0" fillId="0" borderId="18" xfId="0" applyBorder="1">
      <alignment vertical="center"/>
    </xf>
    <xf numFmtId="0" fontId="0" fillId="0" borderId="13" xfId="0" applyBorder="1">
      <alignment vertical="center"/>
    </xf>
    <xf numFmtId="0" fontId="21" fillId="0" borderId="12" xfId="31" applyFont="1" applyBorder="1" applyAlignment="1">
      <alignment horizontal="center" wrapText="1"/>
    </xf>
    <xf numFmtId="10" fontId="25" fillId="0" borderId="0" xfId="0" applyNumberFormat="1" applyFont="1">
      <alignment vertical="center"/>
    </xf>
    <xf numFmtId="1" fontId="25" fillId="0" borderId="22" xfId="0" applyNumberFormat="1" applyFont="1" applyBorder="1">
      <alignment vertical="center"/>
    </xf>
    <xf numFmtId="10" fontId="0" fillId="0" borderId="16" xfId="0" applyNumberFormat="1" applyBorder="1">
      <alignment vertical="center"/>
    </xf>
    <xf numFmtId="0" fontId="0" fillId="0" borderId="19" xfId="0" applyBorder="1" applyAlignment="1">
      <alignment horizontal="center" vertical="center"/>
    </xf>
    <xf numFmtId="165" fontId="0" fillId="0" borderId="18" xfId="28" applyNumberFormat="1" applyFont="1" applyBorder="1" applyAlignment="1">
      <alignment vertical="center"/>
    </xf>
  </cellXfs>
  <cellStyles count="36">
    <cellStyle name="Accent1" xfId="14" builtinId="29" customBuiltin="1"/>
    <cellStyle name="Anomaly" xfId="23" xr:uid="{00000000-0005-0000-0000-000001000000}"/>
    <cellStyle name="Bad" xfId="4" builtinId="27" customBuiltin="1"/>
    <cellStyle name="Band Grey" xfId="22" xr:uid="{00000000-0005-0000-0000-000003000000}"/>
    <cellStyle name="Band Light Grey" xfId="21" xr:uid="{00000000-0005-0000-0000-000004000000}"/>
    <cellStyle name="Calculation" xfId="8" builtinId="22" customBuiltin="1"/>
    <cellStyle name="Cell Reference" xfId="26" xr:uid="{00000000-0005-0000-0000-000006000000}"/>
    <cellStyle name="Check Cell" xfId="10" builtinId="23" customBuiltin="1"/>
    <cellStyle name="Comma" xfId="28" builtinId="3"/>
    <cellStyle name="Complex Function" xfId="15" xr:uid="{00000000-0005-0000-0000-000009000000}"/>
    <cellStyle name="Explanatory Text" xfId="13" builtinId="53" customBuiltin="1"/>
    <cellStyle name="Formula" xfId="25" xr:uid="{00000000-0005-0000-0000-00000B000000}"/>
    <cellStyle name="Good" xfId="3" builtinId="26" customBuiltin="1"/>
    <cellStyle name="Heading 1" xfId="1" builtinId="16" customBuiltin="1"/>
    <cellStyle name="Heading 2" xfId="2" builtinId="17" customBuiltin="1"/>
    <cellStyle name="Heading 3" xfId="16" builtinId="18" customBuiltin="1"/>
    <cellStyle name="Heading 4" xfId="17" builtinId="19" customBuiltin="1"/>
    <cellStyle name="Important Inputs" xfId="24" xr:uid="{00000000-0005-0000-0000-000011000000}"/>
    <cellStyle name="Input" xfId="6" builtinId="20" customBuiltin="1"/>
    <cellStyle name="Linked Cell" xfId="9" builtinId="24" customBuiltin="1"/>
    <cellStyle name="Neutral" xfId="5" builtinId="28" customBuiltin="1"/>
    <cellStyle name="Normal" xfId="0" builtinId="0" customBuiltin="1"/>
    <cellStyle name="Normal 10 10 8 3" xfId="35" xr:uid="{00000000-0005-0000-0000-000016000000}"/>
    <cellStyle name="Normal 199 2 3" xfId="32" xr:uid="{00000000-0005-0000-0000-000017000000}"/>
    <cellStyle name="Normal 2" xfId="30" xr:uid="{00000000-0005-0000-0000-000018000000}"/>
    <cellStyle name="Normal 3" xfId="31" xr:uid="{00000000-0005-0000-0000-000019000000}"/>
    <cellStyle name="Normal 4" xfId="33" xr:uid="{00000000-0005-0000-0000-00001A000000}"/>
    <cellStyle name="Normal 41" xfId="34" xr:uid="{00000000-0005-0000-0000-00001B000000}"/>
    <cellStyle name="Note" xfId="12" builtinId="10" customBuiltin="1"/>
    <cellStyle name="Output" xfId="7" builtinId="21" customBuiltin="1"/>
    <cellStyle name="Percent" xfId="29" builtinId="5"/>
    <cellStyle name="Reference [#]" xfId="18" xr:uid="{00000000-0005-0000-0000-00001F000000}"/>
    <cellStyle name="Sources and Notes" xfId="27" xr:uid="{00000000-0005-0000-0000-000020000000}"/>
    <cellStyle name="Title" xfId="19" builtinId="15" customBuiltin="1"/>
    <cellStyle name="Total" xfId="20" builtinId="25" customBuiltin="1"/>
    <cellStyle name="Warning Text" xfId="11" builtinId="11" customBuiltin="1"/>
  </cellStyles>
  <dxfs count="16">
    <dxf>
      <font>
        <b val="0"/>
        <i val="0"/>
        <color theme="1" tint="-0.499984740745262"/>
      </font>
      <fill>
        <patternFill patternType="none">
          <bgColor auto="1"/>
        </patternFill>
      </fill>
      <border diagonalUp="0" diagonalDown="0">
        <left/>
        <right/>
        <top/>
        <bottom/>
        <vertical/>
        <horizontal/>
      </border>
    </dxf>
    <dxf>
      <font>
        <b val="0"/>
        <i val="0"/>
        <color theme="1" tint="-0.499984740745262"/>
      </font>
      <fill>
        <patternFill patternType="none">
          <bgColor auto="1"/>
        </patternFill>
      </fill>
      <border diagonalUp="0" diagonalDown="0">
        <left/>
        <right/>
        <top/>
        <bottom/>
        <vertical/>
        <horizontal/>
      </border>
    </dxf>
    <dxf>
      <font>
        <color theme="1" tint="-0.24994659260841701"/>
      </font>
      <fill>
        <patternFill>
          <bgColor theme="0" tint="-4.9989318521683403E-2"/>
        </patternFill>
      </fill>
      <border diagonalUp="0" diagonalDown="0">
        <left/>
        <right/>
        <top style="thin">
          <color theme="1" tint="0.79998168889431442"/>
        </top>
        <bottom/>
        <vertical/>
        <horizontal/>
      </border>
    </dxf>
    <dxf>
      <font>
        <b/>
        <i val="0"/>
        <color auto="1"/>
      </font>
      <fill>
        <patternFill patternType="none">
          <bgColor auto="1"/>
        </patternFill>
      </fill>
      <border diagonalUp="0" diagonalDown="0">
        <left/>
        <right/>
        <top/>
        <bottom style="thin">
          <color theme="1"/>
        </bottom>
        <vertical/>
        <horizontal/>
      </border>
    </dxf>
    <dxf>
      <font>
        <b val="0"/>
        <i val="0"/>
        <color auto="1"/>
      </font>
    </dxf>
    <dxf>
      <fill>
        <patternFill>
          <bgColor theme="2" tint="0.79998168889431442"/>
        </patternFill>
      </fill>
    </dxf>
    <dxf>
      <fill>
        <patternFill>
          <bgColor theme="0" tint="-4.9989318521683403E-2"/>
        </patternFill>
      </fill>
    </dxf>
    <dxf>
      <fill>
        <patternFill>
          <bgColor theme="0" tint="-4.9989318521683403E-2"/>
        </patternFill>
      </fill>
      <border diagonalUp="0" diagonalDown="0">
        <left/>
        <right/>
        <top/>
        <bottom/>
        <vertical/>
        <horizontal/>
      </border>
    </dxf>
    <dxf>
      <font>
        <color theme="0"/>
      </font>
      <fill>
        <patternFill>
          <bgColor theme="2"/>
        </patternFill>
      </fill>
    </dxf>
    <dxf>
      <font>
        <b/>
        <i val="0"/>
        <color theme="0"/>
      </font>
      <fill>
        <patternFill>
          <bgColor theme="4"/>
        </patternFill>
      </fill>
      <border diagonalUp="0" diagonalDown="0">
        <left/>
        <right/>
        <top style="thin">
          <color theme="4"/>
        </top>
        <bottom style="thin">
          <color theme="4"/>
        </bottom>
        <vertical/>
        <horizontal/>
      </border>
    </dxf>
    <dxf>
      <font>
        <b val="0"/>
        <i val="0"/>
        <color theme="1" tint="-0.499984740745262"/>
      </font>
      <fill>
        <patternFill>
          <bgColor theme="0" tint="-4.9989318521683403E-2"/>
        </patternFill>
      </fill>
      <border diagonalUp="0" diagonalDown="0">
        <left/>
        <right/>
        <top/>
        <bottom/>
        <vertical/>
        <horizontal/>
      </border>
    </dxf>
    <dxf>
      <font>
        <b val="0"/>
        <i val="0"/>
        <color theme="1" tint="-0.499984740745262"/>
      </font>
      <fill>
        <patternFill>
          <bgColor theme="2" tint="0.79998168889431442"/>
        </patternFill>
      </fill>
      <border diagonalUp="0" diagonalDown="0">
        <left/>
        <right/>
        <top/>
        <bottom/>
        <vertical/>
        <horizontal/>
      </border>
    </dxf>
    <dxf>
      <font>
        <b val="0"/>
        <i val="0"/>
        <color theme="1" tint="-0.499984740745262"/>
      </font>
      <fill>
        <patternFill>
          <bgColor theme="0" tint="-4.9989318521683403E-2"/>
        </patternFill>
      </fill>
      <border diagonalUp="0" diagonalDown="0">
        <left/>
        <right/>
        <top/>
        <bottom/>
        <vertical/>
        <horizontal/>
      </border>
    </dxf>
    <dxf>
      <font>
        <color theme="0"/>
      </font>
      <fill>
        <patternFill>
          <bgColor theme="2"/>
        </patternFill>
      </fill>
    </dxf>
    <dxf>
      <font>
        <b/>
        <i val="0"/>
        <color theme="0"/>
      </font>
      <fill>
        <patternFill>
          <bgColor theme="4"/>
        </patternFill>
      </fill>
      <border diagonalUp="0" diagonalDown="0">
        <left/>
        <right/>
        <top style="thin">
          <color theme="4"/>
        </top>
        <bottom style="thin">
          <color theme="4"/>
        </bottom>
        <vertical/>
        <horizontal/>
      </border>
    </dxf>
    <dxf>
      <font>
        <b val="0"/>
        <i val="0"/>
        <color auto="1"/>
      </font>
    </dxf>
  </dxfs>
  <tableStyles count="3" defaultTableStyle="TableStyleMedium2" defaultPivotStyle="PivotStyleLight16">
    <tableStyle name="Blue Horizontal Striping" pivot="0" count="5" xr9:uid="{00000000-0011-0000-FFFF-FFFF00000000}">
      <tableStyleElement type="wholeTable" dxfId="15"/>
      <tableStyleElement type="headerRow" dxfId="14"/>
      <tableStyleElement type="totalRow" dxfId="13"/>
      <tableStyleElement type="firstRowStripe" dxfId="12"/>
      <tableStyleElement type="secondRowStripe" dxfId="11"/>
    </tableStyle>
    <tableStyle name="Blue Vertical Striping" pivot="0" count="6" xr9:uid="{00000000-0011-0000-FFFF-FFFF01000000}">
      <tableStyleElement type="wholeTable" dxfId="10"/>
      <tableStyleElement type="headerRow" dxfId="9"/>
      <tableStyleElement type="totalRow" dxfId="8"/>
      <tableStyleElement type="firstColumn" dxfId="7"/>
      <tableStyleElement type="firstColumnStripe" dxfId="6"/>
      <tableStyleElement type="secondColumnStripe" dxfId="5"/>
    </tableStyle>
    <tableStyle name="White Horizontal" pivot="0" count="5" xr9:uid="{00000000-0011-0000-FFFF-FFFF02000000}">
      <tableStyleElement type="wholeTable" dxfId="4"/>
      <tableStyleElement type="headerRow" dxfId="3"/>
      <tableStyleElement type="totalRow" dxfId="2"/>
      <tableStyleElement type="firstRowStripe" dxfId="1"/>
      <tableStyleElement type="secondRowStripe" dxfId="0"/>
    </tableStyle>
  </tableStyles>
  <colors>
    <mruColors>
      <color rgb="FF00B52B"/>
      <color rgb="FF0082C8"/>
      <color rgb="FFE8EAEC"/>
      <color rgb="FFF7C1C2"/>
      <color rgb="FFCB1B1F"/>
      <color rgb="FFF8DA96"/>
      <color rgb="FFF4AEB0"/>
      <color rgb="FFE7474B"/>
      <color rgb="FFF5B5B7"/>
      <color rgb="FFF6BC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'Electric Power Volume'!$D$38</c:f>
              <c:strCache>
                <c:ptCount val="1"/>
                <c:pt idx="0">
                  <c:v>Electric Power Volume</c:v>
                </c:pt>
              </c:strCache>
            </c:strRef>
          </c:tx>
          <c:spPr>
            <a:solidFill>
              <a:schemeClr val="accent1"/>
            </a:solidFill>
            <a:ln>
              <a:noFill/>
            </a:ln>
            <a:effectLst/>
          </c:spPr>
          <c:invertIfNegative val="0"/>
          <c:cat>
            <c:strRef>
              <c:f>'Electric Power Volume'!$C$39:$C$44</c:f>
              <c:strCache>
                <c:ptCount val="6"/>
                <c:pt idx="0">
                  <c:v>NWN</c:v>
                </c:pt>
                <c:pt idx="1">
                  <c:v>OGS</c:v>
                </c:pt>
                <c:pt idx="2">
                  <c:v>NI</c:v>
                </c:pt>
                <c:pt idx="3">
                  <c:v>ATO</c:v>
                </c:pt>
                <c:pt idx="4">
                  <c:v>SR</c:v>
                </c:pt>
                <c:pt idx="5">
                  <c:v>CNGC</c:v>
                </c:pt>
              </c:strCache>
            </c:strRef>
          </c:cat>
          <c:val>
            <c:numRef>
              <c:f>'Electric Power Volume'!$D$39:$D$44</c:f>
              <c:numCache>
                <c:formatCode>0.00%</c:formatCode>
                <c:ptCount val="6"/>
                <c:pt idx="0">
                  <c:v>0</c:v>
                </c:pt>
                <c:pt idx="1">
                  <c:v>1.443087839553526E-2</c:v>
                </c:pt>
                <c:pt idx="2">
                  <c:v>6.9759386469917306E-2</c:v>
                </c:pt>
                <c:pt idx="3">
                  <c:v>0.11476665958882167</c:v>
                </c:pt>
                <c:pt idx="4">
                  <c:v>0.1591622818005467</c:v>
                </c:pt>
                <c:pt idx="5">
                  <c:v>0.33015531278971277</c:v>
                </c:pt>
              </c:numCache>
            </c:numRef>
          </c:val>
          <c:extLst>
            <c:ext xmlns:c16="http://schemas.microsoft.com/office/drawing/2014/chart" uri="{C3380CC4-5D6E-409C-BE32-E72D297353CC}">
              <c16:uniqueId val="{00000000-DAC5-4768-8592-B8F322B00A87}"/>
            </c:ext>
          </c:extLst>
        </c:ser>
        <c:ser>
          <c:idx val="1"/>
          <c:order val="1"/>
          <c:tx>
            <c:strRef>
              <c:f>'Electric Power Volume'!$E$38</c:f>
              <c:strCache>
                <c:ptCount val="1"/>
                <c:pt idx="0">
                  <c:v>Non-Electric Power Volume</c:v>
                </c:pt>
              </c:strCache>
            </c:strRef>
          </c:tx>
          <c:spPr>
            <a:solidFill>
              <a:schemeClr val="accent2"/>
            </a:solidFill>
            <a:ln>
              <a:noFill/>
            </a:ln>
            <a:effectLst/>
          </c:spPr>
          <c:invertIfNegative val="0"/>
          <c:cat>
            <c:strRef>
              <c:f>'Electric Power Volume'!$C$39:$C$44</c:f>
              <c:strCache>
                <c:ptCount val="6"/>
                <c:pt idx="0">
                  <c:v>NWN</c:v>
                </c:pt>
                <c:pt idx="1">
                  <c:v>OGS</c:v>
                </c:pt>
                <c:pt idx="2">
                  <c:v>NI</c:v>
                </c:pt>
                <c:pt idx="3">
                  <c:v>ATO</c:v>
                </c:pt>
                <c:pt idx="4">
                  <c:v>SR</c:v>
                </c:pt>
                <c:pt idx="5">
                  <c:v>CNGC</c:v>
                </c:pt>
              </c:strCache>
            </c:strRef>
          </c:cat>
          <c:val>
            <c:numRef>
              <c:f>'Electric Power Volume'!$E$39:$E$44</c:f>
              <c:numCache>
                <c:formatCode>0.00%</c:formatCode>
                <c:ptCount val="6"/>
                <c:pt idx="0">
                  <c:v>1</c:v>
                </c:pt>
                <c:pt idx="1">
                  <c:v>0.98556912160446475</c:v>
                </c:pt>
                <c:pt idx="2">
                  <c:v>0.93024061353008269</c:v>
                </c:pt>
                <c:pt idx="3">
                  <c:v>0.88523334041117829</c:v>
                </c:pt>
                <c:pt idx="4">
                  <c:v>0.8408377181994533</c:v>
                </c:pt>
                <c:pt idx="5">
                  <c:v>0.66984468721028723</c:v>
                </c:pt>
              </c:numCache>
            </c:numRef>
          </c:val>
          <c:extLst>
            <c:ext xmlns:c16="http://schemas.microsoft.com/office/drawing/2014/chart" uri="{C3380CC4-5D6E-409C-BE32-E72D297353CC}">
              <c16:uniqueId val="{00000001-DAC5-4768-8592-B8F322B00A87}"/>
            </c:ext>
          </c:extLst>
        </c:ser>
        <c:dLbls>
          <c:showLegendKey val="0"/>
          <c:showVal val="0"/>
          <c:showCatName val="0"/>
          <c:showSerName val="0"/>
          <c:showPercent val="0"/>
          <c:showBubbleSize val="0"/>
        </c:dLbls>
        <c:gapWidth val="150"/>
        <c:overlap val="100"/>
        <c:axId val="1672900143"/>
        <c:axId val="1672901391"/>
      </c:barChart>
      <c:catAx>
        <c:axId val="16729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2901391"/>
        <c:crosses val="autoZero"/>
        <c:auto val="1"/>
        <c:lblAlgn val="ctr"/>
        <c:lblOffset val="100"/>
        <c:noMultiLvlLbl val="0"/>
      </c:catAx>
      <c:valAx>
        <c:axId val="167290139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29001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409576</xdr:colOff>
      <xdr:row>45</xdr:row>
      <xdr:rowOff>156694</xdr:rowOff>
    </xdr:from>
    <xdr:to>
      <xdr:col>4</xdr:col>
      <xdr:colOff>1086411</xdr:colOff>
      <xdr:row>60</xdr:row>
      <xdr:rowOff>172569</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Brattle-2020">
  <a:themeElements>
    <a:clrScheme name="Brattle-2020">
      <a:dk1>
        <a:srgbClr val="000000"/>
      </a:dk1>
      <a:lt1>
        <a:srgbClr val="FFFFFF"/>
      </a:lt1>
      <a:dk2>
        <a:srgbClr val="002B54"/>
      </a:dk2>
      <a:lt2>
        <a:srgbClr val="494F56"/>
      </a:lt2>
      <a:accent1>
        <a:srgbClr val="1B3D6F"/>
      </a:accent1>
      <a:accent2>
        <a:srgbClr val="2297AA"/>
      </a:accent2>
      <a:accent3>
        <a:srgbClr val="37BA95"/>
      </a:accent3>
      <a:accent4>
        <a:srgbClr val="F3BD48"/>
      </a:accent4>
      <a:accent5>
        <a:srgbClr val="F26A25"/>
      </a:accent5>
      <a:accent6>
        <a:srgbClr val="CD3E71"/>
      </a:accent6>
      <a:hlink>
        <a:srgbClr val="2297AA"/>
      </a:hlink>
      <a:folHlink>
        <a:srgbClr val="CD3E7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Brattle-2020" id="{7213EEF9-D912-4D64-9C41-B36906FE087F}" vid="{3335E39A-F42F-4375-87DB-CFFD0C65F8C6}"/>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5"/>
  <sheetData>
    <row r="1" spans="1:1">
      <c r="A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K44"/>
  <sheetViews>
    <sheetView tabSelected="1" topLeftCell="A22" zoomScale="85" zoomScaleNormal="85" workbookViewId="0">
      <selection activeCell="G47" sqref="G47"/>
    </sheetView>
  </sheetViews>
  <sheetFormatPr defaultColWidth="8.7109375" defaultRowHeight="15" customHeight="1"/>
  <cols>
    <col min="1" max="1" width="5.42578125" customWidth="1"/>
    <col min="2" max="2" width="29.7109375" bestFit="1" customWidth="1"/>
    <col min="3" max="3" width="7.42578125" customWidth="1"/>
    <col min="4" max="4" width="35.28515625" customWidth="1"/>
    <col min="5" max="5" width="23.85546875" bestFit="1" customWidth="1"/>
    <col min="6" max="6" width="19.7109375" bestFit="1" customWidth="1"/>
    <col min="7" max="7" width="23.85546875" bestFit="1" customWidth="1"/>
    <col min="8" max="8" width="18.85546875" bestFit="1" customWidth="1"/>
    <col min="9" max="9" width="19.7109375" bestFit="1" customWidth="1"/>
    <col min="10" max="10" width="19.28515625" customWidth="1"/>
    <col min="11" max="11" width="20.85546875" customWidth="1"/>
    <col min="12" max="12" width="14.28515625" customWidth="1"/>
  </cols>
  <sheetData>
    <row r="1" spans="2:11" ht="15" customHeight="1">
      <c r="B1" s="17" t="s">
        <v>1</v>
      </c>
      <c r="C1" s="18" t="s">
        <v>2</v>
      </c>
      <c r="D1" s="18" t="s">
        <v>3</v>
      </c>
      <c r="E1" s="18" t="s">
        <v>4</v>
      </c>
      <c r="F1" s="18" t="s">
        <v>5</v>
      </c>
      <c r="G1" s="18" t="s">
        <v>6</v>
      </c>
      <c r="H1" s="18" t="s">
        <v>7</v>
      </c>
      <c r="I1" s="18" t="s">
        <v>8</v>
      </c>
      <c r="J1" s="18" t="s">
        <v>9</v>
      </c>
      <c r="K1" s="19" t="s">
        <v>10</v>
      </c>
    </row>
    <row r="2" spans="2:11" ht="15" customHeight="1">
      <c r="B2" s="20" t="s">
        <v>11</v>
      </c>
      <c r="C2" s="21" t="s">
        <v>12</v>
      </c>
      <c r="D2" s="22" t="s">
        <v>13</v>
      </c>
      <c r="E2" s="21" t="s">
        <v>14</v>
      </c>
      <c r="F2" s="12">
        <f t="array" ref="F2">IFERROR(INDEX('EIA Form 176'!$G$1:$G$4672,MATCH('Electric Power Volume'!$D2&amp;"."&amp;'Electric Power Volume'!$E2&amp;"."&amp;F$1,'EIA Form 176'!$B$1:$B$4672&amp;"."&amp;'EIA Form 176'!$A$1:$A$4672&amp;"."&amp;'EIA Form 176'!$C$1:$C$4672,0)),0)</f>
        <v>8474826</v>
      </c>
      <c r="G2" s="12">
        <f t="array" ref="G2">IFERROR(INDEX('EIA Form 176'!$G$1:$G$4672,MATCH('Electric Power Volume'!$D2&amp;"."&amp;'Electric Power Volume'!$E2&amp;"."&amp;G$1,'EIA Form 176'!$B$1:$B$4672&amp;"."&amp;'EIA Form 176'!$A$1:$A$4672&amp;"."&amp;'EIA Form 176'!$C$1:$C$4672,0)),0)</f>
        <v>5246609</v>
      </c>
      <c r="H2" s="12">
        <f t="array" ref="H2">IFERROR(INDEX('EIA Form 176'!$G$1:$G$4672,MATCH('Electric Power Volume'!$D2&amp;"."&amp;'Electric Power Volume'!$E2&amp;"."&amp;H$1,'EIA Form 176'!$B$1:$B$4672&amp;"."&amp;'EIA Form 176'!$A$1:$A$4672&amp;"."&amp;'EIA Form 176'!$C$1:$C$4672,0)),0)</f>
        <v>6270525</v>
      </c>
      <c r="I2" s="12">
        <f t="array" ref="I2">IFERROR(INDEX('EIA Form 176'!$G$1:$G$4672,MATCH('Electric Power Volume'!$D2&amp;"."&amp;'Electric Power Volume'!$E2&amp;"."&amp;I$1,'EIA Form 176'!$B$1:$B$4672&amp;"."&amp;'EIA Form 176'!$A$1:$A$4672&amp;"."&amp;'EIA Form 176'!$C$1:$C$4672,0)),0)</f>
        <v>237407</v>
      </c>
      <c r="J2" s="12">
        <f t="array" ref="J2">IFERROR(INDEX('EIA Form 176'!$G$1:$G$4672,MATCH('Electric Power Volume'!$D2&amp;"."&amp;'Electric Power Volume'!$E2&amp;"."&amp;J$1,'EIA Form 176'!$B$1:$B$4672&amp;"."&amp;'EIA Form 176'!$A$1:$A$4672&amp;"."&amp;'EIA Form 176'!$C$1:$C$4672,0)),0)</f>
        <v>0</v>
      </c>
      <c r="K2" s="3">
        <f t="shared" ref="K2:K25" si="0">SUM(F2:J2)</f>
        <v>20229367</v>
      </c>
    </row>
    <row r="3" spans="2:11" ht="15" customHeight="1">
      <c r="B3" s="20"/>
      <c r="C3" s="21" t="s">
        <v>12</v>
      </c>
      <c r="D3" s="22" t="s">
        <v>13</v>
      </c>
      <c r="E3" s="21" t="s">
        <v>15</v>
      </c>
      <c r="F3" s="12">
        <f t="array" ref="F3">IFERROR(INDEX('EIA Form 176'!$G$1:$G$4672,MATCH('Electric Power Volume'!$D3&amp;"."&amp;'Electric Power Volume'!$E3&amp;"."&amp;F$1,'EIA Form 176'!$B$1:$B$4672&amp;"."&amp;'EIA Form 176'!$A$1:$A$4672&amp;"."&amp;'EIA Form 176'!$C$1:$C$4672,0)),0)</f>
        <v>10835127</v>
      </c>
      <c r="G3" s="12">
        <f t="array" ref="G3">IFERROR(INDEX('EIA Form 176'!$G$1:$G$4672,MATCH('Electric Power Volume'!$D3&amp;"."&amp;'Electric Power Volume'!$E3&amp;"."&amp;G$1,'EIA Form 176'!$B$1:$B$4672&amp;"."&amp;'EIA Form 176'!$A$1:$A$4672&amp;"."&amp;'EIA Form 176'!$C$1:$C$4672,0)),0)</f>
        <v>4050626</v>
      </c>
      <c r="H3" s="12">
        <f t="array" ref="H3">IFERROR(INDEX('EIA Form 176'!$G$1:$G$4672,MATCH('Electric Power Volume'!$D3&amp;"."&amp;'Electric Power Volume'!$E3&amp;"."&amp;H$1,'EIA Form 176'!$B$1:$B$4672&amp;"."&amp;'EIA Form 176'!$A$1:$A$4672&amp;"."&amp;'EIA Form 176'!$C$1:$C$4672,0)),0)</f>
        <v>6550038</v>
      </c>
      <c r="I3" s="12">
        <f t="array" ref="I3">IFERROR(INDEX('EIA Form 176'!$G$1:$G$4672,MATCH('Electric Power Volume'!$D3&amp;"."&amp;'Electric Power Volume'!$E3&amp;"."&amp;I$1,'EIA Form 176'!$B$1:$B$4672&amp;"."&amp;'EIA Form 176'!$A$1:$A$4672&amp;"."&amp;'EIA Form 176'!$C$1:$C$4672,0)),0)</f>
        <v>0</v>
      </c>
      <c r="J3" s="12">
        <f t="array" ref="J3">IFERROR(INDEX('EIA Form 176'!$G$1:$G$4672,MATCH('Electric Power Volume'!$D3&amp;"."&amp;'Electric Power Volume'!$E3&amp;"."&amp;J$1,'EIA Form 176'!$B$1:$B$4672&amp;"."&amp;'EIA Form 176'!$A$1:$A$4672&amp;"."&amp;'EIA Form 176'!$C$1:$C$4672,0)),0)</f>
        <v>0</v>
      </c>
      <c r="K3" s="3">
        <f t="shared" si="0"/>
        <v>21435791</v>
      </c>
    </row>
    <row r="4" spans="2:11" ht="15" customHeight="1">
      <c r="B4" s="20"/>
      <c r="C4" s="21" t="s">
        <v>12</v>
      </c>
      <c r="D4" s="22" t="s">
        <v>13</v>
      </c>
      <c r="E4" s="21" t="s">
        <v>16</v>
      </c>
      <c r="F4" s="12">
        <f t="array" ref="F4">IFERROR(INDEX('EIA Form 176'!$G$1:$G$4672,MATCH('Electric Power Volume'!$D4&amp;"."&amp;'Electric Power Volume'!$E4&amp;"."&amp;F$1,'EIA Form 176'!$B$1:$B$4672&amp;"."&amp;'EIA Form 176'!$A$1:$A$4672&amp;"."&amp;'EIA Form 176'!$C$1:$C$4672,0)),0)</f>
        <v>10366611</v>
      </c>
      <c r="G4" s="12">
        <f t="array" ref="G4">IFERROR(INDEX('EIA Form 176'!$G$1:$G$4672,MATCH('Electric Power Volume'!$D4&amp;"."&amp;'Electric Power Volume'!$E4&amp;"."&amp;G$1,'EIA Form 176'!$B$1:$B$4672&amp;"."&amp;'EIA Form 176'!$A$1:$A$4672&amp;"."&amp;'EIA Form 176'!$C$1:$C$4672,0)),0)</f>
        <v>6406269</v>
      </c>
      <c r="H4" s="12">
        <f t="array" ref="H4">IFERROR(INDEX('EIA Form 176'!$G$1:$G$4672,MATCH('Electric Power Volume'!$D4&amp;"."&amp;'Electric Power Volume'!$E4&amp;"."&amp;H$1,'EIA Form 176'!$B$1:$B$4672&amp;"."&amp;'EIA Form 176'!$A$1:$A$4672&amp;"."&amp;'EIA Form 176'!$C$1:$C$4672,0)),0)</f>
        <v>34170235</v>
      </c>
      <c r="I4" s="12">
        <f t="array" ref="I4">IFERROR(INDEX('EIA Form 176'!$G$1:$G$4672,MATCH('Electric Power Volume'!$D4&amp;"."&amp;'Electric Power Volume'!$E4&amp;"."&amp;I$1,'EIA Form 176'!$B$1:$B$4672&amp;"."&amp;'EIA Form 176'!$A$1:$A$4672&amp;"."&amp;'EIA Form 176'!$C$1:$C$4672,0)),0)</f>
        <v>0</v>
      </c>
      <c r="J4" s="12">
        <f t="array" ref="J4">IFERROR(INDEX('EIA Form 176'!$G$1:$G$4672,MATCH('Electric Power Volume'!$D4&amp;"."&amp;'Electric Power Volume'!$E4&amp;"."&amp;J$1,'EIA Form 176'!$B$1:$B$4672&amp;"."&amp;'EIA Form 176'!$A$1:$A$4672&amp;"."&amp;'EIA Form 176'!$C$1:$C$4672,0)),0)</f>
        <v>0</v>
      </c>
      <c r="K4" s="3">
        <f t="shared" si="0"/>
        <v>50943115</v>
      </c>
    </row>
    <row r="5" spans="2:11" ht="15" customHeight="1">
      <c r="B5" s="20"/>
      <c r="C5" s="21" t="s">
        <v>12</v>
      </c>
      <c r="D5" s="22" t="s">
        <v>13</v>
      </c>
      <c r="E5" s="21" t="s">
        <v>17</v>
      </c>
      <c r="F5" s="12">
        <f t="array" ref="F5">IFERROR(INDEX('EIA Form 176'!$G$1:$G$4672,MATCH('Electric Power Volume'!$D5&amp;"."&amp;'Electric Power Volume'!$E5&amp;"."&amp;F$1,'EIA Form 176'!$B$1:$B$4672&amp;"."&amp;'EIA Form 176'!$A$1:$A$4672&amp;"."&amp;'EIA Form 176'!$C$1:$C$4672,0)),0)</f>
        <v>13594232</v>
      </c>
      <c r="G5" s="12">
        <f t="array" ref="G5">IFERROR(INDEX('EIA Form 176'!$G$1:$G$4672,MATCH('Electric Power Volume'!$D5&amp;"."&amp;'Electric Power Volume'!$E5&amp;"."&amp;G$1,'EIA Form 176'!$B$1:$B$4672&amp;"."&amp;'EIA Form 176'!$A$1:$A$4672&amp;"."&amp;'EIA Form 176'!$C$1:$C$4672,0)),0)</f>
        <v>7932469</v>
      </c>
      <c r="H5" s="12">
        <f t="array" ref="H5">IFERROR(INDEX('EIA Form 176'!$G$1:$G$4672,MATCH('Electric Power Volume'!$D5&amp;"."&amp;'Electric Power Volume'!$E5&amp;"."&amp;H$1,'EIA Form 176'!$B$1:$B$4672&amp;"."&amp;'EIA Form 176'!$A$1:$A$4672&amp;"."&amp;'EIA Form 176'!$C$1:$C$4672,0)),0)</f>
        <v>26741247</v>
      </c>
      <c r="I5" s="12">
        <f t="array" ref="I5">IFERROR(INDEX('EIA Form 176'!$G$1:$G$4672,MATCH('Electric Power Volume'!$D5&amp;"."&amp;'Electric Power Volume'!$E5&amp;"."&amp;I$1,'EIA Form 176'!$B$1:$B$4672&amp;"."&amp;'EIA Form 176'!$A$1:$A$4672&amp;"."&amp;'EIA Form 176'!$C$1:$C$4672,0)),0)</f>
        <v>0</v>
      </c>
      <c r="J5" s="12">
        <f t="array" ref="J5">IFERROR(INDEX('EIA Form 176'!$G$1:$G$4672,MATCH('Electric Power Volume'!$D5&amp;"."&amp;'Electric Power Volume'!$E5&amp;"."&amp;J$1,'EIA Form 176'!$B$1:$B$4672&amp;"."&amp;'EIA Form 176'!$A$1:$A$4672&amp;"."&amp;'EIA Form 176'!$C$1:$C$4672,0)),0)</f>
        <v>0</v>
      </c>
      <c r="K5" s="3">
        <f t="shared" si="0"/>
        <v>48267948</v>
      </c>
    </row>
    <row r="6" spans="2:11" ht="15" customHeight="1">
      <c r="B6" s="20"/>
      <c r="C6" s="21" t="s">
        <v>12</v>
      </c>
      <c r="D6" s="22" t="s">
        <v>13</v>
      </c>
      <c r="E6" s="21" t="s">
        <v>18</v>
      </c>
      <c r="F6" s="12">
        <f t="array" ref="F6">IFERROR(INDEX('EIA Form 176'!$G$1:$G$4672,MATCH('Electric Power Volume'!$D6&amp;"."&amp;'Electric Power Volume'!$E6&amp;"."&amp;F$1,'EIA Form 176'!$B$1:$B$4672&amp;"."&amp;'EIA Form 176'!$A$1:$A$4672&amp;"."&amp;'EIA Form 176'!$C$1:$C$4672,0)),0)</f>
        <v>13674664</v>
      </c>
      <c r="G6" s="12">
        <f t="array" ref="G6">IFERROR(INDEX('EIA Form 176'!$G$1:$G$4672,MATCH('Electric Power Volume'!$D6&amp;"."&amp;'Electric Power Volume'!$E6&amp;"."&amp;G$1,'EIA Form 176'!$B$1:$B$4672&amp;"."&amp;'EIA Form 176'!$A$1:$A$4672&amp;"."&amp;'EIA Form 176'!$C$1:$C$4672,0)),0)</f>
        <v>9492248</v>
      </c>
      <c r="H6" s="12">
        <f t="array" ref="H6">IFERROR(INDEX('EIA Form 176'!$G$1:$G$4672,MATCH('Electric Power Volume'!$D6&amp;"."&amp;'Electric Power Volume'!$E6&amp;"."&amp;H$1,'EIA Form 176'!$B$1:$B$4672&amp;"."&amp;'EIA Form 176'!$A$1:$A$4672&amp;"."&amp;'EIA Form 176'!$C$1:$C$4672,0)),0)</f>
        <v>16615132</v>
      </c>
      <c r="I6" s="12">
        <f t="array" ref="I6">IFERROR(INDEX('EIA Form 176'!$G$1:$G$4672,MATCH('Electric Power Volume'!$D6&amp;"."&amp;'Electric Power Volume'!$E6&amp;"."&amp;I$1,'EIA Form 176'!$B$1:$B$4672&amp;"."&amp;'EIA Form 176'!$A$1:$A$4672&amp;"."&amp;'EIA Form 176'!$C$1:$C$4672,0)),0)</f>
        <v>0</v>
      </c>
      <c r="J6" s="12">
        <f t="array" ref="J6">IFERROR(INDEX('EIA Form 176'!$G$1:$G$4672,MATCH('Electric Power Volume'!$D6&amp;"."&amp;'Electric Power Volume'!$E6&amp;"."&amp;J$1,'EIA Form 176'!$B$1:$B$4672&amp;"."&amp;'EIA Form 176'!$A$1:$A$4672&amp;"."&amp;'EIA Form 176'!$C$1:$C$4672,0)),0)</f>
        <v>0</v>
      </c>
      <c r="K6" s="3">
        <f t="shared" si="0"/>
        <v>39782044</v>
      </c>
    </row>
    <row r="7" spans="2:11" ht="15" customHeight="1">
      <c r="B7" s="20"/>
      <c r="C7" s="21" t="s">
        <v>12</v>
      </c>
      <c r="D7" s="22" t="s">
        <v>13</v>
      </c>
      <c r="E7" s="21" t="s">
        <v>19</v>
      </c>
      <c r="F7" s="12">
        <f t="array" ref="F7">IFERROR(INDEX('EIA Form 176'!$G$1:$G$4672,MATCH('Electric Power Volume'!$D7&amp;"."&amp;'Electric Power Volume'!$E7&amp;"."&amp;F$1,'EIA Form 176'!$B$1:$B$4672&amp;"."&amp;'EIA Form 176'!$A$1:$A$4672&amp;"."&amp;'EIA Form 176'!$C$1:$C$4672,0)),0)</f>
        <v>8874736</v>
      </c>
      <c r="G7" s="12">
        <f t="array" ref="G7">IFERROR(INDEX('EIA Form 176'!$G$1:$G$4672,MATCH('Electric Power Volume'!$D7&amp;"."&amp;'Electric Power Volume'!$E7&amp;"."&amp;G$1,'EIA Form 176'!$B$1:$B$4672&amp;"."&amp;'EIA Form 176'!$A$1:$A$4672&amp;"."&amp;'EIA Form 176'!$C$1:$C$4672,0)),0)</f>
        <v>6011287</v>
      </c>
      <c r="H7" s="12">
        <f t="array" ref="H7">IFERROR(INDEX('EIA Form 176'!$G$1:$G$4672,MATCH('Electric Power Volume'!$D7&amp;"."&amp;'Electric Power Volume'!$E7&amp;"."&amp;H$1,'EIA Form 176'!$B$1:$B$4672&amp;"."&amp;'EIA Form 176'!$A$1:$A$4672&amp;"."&amp;'EIA Form 176'!$C$1:$C$4672,0)),0)</f>
        <v>14340096</v>
      </c>
      <c r="I7" s="12">
        <f t="array" ref="I7">IFERROR(INDEX('EIA Form 176'!$G$1:$G$4672,MATCH('Electric Power Volume'!$D7&amp;"."&amp;'Electric Power Volume'!$E7&amp;"."&amp;I$1,'EIA Form 176'!$B$1:$B$4672&amp;"."&amp;'EIA Form 176'!$A$1:$A$4672&amp;"."&amp;'EIA Form 176'!$C$1:$C$4672,0)),0)</f>
        <v>0</v>
      </c>
      <c r="J7" s="12">
        <f t="array" ref="J7">IFERROR(INDEX('EIA Form 176'!$G$1:$G$4672,MATCH('Electric Power Volume'!$D7&amp;"."&amp;'Electric Power Volume'!$E7&amp;"."&amp;J$1,'EIA Form 176'!$B$1:$B$4672&amp;"."&amp;'EIA Form 176'!$A$1:$A$4672&amp;"."&amp;'EIA Form 176'!$C$1:$C$4672,0)),0)</f>
        <v>0</v>
      </c>
      <c r="K7" s="3">
        <f t="shared" si="0"/>
        <v>29226119</v>
      </c>
    </row>
    <row r="8" spans="2:11" ht="15" customHeight="1">
      <c r="B8" s="20"/>
      <c r="C8" s="21" t="s">
        <v>12</v>
      </c>
      <c r="D8" s="22" t="s">
        <v>13</v>
      </c>
      <c r="E8" s="21" t="s">
        <v>20</v>
      </c>
      <c r="F8" s="12">
        <f t="array" ref="F8">IFERROR(INDEX('EIA Form 176'!$G$1:$G$4672,MATCH('Electric Power Volume'!$D8&amp;"."&amp;'Electric Power Volume'!$E8&amp;"."&amp;F$1,'EIA Form 176'!$B$1:$B$4672&amp;"."&amp;'EIA Form 176'!$A$1:$A$4672&amp;"."&amp;'EIA Form 176'!$C$1:$C$4672,0)),0)</f>
        <v>109755970</v>
      </c>
      <c r="G8" s="12">
        <f t="array" ref="G8">IFERROR(INDEX('EIA Form 176'!$G$1:$G$4672,MATCH('Electric Power Volume'!$D8&amp;"."&amp;'Electric Power Volume'!$E8&amp;"."&amp;G$1,'EIA Form 176'!$B$1:$B$4672&amp;"."&amp;'EIA Form 176'!$A$1:$A$4672&amp;"."&amp;'EIA Form 176'!$C$1:$C$4672,0)),0)</f>
        <v>71043806</v>
      </c>
      <c r="H8" s="12">
        <f t="array" ref="H8">IFERROR(INDEX('EIA Form 176'!$G$1:$G$4672,MATCH('Electric Power Volume'!$D8&amp;"."&amp;'Electric Power Volume'!$E8&amp;"."&amp;H$1,'EIA Form 176'!$B$1:$B$4672&amp;"."&amp;'EIA Form 176'!$A$1:$A$4672&amp;"."&amp;'EIA Form 176'!$C$1:$C$4672,0)),0)</f>
        <v>136351475</v>
      </c>
      <c r="I8" s="12">
        <f t="array" ref="I8">IFERROR(INDEX('EIA Form 176'!$G$1:$G$4672,MATCH('Electric Power Volume'!$D8&amp;"."&amp;'Electric Power Volume'!$E8&amp;"."&amp;I$1,'EIA Form 176'!$B$1:$B$4672&amp;"."&amp;'EIA Form 176'!$A$1:$A$4672&amp;"."&amp;'EIA Form 176'!$C$1:$C$4672,0)),0)</f>
        <v>69539699</v>
      </c>
      <c r="J8" s="12">
        <f t="array" ref="J8">IFERROR(INDEX('EIA Form 176'!$G$1:$G$4672,MATCH('Electric Power Volume'!$D8&amp;"."&amp;'Electric Power Volume'!$E8&amp;"."&amp;J$1,'EIA Form 176'!$B$1:$B$4672&amp;"."&amp;'EIA Form 176'!$A$1:$A$4672&amp;"."&amp;'EIA Form 176'!$C$1:$C$4672,0)),0)</f>
        <v>0</v>
      </c>
      <c r="K8" s="3">
        <f t="shared" si="0"/>
        <v>386690950</v>
      </c>
    </row>
    <row r="9" spans="2:11" ht="15" customHeight="1">
      <c r="B9" s="20"/>
      <c r="C9" s="21" t="s">
        <v>12</v>
      </c>
      <c r="D9" s="22" t="s">
        <v>13</v>
      </c>
      <c r="E9" s="21" t="s">
        <v>21</v>
      </c>
      <c r="F9" s="12">
        <f t="array" ref="F9">IFERROR(INDEX('EIA Form 176'!$G$1:$G$4672,MATCH('Electric Power Volume'!$D9&amp;"."&amp;'Electric Power Volume'!$E9&amp;"."&amp;F$1,'EIA Form 176'!$B$1:$B$4672&amp;"."&amp;'EIA Form 176'!$A$1:$A$4672&amp;"."&amp;'EIA Form 176'!$C$1:$C$4672,0)),0)</f>
        <v>1160366</v>
      </c>
      <c r="G9" s="12">
        <f t="array" ref="G9">IFERROR(INDEX('EIA Form 176'!$G$1:$G$4672,MATCH('Electric Power Volume'!$D9&amp;"."&amp;'Electric Power Volume'!$E9&amp;"."&amp;G$1,'EIA Form 176'!$B$1:$B$4672&amp;"."&amp;'EIA Form 176'!$A$1:$A$4672&amp;"."&amp;'EIA Form 176'!$C$1:$C$4672,0)),0)</f>
        <v>1995808</v>
      </c>
      <c r="H9" s="12">
        <f t="array" ref="H9">IFERROR(INDEX('EIA Form 176'!$G$1:$G$4672,MATCH('Electric Power Volume'!$D9&amp;"."&amp;'Electric Power Volume'!$E9&amp;"."&amp;H$1,'EIA Form 176'!$B$1:$B$4672&amp;"."&amp;'EIA Form 176'!$A$1:$A$4672&amp;"."&amp;'EIA Form 176'!$C$1:$C$4672,0)),0)</f>
        <v>8259578</v>
      </c>
      <c r="I9" s="12">
        <f t="array" ref="I9">IFERROR(INDEX('EIA Form 176'!$G$1:$G$4672,MATCH('Electric Power Volume'!$D9&amp;"."&amp;'Electric Power Volume'!$E9&amp;"."&amp;I$1,'EIA Form 176'!$B$1:$B$4672&amp;"."&amp;'EIA Form 176'!$A$1:$A$4672&amp;"."&amp;'EIA Form 176'!$C$1:$C$4672,0)),0)</f>
        <v>0</v>
      </c>
      <c r="J9" s="12">
        <f t="array" ref="J9">IFERROR(INDEX('EIA Form 176'!$G$1:$G$4672,MATCH('Electric Power Volume'!$D9&amp;"."&amp;'Electric Power Volume'!$E9&amp;"."&amp;J$1,'EIA Form 176'!$B$1:$B$4672&amp;"."&amp;'EIA Form 176'!$A$1:$A$4672&amp;"."&amp;'EIA Form 176'!$C$1:$C$4672,0)),0)</f>
        <v>0</v>
      </c>
      <c r="K9" s="3">
        <f t="shared" si="0"/>
        <v>11415752</v>
      </c>
    </row>
    <row r="10" spans="2:11" ht="15" customHeight="1">
      <c r="B10" s="20" t="s">
        <v>22</v>
      </c>
      <c r="C10" s="21" t="s">
        <v>23</v>
      </c>
      <c r="D10" s="37" t="s">
        <v>24</v>
      </c>
      <c r="E10" s="38" t="s">
        <v>25</v>
      </c>
      <c r="F10" s="39">
        <f t="array" ref="F10">IFERROR(INDEX('EIA Form 176'!$G$1:$G$4672,MATCH('Electric Power Volume'!$D10&amp;"."&amp;'Electric Power Volume'!$E10&amp;"."&amp;F$1,'EIA Form 176'!$B$1:$B$4672&amp;"."&amp;'EIA Form 176'!$A$1:$A$4672&amp;"."&amp;'EIA Form 176'!$C$1:$C$4672,0)),0)</f>
        <v>12696793</v>
      </c>
      <c r="G10" s="39">
        <f t="array" ref="G10">IFERROR(INDEX('EIA Form 176'!$G$1:$G$4672,MATCH('Electric Power Volume'!$D10&amp;"."&amp;'Electric Power Volume'!$E10&amp;"."&amp;G$1,'EIA Form 176'!$B$1:$B$4672&amp;"."&amp;'EIA Form 176'!$A$1:$A$4672&amp;"."&amp;'EIA Form 176'!$C$1:$C$4672,0)),0)</f>
        <v>10241323</v>
      </c>
      <c r="H10" s="39">
        <f t="array" ref="H10">IFERROR(INDEX('EIA Form 176'!$G$1:$G$4672,MATCH('Electric Power Volume'!$D10&amp;"."&amp;'Electric Power Volume'!$E10&amp;"."&amp;H$1,'EIA Form 176'!$B$1:$B$4672&amp;"."&amp;'EIA Form 176'!$A$1:$A$4672&amp;"."&amp;'EIA Form 176'!$C$1:$C$4672,0)),0)</f>
        <v>45597569</v>
      </c>
      <c r="I10" s="39">
        <f t="array" ref="I10">IFERROR(INDEX('EIA Form 176'!$G$1:$G$4672,MATCH('Electric Power Volume'!$D10&amp;"."&amp;'Electric Power Volume'!$E10&amp;"."&amp;I$1,'EIA Form 176'!$B$1:$B$4672&amp;"."&amp;'EIA Form 176'!$A$1:$A$4672&amp;"."&amp;'EIA Form 176'!$C$1:$C$4672,0)),0)</f>
        <v>33780100</v>
      </c>
      <c r="J10" s="39">
        <f t="array" ref="J10">IFERROR(INDEX('EIA Form 176'!$G$1:$G$4672,MATCH('Electric Power Volume'!$D10&amp;"."&amp;'Electric Power Volume'!$E10&amp;"."&amp;J$1,'EIA Form 176'!$B$1:$B$4672&amp;"."&amp;'EIA Form 176'!$A$1:$A$4672&amp;"."&amp;'EIA Form 176'!$C$1:$C$4672,0)),0)</f>
        <v>0</v>
      </c>
      <c r="K10" s="36">
        <f t="shared" si="0"/>
        <v>102315785</v>
      </c>
    </row>
    <row r="11" spans="2:11" ht="15" customHeight="1">
      <c r="B11" s="23" t="s">
        <v>26</v>
      </c>
      <c r="C11" s="21" t="s">
        <v>27</v>
      </c>
      <c r="D11" s="22" t="s">
        <v>28</v>
      </c>
      <c r="E11" s="21" t="s">
        <v>16</v>
      </c>
      <c r="F11" s="12">
        <f t="array" ref="F11">IFERROR(INDEX('EIA Form 176'!$G$1:$G$4672,MATCH('Electric Power Volume'!$D11&amp;"."&amp;'Electric Power Volume'!$E11&amp;"."&amp;F$1,'EIA Form 176'!$B$1:$B$4672&amp;"."&amp;'EIA Form 176'!$A$1:$A$4672&amp;"."&amp;'EIA Form 176'!$C$1:$C$4672,0)),0)</f>
        <v>8194885</v>
      </c>
      <c r="G11" s="12">
        <f t="array" ref="G11">IFERROR(INDEX('EIA Form 176'!$G$1:$G$4672,MATCH('Electric Power Volume'!$D11&amp;"."&amp;'Electric Power Volume'!$E11&amp;"."&amp;G$1,'EIA Form 176'!$B$1:$B$4672&amp;"."&amp;'EIA Form 176'!$A$1:$A$4672&amp;"."&amp;'EIA Form 176'!$C$1:$C$4672,0)),0)</f>
        <v>8605243</v>
      </c>
      <c r="H11" s="12">
        <f t="array" ref="H11">IFERROR(INDEX('EIA Form 176'!$G$1:$G$4672,MATCH('Electric Power Volume'!$D11&amp;"."&amp;'Electric Power Volume'!$E11&amp;"."&amp;H$1,'EIA Form 176'!$B$1:$B$4672&amp;"."&amp;'EIA Form 176'!$A$1:$A$4672&amp;"."&amp;'EIA Form 176'!$C$1:$C$4672,0)),0)</f>
        <v>17323023</v>
      </c>
      <c r="I11" s="12">
        <f t="array" ref="I11">IFERROR(INDEX('EIA Form 176'!$G$1:$G$4672,MATCH('Electric Power Volume'!$D11&amp;"."&amp;'Electric Power Volume'!$E11&amp;"."&amp;I$1,'EIA Form 176'!$B$1:$B$4672&amp;"."&amp;'EIA Form 176'!$A$1:$A$4672&amp;"."&amp;'EIA Form 176'!$C$1:$C$4672,0)),0)</f>
        <v>393</v>
      </c>
      <c r="J11" s="12">
        <f t="array" ref="J11">IFERROR(INDEX('EIA Form 176'!$G$1:$G$4672,MATCH('Electric Power Volume'!$D11&amp;"."&amp;'Electric Power Volume'!$E11&amp;"."&amp;J$1,'EIA Form 176'!$B$1:$B$4672&amp;"."&amp;'EIA Form 176'!$A$1:$A$4672&amp;"."&amp;'EIA Form 176'!$C$1:$C$4672,0)),0)</f>
        <v>0</v>
      </c>
      <c r="K11" s="3">
        <f t="shared" si="0"/>
        <v>34123544</v>
      </c>
    </row>
    <row r="12" spans="2:11" ht="15" customHeight="1">
      <c r="B12" s="20"/>
      <c r="C12" s="21" t="s">
        <v>27</v>
      </c>
      <c r="D12" s="22" t="s">
        <v>29</v>
      </c>
      <c r="E12" s="21" t="s">
        <v>30</v>
      </c>
      <c r="F12" s="12">
        <f t="array" ref="F12">IFERROR(INDEX('EIA Form 176'!$G$1:$G$4672,MATCH('Electric Power Volume'!$D12&amp;"."&amp;'Electric Power Volume'!$E12&amp;"."&amp;F$1,'EIA Form 176'!$B$1:$B$4672&amp;"."&amp;'EIA Form 176'!$A$1:$A$4672&amp;"."&amp;'EIA Form 176'!$C$1:$C$4672,0)),0)</f>
        <v>2343486</v>
      </c>
      <c r="G12" s="12">
        <f t="array" ref="G12">IFERROR(INDEX('EIA Form 176'!$G$1:$G$4672,MATCH('Electric Power Volume'!$D12&amp;"."&amp;'Electric Power Volume'!$E12&amp;"."&amp;G$1,'EIA Form 176'!$B$1:$B$4672&amp;"."&amp;'EIA Form 176'!$A$1:$A$4672&amp;"."&amp;'EIA Form 176'!$C$1:$C$4672,0)),0)</f>
        <v>2684877</v>
      </c>
      <c r="H12" s="12">
        <f t="array" ref="H12">IFERROR(INDEX('EIA Form 176'!$G$1:$G$4672,MATCH('Electric Power Volume'!$D12&amp;"."&amp;'Electric Power Volume'!$E12&amp;"."&amp;H$1,'EIA Form 176'!$B$1:$B$4672&amp;"."&amp;'EIA Form 176'!$A$1:$A$4672&amp;"."&amp;'EIA Form 176'!$C$1:$C$4672,0)),0)</f>
        <v>1498591</v>
      </c>
      <c r="I12" s="12">
        <f t="array" ref="I12">IFERROR(INDEX('EIA Form 176'!$G$1:$G$4672,MATCH('Electric Power Volume'!$D12&amp;"."&amp;'Electric Power Volume'!$E12&amp;"."&amp;I$1,'EIA Form 176'!$B$1:$B$4672&amp;"."&amp;'EIA Form 176'!$A$1:$A$4672&amp;"."&amp;'EIA Form 176'!$C$1:$C$4672,0)),0)</f>
        <v>0</v>
      </c>
      <c r="J12" s="12">
        <f t="array" ref="J12">IFERROR(INDEX('EIA Form 176'!$G$1:$G$4672,MATCH('Electric Power Volume'!$D12&amp;"."&amp;'Electric Power Volume'!$E12&amp;"."&amp;J$1,'EIA Form 176'!$B$1:$B$4672&amp;"."&amp;'EIA Form 176'!$A$1:$A$4672&amp;"."&amp;'EIA Form 176'!$C$1:$C$4672,0)),0)</f>
        <v>0</v>
      </c>
      <c r="K12" s="3">
        <f t="shared" si="0"/>
        <v>6526954</v>
      </c>
    </row>
    <row r="13" spans="2:11" ht="15" customHeight="1">
      <c r="B13" s="20"/>
      <c r="C13" s="21" t="s">
        <v>27</v>
      </c>
      <c r="D13" s="22" t="s">
        <v>31</v>
      </c>
      <c r="E13" s="21" t="s">
        <v>32</v>
      </c>
      <c r="F13" s="12">
        <f t="array" ref="F13">IFERROR(INDEX('EIA Form 176'!$G$1:$G$4672,MATCH('Electric Power Volume'!$D13&amp;"."&amp;'Electric Power Volume'!$E13&amp;"."&amp;F$1,'EIA Form 176'!$B$1:$B$4672&amp;"."&amp;'EIA Form 176'!$A$1:$A$4672&amp;"."&amp;'EIA Form 176'!$C$1:$C$4672,0)),0)</f>
        <v>109359092</v>
      </c>
      <c r="G13" s="12">
        <f t="array" ref="G13">IFERROR(INDEX('EIA Form 176'!$G$1:$G$4672,MATCH('Electric Power Volume'!$D13&amp;"."&amp;'Electric Power Volume'!$E13&amp;"."&amp;G$1,'EIA Form 176'!$B$1:$B$4672&amp;"."&amp;'EIA Form 176'!$A$1:$A$4672&amp;"."&amp;'EIA Form 176'!$C$1:$C$4672,0)),0)</f>
        <v>73965628</v>
      </c>
      <c r="H13" s="12">
        <f t="array" ref="H13">IFERROR(INDEX('EIA Form 176'!$G$1:$G$4672,MATCH('Electric Power Volume'!$D13&amp;"."&amp;'Electric Power Volume'!$E13&amp;"."&amp;H$1,'EIA Form 176'!$B$1:$B$4672&amp;"."&amp;'EIA Form 176'!$A$1:$A$4672&amp;"."&amp;'EIA Form 176'!$C$1:$C$4672,0)),0)</f>
        <v>81048398</v>
      </c>
      <c r="I13" s="12">
        <f t="array" ref="I13">IFERROR(INDEX('EIA Form 176'!$G$1:$G$4672,MATCH('Electric Power Volume'!$D13&amp;"."&amp;'Electric Power Volume'!$E13&amp;"."&amp;I$1,'EIA Form 176'!$B$1:$B$4672&amp;"."&amp;'EIA Form 176'!$A$1:$A$4672&amp;"."&amp;'EIA Form 176'!$C$1:$C$4672,0)),0)</f>
        <v>0</v>
      </c>
      <c r="J13" s="12">
        <f t="array" ref="J13">IFERROR(INDEX('EIA Form 176'!$G$1:$G$4672,MATCH('Electric Power Volume'!$D13&amp;"."&amp;'Electric Power Volume'!$E13&amp;"."&amp;J$1,'EIA Form 176'!$B$1:$B$4672&amp;"."&amp;'EIA Form 176'!$A$1:$A$4672&amp;"."&amp;'EIA Form 176'!$C$1:$C$4672,0)),0)</f>
        <v>0</v>
      </c>
      <c r="K13" s="3">
        <f t="shared" si="0"/>
        <v>264373118</v>
      </c>
    </row>
    <row r="14" spans="2:11" ht="15" customHeight="1">
      <c r="B14" s="20"/>
      <c r="C14" s="21" t="s">
        <v>27</v>
      </c>
      <c r="D14" s="22" t="s">
        <v>33</v>
      </c>
      <c r="E14" s="21" t="s">
        <v>34</v>
      </c>
      <c r="F14" s="12">
        <f t="array" ref="F14">IFERROR(INDEX('EIA Form 176'!$G$1:$G$4672,MATCH('Electric Power Volume'!$D14&amp;"."&amp;'Electric Power Volume'!$E14&amp;"."&amp;F$1,'EIA Form 176'!$B$1:$B$4672&amp;"."&amp;'EIA Form 176'!$A$1:$A$4672&amp;"."&amp;'EIA Form 176'!$C$1:$C$4672,0)),0)</f>
        <v>33045083</v>
      </c>
      <c r="G14" s="12">
        <f t="array" ref="G14">IFERROR(INDEX('EIA Form 176'!$G$1:$G$4672,MATCH('Electric Power Volume'!$D14&amp;"."&amp;'Electric Power Volume'!$E14&amp;"."&amp;G$1,'EIA Form 176'!$B$1:$B$4672&amp;"."&amp;'EIA Form 176'!$A$1:$A$4672&amp;"."&amp;'EIA Form 176'!$C$1:$C$4672,0)),0)</f>
        <v>23619670</v>
      </c>
      <c r="H14" s="12">
        <f t="array" ref="H14">IFERROR(INDEX('EIA Form 176'!$G$1:$G$4672,MATCH('Electric Power Volume'!$D14&amp;"."&amp;'Electric Power Volume'!$E14&amp;"."&amp;H$1,'EIA Form 176'!$B$1:$B$4672&amp;"."&amp;'EIA Form 176'!$A$1:$A$4672&amp;"."&amp;'EIA Form 176'!$C$1:$C$4672,0)),0)</f>
        <v>22791761</v>
      </c>
      <c r="I14" s="12">
        <f t="array" ref="I14">IFERROR(INDEX('EIA Form 176'!$G$1:$G$4672,MATCH('Electric Power Volume'!$D14&amp;"."&amp;'Electric Power Volume'!$E14&amp;"."&amp;I$1,'EIA Form 176'!$B$1:$B$4672&amp;"."&amp;'EIA Form 176'!$A$1:$A$4672&amp;"."&amp;'EIA Form 176'!$C$1:$C$4672,0)),0)</f>
        <v>267043</v>
      </c>
      <c r="J14" s="12">
        <f t="array" ref="J14">IFERROR(INDEX('EIA Form 176'!$G$1:$G$4672,MATCH('Electric Power Volume'!$D14&amp;"."&amp;'Electric Power Volume'!$E14&amp;"."&amp;J$1,'EIA Form 176'!$B$1:$B$4672&amp;"."&amp;'EIA Form 176'!$A$1:$A$4672&amp;"."&amp;'EIA Form 176'!$C$1:$C$4672,0)),0)</f>
        <v>0</v>
      </c>
      <c r="K14" s="3">
        <f t="shared" si="0"/>
        <v>79723557</v>
      </c>
    </row>
    <row r="15" spans="2:11" ht="15" customHeight="1">
      <c r="B15" s="20"/>
      <c r="C15" s="21" t="s">
        <v>27</v>
      </c>
      <c r="D15" s="22" t="s">
        <v>35</v>
      </c>
      <c r="E15" s="21" t="s">
        <v>21</v>
      </c>
      <c r="F15" s="12">
        <f t="array" ref="F15">IFERROR(INDEX('EIA Form 176'!$G$1:$G$4672,MATCH('Electric Power Volume'!$D15&amp;"."&amp;'Electric Power Volume'!$E15&amp;"."&amp;F$1,'EIA Form 176'!$B$1:$B$4672&amp;"."&amp;'EIA Form 176'!$A$1:$A$4672&amp;"."&amp;'EIA Form 176'!$C$1:$C$4672,0)),0)</f>
        <v>15541818</v>
      </c>
      <c r="G15" s="12">
        <f t="array" ref="G15">IFERROR(INDEX('EIA Form 176'!$G$1:$G$4672,MATCH('Electric Power Volume'!$D15&amp;"."&amp;'Electric Power Volume'!$E15&amp;"."&amp;G$1,'EIA Form 176'!$B$1:$B$4672&amp;"."&amp;'EIA Form 176'!$A$1:$A$4672&amp;"."&amp;'EIA Form 176'!$C$1:$C$4672,0)),0)</f>
        <v>16985962</v>
      </c>
      <c r="H15" s="12">
        <f t="array" ref="H15">IFERROR(INDEX('EIA Form 176'!$G$1:$G$4672,MATCH('Electric Power Volume'!$D15&amp;"."&amp;'Electric Power Volume'!$E15&amp;"."&amp;H$1,'EIA Form 176'!$B$1:$B$4672&amp;"."&amp;'EIA Form 176'!$A$1:$A$4672&amp;"."&amp;'EIA Form 176'!$C$1:$C$4672,0)),0)</f>
        <v>45608499</v>
      </c>
      <c r="I15" s="12">
        <f t="array" ref="I15">IFERROR(INDEX('EIA Form 176'!$G$1:$G$4672,MATCH('Electric Power Volume'!$D15&amp;"."&amp;'Electric Power Volume'!$E15&amp;"."&amp;I$1,'EIA Form 176'!$B$1:$B$4672&amp;"."&amp;'EIA Form 176'!$A$1:$A$4672&amp;"."&amp;'EIA Form 176'!$C$1:$C$4672,0)),0)</f>
        <v>59562214</v>
      </c>
      <c r="J15" s="12">
        <f t="array" ref="J15">IFERROR(INDEX('EIA Form 176'!$G$1:$G$4672,MATCH('Electric Power Volume'!$D15&amp;"."&amp;'Electric Power Volume'!$E15&amp;"."&amp;J$1,'EIA Form 176'!$B$1:$B$4672&amp;"."&amp;'EIA Form 176'!$A$1:$A$4672&amp;"."&amp;'EIA Form 176'!$C$1:$C$4672,0)),0)</f>
        <v>0</v>
      </c>
      <c r="K15" s="3">
        <f t="shared" si="0"/>
        <v>137698493</v>
      </c>
    </row>
    <row r="16" spans="2:11" ht="15" customHeight="1">
      <c r="B16" s="20"/>
      <c r="C16" s="21" t="s">
        <v>27</v>
      </c>
      <c r="D16" s="22" t="s">
        <v>36</v>
      </c>
      <c r="E16" s="21" t="s">
        <v>37</v>
      </c>
      <c r="F16" s="12">
        <f t="array" ref="F16">IFERROR(INDEX('EIA Form 176'!$G$1:$G$4672,MATCH('Electric Power Volume'!$D16&amp;"."&amp;'Electric Power Volume'!$E16&amp;"."&amp;F$1,'EIA Form 176'!$B$1:$B$4672&amp;"."&amp;'EIA Form 176'!$A$1:$A$4672&amp;"."&amp;'EIA Form 176'!$C$1:$C$4672,0)),0)</f>
        <v>65203812</v>
      </c>
      <c r="G16" s="12">
        <f t="array" ref="G16">IFERROR(INDEX('EIA Form 176'!$G$1:$G$4672,MATCH('Electric Power Volume'!$D16&amp;"."&amp;'Electric Power Volume'!$E16&amp;"."&amp;G$1,'EIA Form 176'!$B$1:$B$4672&amp;"."&amp;'EIA Form 176'!$A$1:$A$4672&amp;"."&amp;'EIA Form 176'!$C$1:$C$4672,0)),0)</f>
        <v>44570498</v>
      </c>
      <c r="H16" s="12">
        <f t="array" ref="H16">IFERROR(INDEX('EIA Form 176'!$G$1:$G$4672,MATCH('Electric Power Volume'!$D16&amp;"."&amp;'Electric Power Volume'!$E16&amp;"."&amp;H$1,'EIA Form 176'!$B$1:$B$4672&amp;"."&amp;'EIA Form 176'!$A$1:$A$4672&amp;"."&amp;'EIA Form 176'!$C$1:$C$4672,0)),0)</f>
        <v>234053049</v>
      </c>
      <c r="I16" s="12">
        <f t="array" ref="I16">IFERROR(INDEX('EIA Form 176'!$G$1:$G$4672,MATCH('Electric Power Volume'!$D16&amp;"."&amp;'Electric Power Volume'!$E16&amp;"."&amp;I$1,'EIA Form 176'!$B$1:$B$4672&amp;"."&amp;'EIA Form 176'!$A$1:$A$4672&amp;"."&amp;'EIA Form 176'!$C$1:$C$4672,0)),0)</f>
        <v>646096</v>
      </c>
      <c r="J16" s="12">
        <f t="array" ref="J16">IFERROR(INDEX('EIA Form 176'!$G$1:$G$4672,MATCH('Electric Power Volume'!$D16&amp;"."&amp;'Electric Power Volume'!$E16&amp;"."&amp;J$1,'EIA Form 176'!$B$1:$B$4672&amp;"."&amp;'EIA Form 176'!$A$1:$A$4672&amp;"."&amp;'EIA Form 176'!$C$1:$C$4672,0)),0)</f>
        <v>0</v>
      </c>
      <c r="K16" s="3">
        <f t="shared" si="0"/>
        <v>344473455</v>
      </c>
    </row>
    <row r="17" spans="2:11" ht="15" customHeight="1">
      <c r="B17" s="24" t="s">
        <v>38</v>
      </c>
      <c r="C17" s="21" t="s">
        <v>39</v>
      </c>
      <c r="D17" s="22" t="s">
        <v>40</v>
      </c>
      <c r="E17" s="21" t="s">
        <v>41</v>
      </c>
      <c r="F17" s="12">
        <f t="array" ref="F17">IFERROR(INDEX('EIA Form 176'!$G$1:$G$4672,MATCH('Electric Power Volume'!$D17&amp;"."&amp;'Electric Power Volume'!$E17&amp;"."&amp;F$1,'EIA Form 176'!$B$1:$B$4672&amp;"."&amp;'EIA Form 176'!$A$1:$A$4672&amp;"."&amp;'EIA Form 176'!$C$1:$C$4672,0)),0)</f>
        <v>39060353</v>
      </c>
      <c r="G17" s="12">
        <f t="array" ref="G17">IFERROR(INDEX('EIA Form 176'!$G$1:$G$4672,MATCH('Electric Power Volume'!$D17&amp;"."&amp;'Electric Power Volume'!$E17&amp;"."&amp;G$1,'EIA Form 176'!$B$1:$B$4672&amp;"."&amp;'EIA Form 176'!$A$1:$A$4672&amp;"."&amp;'EIA Form 176'!$C$1:$C$4672,0)),0)</f>
        <v>25218952</v>
      </c>
      <c r="H17" s="12">
        <f t="array" ref="H17">IFERROR(INDEX('EIA Form 176'!$G$1:$G$4672,MATCH('Electric Power Volume'!$D17&amp;"."&amp;'Electric Power Volume'!$E17&amp;"."&amp;H$1,'EIA Form 176'!$B$1:$B$4672&amp;"."&amp;'EIA Form 176'!$A$1:$A$4672&amp;"."&amp;'EIA Form 176'!$C$1:$C$4672,0)),0)</f>
        <v>41954913</v>
      </c>
      <c r="I17" s="12">
        <f t="array" ref="I17">IFERROR(INDEX('EIA Form 176'!$G$1:$G$4672,MATCH('Electric Power Volume'!$D17&amp;"."&amp;'Electric Power Volume'!$E17&amp;"."&amp;I$1,'EIA Form 176'!$B$1:$B$4672&amp;"."&amp;'EIA Form 176'!$A$1:$A$4672&amp;"."&amp;'EIA Form 176'!$C$1:$C$4672,0)),0)</f>
        <v>0</v>
      </c>
      <c r="J17" s="12">
        <f t="array" ref="J17">IFERROR(INDEX('EIA Form 176'!$G$1:$G$4672,MATCH('Electric Power Volume'!$D17&amp;"."&amp;'Electric Power Volume'!$E17&amp;"."&amp;J$1,'EIA Form 176'!$B$1:$B$4672&amp;"."&amp;'EIA Form 176'!$A$1:$A$4672&amp;"."&amp;'EIA Form 176'!$C$1:$C$4672,0)),0)</f>
        <v>0</v>
      </c>
      <c r="K17" s="3">
        <f t="shared" si="0"/>
        <v>106234218</v>
      </c>
    </row>
    <row r="18" spans="2:11" ht="15" customHeight="1">
      <c r="B18" s="20"/>
      <c r="C18" s="21" t="s">
        <v>39</v>
      </c>
      <c r="D18" s="22" t="s">
        <v>40</v>
      </c>
      <c r="E18" s="21" t="s">
        <v>25</v>
      </c>
      <c r="F18" s="12">
        <f t="array" ref="F18">IFERROR(INDEX('EIA Form 176'!$G$1:$G$4672,MATCH('Electric Power Volume'!$D18&amp;"."&amp;'Electric Power Volume'!$E18&amp;"."&amp;F$1,'EIA Form 176'!$B$1:$B$4672&amp;"."&amp;'EIA Form 176'!$A$1:$A$4672&amp;"."&amp;'EIA Form 176'!$C$1:$C$4672,0)),0)</f>
        <v>5454664</v>
      </c>
      <c r="G18" s="12">
        <f t="array" ref="G18">IFERROR(INDEX('EIA Form 176'!$G$1:$G$4672,MATCH('Electric Power Volume'!$D18&amp;"."&amp;'Electric Power Volume'!$E18&amp;"."&amp;G$1,'EIA Form 176'!$B$1:$B$4672&amp;"."&amp;'EIA Form 176'!$A$1:$A$4672&amp;"."&amp;'EIA Form 176'!$C$1:$C$4672,0)),0)</f>
        <v>2689489</v>
      </c>
      <c r="H18" s="12">
        <f t="array" ref="H18">IFERROR(INDEX('EIA Form 176'!$G$1:$G$4672,MATCH('Electric Power Volume'!$D18&amp;"."&amp;'Electric Power Volume'!$E18&amp;"."&amp;H$1,'EIA Form 176'!$B$1:$B$4672&amp;"."&amp;'EIA Form 176'!$A$1:$A$4672&amp;"."&amp;'EIA Form 176'!$C$1:$C$4672,0)),0)</f>
        <v>2030441</v>
      </c>
      <c r="I18" s="12">
        <f t="array" ref="I18">IFERROR(INDEX('EIA Form 176'!$G$1:$G$4672,MATCH('Electric Power Volume'!$D18&amp;"."&amp;'Electric Power Volume'!$E18&amp;"."&amp;I$1,'EIA Form 176'!$B$1:$B$4672&amp;"."&amp;'EIA Form 176'!$A$1:$A$4672&amp;"."&amp;'EIA Form 176'!$C$1:$C$4672,0)),0)</f>
        <v>0</v>
      </c>
      <c r="J18" s="12">
        <f t="array" ref="J18">IFERROR(INDEX('EIA Form 176'!$G$1:$G$4672,MATCH('Electric Power Volume'!$D18&amp;"."&amp;'Electric Power Volume'!$E18&amp;"."&amp;J$1,'EIA Form 176'!$B$1:$B$4672&amp;"."&amp;'EIA Form 176'!$A$1:$A$4672&amp;"."&amp;'EIA Form 176'!$C$1:$C$4672,0)),0)</f>
        <v>0</v>
      </c>
      <c r="K18" s="3">
        <f t="shared" si="0"/>
        <v>10174594</v>
      </c>
    </row>
    <row r="19" spans="2:11" ht="15" customHeight="1">
      <c r="B19" s="20" t="s">
        <v>42</v>
      </c>
      <c r="C19" s="21" t="s">
        <v>43</v>
      </c>
      <c r="D19" s="22" t="s">
        <v>44</v>
      </c>
      <c r="E19" s="21" t="s">
        <v>15</v>
      </c>
      <c r="F19" s="12">
        <f t="array" ref="F19">IFERROR(INDEX('EIA Form 176'!$G$1:$G$4672,MATCH('Electric Power Volume'!$D19&amp;"."&amp;'Electric Power Volume'!$E19&amp;"."&amp;F$1,'EIA Form 176'!$B$1:$B$4672&amp;"."&amp;'EIA Form 176'!$A$1:$A$4672&amp;"."&amp;'EIA Form 176'!$C$1:$C$4672,0)),0)</f>
        <v>43790217</v>
      </c>
      <c r="G19" s="12">
        <f t="array" ref="G19">IFERROR(INDEX('EIA Form 176'!$G$1:$G$4672,MATCH('Electric Power Volume'!$D19&amp;"."&amp;'Electric Power Volume'!$E19&amp;"."&amp;G$1,'EIA Form 176'!$B$1:$B$4672&amp;"."&amp;'EIA Form 176'!$A$1:$A$4672&amp;"."&amp;'EIA Form 176'!$C$1:$C$4672,0)),0)</f>
        <v>23319816</v>
      </c>
      <c r="H19" s="12">
        <f t="array" ref="H19">IFERROR(INDEX('EIA Form 176'!$G$1:$G$4672,MATCH('Electric Power Volume'!$D19&amp;"."&amp;'Electric Power Volume'!$E19&amp;"."&amp;H$1,'EIA Form 176'!$B$1:$B$4672&amp;"."&amp;'EIA Form 176'!$A$1:$A$4672&amp;"."&amp;'EIA Form 176'!$C$1:$C$4672,0)),0)</f>
        <v>49528088</v>
      </c>
      <c r="I19" s="12">
        <f t="array" ref="I19">IFERROR(INDEX('EIA Form 176'!$G$1:$G$4672,MATCH('Electric Power Volume'!$D19&amp;"."&amp;'Electric Power Volume'!$E19&amp;"."&amp;I$1,'EIA Form 176'!$B$1:$B$4672&amp;"."&amp;'EIA Form 176'!$A$1:$A$4672&amp;"."&amp;'EIA Form 176'!$C$1:$C$4672,0)),0)</f>
        <v>2157684</v>
      </c>
      <c r="J19" s="12">
        <f t="array" ref="J19">IFERROR(INDEX('EIA Form 176'!$G$1:$G$4672,MATCH('Electric Power Volume'!$D19&amp;"."&amp;'Electric Power Volume'!$E19&amp;"."&amp;J$1,'EIA Form 176'!$B$1:$B$4672&amp;"."&amp;'EIA Form 176'!$A$1:$A$4672&amp;"."&amp;'EIA Form 176'!$C$1:$C$4672,0)),0)</f>
        <v>439170</v>
      </c>
      <c r="K19" s="3">
        <f t="shared" si="0"/>
        <v>119234975</v>
      </c>
    </row>
    <row r="20" spans="2:11" ht="15" customHeight="1">
      <c r="B20" s="20"/>
      <c r="C20" s="21" t="s">
        <v>43</v>
      </c>
      <c r="D20" s="22" t="s">
        <v>45</v>
      </c>
      <c r="E20" s="21" t="s">
        <v>46</v>
      </c>
      <c r="F20" s="12">
        <f t="array" ref="F20">IFERROR(INDEX('EIA Form 176'!$G$1:$G$4672,MATCH('Electric Power Volume'!$D20&amp;"."&amp;'Electric Power Volume'!$E20&amp;"."&amp;F$1,'EIA Form 176'!$B$1:$B$4672&amp;"."&amp;'EIA Form 176'!$A$1:$A$4672&amp;"."&amp;'EIA Form 176'!$C$1:$C$4672,0)),0)</f>
        <v>53727654</v>
      </c>
      <c r="G20" s="12">
        <f t="array" ref="G20">IFERROR(INDEX('EIA Form 176'!$G$1:$G$4672,MATCH('Electric Power Volume'!$D20&amp;"."&amp;'Electric Power Volume'!$E20&amp;"."&amp;G$1,'EIA Form 176'!$B$1:$B$4672&amp;"."&amp;'EIA Form 176'!$A$1:$A$4672&amp;"."&amp;'EIA Form 176'!$C$1:$C$4672,0)),0)</f>
        <v>35170707</v>
      </c>
      <c r="H20" s="12">
        <f t="array" ref="H20">IFERROR(INDEX('EIA Form 176'!$G$1:$G$4672,MATCH('Electric Power Volume'!$D20&amp;"."&amp;'Electric Power Volume'!$E20&amp;"."&amp;H$1,'EIA Form 176'!$B$1:$B$4672&amp;"."&amp;'EIA Form 176'!$A$1:$A$4672&amp;"."&amp;'EIA Form 176'!$C$1:$C$4672,0)),0)</f>
        <v>113984459</v>
      </c>
      <c r="I20" s="12">
        <f t="array" ref="I20">IFERROR(INDEX('EIA Form 176'!$G$1:$G$4672,MATCH('Electric Power Volume'!$D20&amp;"."&amp;'Electric Power Volume'!$E20&amp;"."&amp;I$1,'EIA Form 176'!$B$1:$B$4672&amp;"."&amp;'EIA Form 176'!$A$1:$A$4672&amp;"."&amp;'EIA Form 176'!$C$1:$C$4672,0)),0)</f>
        <v>3360018</v>
      </c>
      <c r="J20" s="12">
        <f t="array" ref="J20">IFERROR(INDEX('EIA Form 176'!$G$1:$G$4672,MATCH('Electric Power Volume'!$D20&amp;"."&amp;'Electric Power Volume'!$E20&amp;"."&amp;J$1,'EIA Form 176'!$B$1:$B$4672&amp;"."&amp;'EIA Form 176'!$A$1:$A$4672&amp;"."&amp;'EIA Form 176'!$C$1:$C$4672,0)),0)</f>
        <v>1520119</v>
      </c>
      <c r="K20" s="3">
        <f t="shared" si="0"/>
        <v>207762957</v>
      </c>
    </row>
    <row r="21" spans="2:11" ht="15" customHeight="1">
      <c r="B21" s="20"/>
      <c r="C21" s="21" t="s">
        <v>43</v>
      </c>
      <c r="D21" s="22" t="s">
        <v>47</v>
      </c>
      <c r="E21" s="21" t="s">
        <v>20</v>
      </c>
      <c r="F21" s="12">
        <f t="array" ref="F21">IFERROR(INDEX('EIA Form 176'!$G$1:$G$4672,MATCH('Electric Power Volume'!$D21&amp;"."&amp;'Electric Power Volume'!$E21&amp;"."&amp;F$1,'EIA Form 176'!$B$1:$B$4672&amp;"."&amp;'EIA Form 176'!$A$1:$A$4672&amp;"."&amp;'EIA Form 176'!$C$1:$C$4672,0)),0)</f>
        <v>22843971</v>
      </c>
      <c r="G21" s="12">
        <f t="array" ref="G21">IFERROR(INDEX('EIA Form 176'!$G$1:$G$4672,MATCH('Electric Power Volume'!$D21&amp;"."&amp;'Electric Power Volume'!$E21&amp;"."&amp;G$1,'EIA Form 176'!$B$1:$B$4672&amp;"."&amp;'EIA Form 176'!$A$1:$A$4672&amp;"."&amp;'EIA Form 176'!$C$1:$C$4672,0)),0)</f>
        <v>26938588</v>
      </c>
      <c r="H21" s="12">
        <f t="array" ref="H21">IFERROR(INDEX('EIA Form 176'!$G$1:$G$4672,MATCH('Electric Power Volume'!$D21&amp;"."&amp;'Electric Power Volume'!$E21&amp;"."&amp;H$1,'EIA Form 176'!$B$1:$B$4672&amp;"."&amp;'EIA Form 176'!$A$1:$A$4672&amp;"."&amp;'EIA Form 176'!$C$1:$C$4672,0)),0)</f>
        <v>5573365</v>
      </c>
      <c r="I21" s="12">
        <f t="array" ref="I21">IFERROR(INDEX('EIA Form 176'!$G$1:$G$4672,MATCH('Electric Power Volume'!$D21&amp;"."&amp;'Electric Power Volume'!$E21&amp;"."&amp;I$1,'EIA Form 176'!$B$1:$B$4672&amp;"."&amp;'EIA Form 176'!$A$1:$A$4672&amp;"."&amp;'EIA Form 176'!$C$1:$C$4672,0)),0)</f>
        <v>0</v>
      </c>
      <c r="J21" s="12">
        <f t="array" ref="J21">IFERROR(INDEX('EIA Form 176'!$G$1:$G$4672,MATCH('Electric Power Volume'!$D21&amp;"."&amp;'Electric Power Volume'!$E21&amp;"."&amp;J$1,'EIA Form 176'!$B$1:$B$4672&amp;"."&amp;'EIA Form 176'!$A$1:$A$4672&amp;"."&amp;'EIA Form 176'!$C$1:$C$4672,0)),0)</f>
        <v>0</v>
      </c>
      <c r="K21" s="3">
        <f t="shared" si="0"/>
        <v>55355924</v>
      </c>
    </row>
    <row r="22" spans="2:11" ht="15" customHeight="1">
      <c r="B22" s="24" t="s">
        <v>48</v>
      </c>
      <c r="C22" s="21" t="s">
        <v>49</v>
      </c>
      <c r="D22" s="22" t="s">
        <v>50</v>
      </c>
      <c r="E22" s="21" t="s">
        <v>51</v>
      </c>
      <c r="F22" s="12">
        <f t="array" ref="F22">IFERROR(INDEX('EIA Form 176'!$G$1:$G$4672,MATCH('Electric Power Volume'!$D22&amp;"."&amp;'Electric Power Volume'!$E22&amp;"."&amp;F$1,'EIA Form 176'!$B$1:$B$4672&amp;"."&amp;'EIA Form 176'!$A$1:$A$4672&amp;"."&amp;'EIA Form 176'!$C$1:$C$4672,0)),0)</f>
        <v>17405687</v>
      </c>
      <c r="G22" s="12">
        <f t="array" ref="G22">IFERROR(INDEX('EIA Form 176'!$G$1:$G$4672,MATCH('Electric Power Volume'!$D22&amp;"."&amp;'Electric Power Volume'!$E22&amp;"."&amp;G$1,'EIA Form 176'!$B$1:$B$4672&amp;"."&amp;'EIA Form 176'!$A$1:$A$4672&amp;"."&amp;'EIA Form 176'!$C$1:$C$4672,0)),0)</f>
        <v>13111274</v>
      </c>
      <c r="H22" s="12">
        <f t="array" ref="H22">IFERROR(INDEX('EIA Form 176'!$G$1:$G$4672,MATCH('Electric Power Volume'!$D22&amp;"."&amp;'Electric Power Volume'!$E22&amp;"."&amp;H$1,'EIA Form 176'!$B$1:$B$4672&amp;"."&amp;'EIA Form 176'!$A$1:$A$4672&amp;"."&amp;'EIA Form 176'!$C$1:$C$4672,0)),0)</f>
        <v>49507186</v>
      </c>
      <c r="I22" s="12">
        <f t="array" ref="I22">IFERROR(INDEX('EIA Form 176'!$G$1:$G$4672,MATCH('Electric Power Volume'!$D22&amp;"."&amp;'Electric Power Volume'!$E22&amp;"."&amp;I$1,'EIA Form 176'!$B$1:$B$4672&amp;"."&amp;'EIA Form 176'!$A$1:$A$4672&amp;"."&amp;'EIA Form 176'!$C$1:$C$4672,0)),0)</f>
        <v>20965724</v>
      </c>
      <c r="J22" s="12">
        <f t="array" ref="J22">IFERROR(INDEX('EIA Form 176'!$G$1:$G$4672,MATCH('Electric Power Volume'!$D22&amp;"."&amp;'Electric Power Volume'!$E22&amp;"."&amp;J$1,'EIA Form 176'!$B$1:$B$4672&amp;"."&amp;'EIA Form 176'!$A$1:$A$4672&amp;"."&amp;'EIA Form 176'!$C$1:$C$4672,0)),0)</f>
        <v>6845</v>
      </c>
      <c r="K22" s="3">
        <f t="shared" si="0"/>
        <v>100996716</v>
      </c>
    </row>
    <row r="23" spans="2:11" ht="15" customHeight="1">
      <c r="B23" s="20"/>
      <c r="C23" s="21" t="s">
        <v>49</v>
      </c>
      <c r="D23" s="22" t="s">
        <v>52</v>
      </c>
      <c r="E23" s="21" t="s">
        <v>18</v>
      </c>
      <c r="F23" s="12">
        <f t="array" ref="F23">IFERROR(INDEX('EIA Form 176'!$G$1:$G$4672,MATCH('Electric Power Volume'!$D23&amp;"."&amp;'Electric Power Volume'!$E23&amp;"."&amp;F$1,'EIA Form 176'!$B$1:$B$4672&amp;"."&amp;'EIA Form 176'!$A$1:$A$4672&amp;"."&amp;'EIA Form 176'!$C$1:$C$4672,0)),0)</f>
        <v>630536</v>
      </c>
      <c r="G23" s="12">
        <f t="array" ref="G23">IFERROR(INDEX('EIA Form 176'!$G$1:$G$4672,MATCH('Electric Power Volume'!$D23&amp;"."&amp;'Electric Power Volume'!$E23&amp;"."&amp;G$1,'EIA Form 176'!$B$1:$B$4672&amp;"."&amp;'EIA Form 176'!$A$1:$A$4672&amp;"."&amp;'EIA Form 176'!$C$1:$C$4672,0)),0)</f>
        <v>1080571</v>
      </c>
      <c r="H23" s="12">
        <f t="array" ref="H23">IFERROR(INDEX('EIA Form 176'!$G$1:$G$4672,MATCH('Electric Power Volume'!$D23&amp;"."&amp;'Electric Power Volume'!$E23&amp;"."&amp;H$1,'EIA Form 176'!$B$1:$B$4672&amp;"."&amp;'EIA Form 176'!$A$1:$A$4672&amp;"."&amp;'EIA Form 176'!$C$1:$C$4672,0)),0)</f>
        <v>1072786</v>
      </c>
      <c r="I23" s="12">
        <f t="array" ref="I23">IFERROR(INDEX('EIA Form 176'!$G$1:$G$4672,MATCH('Electric Power Volume'!$D23&amp;"."&amp;'Electric Power Volume'!$E23&amp;"."&amp;I$1,'EIA Form 176'!$B$1:$B$4672&amp;"."&amp;'EIA Form 176'!$A$1:$A$4672&amp;"."&amp;'EIA Form 176'!$C$1:$C$4672,0)),0)</f>
        <v>0</v>
      </c>
      <c r="J23" s="12">
        <f t="array" ref="J23">IFERROR(INDEX('EIA Form 176'!$G$1:$G$4672,MATCH('Electric Power Volume'!$D23&amp;"."&amp;'Electric Power Volume'!$E23&amp;"."&amp;J$1,'EIA Form 176'!$B$1:$B$4672&amp;"."&amp;'EIA Form 176'!$A$1:$A$4672&amp;"."&amp;'EIA Form 176'!$C$1:$C$4672,0)),0)</f>
        <v>0</v>
      </c>
      <c r="K23" s="3">
        <f t="shared" si="0"/>
        <v>2783893</v>
      </c>
    </row>
    <row r="24" spans="2:11" ht="15" customHeight="1">
      <c r="B24" s="20"/>
      <c r="C24" s="21" t="s">
        <v>49</v>
      </c>
      <c r="D24" s="22" t="s">
        <v>53</v>
      </c>
      <c r="E24" s="21" t="s">
        <v>51</v>
      </c>
      <c r="F24" s="12">
        <f t="array" ref="F24">IFERROR(INDEX('EIA Form 176'!$G$1:$G$4672,MATCH('Electric Power Volume'!$D24&amp;"."&amp;'Electric Power Volume'!$E24&amp;"."&amp;F$1,'EIA Form 176'!$B$1:$B$4672&amp;"."&amp;'EIA Form 176'!$A$1:$A$4672&amp;"."&amp;'EIA Form 176'!$C$1:$C$4672,0)),0)</f>
        <v>2480341</v>
      </c>
      <c r="G24" s="12">
        <f t="array" ref="G24">IFERROR(INDEX('EIA Form 176'!$G$1:$G$4672,MATCH('Electric Power Volume'!$D24&amp;"."&amp;'Electric Power Volume'!$E24&amp;"."&amp;G$1,'EIA Form 176'!$B$1:$B$4672&amp;"."&amp;'EIA Form 176'!$A$1:$A$4672&amp;"."&amp;'EIA Form 176'!$C$1:$C$4672,0)),0)</f>
        <v>1878871</v>
      </c>
      <c r="H24" s="12">
        <f t="array" ref="H24">IFERROR(INDEX('EIA Form 176'!$G$1:$G$4672,MATCH('Electric Power Volume'!$D24&amp;"."&amp;'Electric Power Volume'!$E24&amp;"."&amp;H$1,'EIA Form 176'!$B$1:$B$4672&amp;"."&amp;'EIA Form 176'!$A$1:$A$4672&amp;"."&amp;'EIA Form 176'!$C$1:$C$4672,0)),0)</f>
        <v>16867296</v>
      </c>
      <c r="I24" s="12">
        <f t="array" ref="I24">IFERROR(INDEX('EIA Form 176'!$G$1:$G$4672,MATCH('Electric Power Volume'!$D24&amp;"."&amp;'Electric Power Volume'!$E24&amp;"."&amp;I$1,'EIA Form 176'!$B$1:$B$4672&amp;"."&amp;'EIA Form 176'!$A$1:$A$4672&amp;"."&amp;'EIA Form 176'!$C$1:$C$4672,0)),0)</f>
        <v>25261100</v>
      </c>
      <c r="J24" s="12">
        <f t="array" ref="J24">IFERROR(INDEX('EIA Form 176'!$G$1:$G$4672,MATCH('Electric Power Volume'!$D24&amp;"."&amp;'Electric Power Volume'!$E24&amp;"."&amp;J$1,'EIA Form 176'!$B$1:$B$4672&amp;"."&amp;'EIA Form 176'!$A$1:$A$4672&amp;"."&amp;'EIA Form 176'!$C$1:$C$4672,0)),0)</f>
        <v>0</v>
      </c>
      <c r="K24" s="3">
        <f t="shared" si="0"/>
        <v>46487608</v>
      </c>
    </row>
    <row r="25" spans="2:11" ht="15" customHeight="1">
      <c r="B25" s="25"/>
      <c r="C25" s="26" t="s">
        <v>49</v>
      </c>
      <c r="D25" s="27" t="s">
        <v>54</v>
      </c>
      <c r="E25" s="28" t="s">
        <v>55</v>
      </c>
      <c r="F25" s="29">
        <f t="array" ref="F25">IFERROR(INDEX('EIA Form 176'!$G$1:$G$4672,MATCH('Electric Power Volume'!$D25&amp;"."&amp;'Electric Power Volume'!$E25&amp;"."&amp;F$1,'EIA Form 176'!$B$1:$B$4672&amp;"."&amp;'EIA Form 176'!$A$1:$A$4672&amp;"."&amp;'EIA Form 176'!$C$1:$C$4672,0)),0)</f>
        <v>82953851</v>
      </c>
      <c r="G25" s="29">
        <f t="array" ref="G25">IFERROR(INDEX('EIA Form 176'!$G$1:$G$4672,MATCH('Electric Power Volume'!$D25&amp;"."&amp;'Electric Power Volume'!$E25&amp;"."&amp;G$1,'EIA Form 176'!$B$1:$B$4672&amp;"."&amp;'EIA Form 176'!$A$1:$A$4672&amp;"."&amp;'EIA Form 176'!$C$1:$C$4672,0)),0)</f>
        <v>47838939</v>
      </c>
      <c r="H25" s="29">
        <f t="array" ref="H25">IFERROR(INDEX('EIA Form 176'!$G$1:$G$4672,MATCH('Electric Power Volume'!$D25&amp;"."&amp;'Electric Power Volume'!$E25&amp;"."&amp;H$1,'EIA Form 176'!$B$1:$B$4672&amp;"."&amp;'EIA Form 176'!$A$1:$A$4672&amp;"."&amp;'EIA Form 176'!$C$1:$C$4672,0)),0)</f>
        <v>31223655</v>
      </c>
      <c r="I25" s="29">
        <f t="array" ref="I25">IFERROR(INDEX('EIA Form 176'!$G$1:$G$4672,MATCH('Electric Power Volume'!$D25&amp;"."&amp;'Electric Power Volume'!$E25&amp;"."&amp;I$1,'EIA Form 176'!$B$1:$B$4672&amp;"."&amp;'EIA Form 176'!$A$1:$A$4672&amp;"."&amp;'EIA Form 176'!$C$1:$C$4672,0)),0)</f>
        <v>4135299</v>
      </c>
      <c r="J25" s="29">
        <f t="array" ref="J25">IFERROR(INDEX('EIA Form 176'!$G$1:$G$4672,MATCH('Electric Power Volume'!$D25&amp;"."&amp;'Electric Power Volume'!$E25&amp;"."&amp;J$1,'EIA Form 176'!$B$1:$B$4672&amp;"."&amp;'EIA Form 176'!$A$1:$A$4672&amp;"."&amp;'EIA Form 176'!$C$1:$C$4672,0)),0)</f>
        <v>0</v>
      </c>
      <c r="K25" s="6">
        <f t="shared" si="0"/>
        <v>166151744</v>
      </c>
    </row>
    <row r="27" spans="2:11" ht="15" customHeight="1">
      <c r="B27" s="17" t="s">
        <v>56</v>
      </c>
      <c r="C27" s="18" t="s">
        <v>2</v>
      </c>
      <c r="D27" s="18" t="s">
        <v>8</v>
      </c>
      <c r="E27" s="18" t="s">
        <v>57</v>
      </c>
      <c r="F27" s="18" t="s">
        <v>10</v>
      </c>
      <c r="G27" s="18" t="s">
        <v>58</v>
      </c>
      <c r="H27" s="18" t="s">
        <v>59</v>
      </c>
      <c r="I27" s="50" t="s">
        <v>60</v>
      </c>
    </row>
    <row r="28" spans="2:11" ht="15" customHeight="1">
      <c r="B28" s="20" t="s">
        <v>11</v>
      </c>
      <c r="C28" s="30" t="s">
        <v>12</v>
      </c>
      <c r="D28" s="55">
        <f>SUMIF($C$2:$C$25,$C28,I$2:I$25)</f>
        <v>69777106</v>
      </c>
      <c r="E28" s="2">
        <f>SUMIF($C$2:$C$25,$C28,$F$2:$F$25)+SUMIF($C$2:$C$25,$C28,$G$2:$G$25)+SUMIF($C$2:$C$25,$C28,$H$2:$H$25)+SUMIF($C$2:$C$25,$C28,$J$2:$J$25)</f>
        <v>538213980</v>
      </c>
      <c r="F28" s="2">
        <f>D28+E28</f>
        <v>607991086</v>
      </c>
      <c r="G28" s="11">
        <f>D28/F28</f>
        <v>0.11476665958882167</v>
      </c>
      <c r="H28" s="11">
        <f>1-G28</f>
        <v>0.88523334041117829</v>
      </c>
      <c r="I28" s="9">
        <f>RANK($G28,$G$28:$G$33,0)</f>
        <v>3</v>
      </c>
    </row>
    <row r="29" spans="2:11" ht="15" customHeight="1">
      <c r="B29" s="32" t="s">
        <v>22</v>
      </c>
      <c r="C29" s="33" t="s">
        <v>23</v>
      </c>
      <c r="D29" s="34">
        <f>SUMIF($C$2:$C$25,$C29,I$2:I$25)</f>
        <v>33780100</v>
      </c>
      <c r="E29" s="35">
        <f>SUMIF($C$2:$C$25,$C29,$F$2:$F$25)+SUMIF($C$2:$C$25,$C29,$G$2:$G$25)+SUMIF($C$2:$C$25,$C29,$H$2:$H$25)+SUMIF($C$2:$C$25,$C29,$J$2:$J$25)</f>
        <v>68535685</v>
      </c>
      <c r="F29" s="35">
        <f>D29+E29</f>
        <v>102315785</v>
      </c>
      <c r="G29" s="51">
        <f>D29/F29</f>
        <v>0.33015531278971277</v>
      </c>
      <c r="H29" s="51">
        <f>1-G29</f>
        <v>0.66984468721028723</v>
      </c>
      <c r="I29" s="52">
        <f>RANK($G29,$G$28:$G$33,0)</f>
        <v>1</v>
      </c>
    </row>
    <row r="30" spans="2:11" ht="15" customHeight="1">
      <c r="B30" s="23" t="s">
        <v>26</v>
      </c>
      <c r="C30" s="30" t="s">
        <v>27</v>
      </c>
      <c r="D30" s="1">
        <f>SUMIF($C$2:$C$25,$C30,I$2:I$25)</f>
        <v>60475746</v>
      </c>
      <c r="E30" s="2">
        <f>SUMIF($C$2:$C$25,$C30,$F$2:$F$25)+SUMIF($C$2:$C$25,$C30,$G$2:$G$25)+SUMIF($C$2:$C$25,$C30,$H$2:$H$25)+SUMIF($C$2:$C$25,$C30,$J$2:$J$25)</f>
        <v>806443375</v>
      </c>
      <c r="F30" s="2">
        <f>D30+E30</f>
        <v>866919121</v>
      </c>
      <c r="G30" s="11">
        <f>D30/F30</f>
        <v>6.9759386469917306E-2</v>
      </c>
      <c r="H30" s="11">
        <f>1-G30</f>
        <v>0.93024061353008269</v>
      </c>
      <c r="I30" s="9">
        <f>RANK($G30,$G$28:$G$33,0)</f>
        <v>4</v>
      </c>
    </row>
    <row r="31" spans="2:11" ht="15" customHeight="1">
      <c r="B31" s="24" t="s">
        <v>38</v>
      </c>
      <c r="C31" s="30" t="s">
        <v>39</v>
      </c>
      <c r="D31" s="1">
        <f>SUMIF($C$2:$C$25,$C31,I$2:I$25)</f>
        <v>0</v>
      </c>
      <c r="E31" s="2">
        <f>SUMIF($C$2:$C$25,$C31,$F$2:$F$25)+SUMIF($C$2:$C$25,$C31,$G$2:$G$25)+SUMIF($C$2:$C$25,$C31,$H$2:$H$25)+SUMIF($C$2:$C$25,$C31,$J$2:$J$25)</f>
        <v>116408812</v>
      </c>
      <c r="F31" s="2">
        <f>D31+E31</f>
        <v>116408812</v>
      </c>
      <c r="G31" s="11">
        <f>D31/F31</f>
        <v>0</v>
      </c>
      <c r="H31" s="11">
        <f>1-G31</f>
        <v>1</v>
      </c>
      <c r="I31" s="9">
        <f>RANK($G31,$G$28:$G$33,0)</f>
        <v>6</v>
      </c>
    </row>
    <row r="32" spans="2:11" ht="15" customHeight="1">
      <c r="B32" s="20" t="s">
        <v>42</v>
      </c>
      <c r="C32" s="30" t="s">
        <v>43</v>
      </c>
      <c r="D32" s="1">
        <f>SUMIF($C$2:$C$25,$C32,I$2:I$25)</f>
        <v>5517702</v>
      </c>
      <c r="E32" s="2">
        <f>SUMIF($C$2:$C$25,$C32,$F$2:$F$25)+SUMIF($C$2:$C$25,$C32,$G$2:$G$25)+SUMIF($C$2:$C$25,$C32,$H$2:$H$25)+SUMIF($C$2:$C$25,$C32,$J$2:$J$25)</f>
        <v>376836154</v>
      </c>
      <c r="F32" s="2">
        <f>D32+E32</f>
        <v>382353856</v>
      </c>
      <c r="G32" s="11">
        <f>D32/F32</f>
        <v>1.443087839553526E-2</v>
      </c>
      <c r="H32" s="11">
        <f>1-G32</f>
        <v>0.98556912160446475</v>
      </c>
      <c r="I32" s="9">
        <f>RANK($G32,$G$28:$G$33,0)</f>
        <v>5</v>
      </c>
    </row>
    <row r="33" spans="2:11" ht="15" customHeight="1">
      <c r="B33" s="31" t="s">
        <v>48</v>
      </c>
      <c r="C33" s="28" t="s">
        <v>49</v>
      </c>
      <c r="D33" s="4">
        <f>SUMIF($C$2:$C$25,$C33,I$2:I$25)</f>
        <v>50362123</v>
      </c>
      <c r="E33" s="5">
        <f>SUMIF($C$2:$C$25,$C33,$F$2:$F$25)+SUMIF($C$2:$C$25,$C33,$G$2:$G$25)+SUMIF($C$2:$C$25,$C33,$H$2:$H$25)+SUMIF($C$2:$C$25,$C33,$J$2:$J$25)</f>
        <v>266057838</v>
      </c>
      <c r="F33" s="5">
        <f>D33+E33</f>
        <v>316419961</v>
      </c>
      <c r="G33" s="53">
        <f>D33/F33</f>
        <v>0.1591622818005467</v>
      </c>
      <c r="H33" s="45">
        <f>1-G33</f>
        <v>0.8408377181994533</v>
      </c>
      <c r="I33" s="10">
        <f>RANK($G33,$G$28:$G$33,0)</f>
        <v>2</v>
      </c>
    </row>
    <row r="34" spans="2:11" ht="15" customHeight="1">
      <c r="B34" t="s">
        <v>61</v>
      </c>
      <c r="C34" s="13"/>
      <c r="D34" s="14"/>
      <c r="E34" s="14"/>
      <c r="F34" s="14"/>
      <c r="G34" s="14"/>
      <c r="H34" s="14"/>
    </row>
    <row r="38" spans="2:11" ht="15" customHeight="1">
      <c r="B38" s="17" t="s">
        <v>56</v>
      </c>
      <c r="C38" s="18" t="s">
        <v>2</v>
      </c>
      <c r="D38" s="18" t="s">
        <v>8</v>
      </c>
      <c r="E38" s="18" t="s">
        <v>57</v>
      </c>
      <c r="F38" s="46" t="s">
        <v>62</v>
      </c>
      <c r="H38" s="7" t="s">
        <v>60</v>
      </c>
      <c r="I38" s="33"/>
    </row>
    <row r="39" spans="2:11" ht="15" customHeight="1">
      <c r="B39" s="48" t="str">
        <f>INDEX(B$28:B$33,MATCH($H39,$I$28:$I$33,0))</f>
        <v>Northwest Natural Gas Company</v>
      </c>
      <c r="C39" s="54" t="str">
        <f>INDEX(C$28:C$33,MATCH($H39,$I$28:$I$33,0))</f>
        <v>NWN</v>
      </c>
      <c r="D39" s="40">
        <f>INDEX($G$28:$G$33,MATCH($H39,$I$28:$I$33,0))</f>
        <v>0</v>
      </c>
      <c r="E39" s="41">
        <f>INDEX($H$28:$H$33,MATCH($H39,$I$28:$I$33,0))</f>
        <v>1</v>
      </c>
      <c r="F39" s="42">
        <f t="shared" ref="F39:F44" si="1">SUM(B39:E39)</f>
        <v>1</v>
      </c>
      <c r="H39" s="8">
        <v>6</v>
      </c>
      <c r="I39" s="41"/>
      <c r="K39" s="11"/>
    </row>
    <row r="40" spans="2:11" ht="15" customHeight="1">
      <c r="B40" s="49" t="str">
        <f>INDEX(B$28:B$33,MATCH($H40,$I$28:$I$33,0))</f>
        <v>ONE Gas, Inc.</v>
      </c>
      <c r="C40" s="30" t="str">
        <f>INDEX(C$28:C$33,MATCH($H40,$I$28:$I$33,0))</f>
        <v>OGS</v>
      </c>
      <c r="D40" s="40">
        <f>INDEX($G$28:$G$33,MATCH($H40,$I$28:$I$33,0))</f>
        <v>1.443087839553526E-2</v>
      </c>
      <c r="E40" s="41">
        <f>INDEX($H$28:$H$33,MATCH($H40,$I$28:$I$33,0))</f>
        <v>0.98556912160446475</v>
      </c>
      <c r="F40" s="42">
        <f t="shared" si="1"/>
        <v>1</v>
      </c>
      <c r="H40" s="47">
        <v>5</v>
      </c>
      <c r="I40" s="41"/>
      <c r="K40" s="11"/>
    </row>
    <row r="41" spans="2:11" ht="15" customHeight="1">
      <c r="B41" s="49" t="str">
        <f>INDEX(B$28:B$33,MATCH($H41,$I$28:$I$33,0))</f>
        <v>NiSource Inc.</v>
      </c>
      <c r="C41" s="30" t="str">
        <f>INDEX(C$28:C$33,MATCH($H41,$I$28:$I$33,0))</f>
        <v>NI</v>
      </c>
      <c r="D41" s="40">
        <f>INDEX($G$28:$G$33,MATCH($H41,$I$28:$I$33,0))</f>
        <v>6.9759386469917306E-2</v>
      </c>
      <c r="E41" s="41">
        <f>INDEX($H$28:$H$33,MATCH($H41,$I$28:$I$33,0))</f>
        <v>0.93024061353008269</v>
      </c>
      <c r="F41" s="42">
        <f t="shared" si="1"/>
        <v>1</v>
      </c>
      <c r="H41" s="47">
        <v>4</v>
      </c>
      <c r="I41" s="41"/>
      <c r="K41" s="11"/>
    </row>
    <row r="42" spans="2:11" ht="15" customHeight="1">
      <c r="B42" s="49" t="str">
        <f>INDEX(B$28:B$33,MATCH($H42,$I$28:$I$33,0))</f>
        <v>Atmos Energy Corporation</v>
      </c>
      <c r="C42" s="30" t="str">
        <f>INDEX(C$28:C$33,MATCH($H42,$I$28:$I$33,0))</f>
        <v>ATO</v>
      </c>
      <c r="D42" s="40">
        <f>INDEX($G$28:$G$33,MATCH($H42,$I$28:$I$33,0))</f>
        <v>0.11476665958882167</v>
      </c>
      <c r="E42" s="41">
        <f>INDEX($H$28:$H$33,MATCH($H42,$I$28:$I$33,0))</f>
        <v>0.88523334041117829</v>
      </c>
      <c r="F42" s="42">
        <f t="shared" si="1"/>
        <v>1</v>
      </c>
      <c r="H42" s="47">
        <v>3</v>
      </c>
      <c r="I42" s="41"/>
      <c r="K42" s="11"/>
    </row>
    <row r="43" spans="2:11" ht="15" customHeight="1">
      <c r="B43" s="49" t="str">
        <f>INDEX(B$28:B$33,MATCH($H43,$I$28:$I$33,0))</f>
        <v>Spire, Inc.</v>
      </c>
      <c r="C43" s="30" t="str">
        <f>INDEX(C$28:C$33,MATCH($H43,$I$28:$I$33,0))</f>
        <v>SR</v>
      </c>
      <c r="D43" s="40">
        <f>INDEX($G$28:$G$33,MATCH($H43,$I$28:$I$33,0))</f>
        <v>0.1591622818005467</v>
      </c>
      <c r="E43" s="41">
        <f>INDEX($H$28:$H$33,MATCH($H43,$I$28:$I$33,0))</f>
        <v>0.8408377181994533</v>
      </c>
      <c r="F43" s="42">
        <f t="shared" si="1"/>
        <v>1</v>
      </c>
      <c r="H43" s="47">
        <v>2</v>
      </c>
      <c r="I43" s="41"/>
      <c r="K43" s="11"/>
    </row>
    <row r="44" spans="2:11" ht="15" customHeight="1">
      <c r="B44" s="25" t="str">
        <f>INDEX(B$28:B$33,MATCH($H44,$I$28:$I$33,0))</f>
        <v>Cascade Natural Gas Corporation</v>
      </c>
      <c r="C44" s="28" t="str">
        <f>INDEX(C$28:C$33,MATCH($H44,$I$28:$I$33,0))</f>
        <v>CNGC</v>
      </c>
      <c r="D44" s="43">
        <f>INDEX($G$28:$G$33,MATCH($H44,$I$28:$I$33,0))</f>
        <v>0.33015531278971277</v>
      </c>
      <c r="E44" s="44">
        <f>INDEX($H$28:$H$33,MATCH($H44,$I$28:$I$33,0))</f>
        <v>0.66984468721028723</v>
      </c>
      <c r="F44" s="45">
        <f t="shared" si="1"/>
        <v>1</v>
      </c>
      <c r="H44" s="47">
        <v>1</v>
      </c>
      <c r="I44" s="41"/>
      <c r="K44" s="11"/>
    </row>
  </sheetData>
  <printOptions horizontalCentered="1"/>
  <pageMargins left="0.7" right="0.7" top="0.75" bottom="0.75" header="0.3" footer="0.3"/>
  <pageSetup orientation="landscape" horizontalDpi="1200" verticalDpi="1200"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675"/>
  <sheetViews>
    <sheetView workbookViewId="0"/>
  </sheetViews>
  <sheetFormatPr defaultRowHeight="14.45"/>
  <cols>
    <col min="1" max="1" width="11.85546875" customWidth="1"/>
    <col min="2" max="2" width="31.85546875" customWidth="1"/>
    <col min="3" max="3" width="25.42578125" customWidth="1"/>
    <col min="4" max="7" width="12.7109375" customWidth="1"/>
  </cols>
  <sheetData>
    <row r="1" spans="1:7" ht="15" thickBot="1">
      <c r="A1" s="15" t="s">
        <v>63</v>
      </c>
      <c r="B1" s="15" t="s">
        <v>64</v>
      </c>
      <c r="C1" s="15" t="s">
        <v>65</v>
      </c>
      <c r="D1" s="15" t="s">
        <v>66</v>
      </c>
      <c r="E1" s="15" t="s">
        <v>67</v>
      </c>
      <c r="F1" s="15" t="s">
        <v>68</v>
      </c>
      <c r="G1" s="15" t="s">
        <v>69</v>
      </c>
    </row>
    <row r="2" spans="1:7" ht="14.45" customHeight="1">
      <c r="A2" s="16" t="s">
        <v>70</v>
      </c>
      <c r="B2" s="16" t="s">
        <v>71</v>
      </c>
      <c r="C2" s="16" t="s">
        <v>5</v>
      </c>
      <c r="D2" s="16">
        <v>5018518521</v>
      </c>
      <c r="E2" s="16">
        <v>4674456169</v>
      </c>
      <c r="F2" s="16">
        <v>4716658154</v>
      </c>
      <c r="G2" s="16">
        <v>4964164726</v>
      </c>
    </row>
    <row r="3" spans="1:7" ht="14.45" customHeight="1">
      <c r="A3" s="16" t="s">
        <v>70</v>
      </c>
      <c r="B3" s="16" t="s">
        <v>71</v>
      </c>
      <c r="C3" s="16" t="s">
        <v>6</v>
      </c>
      <c r="D3" s="16">
        <v>3514565858</v>
      </c>
      <c r="E3" s="16">
        <v>3162663893</v>
      </c>
      <c r="F3" s="16">
        <v>3289075622</v>
      </c>
      <c r="G3" s="16">
        <v>3509075179</v>
      </c>
    </row>
    <row r="4" spans="1:7" ht="14.45" customHeight="1">
      <c r="A4" s="16" t="s">
        <v>70</v>
      </c>
      <c r="B4" s="16" t="s">
        <v>71</v>
      </c>
      <c r="C4" s="16" t="s">
        <v>7</v>
      </c>
      <c r="D4" s="16">
        <v>8416660208</v>
      </c>
      <c r="E4" s="16">
        <v>8212977100</v>
      </c>
      <c r="F4" s="16">
        <v>8374672351</v>
      </c>
      <c r="G4" s="16">
        <v>8536881656</v>
      </c>
    </row>
    <row r="5" spans="1:7" ht="14.45" customHeight="1">
      <c r="A5" s="16" t="s">
        <v>70</v>
      </c>
      <c r="B5" s="16" t="s">
        <v>71</v>
      </c>
      <c r="C5" s="16" t="s">
        <v>8</v>
      </c>
      <c r="D5" s="16">
        <v>11596874362</v>
      </c>
      <c r="E5" s="16">
        <v>11510407146</v>
      </c>
      <c r="F5" s="16">
        <v>11341637439</v>
      </c>
      <c r="G5" s="16">
        <v>12309500524</v>
      </c>
    </row>
    <row r="6" spans="1:7" ht="14.45" customHeight="1">
      <c r="A6" s="16" t="s">
        <v>70</v>
      </c>
      <c r="B6" s="16" t="s">
        <v>71</v>
      </c>
      <c r="C6" s="16" t="s">
        <v>9</v>
      </c>
      <c r="D6" s="16">
        <v>50789707</v>
      </c>
      <c r="E6" s="16">
        <v>46875819</v>
      </c>
      <c r="F6" s="16">
        <v>52334019</v>
      </c>
      <c r="G6" s="16">
        <v>63812815</v>
      </c>
    </row>
    <row r="7" spans="1:7" ht="14.45" customHeight="1">
      <c r="A7" s="16" t="s">
        <v>70</v>
      </c>
      <c r="B7" s="16" t="s">
        <v>71</v>
      </c>
      <c r="C7" s="16" t="s">
        <v>72</v>
      </c>
      <c r="D7" s="16">
        <v>36633</v>
      </c>
      <c r="E7" s="16">
        <v>23339</v>
      </c>
      <c r="F7" s="16">
        <v>48217</v>
      </c>
      <c r="G7" s="16">
        <v>14285</v>
      </c>
    </row>
    <row r="8" spans="1:7" ht="14.45" customHeight="1">
      <c r="A8" s="16" t="s">
        <v>51</v>
      </c>
      <c r="B8" s="16" t="s">
        <v>71</v>
      </c>
      <c r="C8" s="16" t="s">
        <v>5</v>
      </c>
      <c r="D8" s="16">
        <v>30615524</v>
      </c>
      <c r="E8" s="16">
        <v>28178482</v>
      </c>
      <c r="F8" s="16">
        <v>32225876</v>
      </c>
      <c r="G8" s="16">
        <v>30420468</v>
      </c>
    </row>
    <row r="9" spans="1:7" ht="14.45" customHeight="1">
      <c r="A9" s="16" t="s">
        <v>51</v>
      </c>
      <c r="B9" s="16" t="s">
        <v>71</v>
      </c>
      <c r="C9" s="16" t="s">
        <v>6</v>
      </c>
      <c r="D9" s="16">
        <v>24874649</v>
      </c>
      <c r="E9" s="16">
        <v>22905919</v>
      </c>
      <c r="F9" s="16">
        <v>25711053</v>
      </c>
      <c r="G9" s="16">
        <v>25775681</v>
      </c>
    </row>
    <row r="10" spans="1:7" ht="14.45" customHeight="1">
      <c r="A10" s="16" t="s">
        <v>51</v>
      </c>
      <c r="B10" s="16" t="s">
        <v>71</v>
      </c>
      <c r="C10" s="16" t="s">
        <v>7</v>
      </c>
      <c r="D10" s="16">
        <v>217039988</v>
      </c>
      <c r="E10" s="16">
        <v>209124319</v>
      </c>
      <c r="F10" s="16">
        <v>233071661</v>
      </c>
      <c r="G10" s="16">
        <v>212942703</v>
      </c>
    </row>
    <row r="11" spans="1:7" ht="14.45" customHeight="1">
      <c r="A11" s="16" t="s">
        <v>51</v>
      </c>
      <c r="B11" s="16" t="s">
        <v>71</v>
      </c>
      <c r="C11" s="16" t="s">
        <v>8</v>
      </c>
      <c r="D11" s="16">
        <v>490120456</v>
      </c>
      <c r="E11" s="16">
        <v>457068138</v>
      </c>
      <c r="F11" s="16">
        <v>460073798</v>
      </c>
      <c r="G11" s="16">
        <v>553368339</v>
      </c>
    </row>
    <row r="12" spans="1:7" ht="14.45" customHeight="1">
      <c r="A12" s="16" t="s">
        <v>51</v>
      </c>
      <c r="B12" s="16" t="s">
        <v>71</v>
      </c>
      <c r="C12" s="16" t="s">
        <v>9</v>
      </c>
      <c r="D12" s="16">
        <v>62192</v>
      </c>
      <c r="E12" s="16">
        <v>48160</v>
      </c>
      <c r="F12" s="16">
        <v>60234</v>
      </c>
      <c r="G12" s="16">
        <v>72159</v>
      </c>
    </row>
    <row r="13" spans="1:7" ht="14.45" customHeight="1">
      <c r="A13" s="16" t="s">
        <v>51</v>
      </c>
      <c r="B13" s="16" t="s">
        <v>71</v>
      </c>
      <c r="C13" s="16" t="s">
        <v>72</v>
      </c>
      <c r="D13" s="16"/>
      <c r="E13" s="16"/>
      <c r="F13" s="16"/>
      <c r="G13" s="16">
        <v>0</v>
      </c>
    </row>
    <row r="14" spans="1:7" ht="14.45" customHeight="1">
      <c r="A14" s="16" t="s">
        <v>73</v>
      </c>
      <c r="B14" s="16" t="s">
        <v>71</v>
      </c>
      <c r="C14" s="16" t="s">
        <v>5</v>
      </c>
      <c r="D14" s="16">
        <v>17951286</v>
      </c>
      <c r="E14" s="16">
        <v>21049369</v>
      </c>
      <c r="F14" s="16">
        <v>21537558</v>
      </c>
      <c r="G14" s="16">
        <v>20200415</v>
      </c>
    </row>
    <row r="15" spans="1:7" ht="14.45" customHeight="1">
      <c r="A15" s="16" t="s">
        <v>73</v>
      </c>
      <c r="B15" s="16" t="s">
        <v>71</v>
      </c>
      <c r="C15" s="16" t="s">
        <v>6</v>
      </c>
      <c r="D15" s="16">
        <v>14569840</v>
      </c>
      <c r="E15" s="16">
        <v>16598361</v>
      </c>
      <c r="F15" s="16">
        <v>16816861</v>
      </c>
      <c r="G15" s="16">
        <v>16051420</v>
      </c>
    </row>
    <row r="16" spans="1:7" ht="14.45" customHeight="1">
      <c r="A16" s="16" t="s">
        <v>73</v>
      </c>
      <c r="B16" s="16" t="s">
        <v>71</v>
      </c>
      <c r="C16" s="16" t="s">
        <v>7</v>
      </c>
      <c r="D16" s="16">
        <v>5929177</v>
      </c>
      <c r="E16" s="16">
        <v>6796359</v>
      </c>
      <c r="F16" s="16">
        <v>20934642</v>
      </c>
      <c r="G16" s="16">
        <v>57798846</v>
      </c>
    </row>
    <row r="17" spans="1:7" ht="14.45" customHeight="1">
      <c r="A17" s="16" t="s">
        <v>73</v>
      </c>
      <c r="B17" s="16" t="s">
        <v>71</v>
      </c>
      <c r="C17" s="16" t="s">
        <v>8</v>
      </c>
      <c r="D17" s="16">
        <v>50124652</v>
      </c>
      <c r="E17" s="16">
        <v>44890544</v>
      </c>
      <c r="F17" s="16">
        <v>36770978</v>
      </c>
      <c r="G17" s="16">
        <v>38493965</v>
      </c>
    </row>
    <row r="18" spans="1:7" ht="14.45" customHeight="1">
      <c r="A18" s="16" t="s">
        <v>74</v>
      </c>
      <c r="B18" s="16" t="s">
        <v>71</v>
      </c>
      <c r="C18" s="16" t="s">
        <v>5</v>
      </c>
      <c r="D18" s="16">
        <v>42084790</v>
      </c>
      <c r="E18" s="16">
        <v>41514670</v>
      </c>
      <c r="F18" s="16">
        <v>39828457</v>
      </c>
      <c r="G18" s="16">
        <v>42164116</v>
      </c>
    </row>
    <row r="19" spans="1:7" ht="14.45" customHeight="1">
      <c r="A19" s="16" t="s">
        <v>74</v>
      </c>
      <c r="B19" s="16" t="s">
        <v>71</v>
      </c>
      <c r="C19" s="16" t="s">
        <v>6</v>
      </c>
      <c r="D19" s="16">
        <v>34686520</v>
      </c>
      <c r="E19" s="16">
        <v>31604891</v>
      </c>
      <c r="F19" s="16">
        <v>33278934</v>
      </c>
      <c r="G19" s="16">
        <v>35636041</v>
      </c>
    </row>
    <row r="20" spans="1:7" ht="14.45" customHeight="1">
      <c r="A20" s="16" t="s">
        <v>74</v>
      </c>
      <c r="B20" s="16" t="s">
        <v>71</v>
      </c>
      <c r="C20" s="16" t="s">
        <v>7</v>
      </c>
      <c r="D20" s="16">
        <v>18625217</v>
      </c>
      <c r="E20" s="16">
        <v>19078650</v>
      </c>
      <c r="F20" s="16">
        <v>19941147</v>
      </c>
      <c r="G20" s="16">
        <v>19489220</v>
      </c>
    </row>
    <row r="21" spans="1:7" ht="14.45" customHeight="1">
      <c r="A21" s="16" t="s">
        <v>74</v>
      </c>
      <c r="B21" s="16" t="s">
        <v>71</v>
      </c>
      <c r="C21" s="16" t="s">
        <v>8</v>
      </c>
      <c r="D21" s="16">
        <v>411491183</v>
      </c>
      <c r="E21" s="16">
        <v>445555362</v>
      </c>
      <c r="F21" s="16">
        <v>407128323</v>
      </c>
      <c r="G21" s="16">
        <v>382214429</v>
      </c>
    </row>
    <row r="22" spans="1:7" ht="14.45" customHeight="1">
      <c r="A22" s="16" t="s">
        <v>74</v>
      </c>
      <c r="B22" s="16" t="s">
        <v>71</v>
      </c>
      <c r="C22" s="16" t="s">
        <v>9</v>
      </c>
      <c r="D22" s="16">
        <v>1536816</v>
      </c>
      <c r="E22" s="16">
        <v>1924160</v>
      </c>
      <c r="F22" s="16">
        <v>1952242</v>
      </c>
      <c r="G22" s="16">
        <v>1990726</v>
      </c>
    </row>
    <row r="23" spans="1:7" ht="14.45" customHeight="1">
      <c r="A23" s="16" t="s">
        <v>75</v>
      </c>
      <c r="B23" s="16" t="s">
        <v>71</v>
      </c>
      <c r="C23" s="16" t="s">
        <v>5</v>
      </c>
      <c r="D23" s="16">
        <v>33718397</v>
      </c>
      <c r="E23" s="16">
        <v>30302018</v>
      </c>
      <c r="F23" s="16">
        <v>33841231</v>
      </c>
      <c r="G23" s="16">
        <v>31368944</v>
      </c>
    </row>
    <row r="24" spans="1:7" ht="14.45" customHeight="1">
      <c r="A24" s="16" t="s">
        <v>75</v>
      </c>
      <c r="B24" s="16" t="s">
        <v>71</v>
      </c>
      <c r="C24" s="16" t="s">
        <v>6</v>
      </c>
      <c r="D24" s="16">
        <v>55099970</v>
      </c>
      <c r="E24" s="16">
        <v>52697142</v>
      </c>
      <c r="F24" s="16">
        <v>57060888</v>
      </c>
      <c r="G24" s="16">
        <v>55315781</v>
      </c>
    </row>
    <row r="25" spans="1:7" ht="14.45" customHeight="1">
      <c r="A25" s="16" t="s">
        <v>75</v>
      </c>
      <c r="B25" s="16" t="s">
        <v>71</v>
      </c>
      <c r="C25" s="16" t="s">
        <v>7</v>
      </c>
      <c r="D25" s="16">
        <v>105279892</v>
      </c>
      <c r="E25" s="16">
        <v>101782789</v>
      </c>
      <c r="F25" s="16">
        <v>104987706</v>
      </c>
      <c r="G25" s="16">
        <v>105071852</v>
      </c>
    </row>
    <row r="26" spans="1:7" ht="14.45" customHeight="1">
      <c r="A26" s="16" t="s">
        <v>75</v>
      </c>
      <c r="B26" s="16" t="s">
        <v>71</v>
      </c>
      <c r="C26" s="16" t="s">
        <v>8</v>
      </c>
      <c r="D26" s="16">
        <v>161176607</v>
      </c>
      <c r="E26" s="16">
        <v>137647837</v>
      </c>
      <c r="F26" s="16">
        <v>151510450</v>
      </c>
      <c r="G26" s="16">
        <v>192237102</v>
      </c>
    </row>
    <row r="27" spans="1:7" ht="14.45" customHeight="1">
      <c r="A27" s="16" t="s">
        <v>75</v>
      </c>
      <c r="B27" s="16" t="s">
        <v>71</v>
      </c>
      <c r="C27" s="16" t="s">
        <v>9</v>
      </c>
      <c r="D27" s="16">
        <v>55668</v>
      </c>
      <c r="E27" s="16">
        <v>60828</v>
      </c>
      <c r="F27" s="16">
        <v>68947</v>
      </c>
      <c r="G27" s="16">
        <v>74564</v>
      </c>
    </row>
    <row r="28" spans="1:7" ht="14.45" customHeight="1">
      <c r="A28" s="16" t="s">
        <v>76</v>
      </c>
      <c r="B28" s="16" t="s">
        <v>71</v>
      </c>
      <c r="C28" s="16" t="s">
        <v>5</v>
      </c>
      <c r="D28" s="16">
        <v>464671998</v>
      </c>
      <c r="E28" s="16">
        <v>458498306</v>
      </c>
      <c r="F28" s="16">
        <v>449310916</v>
      </c>
      <c r="G28" s="16">
        <v>432635592</v>
      </c>
    </row>
    <row r="29" spans="1:7" ht="14.45" customHeight="1">
      <c r="A29" s="16" t="s">
        <v>76</v>
      </c>
      <c r="B29" s="16" t="s">
        <v>71</v>
      </c>
      <c r="C29" s="16" t="s">
        <v>6</v>
      </c>
      <c r="D29" s="16">
        <v>255980729</v>
      </c>
      <c r="E29" s="16">
        <v>232642324</v>
      </c>
      <c r="F29" s="16">
        <v>240018868</v>
      </c>
      <c r="G29" s="16">
        <v>246623525</v>
      </c>
    </row>
    <row r="30" spans="1:7" ht="14.45" customHeight="1">
      <c r="A30" s="16" t="s">
        <v>76</v>
      </c>
      <c r="B30" s="16" t="s">
        <v>71</v>
      </c>
      <c r="C30" s="16" t="s">
        <v>7</v>
      </c>
      <c r="D30" s="16">
        <v>768188445</v>
      </c>
      <c r="E30" s="16">
        <v>697168226</v>
      </c>
      <c r="F30" s="16">
        <v>681619842</v>
      </c>
      <c r="G30" s="16">
        <v>651304807</v>
      </c>
    </row>
    <row r="31" spans="1:7" ht="14.45" customHeight="1">
      <c r="A31" s="16" t="s">
        <v>76</v>
      </c>
      <c r="B31" s="16" t="s">
        <v>71</v>
      </c>
      <c r="C31" s="16" t="s">
        <v>8</v>
      </c>
      <c r="D31" s="16">
        <v>473222630</v>
      </c>
      <c r="E31" s="16">
        <v>528431863</v>
      </c>
      <c r="F31" s="16">
        <v>546529396</v>
      </c>
      <c r="G31" s="16">
        <v>549479035</v>
      </c>
    </row>
    <row r="32" spans="1:7" ht="14.45" customHeight="1">
      <c r="A32" s="16" t="s">
        <v>76</v>
      </c>
      <c r="B32" s="16" t="s">
        <v>71</v>
      </c>
      <c r="C32" s="16" t="s">
        <v>9</v>
      </c>
      <c r="D32" s="16">
        <v>26257620</v>
      </c>
      <c r="E32" s="16">
        <v>23182140</v>
      </c>
      <c r="F32" s="16">
        <v>25225981</v>
      </c>
      <c r="G32" s="16">
        <v>28243357</v>
      </c>
    </row>
    <row r="33" spans="1:7" ht="14.45" customHeight="1">
      <c r="A33" s="16" t="s">
        <v>14</v>
      </c>
      <c r="B33" s="16" t="s">
        <v>71</v>
      </c>
      <c r="C33" s="16" t="s">
        <v>5</v>
      </c>
      <c r="D33" s="16">
        <v>142692423</v>
      </c>
      <c r="E33" s="16">
        <v>136585540</v>
      </c>
      <c r="F33" s="16">
        <v>135320770</v>
      </c>
      <c r="G33" s="16">
        <v>142365639</v>
      </c>
    </row>
    <row r="34" spans="1:7" ht="14.45" customHeight="1">
      <c r="A34" s="16" t="s">
        <v>14</v>
      </c>
      <c r="B34" s="16" t="s">
        <v>71</v>
      </c>
      <c r="C34" s="16" t="s">
        <v>6</v>
      </c>
      <c r="D34" s="16">
        <v>61754908</v>
      </c>
      <c r="E34" s="16">
        <v>57282277</v>
      </c>
      <c r="F34" s="16">
        <v>59179890</v>
      </c>
      <c r="G34" s="16">
        <v>61795470</v>
      </c>
    </row>
    <row r="35" spans="1:7" ht="14.45" customHeight="1">
      <c r="A35" s="16" t="s">
        <v>14</v>
      </c>
      <c r="B35" s="16" t="s">
        <v>71</v>
      </c>
      <c r="C35" s="16" t="s">
        <v>7</v>
      </c>
      <c r="D35" s="16">
        <v>91693462</v>
      </c>
      <c r="E35" s="16">
        <v>84130492</v>
      </c>
      <c r="F35" s="16">
        <v>86701435</v>
      </c>
      <c r="G35" s="16">
        <v>91392240</v>
      </c>
    </row>
    <row r="36" spans="1:7" ht="14.45" customHeight="1">
      <c r="A36" s="16" t="s">
        <v>14</v>
      </c>
      <c r="B36" s="16" t="s">
        <v>71</v>
      </c>
      <c r="C36" s="16" t="s">
        <v>8</v>
      </c>
      <c r="D36" s="16">
        <v>162242053</v>
      </c>
      <c r="E36" s="16">
        <v>180615202</v>
      </c>
      <c r="F36" s="16">
        <v>155621957</v>
      </c>
      <c r="G36" s="16">
        <v>174364413</v>
      </c>
    </row>
    <row r="37" spans="1:7" ht="14.45" customHeight="1">
      <c r="A37" s="16" t="s">
        <v>14</v>
      </c>
      <c r="B37" s="16" t="s">
        <v>71</v>
      </c>
      <c r="C37" s="16" t="s">
        <v>9</v>
      </c>
      <c r="D37" s="16">
        <v>903404</v>
      </c>
      <c r="E37" s="16">
        <v>669197</v>
      </c>
      <c r="F37" s="16">
        <v>760294</v>
      </c>
      <c r="G37" s="16">
        <v>856504</v>
      </c>
    </row>
    <row r="38" spans="1:7" ht="14.45" customHeight="1">
      <c r="A38" s="16" t="s">
        <v>77</v>
      </c>
      <c r="B38" s="16" t="s">
        <v>71</v>
      </c>
      <c r="C38" s="16" t="s">
        <v>5</v>
      </c>
      <c r="D38" s="16">
        <v>52227876</v>
      </c>
      <c r="E38" s="16">
        <v>48700533</v>
      </c>
      <c r="F38" s="16">
        <v>49873430</v>
      </c>
      <c r="G38" s="16">
        <v>50744574</v>
      </c>
    </row>
    <row r="39" spans="1:7" ht="14.45" customHeight="1">
      <c r="A39" s="16" t="s">
        <v>77</v>
      </c>
      <c r="B39" s="16" t="s">
        <v>71</v>
      </c>
      <c r="C39" s="16" t="s">
        <v>6</v>
      </c>
      <c r="D39" s="16">
        <v>57641696</v>
      </c>
      <c r="E39" s="16">
        <v>52184929</v>
      </c>
      <c r="F39" s="16">
        <v>53529415</v>
      </c>
      <c r="G39" s="16">
        <v>55111816</v>
      </c>
    </row>
    <row r="40" spans="1:7" ht="14.45" customHeight="1">
      <c r="A40" s="16" t="s">
        <v>77</v>
      </c>
      <c r="B40" s="16" t="s">
        <v>71</v>
      </c>
      <c r="C40" s="16" t="s">
        <v>7</v>
      </c>
      <c r="D40" s="16">
        <v>24519524</v>
      </c>
      <c r="E40" s="16">
        <v>23018633</v>
      </c>
      <c r="F40" s="16">
        <v>22550324</v>
      </c>
      <c r="G40" s="16">
        <v>21639833</v>
      </c>
    </row>
    <row r="41" spans="1:7" ht="14.45" customHeight="1">
      <c r="A41" s="16" t="s">
        <v>77</v>
      </c>
      <c r="B41" s="16" t="s">
        <v>71</v>
      </c>
      <c r="C41" s="16" t="s">
        <v>8</v>
      </c>
      <c r="D41" s="16">
        <v>199525689</v>
      </c>
      <c r="E41" s="16">
        <v>155717777</v>
      </c>
      <c r="F41" s="16">
        <v>162549671</v>
      </c>
      <c r="G41" s="16">
        <v>162846727</v>
      </c>
    </row>
    <row r="42" spans="1:7" ht="14.45" customHeight="1">
      <c r="A42" s="16" t="s">
        <v>77</v>
      </c>
      <c r="B42" s="16" t="s">
        <v>71</v>
      </c>
      <c r="C42" s="16" t="s">
        <v>9</v>
      </c>
      <c r="D42" s="16">
        <v>200483</v>
      </c>
      <c r="E42" s="16">
        <v>207226</v>
      </c>
      <c r="F42" s="16">
        <v>196748</v>
      </c>
      <c r="G42" s="16">
        <v>222577</v>
      </c>
    </row>
    <row r="43" spans="1:7" ht="14.45" customHeight="1">
      <c r="A43" s="16" t="s">
        <v>78</v>
      </c>
      <c r="B43" s="16" t="s">
        <v>71</v>
      </c>
      <c r="C43" s="16" t="s">
        <v>5</v>
      </c>
      <c r="D43" s="16">
        <v>11643336</v>
      </c>
      <c r="E43" s="16">
        <v>10851180</v>
      </c>
      <c r="F43" s="16">
        <v>11523765</v>
      </c>
      <c r="G43" s="16">
        <v>11941202</v>
      </c>
    </row>
    <row r="44" spans="1:7" ht="14.45" customHeight="1">
      <c r="A44" s="16" t="s">
        <v>78</v>
      </c>
      <c r="B44" s="16" t="s">
        <v>71</v>
      </c>
      <c r="C44" s="16" t="s">
        <v>6</v>
      </c>
      <c r="D44" s="16">
        <v>15590305</v>
      </c>
      <c r="E44" s="16">
        <v>10249185</v>
      </c>
      <c r="F44" s="16">
        <v>10621400</v>
      </c>
      <c r="G44" s="16">
        <v>10902143</v>
      </c>
    </row>
    <row r="45" spans="1:7" ht="14.45" customHeight="1">
      <c r="A45" s="16" t="s">
        <v>78</v>
      </c>
      <c r="B45" s="16" t="s">
        <v>71</v>
      </c>
      <c r="C45" s="16" t="s">
        <v>7</v>
      </c>
      <c r="D45" s="16">
        <v>33864970</v>
      </c>
      <c r="E45" s="16">
        <v>34895571</v>
      </c>
      <c r="F45" s="16">
        <v>32825867</v>
      </c>
      <c r="G45" s="16">
        <v>31367214</v>
      </c>
    </row>
    <row r="46" spans="1:7" ht="14.45" customHeight="1">
      <c r="A46" s="16" t="s">
        <v>78</v>
      </c>
      <c r="B46" s="16" t="s">
        <v>71</v>
      </c>
      <c r="C46" s="16" t="s">
        <v>8</v>
      </c>
      <c r="D46" s="16">
        <v>35227402</v>
      </c>
      <c r="E46" s="16">
        <v>35675236</v>
      </c>
      <c r="F46" s="16">
        <v>29618204</v>
      </c>
      <c r="G46" s="16">
        <v>39205077</v>
      </c>
    </row>
    <row r="47" spans="1:7" ht="14.45" customHeight="1">
      <c r="A47" s="16" t="s">
        <v>78</v>
      </c>
      <c r="B47" s="16" t="s">
        <v>71</v>
      </c>
      <c r="C47" s="16" t="s">
        <v>9</v>
      </c>
      <c r="D47" s="16">
        <v>625</v>
      </c>
      <c r="E47" s="16">
        <v>2682</v>
      </c>
      <c r="F47" s="16">
        <v>0</v>
      </c>
      <c r="G47" s="16"/>
    </row>
    <row r="48" spans="1:7" ht="14.45" customHeight="1">
      <c r="A48" s="16" t="s">
        <v>79</v>
      </c>
      <c r="B48" s="16" t="s">
        <v>71</v>
      </c>
      <c r="C48" s="16" t="s">
        <v>5</v>
      </c>
      <c r="D48" s="16">
        <v>12064717</v>
      </c>
      <c r="E48" s="16">
        <v>11235883</v>
      </c>
      <c r="F48" s="16">
        <v>11521199</v>
      </c>
      <c r="G48" s="16">
        <v>11884131</v>
      </c>
    </row>
    <row r="49" spans="1:7" ht="14.45" customHeight="1">
      <c r="A49" s="16" t="s">
        <v>79</v>
      </c>
      <c r="B49" s="16" t="s">
        <v>71</v>
      </c>
      <c r="C49" s="16" t="s">
        <v>6</v>
      </c>
      <c r="D49" s="16">
        <v>16125223</v>
      </c>
      <c r="E49" s="16">
        <v>15071838</v>
      </c>
      <c r="F49" s="16">
        <v>14759751</v>
      </c>
      <c r="G49" s="16">
        <v>15488724</v>
      </c>
    </row>
    <row r="50" spans="1:7" ht="14.45" customHeight="1">
      <c r="A50" s="16" t="s">
        <v>79</v>
      </c>
      <c r="B50" s="16" t="s">
        <v>71</v>
      </c>
      <c r="C50" s="16" t="s">
        <v>9</v>
      </c>
      <c r="D50" s="16">
        <v>446031</v>
      </c>
      <c r="E50" s="16">
        <v>220846</v>
      </c>
      <c r="F50" s="16">
        <v>274392</v>
      </c>
      <c r="G50" s="16">
        <v>290623</v>
      </c>
    </row>
    <row r="51" spans="1:7" ht="14.45" customHeight="1">
      <c r="A51" s="16" t="s">
        <v>80</v>
      </c>
      <c r="B51" s="16" t="s">
        <v>71</v>
      </c>
      <c r="C51" s="16" t="s">
        <v>5</v>
      </c>
      <c r="D51" s="16">
        <v>16631870</v>
      </c>
      <c r="E51" s="16">
        <v>17325594</v>
      </c>
      <c r="F51" s="16">
        <v>19404797</v>
      </c>
      <c r="G51" s="16">
        <v>18919044</v>
      </c>
    </row>
    <row r="52" spans="1:7" ht="14.45" customHeight="1">
      <c r="A52" s="16" t="s">
        <v>80</v>
      </c>
      <c r="B52" s="16" t="s">
        <v>71</v>
      </c>
      <c r="C52" s="16" t="s">
        <v>6</v>
      </c>
      <c r="D52" s="16">
        <v>63405560</v>
      </c>
      <c r="E52" s="16">
        <v>57324938</v>
      </c>
      <c r="F52" s="16">
        <v>63000038</v>
      </c>
      <c r="G52" s="16">
        <v>63403888</v>
      </c>
    </row>
    <row r="53" spans="1:7" ht="14.45" customHeight="1">
      <c r="A53" s="16" t="s">
        <v>80</v>
      </c>
      <c r="B53" s="16" t="s">
        <v>71</v>
      </c>
      <c r="C53" s="16" t="s">
        <v>7</v>
      </c>
      <c r="D53" s="16">
        <v>119682904</v>
      </c>
      <c r="E53" s="16">
        <v>122926499</v>
      </c>
      <c r="F53" s="16">
        <v>131472043</v>
      </c>
      <c r="G53" s="16">
        <v>123938130</v>
      </c>
    </row>
    <row r="54" spans="1:7" ht="14.45" customHeight="1">
      <c r="A54" s="16" t="s">
        <v>80</v>
      </c>
      <c r="B54" s="16" t="s">
        <v>71</v>
      </c>
      <c r="C54" s="16" t="s">
        <v>8</v>
      </c>
      <c r="D54" s="16">
        <v>1377620033</v>
      </c>
      <c r="E54" s="16">
        <v>1411705745</v>
      </c>
      <c r="F54" s="16">
        <v>1339242968</v>
      </c>
      <c r="G54" s="16">
        <v>1406585704</v>
      </c>
    </row>
    <row r="55" spans="1:7" ht="14.45" customHeight="1">
      <c r="A55" s="16" t="s">
        <v>80</v>
      </c>
      <c r="B55" s="16" t="s">
        <v>71</v>
      </c>
      <c r="C55" s="16" t="s">
        <v>9</v>
      </c>
      <c r="D55" s="16">
        <v>4901519</v>
      </c>
      <c r="E55" s="16">
        <v>5171849</v>
      </c>
      <c r="F55" s="16">
        <v>5629791</v>
      </c>
      <c r="G55" s="16">
        <v>6291262</v>
      </c>
    </row>
    <row r="56" spans="1:7" ht="14.45" customHeight="1">
      <c r="A56" s="16" t="s">
        <v>81</v>
      </c>
      <c r="B56" s="16" t="s">
        <v>71</v>
      </c>
      <c r="C56" s="16" t="s">
        <v>5</v>
      </c>
      <c r="D56" s="16">
        <v>123168626</v>
      </c>
      <c r="E56" s="16">
        <v>119792438</v>
      </c>
      <c r="F56" s="16">
        <v>126669536</v>
      </c>
      <c r="G56" s="16">
        <v>134255870</v>
      </c>
    </row>
    <row r="57" spans="1:7" ht="14.45" customHeight="1">
      <c r="A57" s="16" t="s">
        <v>81</v>
      </c>
      <c r="B57" s="16" t="s">
        <v>71</v>
      </c>
      <c r="C57" s="16" t="s">
        <v>6</v>
      </c>
      <c r="D57" s="16">
        <v>53611071</v>
      </c>
      <c r="E57" s="16">
        <v>50471020</v>
      </c>
      <c r="F57" s="16">
        <v>53081597</v>
      </c>
      <c r="G57" s="16">
        <v>55325917</v>
      </c>
    </row>
    <row r="58" spans="1:7" ht="14.45" customHeight="1">
      <c r="A58" s="16" t="s">
        <v>81</v>
      </c>
      <c r="B58" s="16" t="s">
        <v>71</v>
      </c>
      <c r="C58" s="16" t="s">
        <v>7</v>
      </c>
      <c r="D58" s="16">
        <v>155992413</v>
      </c>
      <c r="E58" s="16">
        <v>153341966</v>
      </c>
      <c r="F58" s="16">
        <v>162004509</v>
      </c>
      <c r="G58" s="16">
        <v>154696580</v>
      </c>
    </row>
    <row r="59" spans="1:7" ht="14.45" customHeight="1">
      <c r="A59" s="16" t="s">
        <v>81</v>
      </c>
      <c r="B59" s="16" t="s">
        <v>71</v>
      </c>
      <c r="C59" s="16" t="s">
        <v>8</v>
      </c>
      <c r="D59" s="16">
        <v>388490093</v>
      </c>
      <c r="E59" s="16">
        <v>376006386</v>
      </c>
      <c r="F59" s="16">
        <v>347736209</v>
      </c>
      <c r="G59" s="16">
        <v>379025703</v>
      </c>
    </row>
    <row r="60" spans="1:7" ht="14.45" customHeight="1">
      <c r="A60" s="16" t="s">
        <v>81</v>
      </c>
      <c r="B60" s="16" t="s">
        <v>71</v>
      </c>
      <c r="C60" s="16" t="s">
        <v>9</v>
      </c>
      <c r="D60" s="16">
        <v>1707514</v>
      </c>
      <c r="E60" s="16">
        <v>1500375</v>
      </c>
      <c r="F60" s="16">
        <v>1429836</v>
      </c>
      <c r="G60" s="16">
        <v>1362492</v>
      </c>
    </row>
    <row r="61" spans="1:7" ht="14.45" customHeight="1">
      <c r="A61" s="16" t="s">
        <v>82</v>
      </c>
      <c r="B61" s="16" t="s">
        <v>71</v>
      </c>
      <c r="C61" s="16" t="s">
        <v>5</v>
      </c>
      <c r="D61" s="16">
        <v>576040</v>
      </c>
      <c r="E61" s="16">
        <v>602529</v>
      </c>
      <c r="F61" s="16">
        <v>618186</v>
      </c>
      <c r="G61" s="16">
        <v>598663</v>
      </c>
    </row>
    <row r="62" spans="1:7" ht="14.45" customHeight="1">
      <c r="A62" s="16" t="s">
        <v>82</v>
      </c>
      <c r="B62" s="16" t="s">
        <v>71</v>
      </c>
      <c r="C62" s="16" t="s">
        <v>6</v>
      </c>
      <c r="D62" s="16">
        <v>2607641</v>
      </c>
      <c r="E62" s="16">
        <v>1729699</v>
      </c>
      <c r="F62" s="16">
        <v>2058846</v>
      </c>
      <c r="G62" s="16">
        <v>2304018</v>
      </c>
    </row>
    <row r="63" spans="1:7" ht="14.45" customHeight="1">
      <c r="A63" s="16" t="s">
        <v>82</v>
      </c>
      <c r="B63" s="16" t="s">
        <v>71</v>
      </c>
      <c r="C63" s="16" t="s">
        <v>7</v>
      </c>
      <c r="D63" s="16">
        <v>93516</v>
      </c>
      <c r="E63" s="16">
        <v>79552</v>
      </c>
      <c r="F63" s="16">
        <v>104306</v>
      </c>
      <c r="G63" s="16">
        <v>90542</v>
      </c>
    </row>
    <row r="64" spans="1:7" ht="14.45" customHeight="1">
      <c r="A64" s="16" t="s">
        <v>83</v>
      </c>
      <c r="B64" s="16" t="s">
        <v>71</v>
      </c>
      <c r="C64" s="16" t="s">
        <v>5</v>
      </c>
      <c r="D64" s="16">
        <v>30803129</v>
      </c>
      <c r="E64" s="16">
        <v>30668030</v>
      </c>
      <c r="F64" s="16">
        <v>30804881</v>
      </c>
      <c r="G64" s="16">
        <v>35976356</v>
      </c>
    </row>
    <row r="65" spans="1:7" ht="14.45" customHeight="1">
      <c r="A65" s="16" t="s">
        <v>83</v>
      </c>
      <c r="B65" s="16" t="s">
        <v>71</v>
      </c>
      <c r="C65" s="16" t="s">
        <v>6</v>
      </c>
      <c r="D65" s="16">
        <v>20971300</v>
      </c>
      <c r="E65" s="16">
        <v>20000572</v>
      </c>
      <c r="F65" s="16">
        <v>20385693</v>
      </c>
      <c r="G65" s="16">
        <v>23158454</v>
      </c>
    </row>
    <row r="66" spans="1:7" ht="14.45" customHeight="1">
      <c r="A66" s="16" t="s">
        <v>83</v>
      </c>
      <c r="B66" s="16" t="s">
        <v>71</v>
      </c>
      <c r="C66" s="16" t="s">
        <v>7</v>
      </c>
      <c r="D66" s="16">
        <v>38597933</v>
      </c>
      <c r="E66" s="16">
        <v>38389541</v>
      </c>
      <c r="F66" s="16">
        <v>37888023</v>
      </c>
      <c r="G66" s="16">
        <v>39071018</v>
      </c>
    </row>
    <row r="67" spans="1:7" ht="14.45" customHeight="1">
      <c r="A67" s="16" t="s">
        <v>83</v>
      </c>
      <c r="B67" s="16" t="s">
        <v>71</v>
      </c>
      <c r="C67" s="16" t="s">
        <v>8</v>
      </c>
      <c r="D67" s="16">
        <v>30857842</v>
      </c>
      <c r="E67" s="16">
        <v>30193008</v>
      </c>
      <c r="F67" s="16">
        <v>36806633</v>
      </c>
      <c r="G67" s="16">
        <v>32171433</v>
      </c>
    </row>
    <row r="68" spans="1:7" ht="14.45" customHeight="1">
      <c r="A68" s="16" t="s">
        <v>83</v>
      </c>
      <c r="B68" s="16" t="s">
        <v>71</v>
      </c>
      <c r="C68" s="16" t="s">
        <v>9</v>
      </c>
      <c r="D68" s="16">
        <v>57315</v>
      </c>
      <c r="E68" s="16">
        <v>51910</v>
      </c>
      <c r="F68" s="16">
        <v>68185</v>
      </c>
      <c r="G68" s="16">
        <v>70037</v>
      </c>
    </row>
    <row r="69" spans="1:7" ht="14.45" customHeight="1">
      <c r="A69" s="16" t="s">
        <v>84</v>
      </c>
      <c r="B69" s="16" t="s">
        <v>71</v>
      </c>
      <c r="C69" s="16" t="s">
        <v>5</v>
      </c>
      <c r="D69" s="16">
        <v>438123755</v>
      </c>
      <c r="E69" s="16">
        <v>395633272</v>
      </c>
      <c r="F69" s="16">
        <v>388195250</v>
      </c>
      <c r="G69" s="16">
        <v>424290562</v>
      </c>
    </row>
    <row r="70" spans="1:7" ht="14.45" customHeight="1">
      <c r="A70" s="16" t="s">
        <v>84</v>
      </c>
      <c r="B70" s="16" t="s">
        <v>71</v>
      </c>
      <c r="C70" s="16" t="s">
        <v>6</v>
      </c>
      <c r="D70" s="16">
        <v>247357703</v>
      </c>
      <c r="E70" s="16">
        <v>215352207</v>
      </c>
      <c r="F70" s="16">
        <v>222904539</v>
      </c>
      <c r="G70" s="16">
        <v>244498936</v>
      </c>
    </row>
    <row r="71" spans="1:7" ht="14.45" customHeight="1">
      <c r="A71" s="16" t="s">
        <v>84</v>
      </c>
      <c r="B71" s="16" t="s">
        <v>71</v>
      </c>
      <c r="C71" s="16" t="s">
        <v>7</v>
      </c>
      <c r="D71" s="16">
        <v>268488556</v>
      </c>
      <c r="E71" s="16">
        <v>259815953</v>
      </c>
      <c r="F71" s="16">
        <v>258922507</v>
      </c>
      <c r="G71" s="16">
        <v>265085278</v>
      </c>
    </row>
    <row r="72" spans="1:7" ht="14.45" customHeight="1">
      <c r="A72" s="16" t="s">
        <v>84</v>
      </c>
      <c r="B72" s="16" t="s">
        <v>71</v>
      </c>
      <c r="C72" s="16" t="s">
        <v>8</v>
      </c>
      <c r="D72" s="16">
        <v>186633443</v>
      </c>
      <c r="E72" s="16">
        <v>210113419</v>
      </c>
      <c r="F72" s="16">
        <v>194000638</v>
      </c>
      <c r="G72" s="16">
        <v>168412405</v>
      </c>
    </row>
    <row r="73" spans="1:7" ht="14.45" customHeight="1">
      <c r="A73" s="16" t="s">
        <v>84</v>
      </c>
      <c r="B73" s="16" t="s">
        <v>71</v>
      </c>
      <c r="C73" s="16" t="s">
        <v>9</v>
      </c>
      <c r="D73" s="16">
        <v>98401</v>
      </c>
      <c r="E73" s="16">
        <v>73875</v>
      </c>
      <c r="F73" s="16">
        <v>66442</v>
      </c>
      <c r="G73" s="16">
        <v>71929</v>
      </c>
    </row>
    <row r="74" spans="1:7" ht="14.45" customHeight="1">
      <c r="A74" s="16" t="s">
        <v>84</v>
      </c>
      <c r="B74" s="16" t="s">
        <v>71</v>
      </c>
      <c r="C74" s="16" t="s">
        <v>72</v>
      </c>
      <c r="D74" s="16"/>
      <c r="E74" s="16">
        <v>862</v>
      </c>
      <c r="F74" s="16">
        <v>560</v>
      </c>
      <c r="G74" s="16"/>
    </row>
    <row r="75" spans="1:7" ht="14.45" customHeight="1">
      <c r="A75" s="16" t="s">
        <v>37</v>
      </c>
      <c r="B75" s="16" t="s">
        <v>71</v>
      </c>
      <c r="C75" s="16" t="s">
        <v>5</v>
      </c>
      <c r="D75" s="16">
        <v>142805818</v>
      </c>
      <c r="E75" s="16">
        <v>133779812</v>
      </c>
      <c r="F75" s="16">
        <v>130986512</v>
      </c>
      <c r="G75" s="16">
        <v>143573193</v>
      </c>
    </row>
    <row r="76" spans="1:7" ht="14.45" customHeight="1">
      <c r="A76" s="16" t="s">
        <v>37</v>
      </c>
      <c r="B76" s="16" t="s">
        <v>71</v>
      </c>
      <c r="C76" s="16" t="s">
        <v>6</v>
      </c>
      <c r="D76" s="16">
        <v>88244959</v>
      </c>
      <c r="E76" s="16">
        <v>81412729</v>
      </c>
      <c r="F76" s="16">
        <v>88286878</v>
      </c>
      <c r="G76" s="16">
        <v>95815361</v>
      </c>
    </row>
    <row r="77" spans="1:7" ht="14.45" customHeight="1">
      <c r="A77" s="16" t="s">
        <v>37</v>
      </c>
      <c r="B77" s="16" t="s">
        <v>71</v>
      </c>
      <c r="C77" s="16" t="s">
        <v>7</v>
      </c>
      <c r="D77" s="16">
        <v>426408105</v>
      </c>
      <c r="E77" s="16">
        <v>376913350</v>
      </c>
      <c r="F77" s="16">
        <v>389798982</v>
      </c>
      <c r="G77" s="16">
        <v>388826561</v>
      </c>
    </row>
    <row r="78" spans="1:7" ht="14.45" customHeight="1">
      <c r="A78" s="16" t="s">
        <v>37</v>
      </c>
      <c r="B78" s="16" t="s">
        <v>71</v>
      </c>
      <c r="C78" s="16" t="s">
        <v>8</v>
      </c>
      <c r="D78" s="16">
        <v>151886002</v>
      </c>
      <c r="E78" s="16">
        <v>187217164</v>
      </c>
      <c r="F78" s="16">
        <v>157717582</v>
      </c>
      <c r="G78" s="16">
        <v>191951897</v>
      </c>
    </row>
    <row r="79" spans="1:7" ht="14.45" customHeight="1">
      <c r="A79" s="16" t="s">
        <v>37</v>
      </c>
      <c r="B79" s="16" t="s">
        <v>71</v>
      </c>
      <c r="C79" s="16" t="s">
        <v>9</v>
      </c>
      <c r="D79" s="16">
        <v>2275</v>
      </c>
      <c r="E79" s="16">
        <v>1512</v>
      </c>
      <c r="F79" s="16">
        <v>1839405</v>
      </c>
      <c r="G79" s="16">
        <v>1622428</v>
      </c>
    </row>
    <row r="80" spans="1:7" ht="14.45" customHeight="1">
      <c r="A80" s="16" t="s">
        <v>85</v>
      </c>
      <c r="B80" s="16" t="s">
        <v>71</v>
      </c>
      <c r="C80" s="16" t="s">
        <v>5</v>
      </c>
      <c r="D80" s="16">
        <v>71385018</v>
      </c>
      <c r="E80" s="16">
        <v>64082743</v>
      </c>
      <c r="F80" s="16">
        <v>61807691</v>
      </c>
      <c r="G80" s="16">
        <v>70902073</v>
      </c>
    </row>
    <row r="81" spans="1:7" ht="14.45" customHeight="1">
      <c r="A81" s="16" t="s">
        <v>85</v>
      </c>
      <c r="B81" s="16" t="s">
        <v>71</v>
      </c>
      <c r="C81" s="16" t="s">
        <v>6</v>
      </c>
      <c r="D81" s="16">
        <v>57984763</v>
      </c>
      <c r="E81" s="16">
        <v>50766179</v>
      </c>
      <c r="F81" s="16">
        <v>50918388</v>
      </c>
      <c r="G81" s="16">
        <v>58073671</v>
      </c>
    </row>
    <row r="82" spans="1:7" ht="14.45" customHeight="1">
      <c r="A82" s="16" t="s">
        <v>85</v>
      </c>
      <c r="B82" s="16" t="s">
        <v>71</v>
      </c>
      <c r="C82" s="16" t="s">
        <v>7</v>
      </c>
      <c r="D82" s="16">
        <v>249884997</v>
      </c>
      <c r="E82" s="16">
        <v>234908512</v>
      </c>
      <c r="F82" s="16">
        <v>227782101</v>
      </c>
      <c r="G82" s="16">
        <v>246115296</v>
      </c>
    </row>
    <row r="83" spans="1:7" ht="14.45" customHeight="1">
      <c r="A83" s="16" t="s">
        <v>85</v>
      </c>
      <c r="B83" s="16" t="s">
        <v>71</v>
      </c>
      <c r="C83" s="16" t="s">
        <v>8</v>
      </c>
      <c r="D83" s="16">
        <v>68063876</v>
      </c>
      <c r="E83" s="16">
        <v>63468962</v>
      </c>
      <c r="F83" s="16">
        <v>58069679</v>
      </c>
      <c r="G83" s="16">
        <v>63809194</v>
      </c>
    </row>
    <row r="84" spans="1:7" ht="14.45" customHeight="1">
      <c r="A84" s="16" t="s">
        <v>85</v>
      </c>
      <c r="B84" s="16" t="s">
        <v>71</v>
      </c>
      <c r="C84" s="16" t="s">
        <v>9</v>
      </c>
      <c r="D84" s="16">
        <v>35592</v>
      </c>
      <c r="E84" s="16">
        <v>29574</v>
      </c>
      <c r="F84" s="16">
        <v>23382</v>
      </c>
      <c r="G84" s="16">
        <v>8489</v>
      </c>
    </row>
    <row r="85" spans="1:7" ht="14.45" customHeight="1">
      <c r="A85" s="16" t="s">
        <v>85</v>
      </c>
      <c r="B85" s="16" t="s">
        <v>71</v>
      </c>
      <c r="C85" s="16" t="s">
        <v>72</v>
      </c>
      <c r="D85" s="16"/>
      <c r="E85" s="16"/>
      <c r="F85" s="16">
        <v>0</v>
      </c>
      <c r="G85" s="16"/>
    </row>
    <row r="86" spans="1:7" ht="14.45" customHeight="1">
      <c r="A86" s="16" t="s">
        <v>15</v>
      </c>
      <c r="B86" s="16" t="s">
        <v>71</v>
      </c>
      <c r="C86" s="16" t="s">
        <v>5</v>
      </c>
      <c r="D86" s="16">
        <v>68123230</v>
      </c>
      <c r="E86" s="16">
        <v>62313157</v>
      </c>
      <c r="F86" s="16">
        <v>60145549</v>
      </c>
      <c r="G86" s="16">
        <v>65342570</v>
      </c>
    </row>
    <row r="87" spans="1:7" ht="14.45" customHeight="1">
      <c r="A87" s="16" t="s">
        <v>15</v>
      </c>
      <c r="B87" s="16" t="s">
        <v>71</v>
      </c>
      <c r="C87" s="16" t="s">
        <v>6</v>
      </c>
      <c r="D87" s="16">
        <v>41319868</v>
      </c>
      <c r="E87" s="16">
        <v>39857361</v>
      </c>
      <c r="F87" s="16">
        <v>41010247</v>
      </c>
      <c r="G87" s="16">
        <v>45969151</v>
      </c>
    </row>
    <row r="88" spans="1:7" ht="14.45" customHeight="1">
      <c r="A88" s="16" t="s">
        <v>15</v>
      </c>
      <c r="B88" s="16" t="s">
        <v>71</v>
      </c>
      <c r="C88" s="16" t="s">
        <v>7</v>
      </c>
      <c r="D88" s="16">
        <v>131590263</v>
      </c>
      <c r="E88" s="16">
        <v>135732892</v>
      </c>
      <c r="F88" s="16">
        <v>135507726</v>
      </c>
      <c r="G88" s="16">
        <v>142391438</v>
      </c>
    </row>
    <row r="89" spans="1:7" ht="14.45" customHeight="1">
      <c r="A89" s="16" t="s">
        <v>15</v>
      </c>
      <c r="B89" s="16" t="s">
        <v>71</v>
      </c>
      <c r="C89" s="16" t="s">
        <v>8</v>
      </c>
      <c r="D89" s="16">
        <v>27201813</v>
      </c>
      <c r="E89" s="16">
        <v>23609941</v>
      </c>
      <c r="F89" s="16">
        <v>21503494</v>
      </c>
      <c r="G89" s="16">
        <v>28175687</v>
      </c>
    </row>
    <row r="90" spans="1:7" ht="14.45" customHeight="1">
      <c r="A90" s="16" t="s">
        <v>15</v>
      </c>
      <c r="B90" s="16" t="s">
        <v>71</v>
      </c>
      <c r="C90" s="16" t="s">
        <v>9</v>
      </c>
      <c r="D90" s="16">
        <v>724489</v>
      </c>
      <c r="E90" s="16">
        <v>765514</v>
      </c>
      <c r="F90" s="16">
        <v>912819</v>
      </c>
      <c r="G90" s="16">
        <v>1296356</v>
      </c>
    </row>
    <row r="91" spans="1:7" ht="14.45" customHeight="1">
      <c r="A91" s="16" t="s">
        <v>15</v>
      </c>
      <c r="B91" s="16" t="s">
        <v>71</v>
      </c>
      <c r="C91" s="16" t="s">
        <v>72</v>
      </c>
      <c r="D91" s="16">
        <v>0</v>
      </c>
      <c r="E91" s="16">
        <v>0</v>
      </c>
      <c r="F91" s="16">
        <v>0</v>
      </c>
      <c r="G91" s="16">
        <v>0</v>
      </c>
    </row>
    <row r="92" spans="1:7" ht="14.45" customHeight="1">
      <c r="A92" s="16" t="s">
        <v>16</v>
      </c>
      <c r="B92" s="16" t="s">
        <v>71</v>
      </c>
      <c r="C92" s="16" t="s">
        <v>5</v>
      </c>
      <c r="D92" s="16">
        <v>48777085</v>
      </c>
      <c r="E92" s="16">
        <v>45961266</v>
      </c>
      <c r="F92" s="16">
        <v>46920185</v>
      </c>
      <c r="G92" s="16">
        <v>49821126</v>
      </c>
    </row>
    <row r="93" spans="1:7" ht="14.45" customHeight="1">
      <c r="A93" s="16" t="s">
        <v>16</v>
      </c>
      <c r="B93" s="16" t="s">
        <v>71</v>
      </c>
      <c r="C93" s="16" t="s">
        <v>6</v>
      </c>
      <c r="D93" s="16">
        <v>37395293</v>
      </c>
      <c r="E93" s="16">
        <v>33949735</v>
      </c>
      <c r="F93" s="16">
        <v>35984056</v>
      </c>
      <c r="G93" s="16">
        <v>38492158</v>
      </c>
    </row>
    <row r="94" spans="1:7" ht="14.45" customHeight="1">
      <c r="A94" s="16" t="s">
        <v>16</v>
      </c>
      <c r="B94" s="16" t="s">
        <v>71</v>
      </c>
      <c r="C94" s="16" t="s">
        <v>7</v>
      </c>
      <c r="D94" s="16">
        <v>121668752</v>
      </c>
      <c r="E94" s="16">
        <v>116777717</v>
      </c>
      <c r="F94" s="16">
        <v>123354064</v>
      </c>
      <c r="G94" s="16">
        <v>128980823</v>
      </c>
    </row>
    <row r="95" spans="1:7" ht="14.45" customHeight="1">
      <c r="A95" s="16" t="s">
        <v>16</v>
      </c>
      <c r="B95" s="16" t="s">
        <v>71</v>
      </c>
      <c r="C95" s="16" t="s">
        <v>8</v>
      </c>
      <c r="D95" s="16">
        <v>116264057</v>
      </c>
      <c r="E95" s="16">
        <v>106618868</v>
      </c>
      <c r="F95" s="16">
        <v>115260736</v>
      </c>
      <c r="G95" s="16">
        <v>145930934</v>
      </c>
    </row>
    <row r="96" spans="1:7" ht="14.45" customHeight="1">
      <c r="A96" s="16" t="s">
        <v>16</v>
      </c>
      <c r="B96" s="16" t="s">
        <v>71</v>
      </c>
      <c r="C96" s="16" t="s">
        <v>9</v>
      </c>
      <c r="D96" s="16">
        <v>60044</v>
      </c>
      <c r="E96" s="16">
        <v>29688</v>
      </c>
      <c r="F96" s="16">
        <v>8562</v>
      </c>
      <c r="G96" s="16">
        <v>17314</v>
      </c>
    </row>
    <row r="97" spans="1:7" ht="14.45" customHeight="1">
      <c r="A97" s="16" t="s">
        <v>17</v>
      </c>
      <c r="B97" s="16" t="s">
        <v>71</v>
      </c>
      <c r="C97" s="16" t="s">
        <v>5</v>
      </c>
      <c r="D97" s="16">
        <v>35934555</v>
      </c>
      <c r="E97" s="16">
        <v>32097346</v>
      </c>
      <c r="F97" s="16">
        <v>36270441</v>
      </c>
      <c r="G97" s="16">
        <v>35485414</v>
      </c>
    </row>
    <row r="98" spans="1:7" ht="14.45" customHeight="1">
      <c r="A98" s="16" t="s">
        <v>17</v>
      </c>
      <c r="B98" s="16" t="s">
        <v>71</v>
      </c>
      <c r="C98" s="16" t="s">
        <v>6</v>
      </c>
      <c r="D98" s="16">
        <v>32924984</v>
      </c>
      <c r="E98" s="16">
        <v>29757180</v>
      </c>
      <c r="F98" s="16">
        <v>32546559</v>
      </c>
      <c r="G98" s="16">
        <v>31789736</v>
      </c>
    </row>
    <row r="99" spans="1:7" ht="14.45" customHeight="1">
      <c r="A99" s="16" t="s">
        <v>17</v>
      </c>
      <c r="B99" s="16" t="s">
        <v>71</v>
      </c>
      <c r="C99" s="16" t="s">
        <v>7</v>
      </c>
      <c r="D99" s="16">
        <v>1145104646</v>
      </c>
      <c r="E99" s="16">
        <v>1149483911</v>
      </c>
      <c r="F99" s="16">
        <v>1078807185</v>
      </c>
      <c r="G99" s="16">
        <v>1169167861</v>
      </c>
    </row>
    <row r="100" spans="1:7" ht="14.45" customHeight="1">
      <c r="A100" s="16" t="s">
        <v>17</v>
      </c>
      <c r="B100" s="16" t="s">
        <v>71</v>
      </c>
      <c r="C100" s="16" t="s">
        <v>8</v>
      </c>
      <c r="D100" s="16">
        <v>294616352</v>
      </c>
      <c r="E100" s="16">
        <v>280364193</v>
      </c>
      <c r="F100" s="16">
        <v>242084535</v>
      </c>
      <c r="G100" s="16">
        <v>279210299</v>
      </c>
    </row>
    <row r="101" spans="1:7" ht="14.45" customHeight="1">
      <c r="A101" s="16" t="s">
        <v>17</v>
      </c>
      <c r="B101" s="16" t="s">
        <v>71</v>
      </c>
      <c r="C101" s="16" t="s">
        <v>9</v>
      </c>
      <c r="D101" s="16">
        <v>394257</v>
      </c>
      <c r="E101" s="16">
        <v>385178</v>
      </c>
      <c r="F101" s="16">
        <v>360065</v>
      </c>
      <c r="G101" s="16">
        <v>344099</v>
      </c>
    </row>
    <row r="102" spans="1:7" ht="14.45" customHeight="1">
      <c r="A102" s="16" t="s">
        <v>17</v>
      </c>
      <c r="B102" s="16" t="s">
        <v>71</v>
      </c>
      <c r="C102" s="16" t="s">
        <v>72</v>
      </c>
      <c r="D102" s="16">
        <v>0</v>
      </c>
      <c r="E102" s="16">
        <v>0</v>
      </c>
      <c r="F102" s="16">
        <v>0</v>
      </c>
      <c r="G102" s="16">
        <v>0</v>
      </c>
    </row>
    <row r="103" spans="1:7" ht="14.45" customHeight="1">
      <c r="A103" s="16" t="s">
        <v>86</v>
      </c>
      <c r="B103" s="16" t="s">
        <v>71</v>
      </c>
      <c r="C103" s="16" t="s">
        <v>5</v>
      </c>
      <c r="D103" s="16">
        <v>3134098</v>
      </c>
      <c r="E103" s="16">
        <v>2962466</v>
      </c>
      <c r="F103" s="16">
        <v>2936703</v>
      </c>
      <c r="G103" s="16">
        <v>3058176</v>
      </c>
    </row>
    <row r="104" spans="1:7" ht="14.45" customHeight="1">
      <c r="A104" s="16" t="s">
        <v>86</v>
      </c>
      <c r="B104" s="16" t="s">
        <v>71</v>
      </c>
      <c r="C104" s="16" t="s">
        <v>6</v>
      </c>
      <c r="D104" s="16">
        <v>9919105</v>
      </c>
      <c r="E104" s="16">
        <v>8933655</v>
      </c>
      <c r="F104" s="16">
        <v>9034424</v>
      </c>
      <c r="G104" s="16">
        <v>9342142</v>
      </c>
    </row>
    <row r="105" spans="1:7" ht="14.45" customHeight="1">
      <c r="A105" s="16" t="s">
        <v>86</v>
      </c>
      <c r="B105" s="16" t="s">
        <v>71</v>
      </c>
      <c r="C105" s="16" t="s">
        <v>7</v>
      </c>
      <c r="D105" s="16">
        <v>21023812</v>
      </c>
      <c r="E105" s="16">
        <v>22678543</v>
      </c>
      <c r="F105" s="16">
        <v>21863134</v>
      </c>
      <c r="G105" s="16">
        <v>20667854</v>
      </c>
    </row>
    <row r="106" spans="1:7" ht="14.45" customHeight="1">
      <c r="A106" s="16" t="s">
        <v>86</v>
      </c>
      <c r="B106" s="16" t="s">
        <v>71</v>
      </c>
      <c r="C106" s="16" t="s">
        <v>8</v>
      </c>
      <c r="D106" s="16">
        <v>9415345</v>
      </c>
      <c r="E106" s="16">
        <v>13328177</v>
      </c>
      <c r="F106" s="16">
        <v>29749987</v>
      </c>
      <c r="G106" s="16">
        <v>24788788</v>
      </c>
    </row>
    <row r="107" spans="1:7" ht="14.45" customHeight="1">
      <c r="A107" s="16" t="s">
        <v>30</v>
      </c>
      <c r="B107" s="16" t="s">
        <v>71</v>
      </c>
      <c r="C107" s="16" t="s">
        <v>5</v>
      </c>
      <c r="D107" s="16">
        <v>81845087</v>
      </c>
      <c r="E107" s="16">
        <v>77274096</v>
      </c>
      <c r="F107" s="16">
        <v>76873970</v>
      </c>
      <c r="G107" s="16">
        <v>82531758</v>
      </c>
    </row>
    <row r="108" spans="1:7" ht="14.45" customHeight="1">
      <c r="A108" s="16" t="s">
        <v>30</v>
      </c>
      <c r="B108" s="16" t="s">
        <v>71</v>
      </c>
      <c r="C108" s="16" t="s">
        <v>6</v>
      </c>
      <c r="D108" s="16">
        <v>76349341</v>
      </c>
      <c r="E108" s="16">
        <v>67562926</v>
      </c>
      <c r="F108" s="16">
        <v>66201823</v>
      </c>
      <c r="G108" s="16">
        <v>73915562</v>
      </c>
    </row>
    <row r="109" spans="1:7" ht="14.45" customHeight="1">
      <c r="A109" s="16" t="s">
        <v>30</v>
      </c>
      <c r="B109" s="16" t="s">
        <v>71</v>
      </c>
      <c r="C109" s="16" t="s">
        <v>7</v>
      </c>
      <c r="D109" s="16">
        <v>18336060</v>
      </c>
      <c r="E109" s="16">
        <v>17068542</v>
      </c>
      <c r="F109" s="16">
        <v>18720461</v>
      </c>
      <c r="G109" s="16">
        <v>16189607</v>
      </c>
    </row>
    <row r="110" spans="1:7" ht="14.45" customHeight="1">
      <c r="A110" s="16" t="s">
        <v>30</v>
      </c>
      <c r="B110" s="16" t="s">
        <v>71</v>
      </c>
      <c r="C110" s="16" t="s">
        <v>8</v>
      </c>
      <c r="D110" s="16">
        <v>63083335</v>
      </c>
      <c r="E110" s="16">
        <v>57003592</v>
      </c>
      <c r="F110" s="16">
        <v>64065285</v>
      </c>
      <c r="G110" s="16">
        <v>64953320</v>
      </c>
    </row>
    <row r="111" spans="1:7" ht="14.45" customHeight="1">
      <c r="A111" s="16" t="s">
        <v>30</v>
      </c>
      <c r="B111" s="16" t="s">
        <v>71</v>
      </c>
      <c r="C111" s="16" t="s">
        <v>9</v>
      </c>
      <c r="D111" s="16">
        <v>336329</v>
      </c>
      <c r="E111" s="16">
        <v>259666</v>
      </c>
      <c r="F111" s="16">
        <v>276381</v>
      </c>
      <c r="G111" s="16">
        <v>312210</v>
      </c>
    </row>
    <row r="112" spans="1:7" ht="14.45" customHeight="1">
      <c r="A112" s="16" t="s">
        <v>87</v>
      </c>
      <c r="B112" s="16" t="s">
        <v>71</v>
      </c>
      <c r="C112" s="16" t="s">
        <v>5</v>
      </c>
      <c r="D112" s="16">
        <v>135115603</v>
      </c>
      <c r="E112" s="16">
        <v>120333266</v>
      </c>
      <c r="F112" s="16">
        <v>122811656</v>
      </c>
      <c r="G112" s="16">
        <v>131542953</v>
      </c>
    </row>
    <row r="113" spans="1:7" ht="14.45" customHeight="1">
      <c r="A113" s="16" t="s">
        <v>87</v>
      </c>
      <c r="B113" s="16" t="s">
        <v>71</v>
      </c>
      <c r="C113" s="16" t="s">
        <v>6</v>
      </c>
      <c r="D113" s="16">
        <v>121517545</v>
      </c>
      <c r="E113" s="16">
        <v>109624640</v>
      </c>
      <c r="F113" s="16">
        <v>103255833</v>
      </c>
      <c r="G113" s="16">
        <v>116725164</v>
      </c>
    </row>
    <row r="114" spans="1:7" ht="14.45" customHeight="1">
      <c r="A114" s="16" t="s">
        <v>87</v>
      </c>
      <c r="B114" s="16" t="s">
        <v>71</v>
      </c>
      <c r="C114" s="16" t="s">
        <v>7</v>
      </c>
      <c r="D114" s="16">
        <v>48770488</v>
      </c>
      <c r="E114" s="16">
        <v>45757821</v>
      </c>
      <c r="F114" s="16">
        <v>47538061</v>
      </c>
      <c r="G114" s="16">
        <v>47687209</v>
      </c>
    </row>
    <row r="115" spans="1:7" ht="14.45" customHeight="1">
      <c r="A115" s="16" t="s">
        <v>87</v>
      </c>
      <c r="B115" s="16" t="s">
        <v>71</v>
      </c>
      <c r="C115" s="16" t="s">
        <v>8</v>
      </c>
      <c r="D115" s="16">
        <v>117391068</v>
      </c>
      <c r="E115" s="16">
        <v>114173388</v>
      </c>
      <c r="F115" s="16">
        <v>115539534</v>
      </c>
      <c r="G115" s="16">
        <v>116952360</v>
      </c>
    </row>
    <row r="116" spans="1:7" ht="14.45" customHeight="1">
      <c r="A116" s="16" t="s">
        <v>87</v>
      </c>
      <c r="B116" s="16" t="s">
        <v>71</v>
      </c>
      <c r="C116" s="16" t="s">
        <v>9</v>
      </c>
      <c r="D116" s="16">
        <v>117934</v>
      </c>
      <c r="E116" s="16">
        <v>86851</v>
      </c>
      <c r="F116" s="16">
        <v>77186</v>
      </c>
      <c r="G116" s="16">
        <v>112976</v>
      </c>
    </row>
    <row r="117" spans="1:7" ht="14.45" customHeight="1">
      <c r="A117" s="16" t="s">
        <v>88</v>
      </c>
      <c r="B117" s="16" t="s">
        <v>71</v>
      </c>
      <c r="C117" s="16" t="s">
        <v>5</v>
      </c>
      <c r="D117" s="16">
        <v>332253830</v>
      </c>
      <c r="E117" s="16">
        <v>304193916</v>
      </c>
      <c r="F117" s="16">
        <v>296038742</v>
      </c>
      <c r="G117" s="16">
        <v>328711667</v>
      </c>
    </row>
    <row r="118" spans="1:7" ht="14.45" customHeight="1">
      <c r="A118" s="16" t="s">
        <v>88</v>
      </c>
      <c r="B118" s="16" t="s">
        <v>71</v>
      </c>
      <c r="C118" s="16" t="s">
        <v>6</v>
      </c>
      <c r="D118" s="16">
        <v>181824523</v>
      </c>
      <c r="E118" s="16">
        <v>160487333</v>
      </c>
      <c r="F118" s="16">
        <v>161398799</v>
      </c>
      <c r="G118" s="16">
        <v>179273654</v>
      </c>
    </row>
    <row r="119" spans="1:7" ht="14.45" customHeight="1">
      <c r="A119" s="16" t="s">
        <v>88</v>
      </c>
      <c r="B119" s="16" t="s">
        <v>71</v>
      </c>
      <c r="C119" s="16" t="s">
        <v>7</v>
      </c>
      <c r="D119" s="16">
        <v>173618223</v>
      </c>
      <c r="E119" s="16">
        <v>154148832</v>
      </c>
      <c r="F119" s="16">
        <v>158649475</v>
      </c>
      <c r="G119" s="16">
        <v>167906525</v>
      </c>
    </row>
    <row r="120" spans="1:7" ht="14.45" customHeight="1">
      <c r="A120" s="16" t="s">
        <v>88</v>
      </c>
      <c r="B120" s="16" t="s">
        <v>71</v>
      </c>
      <c r="C120" s="16" t="s">
        <v>8</v>
      </c>
      <c r="D120" s="16">
        <v>270324763</v>
      </c>
      <c r="E120" s="16">
        <v>296834327</v>
      </c>
      <c r="F120" s="16">
        <v>242961716</v>
      </c>
      <c r="G120" s="16">
        <v>316890404</v>
      </c>
    </row>
    <row r="121" spans="1:7" ht="14.45" customHeight="1">
      <c r="A121" s="16" t="s">
        <v>88</v>
      </c>
      <c r="B121" s="16" t="s">
        <v>71</v>
      </c>
      <c r="C121" s="16" t="s">
        <v>9</v>
      </c>
      <c r="D121" s="16"/>
      <c r="E121" s="16"/>
      <c r="F121" s="16"/>
      <c r="G121" s="16">
        <v>1068061</v>
      </c>
    </row>
    <row r="122" spans="1:7" ht="14.45" customHeight="1">
      <c r="A122" s="16" t="s">
        <v>89</v>
      </c>
      <c r="B122" s="16" t="s">
        <v>71</v>
      </c>
      <c r="C122" s="16" t="s">
        <v>5</v>
      </c>
      <c r="D122" s="16">
        <v>144577376</v>
      </c>
      <c r="E122" s="16">
        <v>130118791</v>
      </c>
      <c r="F122" s="16">
        <v>130582922</v>
      </c>
      <c r="G122" s="16">
        <v>150659649</v>
      </c>
    </row>
    <row r="123" spans="1:7" ht="14.45" customHeight="1">
      <c r="A123" s="16" t="s">
        <v>89</v>
      </c>
      <c r="B123" s="16" t="s">
        <v>71</v>
      </c>
      <c r="C123" s="16" t="s">
        <v>6</v>
      </c>
      <c r="D123" s="16">
        <v>113428467</v>
      </c>
      <c r="E123" s="16">
        <v>101514868</v>
      </c>
      <c r="F123" s="16">
        <v>102193770</v>
      </c>
      <c r="G123" s="16">
        <v>119447272</v>
      </c>
    </row>
    <row r="124" spans="1:7" ht="14.45" customHeight="1">
      <c r="A124" s="16" t="s">
        <v>89</v>
      </c>
      <c r="B124" s="16" t="s">
        <v>71</v>
      </c>
      <c r="C124" s="16" t="s">
        <v>7</v>
      </c>
      <c r="D124" s="16">
        <v>162436972</v>
      </c>
      <c r="E124" s="16">
        <v>140553989</v>
      </c>
      <c r="F124" s="16">
        <v>152377747</v>
      </c>
      <c r="G124" s="16">
        <v>153419147</v>
      </c>
    </row>
    <row r="125" spans="1:7" ht="14.45" customHeight="1">
      <c r="A125" s="16" t="s">
        <v>89</v>
      </c>
      <c r="B125" s="16" t="s">
        <v>71</v>
      </c>
      <c r="C125" s="16" t="s">
        <v>8</v>
      </c>
      <c r="D125" s="16">
        <v>86381513</v>
      </c>
      <c r="E125" s="16">
        <v>78195348</v>
      </c>
      <c r="F125" s="16">
        <v>88843906</v>
      </c>
      <c r="G125" s="16">
        <v>57873166</v>
      </c>
    </row>
    <row r="126" spans="1:7" ht="14.45" customHeight="1">
      <c r="A126" s="16" t="s">
        <v>89</v>
      </c>
      <c r="B126" s="16" t="s">
        <v>71</v>
      </c>
      <c r="C126" s="16" t="s">
        <v>9</v>
      </c>
      <c r="D126" s="16">
        <v>496652</v>
      </c>
      <c r="E126" s="16">
        <v>423695</v>
      </c>
      <c r="F126" s="16">
        <v>547534</v>
      </c>
      <c r="G126" s="16">
        <v>560224</v>
      </c>
    </row>
    <row r="127" spans="1:7" ht="14.45" customHeight="1">
      <c r="A127" s="16" t="s">
        <v>89</v>
      </c>
      <c r="B127" s="16" t="s">
        <v>71</v>
      </c>
      <c r="C127" s="16" t="s">
        <v>72</v>
      </c>
      <c r="D127" s="16"/>
      <c r="E127" s="16">
        <v>0</v>
      </c>
      <c r="F127" s="16"/>
      <c r="G127" s="16"/>
    </row>
    <row r="128" spans="1:7" ht="14.45" customHeight="1">
      <c r="A128" s="16" t="s">
        <v>18</v>
      </c>
      <c r="B128" s="16" t="s">
        <v>71</v>
      </c>
      <c r="C128" s="16" t="s">
        <v>5</v>
      </c>
      <c r="D128" s="16">
        <v>23168377</v>
      </c>
      <c r="E128" s="16">
        <v>20610686</v>
      </c>
      <c r="F128" s="16">
        <v>21297094</v>
      </c>
      <c r="G128" s="16">
        <v>22398359</v>
      </c>
    </row>
    <row r="129" spans="1:7" ht="14.45" customHeight="1">
      <c r="A129" s="16" t="s">
        <v>18</v>
      </c>
      <c r="B129" s="16" t="s">
        <v>71</v>
      </c>
      <c r="C129" s="16" t="s">
        <v>6</v>
      </c>
      <c r="D129" s="16">
        <v>20407446</v>
      </c>
      <c r="E129" s="16">
        <v>18322012</v>
      </c>
      <c r="F129" s="16">
        <v>19282194</v>
      </c>
      <c r="G129" s="16">
        <v>20102605</v>
      </c>
    </row>
    <row r="130" spans="1:7" ht="14.45" customHeight="1">
      <c r="A130" s="16" t="s">
        <v>18</v>
      </c>
      <c r="B130" s="16" t="s">
        <v>71</v>
      </c>
      <c r="C130" s="16" t="s">
        <v>7</v>
      </c>
      <c r="D130" s="16">
        <v>132714305</v>
      </c>
      <c r="E130" s="16">
        <v>131207269</v>
      </c>
      <c r="F130" s="16">
        <v>132754167</v>
      </c>
      <c r="G130" s="16">
        <v>143486063</v>
      </c>
    </row>
    <row r="131" spans="1:7" ht="14.45" customHeight="1">
      <c r="A131" s="16" t="s">
        <v>18</v>
      </c>
      <c r="B131" s="16" t="s">
        <v>71</v>
      </c>
      <c r="C131" s="16" t="s">
        <v>8</v>
      </c>
      <c r="D131" s="16">
        <v>335341628</v>
      </c>
      <c r="E131" s="16">
        <v>382216792</v>
      </c>
      <c r="F131" s="16">
        <v>340743257</v>
      </c>
      <c r="G131" s="16">
        <v>362957911</v>
      </c>
    </row>
    <row r="132" spans="1:7" ht="14.45" customHeight="1">
      <c r="A132" s="16" t="s">
        <v>18</v>
      </c>
      <c r="B132" s="16" t="s">
        <v>71</v>
      </c>
      <c r="C132" s="16" t="s">
        <v>9</v>
      </c>
      <c r="D132" s="16">
        <v>7247</v>
      </c>
      <c r="E132" s="16">
        <v>1852</v>
      </c>
      <c r="F132" s="16">
        <v>6670</v>
      </c>
      <c r="G132" s="16">
        <v>10545</v>
      </c>
    </row>
    <row r="133" spans="1:7" ht="14.45" customHeight="1">
      <c r="A133" s="16" t="s">
        <v>18</v>
      </c>
      <c r="B133" s="16" t="s">
        <v>71</v>
      </c>
      <c r="C133" s="16" t="s">
        <v>72</v>
      </c>
      <c r="D133" s="16">
        <v>9415</v>
      </c>
      <c r="E133" s="16">
        <v>9248</v>
      </c>
      <c r="F133" s="16">
        <v>8964</v>
      </c>
      <c r="G133" s="16">
        <v>537</v>
      </c>
    </row>
    <row r="134" spans="1:7" ht="14.45" customHeight="1">
      <c r="A134" s="16" t="s">
        <v>55</v>
      </c>
      <c r="B134" s="16" t="s">
        <v>71</v>
      </c>
      <c r="C134" s="16" t="s">
        <v>5</v>
      </c>
      <c r="D134" s="16">
        <v>110611044</v>
      </c>
      <c r="E134" s="16">
        <v>99983654</v>
      </c>
      <c r="F134" s="16">
        <v>101464363</v>
      </c>
      <c r="G134" s="16">
        <v>103641536</v>
      </c>
    </row>
    <row r="135" spans="1:7" ht="14.45" customHeight="1">
      <c r="A135" s="16" t="s">
        <v>55</v>
      </c>
      <c r="B135" s="16" t="s">
        <v>71</v>
      </c>
      <c r="C135" s="16" t="s">
        <v>6</v>
      </c>
      <c r="D135" s="16">
        <v>67929863</v>
      </c>
      <c r="E135" s="16">
        <v>60416752</v>
      </c>
      <c r="F135" s="16">
        <v>62451769</v>
      </c>
      <c r="G135" s="16">
        <v>65971546</v>
      </c>
    </row>
    <row r="136" spans="1:7" ht="14.45" customHeight="1">
      <c r="A136" s="16" t="s">
        <v>55</v>
      </c>
      <c r="B136" s="16" t="s">
        <v>71</v>
      </c>
      <c r="C136" s="16" t="s">
        <v>7</v>
      </c>
      <c r="D136" s="16">
        <v>65451651</v>
      </c>
      <c r="E136" s="16">
        <v>63635287</v>
      </c>
      <c r="F136" s="16">
        <v>64384102</v>
      </c>
      <c r="G136" s="16">
        <v>64873672</v>
      </c>
    </row>
    <row r="137" spans="1:7" ht="14.45" customHeight="1">
      <c r="A137" s="16" t="s">
        <v>55</v>
      </c>
      <c r="B137" s="16" t="s">
        <v>71</v>
      </c>
      <c r="C137" s="16" t="s">
        <v>8</v>
      </c>
      <c r="D137" s="16">
        <v>60911771</v>
      </c>
      <c r="E137" s="16">
        <v>62478862</v>
      </c>
      <c r="F137" s="16">
        <v>51764688</v>
      </c>
      <c r="G137" s="16">
        <v>64611167</v>
      </c>
    </row>
    <row r="138" spans="1:7" ht="14.45" customHeight="1">
      <c r="A138" s="16" t="s">
        <v>55</v>
      </c>
      <c r="B138" s="16" t="s">
        <v>71</v>
      </c>
      <c r="C138" s="16" t="s">
        <v>9</v>
      </c>
      <c r="D138" s="16">
        <v>375014</v>
      </c>
      <c r="E138" s="16">
        <v>177471</v>
      </c>
      <c r="F138" s="16">
        <v>218445</v>
      </c>
      <c r="G138" s="16">
        <v>142307</v>
      </c>
    </row>
    <row r="139" spans="1:7" ht="14.45" customHeight="1">
      <c r="A139" s="16" t="s">
        <v>55</v>
      </c>
      <c r="B139" s="16" t="s">
        <v>71</v>
      </c>
      <c r="C139" s="16" t="s">
        <v>72</v>
      </c>
      <c r="D139" s="16"/>
      <c r="E139" s="16">
        <v>8243</v>
      </c>
      <c r="F139" s="16">
        <v>7043</v>
      </c>
      <c r="G139" s="16">
        <v>8453</v>
      </c>
    </row>
    <row r="140" spans="1:7" ht="14.45" customHeight="1">
      <c r="A140" s="16" t="s">
        <v>90</v>
      </c>
      <c r="B140" s="16" t="s">
        <v>71</v>
      </c>
      <c r="C140" s="16" t="s">
        <v>5</v>
      </c>
      <c r="D140" s="16">
        <v>23932291</v>
      </c>
      <c r="E140" s="16">
        <v>21764167</v>
      </c>
      <c r="F140" s="16">
        <v>21107265</v>
      </c>
      <c r="G140" s="16">
        <v>23261260</v>
      </c>
    </row>
    <row r="141" spans="1:7" ht="14.45" customHeight="1">
      <c r="A141" s="16" t="s">
        <v>90</v>
      </c>
      <c r="B141" s="16" t="s">
        <v>71</v>
      </c>
      <c r="C141" s="16" t="s">
        <v>6</v>
      </c>
      <c r="D141" s="16">
        <v>27789660</v>
      </c>
      <c r="E141" s="16">
        <v>25597853</v>
      </c>
      <c r="F141" s="16">
        <v>24668183</v>
      </c>
      <c r="G141" s="16">
        <v>27067457</v>
      </c>
    </row>
    <row r="142" spans="1:7" ht="14.45" customHeight="1">
      <c r="A142" s="16" t="s">
        <v>90</v>
      </c>
      <c r="B142" s="16" t="s">
        <v>71</v>
      </c>
      <c r="C142" s="16" t="s">
        <v>7</v>
      </c>
      <c r="D142" s="16">
        <v>23689154</v>
      </c>
      <c r="E142" s="16">
        <v>24597814</v>
      </c>
      <c r="F142" s="16">
        <v>24845055</v>
      </c>
      <c r="G142" s="16">
        <v>25654522</v>
      </c>
    </row>
    <row r="143" spans="1:7" ht="14.45" customHeight="1">
      <c r="A143" s="16" t="s">
        <v>90</v>
      </c>
      <c r="B143" s="16" t="s">
        <v>71</v>
      </c>
      <c r="C143" s="16" t="s">
        <v>8</v>
      </c>
      <c r="D143" s="16">
        <v>5431662</v>
      </c>
      <c r="E143" s="16">
        <v>3416029</v>
      </c>
      <c r="F143" s="16">
        <v>5629364</v>
      </c>
      <c r="G143" s="16">
        <v>7742445</v>
      </c>
    </row>
    <row r="144" spans="1:7" ht="14.45" customHeight="1">
      <c r="A144" s="16" t="s">
        <v>90</v>
      </c>
      <c r="B144" s="16" t="s">
        <v>71</v>
      </c>
      <c r="C144" s="16" t="s">
        <v>9</v>
      </c>
      <c r="D144" s="16">
        <v>99</v>
      </c>
      <c r="E144" s="16">
        <v>114</v>
      </c>
      <c r="F144" s="16">
        <v>30</v>
      </c>
      <c r="G144" s="16">
        <v>23</v>
      </c>
    </row>
    <row r="145" spans="1:7" ht="14.45" customHeight="1">
      <c r="A145" s="16" t="s">
        <v>91</v>
      </c>
      <c r="B145" s="16" t="s">
        <v>71</v>
      </c>
      <c r="C145" s="16" t="s">
        <v>5</v>
      </c>
      <c r="D145" s="16">
        <v>41638944</v>
      </c>
      <c r="E145" s="16">
        <v>36998819</v>
      </c>
      <c r="F145" s="16">
        <v>36376900</v>
      </c>
      <c r="G145" s="16">
        <v>39407191</v>
      </c>
    </row>
    <row r="146" spans="1:7" ht="14.45" customHeight="1">
      <c r="A146" s="16" t="s">
        <v>91</v>
      </c>
      <c r="B146" s="16" t="s">
        <v>71</v>
      </c>
      <c r="C146" s="16" t="s">
        <v>6</v>
      </c>
      <c r="D146" s="16">
        <v>35387643</v>
      </c>
      <c r="E146" s="16">
        <v>31600438</v>
      </c>
      <c r="F146" s="16">
        <v>31821797</v>
      </c>
      <c r="G146" s="16">
        <v>32708478</v>
      </c>
    </row>
    <row r="147" spans="1:7" ht="14.45" customHeight="1">
      <c r="A147" s="16" t="s">
        <v>91</v>
      </c>
      <c r="B147" s="16" t="s">
        <v>71</v>
      </c>
      <c r="C147" s="16" t="s">
        <v>7</v>
      </c>
      <c r="D147" s="16">
        <v>89696419</v>
      </c>
      <c r="E147" s="16">
        <v>94880754</v>
      </c>
      <c r="F147" s="16">
        <v>96363899</v>
      </c>
      <c r="G147" s="16">
        <v>98156067</v>
      </c>
    </row>
    <row r="148" spans="1:7" ht="14.45" customHeight="1">
      <c r="A148" s="16" t="s">
        <v>91</v>
      </c>
      <c r="B148" s="16" t="s">
        <v>71</v>
      </c>
      <c r="C148" s="16" t="s">
        <v>8</v>
      </c>
      <c r="D148" s="16">
        <v>5589462</v>
      </c>
      <c r="E148" s="16">
        <v>5436864</v>
      </c>
      <c r="F148" s="16">
        <v>5830756</v>
      </c>
      <c r="G148" s="16">
        <v>5851100</v>
      </c>
    </row>
    <row r="149" spans="1:7" ht="14.45" customHeight="1">
      <c r="A149" s="16" t="s">
        <v>91</v>
      </c>
      <c r="B149" s="16" t="s">
        <v>71</v>
      </c>
      <c r="C149" s="16" t="s">
        <v>9</v>
      </c>
      <c r="D149" s="16">
        <v>130319</v>
      </c>
      <c r="E149" s="16">
        <v>130146</v>
      </c>
      <c r="F149" s="16">
        <v>373637</v>
      </c>
      <c r="G149" s="16">
        <v>482844</v>
      </c>
    </row>
    <row r="150" spans="1:7" ht="14.45" customHeight="1">
      <c r="A150" s="16" t="s">
        <v>92</v>
      </c>
      <c r="B150" s="16" t="s">
        <v>71</v>
      </c>
      <c r="C150" s="16" t="s">
        <v>5</v>
      </c>
      <c r="D150" s="16">
        <v>47931223</v>
      </c>
      <c r="E150" s="16">
        <v>46009200</v>
      </c>
      <c r="F150" s="16">
        <v>44848178</v>
      </c>
      <c r="G150" s="16">
        <v>47111604</v>
      </c>
    </row>
    <row r="151" spans="1:7" ht="14.45" customHeight="1">
      <c r="A151" s="16" t="s">
        <v>92</v>
      </c>
      <c r="B151" s="16" t="s">
        <v>71</v>
      </c>
      <c r="C151" s="16" t="s">
        <v>6</v>
      </c>
      <c r="D151" s="16">
        <v>35189811</v>
      </c>
      <c r="E151" s="16">
        <v>25837192</v>
      </c>
      <c r="F151" s="16">
        <v>30739078</v>
      </c>
      <c r="G151" s="16">
        <v>32765773</v>
      </c>
    </row>
    <row r="152" spans="1:7" ht="14.45" customHeight="1">
      <c r="A152" s="16" t="s">
        <v>92</v>
      </c>
      <c r="B152" s="16" t="s">
        <v>71</v>
      </c>
      <c r="C152" s="16" t="s">
        <v>7</v>
      </c>
      <c r="D152" s="16">
        <v>20681321</v>
      </c>
      <c r="E152" s="16">
        <v>19264235</v>
      </c>
      <c r="F152" s="16">
        <v>17558460</v>
      </c>
      <c r="G152" s="16">
        <v>18402852</v>
      </c>
    </row>
    <row r="153" spans="1:7" ht="14.45" customHeight="1">
      <c r="A153" s="16" t="s">
        <v>92</v>
      </c>
      <c r="B153" s="16" t="s">
        <v>71</v>
      </c>
      <c r="C153" s="16" t="s">
        <v>8</v>
      </c>
      <c r="D153" s="16">
        <v>193464212</v>
      </c>
      <c r="E153" s="16">
        <v>203570357</v>
      </c>
      <c r="F153" s="16">
        <v>192951371</v>
      </c>
      <c r="G153" s="16">
        <v>187198549</v>
      </c>
    </row>
    <row r="154" spans="1:7" ht="14.45" customHeight="1">
      <c r="A154" s="16" t="s">
        <v>92</v>
      </c>
      <c r="B154" s="16" t="s">
        <v>71</v>
      </c>
      <c r="C154" s="16" t="s">
        <v>9</v>
      </c>
      <c r="D154" s="16">
        <v>1269930</v>
      </c>
      <c r="E154" s="16">
        <v>1130659</v>
      </c>
      <c r="F154" s="16">
        <v>1141132</v>
      </c>
      <c r="G154" s="16">
        <v>1182243</v>
      </c>
    </row>
    <row r="155" spans="1:7" ht="14.45" customHeight="1">
      <c r="A155" s="16" t="s">
        <v>93</v>
      </c>
      <c r="B155" s="16" t="s">
        <v>71</v>
      </c>
      <c r="C155" s="16" t="s">
        <v>5</v>
      </c>
      <c r="D155" s="16">
        <v>8034414</v>
      </c>
      <c r="E155" s="16">
        <v>7403219</v>
      </c>
      <c r="F155" s="16">
        <v>7438071</v>
      </c>
      <c r="G155" s="16">
        <v>7425901</v>
      </c>
    </row>
    <row r="156" spans="1:7" ht="14.45" customHeight="1">
      <c r="A156" s="16" t="s">
        <v>93</v>
      </c>
      <c r="B156" s="16" t="s">
        <v>71</v>
      </c>
      <c r="C156" s="16" t="s">
        <v>6</v>
      </c>
      <c r="D156" s="16">
        <v>10134956</v>
      </c>
      <c r="E156" s="16">
        <v>9036013</v>
      </c>
      <c r="F156" s="16">
        <v>9338091</v>
      </c>
      <c r="G156" s="16">
        <v>9346231</v>
      </c>
    </row>
    <row r="157" spans="1:7" ht="14.45" customHeight="1">
      <c r="A157" s="16" t="s">
        <v>93</v>
      </c>
      <c r="B157" s="16" t="s">
        <v>71</v>
      </c>
      <c r="C157" s="16" t="s">
        <v>7</v>
      </c>
      <c r="D157" s="16">
        <v>9834386</v>
      </c>
      <c r="E157" s="16">
        <v>9292575</v>
      </c>
      <c r="F157" s="16">
        <v>9082034</v>
      </c>
      <c r="G157" s="16">
        <v>9266604</v>
      </c>
    </row>
    <row r="158" spans="1:7" ht="14.45" customHeight="1">
      <c r="A158" s="16" t="s">
        <v>93</v>
      </c>
      <c r="B158" s="16" t="s">
        <v>71</v>
      </c>
      <c r="C158" s="16" t="s">
        <v>8</v>
      </c>
      <c r="D158" s="16">
        <v>28596280</v>
      </c>
      <c r="E158" s="16">
        <v>28749532</v>
      </c>
      <c r="F158" s="16">
        <v>39664093</v>
      </c>
      <c r="G158" s="16">
        <v>39243708</v>
      </c>
    </row>
    <row r="159" spans="1:7" ht="14.45" customHeight="1">
      <c r="A159" s="16" t="s">
        <v>93</v>
      </c>
      <c r="B159" s="16" t="s">
        <v>71</v>
      </c>
      <c r="C159" s="16" t="s">
        <v>9</v>
      </c>
      <c r="D159" s="16">
        <v>534</v>
      </c>
      <c r="E159" s="16">
        <v>409</v>
      </c>
      <c r="F159" s="16">
        <v>354</v>
      </c>
      <c r="G159" s="16"/>
    </row>
    <row r="160" spans="1:7" ht="14.45" customHeight="1">
      <c r="A160" s="16" t="s">
        <v>94</v>
      </c>
      <c r="B160" s="16" t="s">
        <v>71</v>
      </c>
      <c r="C160" s="16" t="s">
        <v>5</v>
      </c>
      <c r="D160" s="16">
        <v>239055039</v>
      </c>
      <c r="E160" s="16">
        <v>223369999</v>
      </c>
      <c r="F160" s="16">
        <v>232224784</v>
      </c>
      <c r="G160" s="16">
        <v>238448479</v>
      </c>
    </row>
    <row r="161" spans="1:7" ht="14.45" customHeight="1">
      <c r="A161" s="16" t="s">
        <v>94</v>
      </c>
      <c r="B161" s="16" t="s">
        <v>71</v>
      </c>
      <c r="C161" s="16" t="s">
        <v>6</v>
      </c>
      <c r="D161" s="16">
        <v>155506871</v>
      </c>
      <c r="E161" s="16">
        <v>138104836</v>
      </c>
      <c r="F161" s="16">
        <v>150083212</v>
      </c>
      <c r="G161" s="16">
        <v>153825958</v>
      </c>
    </row>
    <row r="162" spans="1:7" ht="14.45" customHeight="1">
      <c r="A162" s="16" t="s">
        <v>94</v>
      </c>
      <c r="B162" s="16" t="s">
        <v>71</v>
      </c>
      <c r="C162" s="16" t="s">
        <v>7</v>
      </c>
      <c r="D162" s="16">
        <v>65061224</v>
      </c>
      <c r="E162" s="16">
        <v>58709987</v>
      </c>
      <c r="F162" s="16">
        <v>60186148</v>
      </c>
      <c r="G162" s="16">
        <v>76609744</v>
      </c>
    </row>
    <row r="163" spans="1:7" ht="14.45" customHeight="1">
      <c r="A163" s="16" t="s">
        <v>94</v>
      </c>
      <c r="B163" s="16" t="s">
        <v>71</v>
      </c>
      <c r="C163" s="16" t="s">
        <v>8</v>
      </c>
      <c r="D163" s="16">
        <v>328904147</v>
      </c>
      <c r="E163" s="16">
        <v>263386316</v>
      </c>
      <c r="F163" s="16">
        <v>252691956</v>
      </c>
      <c r="G163" s="16">
        <v>277256203</v>
      </c>
    </row>
    <row r="164" spans="1:7" ht="14.45" customHeight="1">
      <c r="A164" s="16" t="s">
        <v>94</v>
      </c>
      <c r="B164" s="16" t="s">
        <v>71</v>
      </c>
      <c r="C164" s="16" t="s">
        <v>9</v>
      </c>
      <c r="D164" s="16">
        <v>285757</v>
      </c>
      <c r="E164" s="16">
        <v>227321</v>
      </c>
      <c r="F164" s="16">
        <v>401615</v>
      </c>
      <c r="G164" s="16">
        <v>567706</v>
      </c>
    </row>
    <row r="165" spans="1:7" ht="14.45" customHeight="1">
      <c r="A165" s="16" t="s">
        <v>95</v>
      </c>
      <c r="B165" s="16" t="s">
        <v>71</v>
      </c>
      <c r="C165" s="16" t="s">
        <v>5</v>
      </c>
      <c r="D165" s="16">
        <v>42384498</v>
      </c>
      <c r="E165" s="16">
        <v>36436357</v>
      </c>
      <c r="F165" s="16">
        <v>35559098</v>
      </c>
      <c r="G165" s="16">
        <v>36621898</v>
      </c>
    </row>
    <row r="166" spans="1:7" ht="14.45" customHeight="1">
      <c r="A166" s="16" t="s">
        <v>95</v>
      </c>
      <c r="B166" s="16" t="s">
        <v>71</v>
      </c>
      <c r="C166" s="16" t="s">
        <v>6</v>
      </c>
      <c r="D166" s="16">
        <v>29660919</v>
      </c>
      <c r="E166" s="16">
        <v>25408145</v>
      </c>
      <c r="F166" s="16">
        <v>26943962</v>
      </c>
      <c r="G166" s="16">
        <v>27722954</v>
      </c>
    </row>
    <row r="167" spans="1:7" ht="14.45" customHeight="1">
      <c r="A167" s="16" t="s">
        <v>95</v>
      </c>
      <c r="B167" s="16" t="s">
        <v>71</v>
      </c>
      <c r="C167" s="16" t="s">
        <v>7</v>
      </c>
      <c r="D167" s="16">
        <v>18361758</v>
      </c>
      <c r="E167" s="16">
        <v>18005969</v>
      </c>
      <c r="F167" s="16">
        <v>17086373</v>
      </c>
      <c r="G167" s="16">
        <v>13507266</v>
      </c>
    </row>
    <row r="168" spans="1:7" ht="14.45" customHeight="1">
      <c r="A168" s="16" t="s">
        <v>95</v>
      </c>
      <c r="B168" s="16" t="s">
        <v>71</v>
      </c>
      <c r="C168" s="16" t="s">
        <v>8</v>
      </c>
      <c r="D168" s="16">
        <v>130818851</v>
      </c>
      <c r="E168" s="16">
        <v>122414280</v>
      </c>
      <c r="F168" s="16">
        <v>96953727</v>
      </c>
      <c r="G168" s="16">
        <v>114828851</v>
      </c>
    </row>
    <row r="169" spans="1:7" ht="14.45" customHeight="1">
      <c r="A169" s="16" t="s">
        <v>95</v>
      </c>
      <c r="B169" s="16" t="s">
        <v>71</v>
      </c>
      <c r="C169" s="16" t="s">
        <v>9</v>
      </c>
      <c r="D169" s="16">
        <v>215647</v>
      </c>
      <c r="E169" s="16">
        <v>373644</v>
      </c>
      <c r="F169" s="16">
        <v>393930</v>
      </c>
      <c r="G169" s="16">
        <v>394963</v>
      </c>
    </row>
    <row r="170" spans="1:7" ht="14.45" customHeight="1">
      <c r="A170" s="16" t="s">
        <v>96</v>
      </c>
      <c r="B170" s="16" t="s">
        <v>71</v>
      </c>
      <c r="C170" s="16" t="s">
        <v>5</v>
      </c>
      <c r="D170" s="16">
        <v>473616568</v>
      </c>
      <c r="E170" s="16">
        <v>437122342</v>
      </c>
      <c r="F170" s="16">
        <v>445563771</v>
      </c>
      <c r="G170" s="16">
        <v>449772202</v>
      </c>
    </row>
    <row r="171" spans="1:7" ht="14.45" customHeight="1">
      <c r="A171" s="16" t="s">
        <v>96</v>
      </c>
      <c r="B171" s="16" t="s">
        <v>71</v>
      </c>
      <c r="C171" s="16" t="s">
        <v>6</v>
      </c>
      <c r="D171" s="16">
        <v>322778088</v>
      </c>
      <c r="E171" s="16">
        <v>288915739</v>
      </c>
      <c r="F171" s="16">
        <v>297800247</v>
      </c>
      <c r="G171" s="16">
        <v>303870305</v>
      </c>
    </row>
    <row r="172" spans="1:7" ht="14.45" customHeight="1">
      <c r="A172" s="16" t="s">
        <v>96</v>
      </c>
      <c r="B172" s="16" t="s">
        <v>71</v>
      </c>
      <c r="C172" s="16" t="s">
        <v>7</v>
      </c>
      <c r="D172" s="16">
        <v>90329655</v>
      </c>
      <c r="E172" s="16">
        <v>86401077</v>
      </c>
      <c r="F172" s="16">
        <v>89731279</v>
      </c>
      <c r="G172" s="16">
        <v>88541429</v>
      </c>
    </row>
    <row r="173" spans="1:7" ht="14.45" customHeight="1">
      <c r="A173" s="16" t="s">
        <v>96</v>
      </c>
      <c r="B173" s="16" t="s">
        <v>71</v>
      </c>
      <c r="C173" s="16" t="s">
        <v>8</v>
      </c>
      <c r="D173" s="16">
        <v>415734514</v>
      </c>
      <c r="E173" s="16">
        <v>472060137</v>
      </c>
      <c r="F173" s="16">
        <v>488854130</v>
      </c>
      <c r="G173" s="16">
        <v>504506884</v>
      </c>
    </row>
    <row r="174" spans="1:7" ht="14.45" customHeight="1">
      <c r="A174" s="16" t="s">
        <v>96</v>
      </c>
      <c r="B174" s="16" t="s">
        <v>71</v>
      </c>
      <c r="C174" s="16" t="s">
        <v>9</v>
      </c>
      <c r="D174" s="16">
        <v>925696</v>
      </c>
      <c r="E174" s="16">
        <v>888859</v>
      </c>
      <c r="F174" s="16">
        <v>1100148</v>
      </c>
      <c r="G174" s="16">
        <v>2332420</v>
      </c>
    </row>
    <row r="175" spans="1:7" ht="14.45" customHeight="1">
      <c r="A175" s="16" t="s">
        <v>97</v>
      </c>
      <c r="B175" s="16" t="s">
        <v>71</v>
      </c>
      <c r="C175" s="16" t="s">
        <v>5</v>
      </c>
      <c r="D175" s="16">
        <v>67947749</v>
      </c>
      <c r="E175" s="16">
        <v>64045281</v>
      </c>
      <c r="F175" s="16">
        <v>72066899</v>
      </c>
      <c r="G175" s="16">
        <v>71983385</v>
      </c>
    </row>
    <row r="176" spans="1:7" ht="14.45" customHeight="1">
      <c r="A176" s="16" t="s">
        <v>97</v>
      </c>
      <c r="B176" s="16" t="s">
        <v>71</v>
      </c>
      <c r="C176" s="16" t="s">
        <v>6</v>
      </c>
      <c r="D176" s="16">
        <v>57310175</v>
      </c>
      <c r="E176" s="16">
        <v>52182627</v>
      </c>
      <c r="F176" s="16">
        <v>56717805</v>
      </c>
      <c r="G176" s="16">
        <v>58843630</v>
      </c>
    </row>
    <row r="177" spans="1:7" ht="14.45" customHeight="1">
      <c r="A177" s="16" t="s">
        <v>97</v>
      </c>
      <c r="B177" s="16" t="s">
        <v>71</v>
      </c>
      <c r="C177" s="16" t="s">
        <v>7</v>
      </c>
      <c r="D177" s="16">
        <v>119113780</v>
      </c>
      <c r="E177" s="16">
        <v>115346275</v>
      </c>
      <c r="F177" s="16">
        <v>122230449</v>
      </c>
      <c r="G177" s="16">
        <v>122860173</v>
      </c>
    </row>
    <row r="178" spans="1:7" ht="14.45" customHeight="1">
      <c r="A178" s="16" t="s">
        <v>97</v>
      </c>
      <c r="B178" s="16" t="s">
        <v>71</v>
      </c>
      <c r="C178" s="16" t="s">
        <v>8</v>
      </c>
      <c r="D178" s="16">
        <v>326282316</v>
      </c>
      <c r="E178" s="16">
        <v>334614198</v>
      </c>
      <c r="F178" s="16">
        <v>428776990</v>
      </c>
      <c r="G178" s="16">
        <v>582299914</v>
      </c>
    </row>
    <row r="179" spans="1:7" ht="14.45" customHeight="1">
      <c r="A179" s="16" t="s">
        <v>97</v>
      </c>
      <c r="B179" s="16" t="s">
        <v>71</v>
      </c>
      <c r="C179" s="16" t="s">
        <v>9</v>
      </c>
      <c r="D179" s="16">
        <v>1526522</v>
      </c>
      <c r="E179" s="16">
        <v>1581126</v>
      </c>
      <c r="F179" s="16">
        <v>1538545</v>
      </c>
      <c r="G179" s="16">
        <v>1615766</v>
      </c>
    </row>
    <row r="180" spans="1:7" ht="14.45" customHeight="1">
      <c r="A180" s="16" t="s">
        <v>97</v>
      </c>
      <c r="B180" s="16" t="s">
        <v>71</v>
      </c>
      <c r="C180" s="16" t="s">
        <v>72</v>
      </c>
      <c r="D180" s="16"/>
      <c r="E180" s="16">
        <v>0</v>
      </c>
      <c r="F180" s="16"/>
      <c r="G180" s="16"/>
    </row>
    <row r="181" spans="1:7" ht="14.45" customHeight="1">
      <c r="A181" s="16" t="s">
        <v>98</v>
      </c>
      <c r="B181" s="16" t="s">
        <v>71</v>
      </c>
      <c r="C181" s="16" t="s">
        <v>5</v>
      </c>
      <c r="D181" s="16">
        <v>13123513</v>
      </c>
      <c r="E181" s="16">
        <v>11964527</v>
      </c>
      <c r="F181" s="16">
        <v>11155501</v>
      </c>
      <c r="G181" s="16">
        <v>13978592</v>
      </c>
    </row>
    <row r="182" spans="1:7" ht="14.45" customHeight="1">
      <c r="A182" s="16" t="s">
        <v>98</v>
      </c>
      <c r="B182" s="16" t="s">
        <v>71</v>
      </c>
      <c r="C182" s="16" t="s">
        <v>6</v>
      </c>
      <c r="D182" s="16">
        <v>15455008</v>
      </c>
      <c r="E182" s="16">
        <v>14562892</v>
      </c>
      <c r="F182" s="16">
        <v>13855101</v>
      </c>
      <c r="G182" s="16">
        <v>17117593</v>
      </c>
    </row>
    <row r="183" spans="1:7" ht="14.45" customHeight="1">
      <c r="A183" s="16" t="s">
        <v>98</v>
      </c>
      <c r="B183" s="16" t="s">
        <v>71</v>
      </c>
      <c r="C183" s="16" t="s">
        <v>7</v>
      </c>
      <c r="D183" s="16">
        <v>36093271</v>
      </c>
      <c r="E183" s="16">
        <v>38495858</v>
      </c>
      <c r="F183" s="16">
        <v>38461348</v>
      </c>
      <c r="G183" s="16">
        <v>39492031</v>
      </c>
    </row>
    <row r="184" spans="1:7" ht="14.45" customHeight="1">
      <c r="A184" s="16" t="s">
        <v>98</v>
      </c>
      <c r="B184" s="16" t="s">
        <v>71</v>
      </c>
      <c r="C184" s="16" t="s">
        <v>8</v>
      </c>
      <c r="D184" s="16">
        <v>13245673</v>
      </c>
      <c r="E184" s="16">
        <v>12583584</v>
      </c>
      <c r="F184" s="16">
        <v>14007281</v>
      </c>
      <c r="G184" s="16">
        <v>14010753</v>
      </c>
    </row>
    <row r="185" spans="1:7" ht="14.45" customHeight="1">
      <c r="A185" s="16" t="s">
        <v>98</v>
      </c>
      <c r="B185" s="16" t="s">
        <v>71</v>
      </c>
      <c r="C185" s="16" t="s">
        <v>9</v>
      </c>
      <c r="D185" s="16">
        <v>189</v>
      </c>
      <c r="E185" s="16">
        <v>179</v>
      </c>
      <c r="F185" s="16">
        <v>54</v>
      </c>
      <c r="G185" s="16">
        <v>153</v>
      </c>
    </row>
    <row r="186" spans="1:7" ht="14.45" customHeight="1">
      <c r="A186" s="16" t="s">
        <v>32</v>
      </c>
      <c r="B186" s="16" t="s">
        <v>71</v>
      </c>
      <c r="C186" s="16" t="s">
        <v>5</v>
      </c>
      <c r="D186" s="16">
        <v>290080259</v>
      </c>
      <c r="E186" s="16">
        <v>271863254</v>
      </c>
      <c r="F186" s="16">
        <v>272675887</v>
      </c>
      <c r="G186" s="16">
        <v>292734020</v>
      </c>
    </row>
    <row r="187" spans="1:7" ht="14.45" customHeight="1">
      <c r="A187" s="16" t="s">
        <v>32</v>
      </c>
      <c r="B187" s="16" t="s">
        <v>71</v>
      </c>
      <c r="C187" s="16" t="s">
        <v>6</v>
      </c>
      <c r="D187" s="16">
        <v>177428376</v>
      </c>
      <c r="E187" s="16">
        <v>162028957</v>
      </c>
      <c r="F187" s="16">
        <v>169447777</v>
      </c>
      <c r="G187" s="16">
        <v>181627466</v>
      </c>
    </row>
    <row r="188" spans="1:7" ht="14.45" customHeight="1">
      <c r="A188" s="16" t="s">
        <v>32</v>
      </c>
      <c r="B188" s="16" t="s">
        <v>71</v>
      </c>
      <c r="C188" s="16" t="s">
        <v>7</v>
      </c>
      <c r="D188" s="16">
        <v>298170690</v>
      </c>
      <c r="E188" s="16">
        <v>282003616</v>
      </c>
      <c r="F188" s="16">
        <v>310019496</v>
      </c>
      <c r="G188" s="16">
        <v>311997787</v>
      </c>
    </row>
    <row r="189" spans="1:7" ht="14.45" customHeight="1">
      <c r="A189" s="16" t="s">
        <v>32</v>
      </c>
      <c r="B189" s="16" t="s">
        <v>71</v>
      </c>
      <c r="C189" s="16" t="s">
        <v>8</v>
      </c>
      <c r="D189" s="16">
        <v>364874241</v>
      </c>
      <c r="E189" s="16">
        <v>347318658</v>
      </c>
      <c r="F189" s="16">
        <v>402686059</v>
      </c>
      <c r="G189" s="16">
        <v>523438168</v>
      </c>
    </row>
    <row r="190" spans="1:7" ht="14.45" customHeight="1">
      <c r="A190" s="16" t="s">
        <v>32</v>
      </c>
      <c r="B190" s="16" t="s">
        <v>71</v>
      </c>
      <c r="C190" s="16" t="s">
        <v>9</v>
      </c>
      <c r="D190" s="16">
        <v>509570</v>
      </c>
      <c r="E190" s="16">
        <v>1131861</v>
      </c>
      <c r="F190" s="16">
        <v>1096110</v>
      </c>
      <c r="G190" s="16">
        <v>2514242</v>
      </c>
    </row>
    <row r="191" spans="1:7" ht="14.45" customHeight="1">
      <c r="A191" s="16" t="s">
        <v>32</v>
      </c>
      <c r="B191" s="16" t="s">
        <v>71</v>
      </c>
      <c r="C191" s="16" t="s">
        <v>72</v>
      </c>
      <c r="D191" s="16">
        <v>6043</v>
      </c>
      <c r="E191" s="16">
        <v>4986</v>
      </c>
      <c r="F191" s="16">
        <v>4606</v>
      </c>
      <c r="G191" s="16">
        <v>5285</v>
      </c>
    </row>
    <row r="192" spans="1:7" ht="14.45" customHeight="1">
      <c r="A192" s="16" t="s">
        <v>46</v>
      </c>
      <c r="B192" s="16" t="s">
        <v>71</v>
      </c>
      <c r="C192" s="16" t="s">
        <v>5</v>
      </c>
      <c r="D192" s="16">
        <v>67890302</v>
      </c>
      <c r="E192" s="16">
        <v>60719406</v>
      </c>
      <c r="F192" s="16">
        <v>63875682</v>
      </c>
      <c r="G192" s="16">
        <v>61184691</v>
      </c>
    </row>
    <row r="193" spans="1:7" ht="14.45" customHeight="1">
      <c r="A193" s="16" t="s">
        <v>46</v>
      </c>
      <c r="B193" s="16" t="s">
        <v>71</v>
      </c>
      <c r="C193" s="16" t="s">
        <v>6</v>
      </c>
      <c r="D193" s="16">
        <v>48790886</v>
      </c>
      <c r="E193" s="16">
        <v>42400393</v>
      </c>
      <c r="F193" s="16">
        <v>43834750</v>
      </c>
      <c r="G193" s="16">
        <v>45315841</v>
      </c>
    </row>
    <row r="194" spans="1:7" ht="14.45" customHeight="1">
      <c r="A194" s="16" t="s">
        <v>46</v>
      </c>
      <c r="B194" s="16" t="s">
        <v>71</v>
      </c>
      <c r="C194" s="16" t="s">
        <v>7</v>
      </c>
      <c r="D194" s="16">
        <v>211167928</v>
      </c>
      <c r="E194" s="16">
        <v>219708011</v>
      </c>
      <c r="F194" s="16">
        <v>207511352</v>
      </c>
      <c r="G194" s="16">
        <v>212415470</v>
      </c>
    </row>
    <row r="195" spans="1:7" ht="14.45" customHeight="1">
      <c r="A195" s="16" t="s">
        <v>46</v>
      </c>
      <c r="B195" s="16" t="s">
        <v>71</v>
      </c>
      <c r="C195" s="16" t="s">
        <v>8</v>
      </c>
      <c r="D195" s="16">
        <v>318188570</v>
      </c>
      <c r="E195" s="16">
        <v>317179368</v>
      </c>
      <c r="F195" s="16">
        <v>244379012</v>
      </c>
      <c r="G195" s="16">
        <v>270857234</v>
      </c>
    </row>
    <row r="196" spans="1:7" ht="14.45" customHeight="1">
      <c r="A196" s="16" t="s">
        <v>46</v>
      </c>
      <c r="B196" s="16" t="s">
        <v>71</v>
      </c>
      <c r="C196" s="16" t="s">
        <v>9</v>
      </c>
      <c r="D196" s="16">
        <v>1526392</v>
      </c>
      <c r="E196" s="16">
        <v>1438943</v>
      </c>
      <c r="F196" s="16">
        <v>1552198</v>
      </c>
      <c r="G196" s="16">
        <v>2089008</v>
      </c>
    </row>
    <row r="197" spans="1:7" ht="14.45" customHeight="1">
      <c r="A197" s="16" t="s">
        <v>46</v>
      </c>
      <c r="B197" s="16" t="s">
        <v>71</v>
      </c>
      <c r="C197" s="16" t="s">
        <v>72</v>
      </c>
      <c r="D197" s="16"/>
      <c r="E197" s="16"/>
      <c r="F197" s="16">
        <v>27022</v>
      </c>
      <c r="G197" s="16">
        <v>0</v>
      </c>
    </row>
    <row r="198" spans="1:7" ht="14.45" customHeight="1">
      <c r="A198" s="16" t="s">
        <v>41</v>
      </c>
      <c r="B198" s="16" t="s">
        <v>71</v>
      </c>
      <c r="C198" s="16" t="s">
        <v>5</v>
      </c>
      <c r="D198" s="16">
        <v>47927121</v>
      </c>
      <c r="E198" s="16">
        <v>45486766</v>
      </c>
      <c r="F198" s="16">
        <v>46195857</v>
      </c>
      <c r="G198" s="16">
        <v>49033935</v>
      </c>
    </row>
    <row r="199" spans="1:7" ht="14.45" customHeight="1">
      <c r="A199" s="16" t="s">
        <v>41</v>
      </c>
      <c r="B199" s="16" t="s">
        <v>71</v>
      </c>
      <c r="C199" s="16" t="s">
        <v>6</v>
      </c>
      <c r="D199" s="16">
        <v>32379036</v>
      </c>
      <c r="E199" s="16">
        <v>28350813</v>
      </c>
      <c r="F199" s="16">
        <v>29699769</v>
      </c>
      <c r="G199" s="16">
        <v>32634433</v>
      </c>
    </row>
    <row r="200" spans="1:7" ht="14.45" customHeight="1">
      <c r="A200" s="16" t="s">
        <v>41</v>
      </c>
      <c r="B200" s="16" t="s">
        <v>71</v>
      </c>
      <c r="C200" s="16" t="s">
        <v>7</v>
      </c>
      <c r="D200" s="16">
        <v>57008341</v>
      </c>
      <c r="E200" s="16">
        <v>56700280</v>
      </c>
      <c r="F200" s="16">
        <v>58109368</v>
      </c>
      <c r="G200" s="16">
        <v>56405774</v>
      </c>
    </row>
    <row r="201" spans="1:7" ht="14.45" customHeight="1">
      <c r="A201" s="16" t="s">
        <v>41</v>
      </c>
      <c r="B201" s="16" t="s">
        <v>71</v>
      </c>
      <c r="C201" s="16" t="s">
        <v>8</v>
      </c>
      <c r="D201" s="16">
        <v>138719821</v>
      </c>
      <c r="E201" s="16">
        <v>148422085</v>
      </c>
      <c r="F201" s="16">
        <v>147554710</v>
      </c>
      <c r="G201" s="16">
        <v>131159736</v>
      </c>
    </row>
    <row r="202" spans="1:7" ht="14.45" customHeight="1">
      <c r="A202" s="16" t="s">
        <v>41</v>
      </c>
      <c r="B202" s="16" t="s">
        <v>71</v>
      </c>
      <c r="C202" s="16" t="s">
        <v>9</v>
      </c>
      <c r="D202" s="16">
        <v>49160</v>
      </c>
      <c r="E202" s="16">
        <v>44472</v>
      </c>
      <c r="F202" s="16">
        <v>36044</v>
      </c>
      <c r="G202" s="16">
        <v>10497</v>
      </c>
    </row>
    <row r="203" spans="1:7" ht="14.45" customHeight="1">
      <c r="A203" s="16" t="s">
        <v>34</v>
      </c>
      <c r="B203" s="16" t="s">
        <v>71</v>
      </c>
      <c r="C203" s="16" t="s">
        <v>5</v>
      </c>
      <c r="D203" s="16">
        <v>236630772</v>
      </c>
      <c r="E203" s="16">
        <v>221298055</v>
      </c>
      <c r="F203" s="16">
        <v>226453412</v>
      </c>
      <c r="G203" s="16">
        <v>237369797</v>
      </c>
    </row>
    <row r="204" spans="1:7" ht="14.45" customHeight="1">
      <c r="A204" s="16" t="s">
        <v>34</v>
      </c>
      <c r="B204" s="16" t="s">
        <v>71</v>
      </c>
      <c r="C204" s="16" t="s">
        <v>6</v>
      </c>
      <c r="D204" s="16">
        <v>161623613</v>
      </c>
      <c r="E204" s="16">
        <v>148186273</v>
      </c>
      <c r="F204" s="16">
        <v>154420148</v>
      </c>
      <c r="G204" s="16">
        <v>166769227</v>
      </c>
    </row>
    <row r="205" spans="1:7" ht="14.45" customHeight="1">
      <c r="A205" s="16" t="s">
        <v>34</v>
      </c>
      <c r="B205" s="16" t="s">
        <v>71</v>
      </c>
      <c r="C205" s="16" t="s">
        <v>7</v>
      </c>
      <c r="D205" s="16">
        <v>249025671</v>
      </c>
      <c r="E205" s="16">
        <v>215664478</v>
      </c>
      <c r="F205" s="16">
        <v>240906696</v>
      </c>
      <c r="G205" s="16">
        <v>253189303</v>
      </c>
    </row>
    <row r="206" spans="1:7" ht="14.45" customHeight="1">
      <c r="A206" s="16" t="s">
        <v>34</v>
      </c>
      <c r="B206" s="16" t="s">
        <v>71</v>
      </c>
      <c r="C206" s="16" t="s">
        <v>8</v>
      </c>
      <c r="D206" s="16">
        <v>642845515</v>
      </c>
      <c r="E206" s="16">
        <v>764310785</v>
      </c>
      <c r="F206" s="16">
        <v>778158007</v>
      </c>
      <c r="G206" s="16">
        <v>789784775</v>
      </c>
    </row>
    <row r="207" spans="1:7" ht="14.45" customHeight="1">
      <c r="A207" s="16" t="s">
        <v>34</v>
      </c>
      <c r="B207" s="16" t="s">
        <v>71</v>
      </c>
      <c r="C207" s="16" t="s">
        <v>9</v>
      </c>
      <c r="D207" s="16">
        <v>1669453</v>
      </c>
      <c r="E207" s="16">
        <v>1584030</v>
      </c>
      <c r="F207" s="16">
        <v>1696609</v>
      </c>
      <c r="G207" s="16">
        <v>3084957</v>
      </c>
    </row>
    <row r="208" spans="1:7" ht="14.45" customHeight="1">
      <c r="A208" s="16" t="s">
        <v>34</v>
      </c>
      <c r="B208" s="16" t="s">
        <v>71</v>
      </c>
      <c r="C208" s="16" t="s">
        <v>72</v>
      </c>
      <c r="D208" s="16">
        <v>0</v>
      </c>
      <c r="E208" s="16"/>
      <c r="F208" s="16"/>
      <c r="G208" s="16"/>
    </row>
    <row r="209" spans="1:7" ht="14.45" customHeight="1">
      <c r="A209" s="16" t="s">
        <v>99</v>
      </c>
      <c r="B209" s="16" t="s">
        <v>71</v>
      </c>
      <c r="C209" s="16" t="s">
        <v>5</v>
      </c>
      <c r="D209" s="16">
        <v>19891520</v>
      </c>
      <c r="E209" s="16">
        <v>18278283</v>
      </c>
      <c r="F209" s="16">
        <v>18580888</v>
      </c>
      <c r="G209" s="16">
        <v>18223872</v>
      </c>
    </row>
    <row r="210" spans="1:7" ht="14.45" customHeight="1">
      <c r="A210" s="16" t="s">
        <v>99</v>
      </c>
      <c r="B210" s="16" t="s">
        <v>71</v>
      </c>
      <c r="C210" s="16" t="s">
        <v>6</v>
      </c>
      <c r="D210" s="16">
        <v>12415557</v>
      </c>
      <c r="E210" s="16">
        <v>10808233</v>
      </c>
      <c r="F210" s="16">
        <v>11236427</v>
      </c>
      <c r="G210" s="16">
        <v>11126841</v>
      </c>
    </row>
    <row r="211" spans="1:7" ht="14.45" customHeight="1">
      <c r="A211" s="16" t="s">
        <v>99</v>
      </c>
      <c r="B211" s="16" t="s">
        <v>71</v>
      </c>
      <c r="C211" s="16" t="s">
        <v>7</v>
      </c>
      <c r="D211" s="16">
        <v>8818632</v>
      </c>
      <c r="E211" s="16">
        <v>8360956</v>
      </c>
      <c r="F211" s="16">
        <v>8458470</v>
      </c>
      <c r="G211" s="16">
        <v>8369780</v>
      </c>
    </row>
    <row r="212" spans="1:7" ht="14.45" customHeight="1">
      <c r="A212" s="16" t="s">
        <v>99</v>
      </c>
      <c r="B212" s="16" t="s">
        <v>71</v>
      </c>
      <c r="C212" s="16" t="s">
        <v>8</v>
      </c>
      <c r="D212" s="16">
        <v>40042214</v>
      </c>
      <c r="E212" s="16">
        <v>46511953</v>
      </c>
      <c r="F212" s="16">
        <v>51289664</v>
      </c>
      <c r="G212" s="16">
        <v>42370484</v>
      </c>
    </row>
    <row r="213" spans="1:7" ht="14.45" customHeight="1">
      <c r="A213" s="16" t="s">
        <v>99</v>
      </c>
      <c r="B213" s="16" t="s">
        <v>71</v>
      </c>
      <c r="C213" s="16" t="s">
        <v>9</v>
      </c>
      <c r="D213" s="16">
        <v>94799</v>
      </c>
      <c r="E213" s="16">
        <v>97227</v>
      </c>
      <c r="F213" s="16">
        <v>100006</v>
      </c>
      <c r="G213" s="16">
        <v>100940</v>
      </c>
    </row>
    <row r="214" spans="1:7" ht="14.45" customHeight="1">
      <c r="A214" s="16" t="s">
        <v>100</v>
      </c>
      <c r="B214" s="16" t="s">
        <v>71</v>
      </c>
      <c r="C214" s="16" t="s">
        <v>5</v>
      </c>
      <c r="D214" s="16">
        <v>30316421</v>
      </c>
      <c r="E214" s="16">
        <v>29111329</v>
      </c>
      <c r="F214" s="16">
        <v>33204630</v>
      </c>
      <c r="G214" s="16">
        <v>33459500</v>
      </c>
    </row>
    <row r="215" spans="1:7" ht="14.45" customHeight="1">
      <c r="A215" s="16" t="s">
        <v>100</v>
      </c>
      <c r="B215" s="16" t="s">
        <v>71</v>
      </c>
      <c r="C215" s="16" t="s">
        <v>6</v>
      </c>
      <c r="D215" s="16">
        <v>25706911</v>
      </c>
      <c r="E215" s="16">
        <v>23875483</v>
      </c>
      <c r="F215" s="16">
        <v>25852888</v>
      </c>
      <c r="G215" s="16">
        <v>25986123</v>
      </c>
    </row>
    <row r="216" spans="1:7" ht="14.45" customHeight="1">
      <c r="A216" s="16" t="s">
        <v>100</v>
      </c>
      <c r="B216" s="16" t="s">
        <v>71</v>
      </c>
      <c r="C216" s="16" t="s">
        <v>7</v>
      </c>
      <c r="D216" s="16">
        <v>97550311</v>
      </c>
      <c r="E216" s="16">
        <v>95144743</v>
      </c>
      <c r="F216" s="16">
        <v>99791736</v>
      </c>
      <c r="G216" s="16">
        <v>99185764</v>
      </c>
    </row>
    <row r="217" spans="1:7" ht="14.45" customHeight="1">
      <c r="A217" s="16" t="s">
        <v>100</v>
      </c>
      <c r="B217" s="16" t="s">
        <v>71</v>
      </c>
      <c r="C217" s="16" t="s">
        <v>8</v>
      </c>
      <c r="D217" s="16">
        <v>258195506</v>
      </c>
      <c r="E217" s="16">
        <v>182556965</v>
      </c>
      <c r="F217" s="16">
        <v>178976942</v>
      </c>
      <c r="G217" s="16">
        <v>187956803</v>
      </c>
    </row>
    <row r="218" spans="1:7" ht="14.45" customHeight="1">
      <c r="A218" s="16" t="s">
        <v>100</v>
      </c>
      <c r="B218" s="16" t="s">
        <v>71</v>
      </c>
      <c r="C218" s="16" t="s">
        <v>9</v>
      </c>
      <c r="D218" s="16">
        <v>117332</v>
      </c>
      <c r="E218" s="16">
        <v>91538</v>
      </c>
      <c r="F218" s="16">
        <v>86288</v>
      </c>
      <c r="G218" s="16">
        <v>86676</v>
      </c>
    </row>
    <row r="219" spans="1:7" ht="14.45" customHeight="1">
      <c r="A219" s="16" t="s">
        <v>101</v>
      </c>
      <c r="B219" s="16" t="s">
        <v>71</v>
      </c>
      <c r="C219" s="16" t="s">
        <v>5</v>
      </c>
      <c r="D219" s="16">
        <v>14808800</v>
      </c>
      <c r="E219" s="16">
        <v>13208164</v>
      </c>
      <c r="F219" s="16">
        <v>12447181</v>
      </c>
      <c r="G219" s="16">
        <v>14578825</v>
      </c>
    </row>
    <row r="220" spans="1:7" ht="14.45" customHeight="1">
      <c r="A220" s="16" t="s">
        <v>101</v>
      </c>
      <c r="B220" s="16" t="s">
        <v>71</v>
      </c>
      <c r="C220" s="16" t="s">
        <v>6</v>
      </c>
      <c r="D220" s="16">
        <v>13405110</v>
      </c>
      <c r="E220" s="16">
        <v>11879693</v>
      </c>
      <c r="F220" s="16">
        <v>11461803</v>
      </c>
      <c r="G220" s="16">
        <v>13168313</v>
      </c>
    </row>
    <row r="221" spans="1:7" ht="14.45" customHeight="1">
      <c r="A221" s="16" t="s">
        <v>101</v>
      </c>
      <c r="B221" s="16" t="s">
        <v>71</v>
      </c>
      <c r="C221" s="16" t="s">
        <v>7</v>
      </c>
      <c r="D221" s="16">
        <v>46014271</v>
      </c>
      <c r="E221" s="16">
        <v>45621415</v>
      </c>
      <c r="F221" s="16">
        <v>48731594</v>
      </c>
      <c r="G221" s="16">
        <v>50199145</v>
      </c>
    </row>
    <row r="222" spans="1:7" ht="14.45" customHeight="1">
      <c r="A222" s="16" t="s">
        <v>101</v>
      </c>
      <c r="B222" s="16" t="s">
        <v>71</v>
      </c>
      <c r="C222" s="16" t="s">
        <v>8</v>
      </c>
      <c r="D222" s="16">
        <v>9366820</v>
      </c>
      <c r="E222" s="16">
        <v>8811016</v>
      </c>
      <c r="F222" s="16">
        <v>11893777</v>
      </c>
      <c r="G222" s="16">
        <v>11431930</v>
      </c>
    </row>
    <row r="223" spans="1:7" ht="14.45" customHeight="1">
      <c r="A223" s="16" t="s">
        <v>19</v>
      </c>
      <c r="B223" s="16" t="s">
        <v>71</v>
      </c>
      <c r="C223" s="16" t="s">
        <v>5</v>
      </c>
      <c r="D223" s="16">
        <v>69088282</v>
      </c>
      <c r="E223" s="16">
        <v>65606910</v>
      </c>
      <c r="F223" s="16">
        <v>71713777</v>
      </c>
      <c r="G223" s="16">
        <v>72863198</v>
      </c>
    </row>
    <row r="224" spans="1:7" ht="14.45" customHeight="1">
      <c r="A224" s="16" t="s">
        <v>19</v>
      </c>
      <c r="B224" s="16" t="s">
        <v>71</v>
      </c>
      <c r="C224" s="16" t="s">
        <v>6</v>
      </c>
      <c r="D224" s="16">
        <v>56916092</v>
      </c>
      <c r="E224" s="16">
        <v>52565179</v>
      </c>
      <c r="F224" s="16">
        <v>58563776</v>
      </c>
      <c r="G224" s="16">
        <v>60493823</v>
      </c>
    </row>
    <row r="225" spans="1:7" ht="14.45" customHeight="1">
      <c r="A225" s="16" t="s">
        <v>19</v>
      </c>
      <c r="B225" s="16" t="s">
        <v>71</v>
      </c>
      <c r="C225" s="16" t="s">
        <v>7</v>
      </c>
      <c r="D225" s="16">
        <v>147958646</v>
      </c>
      <c r="E225" s="16">
        <v>145854646</v>
      </c>
      <c r="F225" s="16">
        <v>153565563</v>
      </c>
      <c r="G225" s="16">
        <v>152133312</v>
      </c>
    </row>
    <row r="226" spans="1:7" ht="14.45" customHeight="1">
      <c r="A226" s="16" t="s">
        <v>19</v>
      </c>
      <c r="B226" s="16" t="s">
        <v>71</v>
      </c>
      <c r="C226" s="16" t="s">
        <v>8</v>
      </c>
      <c r="D226" s="16">
        <v>96029799</v>
      </c>
      <c r="E226" s="16">
        <v>105862683</v>
      </c>
      <c r="F226" s="16">
        <v>108246902</v>
      </c>
      <c r="G226" s="16">
        <v>132904620</v>
      </c>
    </row>
    <row r="227" spans="1:7" ht="14.45" customHeight="1">
      <c r="A227" s="16" t="s">
        <v>19</v>
      </c>
      <c r="B227" s="16" t="s">
        <v>71</v>
      </c>
      <c r="C227" s="16" t="s">
        <v>9</v>
      </c>
      <c r="D227" s="16">
        <v>296659</v>
      </c>
      <c r="E227" s="16">
        <v>325687</v>
      </c>
      <c r="F227" s="16">
        <v>333055</v>
      </c>
      <c r="G227" s="16">
        <v>1407743</v>
      </c>
    </row>
    <row r="228" spans="1:7" ht="14.45" customHeight="1">
      <c r="A228" s="16" t="s">
        <v>19</v>
      </c>
      <c r="B228" s="16" t="s">
        <v>71</v>
      </c>
      <c r="C228" s="16" t="s">
        <v>72</v>
      </c>
      <c r="D228" s="16">
        <v>21175</v>
      </c>
      <c r="E228" s="16"/>
      <c r="F228" s="16">
        <v>0</v>
      </c>
      <c r="G228" s="16">
        <v>0</v>
      </c>
    </row>
    <row r="229" spans="1:7" ht="14.45" customHeight="1">
      <c r="A229" s="16" t="s">
        <v>20</v>
      </c>
      <c r="B229" s="16" t="s">
        <v>71</v>
      </c>
      <c r="C229" s="16" t="s">
        <v>5</v>
      </c>
      <c r="D229" s="16">
        <v>228143275</v>
      </c>
      <c r="E229" s="16">
        <v>204458865</v>
      </c>
      <c r="F229" s="16">
        <v>211198471</v>
      </c>
      <c r="G229" s="16">
        <v>232683786</v>
      </c>
    </row>
    <row r="230" spans="1:7" ht="14.45" customHeight="1">
      <c r="A230" s="16" t="s">
        <v>20</v>
      </c>
      <c r="B230" s="16" t="s">
        <v>71</v>
      </c>
      <c r="C230" s="16" t="s">
        <v>6</v>
      </c>
      <c r="D230" s="16">
        <v>198060406</v>
      </c>
      <c r="E230" s="16">
        <v>172627123</v>
      </c>
      <c r="F230" s="16">
        <v>181377891</v>
      </c>
      <c r="G230" s="16">
        <v>196648632</v>
      </c>
    </row>
    <row r="231" spans="1:7" ht="14.45" customHeight="1">
      <c r="A231" s="16" t="s">
        <v>20</v>
      </c>
      <c r="B231" s="16" t="s">
        <v>71</v>
      </c>
      <c r="C231" s="16" t="s">
        <v>7</v>
      </c>
      <c r="D231" s="16">
        <v>1799319394</v>
      </c>
      <c r="E231" s="16">
        <v>1865743596</v>
      </c>
      <c r="F231" s="16">
        <v>1956073069</v>
      </c>
      <c r="G231" s="16">
        <v>1962995127</v>
      </c>
    </row>
    <row r="232" spans="1:7" ht="14.45" customHeight="1">
      <c r="A232" s="16" t="s">
        <v>20</v>
      </c>
      <c r="B232" s="16" t="s">
        <v>71</v>
      </c>
      <c r="C232" s="16" t="s">
        <v>8</v>
      </c>
      <c r="D232" s="16">
        <v>1934652855</v>
      </c>
      <c r="E232" s="16">
        <v>1722577060</v>
      </c>
      <c r="F232" s="16">
        <v>1646220070</v>
      </c>
      <c r="G232" s="16">
        <v>1862656598</v>
      </c>
    </row>
    <row r="233" spans="1:7" ht="14.45" customHeight="1">
      <c r="A233" s="16" t="s">
        <v>20</v>
      </c>
      <c r="B233" s="16" t="s">
        <v>71</v>
      </c>
      <c r="C233" s="16" t="s">
        <v>9</v>
      </c>
      <c r="D233" s="16">
        <v>1577791</v>
      </c>
      <c r="E233" s="16">
        <v>1083920</v>
      </c>
      <c r="F233" s="16">
        <v>903775</v>
      </c>
      <c r="G233" s="16">
        <v>1256320</v>
      </c>
    </row>
    <row r="234" spans="1:7" ht="14.45" customHeight="1">
      <c r="A234" s="16" t="s">
        <v>20</v>
      </c>
      <c r="B234" s="16" t="s">
        <v>71</v>
      </c>
      <c r="C234" s="16" t="s">
        <v>72</v>
      </c>
      <c r="D234" s="16"/>
      <c r="E234" s="16">
        <v>0</v>
      </c>
      <c r="F234" s="16">
        <v>22</v>
      </c>
      <c r="G234" s="16">
        <v>10</v>
      </c>
    </row>
    <row r="235" spans="1:7" ht="14.45" customHeight="1">
      <c r="A235" s="16" t="s">
        <v>102</v>
      </c>
      <c r="B235" s="16" t="s">
        <v>71</v>
      </c>
      <c r="C235" s="16" t="s">
        <v>5</v>
      </c>
      <c r="D235" s="16">
        <v>75938283</v>
      </c>
      <c r="E235" s="16">
        <v>74191338</v>
      </c>
      <c r="F235" s="16">
        <v>71628156</v>
      </c>
      <c r="G235" s="16">
        <v>78790908</v>
      </c>
    </row>
    <row r="236" spans="1:7" ht="14.45" customHeight="1">
      <c r="A236" s="16" t="s">
        <v>102</v>
      </c>
      <c r="B236" s="16" t="s">
        <v>71</v>
      </c>
      <c r="C236" s="16" t="s">
        <v>6</v>
      </c>
      <c r="D236" s="16">
        <v>47335593</v>
      </c>
      <c r="E236" s="16">
        <v>44215551</v>
      </c>
      <c r="F236" s="16">
        <v>43970173</v>
      </c>
      <c r="G236" s="16">
        <v>47599923</v>
      </c>
    </row>
    <row r="237" spans="1:7" ht="14.45" customHeight="1">
      <c r="A237" s="16" t="s">
        <v>102</v>
      </c>
      <c r="B237" s="16" t="s">
        <v>71</v>
      </c>
      <c r="C237" s="16" t="s">
        <v>7</v>
      </c>
      <c r="D237" s="16">
        <v>41347709</v>
      </c>
      <c r="E237" s="16">
        <v>40119191</v>
      </c>
      <c r="F237" s="16">
        <v>39747183</v>
      </c>
      <c r="G237" s="16">
        <v>38178933</v>
      </c>
    </row>
    <row r="238" spans="1:7" ht="14.45" customHeight="1">
      <c r="A238" s="16" t="s">
        <v>102</v>
      </c>
      <c r="B238" s="16" t="s">
        <v>71</v>
      </c>
      <c r="C238" s="16" t="s">
        <v>8</v>
      </c>
      <c r="D238" s="16">
        <v>66841596</v>
      </c>
      <c r="E238" s="16">
        <v>65787594</v>
      </c>
      <c r="F238" s="16">
        <v>73894304</v>
      </c>
      <c r="G238" s="16">
        <v>78995482</v>
      </c>
    </row>
    <row r="239" spans="1:7" ht="14.45" customHeight="1">
      <c r="A239" s="16" t="s">
        <v>102</v>
      </c>
      <c r="B239" s="16" t="s">
        <v>71</v>
      </c>
      <c r="C239" s="16" t="s">
        <v>9</v>
      </c>
      <c r="D239" s="16">
        <v>316846</v>
      </c>
      <c r="E239" s="16">
        <v>269100</v>
      </c>
      <c r="F239" s="16">
        <v>280159</v>
      </c>
      <c r="G239" s="16">
        <v>315853</v>
      </c>
    </row>
    <row r="240" spans="1:7" ht="14.45" customHeight="1">
      <c r="A240" s="16" t="s">
        <v>103</v>
      </c>
      <c r="B240" s="16" t="s">
        <v>71</v>
      </c>
      <c r="C240" s="16" t="s">
        <v>5</v>
      </c>
      <c r="D240" s="16">
        <v>4139395</v>
      </c>
      <c r="E240" s="16">
        <v>3808126</v>
      </c>
      <c r="F240" s="16">
        <v>3732192</v>
      </c>
      <c r="G240" s="16">
        <v>3914921</v>
      </c>
    </row>
    <row r="241" spans="1:7" ht="14.45" customHeight="1">
      <c r="A241" s="16" t="s">
        <v>103</v>
      </c>
      <c r="B241" s="16" t="s">
        <v>71</v>
      </c>
      <c r="C241" s="16" t="s">
        <v>6</v>
      </c>
      <c r="D241" s="16">
        <v>7341364</v>
      </c>
      <c r="E241" s="16">
        <v>6974361</v>
      </c>
      <c r="F241" s="16">
        <v>7478873</v>
      </c>
      <c r="G241" s="16">
        <v>7352817</v>
      </c>
    </row>
    <row r="242" spans="1:7" ht="14.45" customHeight="1">
      <c r="A242" s="16" t="s">
        <v>103</v>
      </c>
      <c r="B242" s="16" t="s">
        <v>71</v>
      </c>
      <c r="C242" s="16" t="s">
        <v>7</v>
      </c>
      <c r="D242" s="16">
        <v>2369894</v>
      </c>
      <c r="E242" s="16">
        <v>2227537</v>
      </c>
      <c r="F242" s="16">
        <v>2018380</v>
      </c>
      <c r="G242" s="16">
        <v>2169822</v>
      </c>
    </row>
    <row r="243" spans="1:7" ht="14.45" customHeight="1">
      <c r="A243" s="16" t="s">
        <v>103</v>
      </c>
      <c r="B243" s="16" t="s">
        <v>71</v>
      </c>
      <c r="C243" s="16" t="s">
        <v>8</v>
      </c>
      <c r="D243" s="16">
        <v>12401</v>
      </c>
      <c r="E243" s="16">
        <v>11896</v>
      </c>
      <c r="F243" s="16">
        <v>7927</v>
      </c>
      <c r="G243" s="16">
        <v>8138</v>
      </c>
    </row>
    <row r="244" spans="1:7" ht="14.45" customHeight="1">
      <c r="A244" s="16" t="s">
        <v>103</v>
      </c>
      <c r="B244" s="16" t="s">
        <v>71</v>
      </c>
      <c r="C244" s="16" t="s">
        <v>9</v>
      </c>
      <c r="D244" s="16"/>
      <c r="E244" s="16"/>
      <c r="F244" s="16">
        <v>17793</v>
      </c>
      <c r="G244" s="16">
        <v>16849</v>
      </c>
    </row>
    <row r="245" spans="1:7" ht="14.45" customHeight="1">
      <c r="A245" s="16" t="s">
        <v>21</v>
      </c>
      <c r="B245" s="16" t="s">
        <v>71</v>
      </c>
      <c r="C245" s="16" t="s">
        <v>5</v>
      </c>
      <c r="D245" s="16">
        <v>81830787</v>
      </c>
      <c r="E245" s="16">
        <v>75263763</v>
      </c>
      <c r="F245" s="16">
        <v>81261254</v>
      </c>
      <c r="G245" s="16">
        <v>84255495</v>
      </c>
    </row>
    <row r="246" spans="1:7" ht="14.45" customHeight="1">
      <c r="A246" s="16" t="s">
        <v>21</v>
      </c>
      <c r="B246" s="16" t="s">
        <v>71</v>
      </c>
      <c r="C246" s="16" t="s">
        <v>6</v>
      </c>
      <c r="D246" s="16">
        <v>71245165</v>
      </c>
      <c r="E246" s="16">
        <v>67529102</v>
      </c>
      <c r="F246" s="16">
        <v>71331291</v>
      </c>
      <c r="G246" s="16">
        <v>74389857</v>
      </c>
    </row>
    <row r="247" spans="1:7" ht="14.45" customHeight="1">
      <c r="A247" s="16" t="s">
        <v>21</v>
      </c>
      <c r="B247" s="16" t="s">
        <v>71</v>
      </c>
      <c r="C247" s="16" t="s">
        <v>7</v>
      </c>
      <c r="D247" s="16">
        <v>100607708</v>
      </c>
      <c r="E247" s="16">
        <v>104256679</v>
      </c>
      <c r="F247" s="16">
        <v>112371717</v>
      </c>
      <c r="G247" s="16">
        <v>108304373</v>
      </c>
    </row>
    <row r="248" spans="1:7" ht="14.45" customHeight="1">
      <c r="A248" s="16" t="s">
        <v>21</v>
      </c>
      <c r="B248" s="16" t="s">
        <v>71</v>
      </c>
      <c r="C248" s="16" t="s">
        <v>8</v>
      </c>
      <c r="D248" s="16">
        <v>349756155</v>
      </c>
      <c r="E248" s="16">
        <v>393056541</v>
      </c>
      <c r="F248" s="16">
        <v>439778356</v>
      </c>
      <c r="G248" s="16">
        <v>409358573</v>
      </c>
    </row>
    <row r="249" spans="1:7" ht="14.45" customHeight="1">
      <c r="A249" s="16" t="s">
        <v>21</v>
      </c>
      <c r="B249" s="16" t="s">
        <v>71</v>
      </c>
      <c r="C249" s="16" t="s">
        <v>9</v>
      </c>
      <c r="D249" s="16">
        <v>845724</v>
      </c>
      <c r="E249" s="16">
        <v>603143</v>
      </c>
      <c r="F249" s="16">
        <v>667058</v>
      </c>
      <c r="G249" s="16">
        <v>660504</v>
      </c>
    </row>
    <row r="250" spans="1:7" ht="14.45" customHeight="1">
      <c r="A250" s="16" t="s">
        <v>25</v>
      </c>
      <c r="B250" s="16" t="s">
        <v>71</v>
      </c>
      <c r="C250" s="16" t="s">
        <v>5</v>
      </c>
      <c r="D250" s="16">
        <v>89967051</v>
      </c>
      <c r="E250" s="16">
        <v>87194066</v>
      </c>
      <c r="F250" s="16">
        <v>89507498</v>
      </c>
      <c r="G250" s="16">
        <v>93930036</v>
      </c>
    </row>
    <row r="251" spans="1:7" ht="14.45" customHeight="1">
      <c r="A251" s="16" t="s">
        <v>25</v>
      </c>
      <c r="B251" s="16" t="s">
        <v>71</v>
      </c>
      <c r="C251" s="16" t="s">
        <v>6</v>
      </c>
      <c r="D251" s="16">
        <v>61010119</v>
      </c>
      <c r="E251" s="16">
        <v>55547890</v>
      </c>
      <c r="F251" s="16">
        <v>57567019</v>
      </c>
      <c r="G251" s="16">
        <v>63092640</v>
      </c>
    </row>
    <row r="252" spans="1:7" ht="14.45" customHeight="1">
      <c r="A252" s="16" t="s">
        <v>25</v>
      </c>
      <c r="B252" s="16" t="s">
        <v>71</v>
      </c>
      <c r="C252" s="16" t="s">
        <v>7</v>
      </c>
      <c r="D252" s="16">
        <v>78489740</v>
      </c>
      <c r="E252" s="16">
        <v>78130266</v>
      </c>
      <c r="F252" s="16">
        <v>80709039</v>
      </c>
      <c r="G252" s="16">
        <v>80040094</v>
      </c>
    </row>
    <row r="253" spans="1:7" ht="14.45" customHeight="1">
      <c r="A253" s="16" t="s">
        <v>25</v>
      </c>
      <c r="B253" s="16" t="s">
        <v>71</v>
      </c>
      <c r="C253" s="16" t="s">
        <v>8</v>
      </c>
      <c r="D253" s="16">
        <v>108119950</v>
      </c>
      <c r="E253" s="16">
        <v>97204100</v>
      </c>
      <c r="F253" s="16">
        <v>115067621</v>
      </c>
      <c r="G253" s="16">
        <v>99966058</v>
      </c>
    </row>
    <row r="254" spans="1:7" ht="14.45" customHeight="1">
      <c r="A254" s="16" t="s">
        <v>25</v>
      </c>
      <c r="B254" s="16" t="s">
        <v>71</v>
      </c>
      <c r="C254" s="16" t="s">
        <v>9</v>
      </c>
      <c r="D254" s="16">
        <v>166625</v>
      </c>
      <c r="E254" s="16">
        <v>121990</v>
      </c>
      <c r="F254" s="16">
        <v>134578</v>
      </c>
      <c r="G254" s="16">
        <v>219587</v>
      </c>
    </row>
    <row r="255" spans="1:7" ht="14.45" customHeight="1">
      <c r="A255" s="16" t="s">
        <v>104</v>
      </c>
      <c r="B255" s="16" t="s">
        <v>71</v>
      </c>
      <c r="C255" s="16" t="s">
        <v>5</v>
      </c>
      <c r="D255" s="16">
        <v>23849685</v>
      </c>
      <c r="E255" s="16">
        <v>22852934</v>
      </c>
      <c r="F255" s="16">
        <v>23817971</v>
      </c>
      <c r="G255" s="16">
        <v>25048987</v>
      </c>
    </row>
    <row r="256" spans="1:7" ht="14.45" customHeight="1">
      <c r="A256" s="16" t="s">
        <v>104</v>
      </c>
      <c r="B256" s="16" t="s">
        <v>71</v>
      </c>
      <c r="C256" s="16" t="s">
        <v>6</v>
      </c>
      <c r="D256" s="16">
        <v>23598819</v>
      </c>
      <c r="E256" s="16">
        <v>21490742</v>
      </c>
      <c r="F256" s="16">
        <v>22691992</v>
      </c>
      <c r="G256" s="16">
        <v>23664454</v>
      </c>
    </row>
    <row r="257" spans="1:7" ht="14.45" customHeight="1">
      <c r="A257" s="16" t="s">
        <v>104</v>
      </c>
      <c r="B257" s="16" t="s">
        <v>71</v>
      </c>
      <c r="C257" s="16" t="s">
        <v>7</v>
      </c>
      <c r="D257" s="16">
        <v>36569684</v>
      </c>
      <c r="E257" s="16">
        <v>34950040</v>
      </c>
      <c r="F257" s="16">
        <v>38008922</v>
      </c>
      <c r="G257" s="16">
        <v>37198438</v>
      </c>
    </row>
    <row r="258" spans="1:7" ht="14.45" customHeight="1">
      <c r="A258" s="16" t="s">
        <v>104</v>
      </c>
      <c r="B258" s="16" t="s">
        <v>71</v>
      </c>
      <c r="C258" s="16" t="s">
        <v>8</v>
      </c>
      <c r="D258" s="16">
        <v>25302594</v>
      </c>
      <c r="E258" s="16">
        <v>21383682</v>
      </c>
      <c r="F258" s="16">
        <v>22772135</v>
      </c>
      <c r="G258" s="16">
        <v>19327297</v>
      </c>
    </row>
    <row r="259" spans="1:7" ht="14.45" customHeight="1">
      <c r="A259" s="16" t="s">
        <v>104</v>
      </c>
      <c r="B259" s="16" t="s">
        <v>71</v>
      </c>
      <c r="C259" s="16" t="s">
        <v>9</v>
      </c>
      <c r="D259" s="16">
        <v>7352</v>
      </c>
      <c r="E259" s="16">
        <v>7124</v>
      </c>
      <c r="F259" s="16">
        <v>4339</v>
      </c>
      <c r="G259" s="16">
        <v>4047</v>
      </c>
    </row>
    <row r="260" spans="1:7" ht="14.45" customHeight="1">
      <c r="A260" s="16" t="s">
        <v>104</v>
      </c>
      <c r="B260" s="16" t="s">
        <v>71</v>
      </c>
      <c r="C260" s="16" t="s">
        <v>72</v>
      </c>
      <c r="D260" s="16"/>
      <c r="E260" s="16"/>
      <c r="F260" s="16">
        <v>0</v>
      </c>
      <c r="G260" s="16"/>
    </row>
    <row r="261" spans="1:7" ht="14.45" customHeight="1">
      <c r="A261" s="16" t="s">
        <v>105</v>
      </c>
      <c r="B261" s="16" t="s">
        <v>71</v>
      </c>
      <c r="C261" s="16" t="s">
        <v>5</v>
      </c>
      <c r="D261" s="16">
        <v>151590900</v>
      </c>
      <c r="E261" s="16">
        <v>138383785</v>
      </c>
      <c r="F261" s="16">
        <v>132368582</v>
      </c>
      <c r="G261" s="16">
        <v>149213896</v>
      </c>
    </row>
    <row r="262" spans="1:7" ht="14.45" customHeight="1">
      <c r="A262" s="16" t="s">
        <v>105</v>
      </c>
      <c r="B262" s="16" t="s">
        <v>71</v>
      </c>
      <c r="C262" s="16" t="s">
        <v>6</v>
      </c>
      <c r="D262" s="16">
        <v>101576448</v>
      </c>
      <c r="E262" s="16">
        <v>91948674</v>
      </c>
      <c r="F262" s="16">
        <v>100906591</v>
      </c>
      <c r="G262" s="16">
        <v>116649167</v>
      </c>
    </row>
    <row r="263" spans="1:7" ht="14.45" customHeight="1">
      <c r="A263" s="16" t="s">
        <v>105</v>
      </c>
      <c r="B263" s="16" t="s">
        <v>71</v>
      </c>
      <c r="C263" s="16" t="s">
        <v>7</v>
      </c>
      <c r="D263" s="16">
        <v>162621640</v>
      </c>
      <c r="E263" s="16">
        <v>153713868</v>
      </c>
      <c r="F263" s="16">
        <v>149841047</v>
      </c>
      <c r="G263" s="16">
        <v>150231638</v>
      </c>
    </row>
    <row r="264" spans="1:7" ht="14.45" customHeight="1">
      <c r="A264" s="16" t="s">
        <v>105</v>
      </c>
      <c r="B264" s="16" t="s">
        <v>71</v>
      </c>
      <c r="C264" s="16" t="s">
        <v>8</v>
      </c>
      <c r="D264" s="16">
        <v>224488450</v>
      </c>
      <c r="E264" s="16">
        <v>157751631</v>
      </c>
      <c r="F264" s="16">
        <v>190804692</v>
      </c>
      <c r="G264" s="16">
        <v>208960954</v>
      </c>
    </row>
    <row r="265" spans="1:7" ht="14.45" customHeight="1">
      <c r="A265" s="16" t="s">
        <v>105</v>
      </c>
      <c r="B265" s="16" t="s">
        <v>71</v>
      </c>
      <c r="C265" s="16" t="s">
        <v>9</v>
      </c>
      <c r="D265" s="16">
        <v>463708</v>
      </c>
      <c r="E265" s="16">
        <v>460428</v>
      </c>
      <c r="F265" s="16">
        <v>464348</v>
      </c>
      <c r="G265" s="16">
        <v>418162</v>
      </c>
    </row>
    <row r="266" spans="1:7" ht="14.45" customHeight="1">
      <c r="A266" s="16" t="s">
        <v>106</v>
      </c>
      <c r="B266" s="16" t="s">
        <v>71</v>
      </c>
      <c r="C266" s="16" t="s">
        <v>5</v>
      </c>
      <c r="D266" s="16">
        <v>14056541</v>
      </c>
      <c r="E266" s="16">
        <v>12968171</v>
      </c>
      <c r="F266" s="16">
        <v>12844569</v>
      </c>
      <c r="G266" s="16">
        <v>13434297</v>
      </c>
    </row>
    <row r="267" spans="1:7" ht="14.45" customHeight="1">
      <c r="A267" s="16" t="s">
        <v>106</v>
      </c>
      <c r="B267" s="16" t="s">
        <v>71</v>
      </c>
      <c r="C267" s="16" t="s">
        <v>6</v>
      </c>
      <c r="D267" s="16">
        <v>12995960</v>
      </c>
      <c r="E267" s="16">
        <v>12269019</v>
      </c>
      <c r="F267" s="16">
        <v>12294465</v>
      </c>
      <c r="G267" s="16">
        <v>12977407</v>
      </c>
    </row>
    <row r="268" spans="1:7" ht="14.45" customHeight="1">
      <c r="A268" s="16" t="s">
        <v>106</v>
      </c>
      <c r="B268" s="16" t="s">
        <v>71</v>
      </c>
      <c r="C268" s="16" t="s">
        <v>7</v>
      </c>
      <c r="D268" s="16">
        <v>61754710</v>
      </c>
      <c r="E268" s="16">
        <v>60368019</v>
      </c>
      <c r="F268" s="16">
        <v>48702457</v>
      </c>
      <c r="G268" s="16">
        <v>57775889</v>
      </c>
    </row>
    <row r="269" spans="1:7" ht="14.45" customHeight="1">
      <c r="A269" s="16" t="s">
        <v>106</v>
      </c>
      <c r="B269" s="16" t="s">
        <v>71</v>
      </c>
      <c r="C269" s="16" t="s">
        <v>8</v>
      </c>
      <c r="D269" s="16">
        <v>3757152</v>
      </c>
      <c r="E269" s="16">
        <v>6299701</v>
      </c>
      <c r="F269" s="16">
        <v>8653969</v>
      </c>
      <c r="G269" s="16">
        <v>10875808</v>
      </c>
    </row>
    <row r="270" spans="1:7" ht="14.45" customHeight="1">
      <c r="A270" s="16" t="s">
        <v>106</v>
      </c>
      <c r="B270" s="16" t="s">
        <v>71</v>
      </c>
      <c r="C270" s="16" t="s">
        <v>9</v>
      </c>
      <c r="D270" s="16">
        <v>16182</v>
      </c>
      <c r="E270" s="16">
        <v>9650</v>
      </c>
      <c r="F270" s="16">
        <v>8673</v>
      </c>
      <c r="G270" s="16">
        <v>10073</v>
      </c>
    </row>
    <row r="271" spans="1:7" ht="14.45" customHeight="1">
      <c r="A271" s="16" t="s">
        <v>18</v>
      </c>
      <c r="B271" s="16" t="s">
        <v>107</v>
      </c>
      <c r="C271" s="16" t="s">
        <v>7</v>
      </c>
      <c r="D271" s="16"/>
      <c r="E271" s="16">
        <v>7591786</v>
      </c>
      <c r="F271" s="16"/>
      <c r="G271" s="16"/>
    </row>
    <row r="272" spans="1:7" ht="14.45" customHeight="1">
      <c r="A272" s="16" t="s">
        <v>18</v>
      </c>
      <c r="B272" s="16" t="s">
        <v>107</v>
      </c>
      <c r="C272" s="16" t="s">
        <v>8</v>
      </c>
      <c r="D272" s="16"/>
      <c r="E272" s="16">
        <v>12300979</v>
      </c>
      <c r="F272" s="16"/>
      <c r="G272" s="16"/>
    </row>
    <row r="273" spans="1:7" ht="14.45" customHeight="1">
      <c r="A273" s="16" t="s">
        <v>15</v>
      </c>
      <c r="B273" s="16" t="s">
        <v>108</v>
      </c>
      <c r="C273" s="16" t="s">
        <v>7</v>
      </c>
      <c r="D273" s="16">
        <v>428262</v>
      </c>
      <c r="E273" s="16">
        <v>600234</v>
      </c>
      <c r="F273" s="16">
        <v>521345</v>
      </c>
      <c r="G273" s="16">
        <v>592127</v>
      </c>
    </row>
    <row r="274" spans="1:7" ht="14.45" customHeight="1">
      <c r="A274" s="16" t="s">
        <v>20</v>
      </c>
      <c r="B274" s="16" t="s">
        <v>109</v>
      </c>
      <c r="C274" s="16" t="s">
        <v>6</v>
      </c>
      <c r="D274" s="16">
        <v>24206</v>
      </c>
      <c r="E274" s="16">
        <v>27842</v>
      </c>
      <c r="F274" s="16">
        <v>43086</v>
      </c>
      <c r="G274" s="16">
        <v>57605</v>
      </c>
    </row>
    <row r="275" spans="1:7" ht="14.45" customHeight="1">
      <c r="A275" s="16" t="s">
        <v>20</v>
      </c>
      <c r="B275" s="16" t="s">
        <v>110</v>
      </c>
      <c r="C275" s="16" t="s">
        <v>7</v>
      </c>
      <c r="D275" s="16">
        <v>310334</v>
      </c>
      <c r="E275" s="16">
        <v>248817</v>
      </c>
      <c r="F275" s="16">
        <v>313801</v>
      </c>
      <c r="G275" s="16">
        <v>325235</v>
      </c>
    </row>
    <row r="276" spans="1:7" ht="14.45" customHeight="1">
      <c r="A276" s="16" t="s">
        <v>15</v>
      </c>
      <c r="B276" s="16" t="s">
        <v>111</v>
      </c>
      <c r="C276" s="16" t="s">
        <v>5</v>
      </c>
      <c r="D276" s="16">
        <v>3215</v>
      </c>
      <c r="E276" s="16">
        <v>3296</v>
      </c>
      <c r="F276" s="16">
        <v>2609</v>
      </c>
      <c r="G276" s="16">
        <v>2719</v>
      </c>
    </row>
    <row r="277" spans="1:7" ht="14.45" customHeight="1">
      <c r="A277" s="16" t="s">
        <v>15</v>
      </c>
      <c r="B277" s="16" t="s">
        <v>111</v>
      </c>
      <c r="C277" s="16" t="s">
        <v>6</v>
      </c>
      <c r="D277" s="16">
        <v>476</v>
      </c>
      <c r="E277" s="16">
        <v>418</v>
      </c>
      <c r="F277" s="16">
        <v>404</v>
      </c>
      <c r="G277" s="16">
        <v>427</v>
      </c>
    </row>
    <row r="278" spans="1:7" ht="14.45" customHeight="1">
      <c r="A278" s="16" t="s">
        <v>15</v>
      </c>
      <c r="B278" s="16" t="s">
        <v>111</v>
      </c>
      <c r="C278" s="16" t="s">
        <v>7</v>
      </c>
      <c r="D278" s="16">
        <v>224</v>
      </c>
      <c r="E278" s="16">
        <v>209</v>
      </c>
      <c r="F278" s="16">
        <v>210</v>
      </c>
      <c r="G278" s="16">
        <v>245</v>
      </c>
    </row>
    <row r="279" spans="1:7" ht="14.45" customHeight="1">
      <c r="A279" s="16" t="s">
        <v>17</v>
      </c>
      <c r="B279" s="16" t="s">
        <v>112</v>
      </c>
      <c r="C279" s="16" t="s">
        <v>5</v>
      </c>
      <c r="D279" s="16">
        <v>28277</v>
      </c>
      <c r="E279" s="16">
        <v>26977</v>
      </c>
      <c r="F279" s="16">
        <v>32523</v>
      </c>
      <c r="G279" s="16">
        <v>30519</v>
      </c>
    </row>
    <row r="280" spans="1:7" ht="14.45" customHeight="1">
      <c r="A280" s="16" t="s">
        <v>17</v>
      </c>
      <c r="B280" s="16" t="s">
        <v>112</v>
      </c>
      <c r="C280" s="16" t="s">
        <v>6</v>
      </c>
      <c r="D280" s="16">
        <v>6383</v>
      </c>
      <c r="E280" s="16">
        <v>5848</v>
      </c>
      <c r="F280" s="16">
        <v>6491</v>
      </c>
      <c r="G280" s="16">
        <v>5902</v>
      </c>
    </row>
    <row r="281" spans="1:7" ht="14.45" customHeight="1">
      <c r="A281" s="16" t="s">
        <v>17</v>
      </c>
      <c r="B281" s="16" t="s">
        <v>112</v>
      </c>
      <c r="C281" s="16" t="s">
        <v>7</v>
      </c>
      <c r="D281" s="16">
        <v>24726</v>
      </c>
      <c r="E281" s="16">
        <v>23176</v>
      </c>
      <c r="F281" s="16">
        <v>32453</v>
      </c>
      <c r="G281" s="16">
        <v>27548</v>
      </c>
    </row>
    <row r="282" spans="1:7" ht="14.45" customHeight="1">
      <c r="A282" s="16" t="s">
        <v>17</v>
      </c>
      <c r="B282" s="16" t="s">
        <v>113</v>
      </c>
      <c r="C282" s="16" t="s">
        <v>6</v>
      </c>
      <c r="D282" s="16">
        <v>2041185</v>
      </c>
      <c r="E282" s="16">
        <v>2258622</v>
      </c>
      <c r="F282" s="16">
        <v>2189423</v>
      </c>
      <c r="G282" s="16">
        <v>1812529</v>
      </c>
    </row>
    <row r="283" spans="1:7" ht="14.45" customHeight="1">
      <c r="A283" s="16" t="s">
        <v>17</v>
      </c>
      <c r="B283" s="16" t="s">
        <v>113</v>
      </c>
      <c r="C283" s="16" t="s">
        <v>7</v>
      </c>
      <c r="D283" s="16">
        <v>190587697</v>
      </c>
      <c r="E283" s="16">
        <v>310013370</v>
      </c>
      <c r="F283" s="16">
        <v>287897287</v>
      </c>
      <c r="G283" s="16">
        <v>301472521</v>
      </c>
    </row>
    <row r="284" spans="1:7" ht="14.45" customHeight="1">
      <c r="A284" s="16" t="s">
        <v>17</v>
      </c>
      <c r="B284" s="16" t="s">
        <v>113</v>
      </c>
      <c r="C284" s="16" t="s">
        <v>8</v>
      </c>
      <c r="D284" s="16">
        <v>8239828</v>
      </c>
      <c r="E284" s="16">
        <v>10557971</v>
      </c>
      <c r="F284" s="16">
        <v>10393032</v>
      </c>
      <c r="G284" s="16">
        <v>3184631</v>
      </c>
    </row>
    <row r="285" spans="1:7" ht="14.45" customHeight="1">
      <c r="A285" s="16" t="s">
        <v>81</v>
      </c>
      <c r="B285" s="16" t="s">
        <v>114</v>
      </c>
      <c r="C285" s="16" t="s">
        <v>5</v>
      </c>
      <c r="D285" s="16">
        <v>41349</v>
      </c>
      <c r="E285" s="16">
        <v>42043</v>
      </c>
      <c r="F285" s="16">
        <v>51132</v>
      </c>
      <c r="G285" s="16">
        <v>54215</v>
      </c>
    </row>
    <row r="286" spans="1:7" ht="14.45" customHeight="1">
      <c r="A286" s="16" t="s">
        <v>81</v>
      </c>
      <c r="B286" s="16" t="s">
        <v>114</v>
      </c>
      <c r="C286" s="16" t="s">
        <v>6</v>
      </c>
      <c r="D286" s="16">
        <v>52601</v>
      </c>
      <c r="E286" s="16">
        <v>50317</v>
      </c>
      <c r="F286" s="16">
        <v>58649</v>
      </c>
      <c r="G286" s="16">
        <v>59913</v>
      </c>
    </row>
    <row r="287" spans="1:7" ht="14.45" customHeight="1">
      <c r="A287" s="16" t="s">
        <v>81</v>
      </c>
      <c r="B287" s="16" t="s">
        <v>114</v>
      </c>
      <c r="C287" s="16" t="s">
        <v>7</v>
      </c>
      <c r="D287" s="16">
        <v>773206</v>
      </c>
      <c r="E287" s="16">
        <v>501977</v>
      </c>
      <c r="F287" s="16">
        <v>682085</v>
      </c>
      <c r="G287" s="16">
        <v>784633</v>
      </c>
    </row>
    <row r="288" spans="1:7" ht="14.45" customHeight="1">
      <c r="A288" s="16" t="s">
        <v>19</v>
      </c>
      <c r="B288" s="16" t="s">
        <v>115</v>
      </c>
      <c r="C288" s="16" t="s">
        <v>5</v>
      </c>
      <c r="D288" s="16">
        <v>59802</v>
      </c>
      <c r="E288" s="16">
        <v>53590</v>
      </c>
      <c r="F288" s="16">
        <v>62182</v>
      </c>
      <c r="G288" s="16">
        <v>59914</v>
      </c>
    </row>
    <row r="289" spans="1:7" ht="14.45" customHeight="1">
      <c r="A289" s="16" t="s">
        <v>19</v>
      </c>
      <c r="B289" s="16" t="s">
        <v>115</v>
      </c>
      <c r="C289" s="16" t="s">
        <v>6</v>
      </c>
      <c r="D289" s="16">
        <v>25844</v>
      </c>
      <c r="E289" s="16">
        <v>20847</v>
      </c>
      <c r="F289" s="16">
        <v>25460</v>
      </c>
      <c r="G289" s="16">
        <v>26912</v>
      </c>
    </row>
    <row r="290" spans="1:7" ht="14.45" customHeight="1">
      <c r="A290" s="16" t="s">
        <v>19</v>
      </c>
      <c r="B290" s="16" t="s">
        <v>115</v>
      </c>
      <c r="C290" s="16" t="s">
        <v>7</v>
      </c>
      <c r="D290" s="16">
        <v>9583</v>
      </c>
      <c r="E290" s="16">
        <v>15423</v>
      </c>
      <c r="F290" s="16">
        <v>19008</v>
      </c>
      <c r="G290" s="16">
        <v>19466</v>
      </c>
    </row>
    <row r="291" spans="1:7" ht="14.45" customHeight="1">
      <c r="A291" s="16" t="s">
        <v>81</v>
      </c>
      <c r="B291" s="16" t="s">
        <v>116</v>
      </c>
      <c r="C291" s="16" t="s">
        <v>5</v>
      </c>
      <c r="D291" s="16">
        <v>10473</v>
      </c>
      <c r="E291" s="16">
        <v>8786</v>
      </c>
      <c r="F291" s="16">
        <v>10284</v>
      </c>
      <c r="G291" s="16">
        <v>12547</v>
      </c>
    </row>
    <row r="292" spans="1:7" ht="14.45" customHeight="1">
      <c r="A292" s="16" t="s">
        <v>81</v>
      </c>
      <c r="B292" s="16" t="s">
        <v>116</v>
      </c>
      <c r="C292" s="16" t="s">
        <v>6</v>
      </c>
      <c r="D292" s="16">
        <v>72218</v>
      </c>
      <c r="E292" s="16">
        <v>78506</v>
      </c>
      <c r="F292" s="16">
        <v>80520</v>
      </c>
      <c r="G292" s="16">
        <v>81698</v>
      </c>
    </row>
    <row r="293" spans="1:7" ht="14.45" customHeight="1">
      <c r="A293" s="16" t="s">
        <v>81</v>
      </c>
      <c r="B293" s="16" t="s">
        <v>116</v>
      </c>
      <c r="C293" s="16" t="s">
        <v>7</v>
      </c>
      <c r="D293" s="16">
        <v>84274</v>
      </c>
      <c r="E293" s="16">
        <v>73477</v>
      </c>
      <c r="F293" s="16">
        <v>74258</v>
      </c>
      <c r="G293" s="16">
        <v>77784</v>
      </c>
    </row>
    <row r="294" spans="1:7" ht="14.45" customHeight="1">
      <c r="A294" s="16" t="s">
        <v>34</v>
      </c>
      <c r="B294" s="16" t="s">
        <v>117</v>
      </c>
      <c r="C294" s="16" t="s">
        <v>8</v>
      </c>
      <c r="D294" s="16">
        <v>22083402</v>
      </c>
      <c r="E294" s="16">
        <v>19358585</v>
      </c>
      <c r="F294" s="16">
        <v>33510204</v>
      </c>
      <c r="G294" s="16">
        <v>32242763</v>
      </c>
    </row>
    <row r="295" spans="1:7" ht="14.45" customHeight="1">
      <c r="A295" s="16" t="s">
        <v>17</v>
      </c>
      <c r="B295" s="16" t="s">
        <v>118</v>
      </c>
      <c r="C295" s="16" t="s">
        <v>7</v>
      </c>
      <c r="D295" s="16">
        <v>9029027</v>
      </c>
      <c r="E295" s="16">
        <v>10745002</v>
      </c>
      <c r="F295" s="16">
        <v>8679946</v>
      </c>
      <c r="G295" s="16">
        <v>9062927</v>
      </c>
    </row>
    <row r="296" spans="1:7" ht="14.45" customHeight="1">
      <c r="A296" s="16" t="s">
        <v>46</v>
      </c>
      <c r="B296" s="16" t="s">
        <v>119</v>
      </c>
      <c r="C296" s="16" t="s">
        <v>5</v>
      </c>
      <c r="D296" s="16">
        <v>13844</v>
      </c>
      <c r="E296" s="16">
        <v>18206</v>
      </c>
      <c r="F296" s="16">
        <v>24724</v>
      </c>
      <c r="G296" s="16"/>
    </row>
    <row r="297" spans="1:7" ht="14.45" customHeight="1">
      <c r="A297" s="16" t="s">
        <v>46</v>
      </c>
      <c r="B297" s="16" t="s">
        <v>119</v>
      </c>
      <c r="C297" s="16" t="s">
        <v>6</v>
      </c>
      <c r="D297" s="16">
        <v>7472</v>
      </c>
      <c r="E297" s="16">
        <v>4332</v>
      </c>
      <c r="F297" s="16">
        <v>5883</v>
      </c>
      <c r="G297" s="16"/>
    </row>
    <row r="298" spans="1:7" ht="14.45" customHeight="1">
      <c r="A298" s="16" t="s">
        <v>46</v>
      </c>
      <c r="B298" s="16" t="s">
        <v>119</v>
      </c>
      <c r="C298" s="16" t="s">
        <v>7</v>
      </c>
      <c r="D298" s="16"/>
      <c r="E298" s="16">
        <v>3545</v>
      </c>
      <c r="F298" s="16">
        <v>4814</v>
      </c>
      <c r="G298" s="16"/>
    </row>
    <row r="299" spans="1:7" ht="14.45" customHeight="1">
      <c r="A299" s="16" t="s">
        <v>89</v>
      </c>
      <c r="B299" s="16" t="s">
        <v>120</v>
      </c>
      <c r="C299" s="16" t="s">
        <v>5</v>
      </c>
      <c r="D299" s="16">
        <v>53843</v>
      </c>
      <c r="E299" s="16">
        <v>46639</v>
      </c>
      <c r="F299" s="16">
        <v>41863</v>
      </c>
      <c r="G299" s="16">
        <v>57097</v>
      </c>
    </row>
    <row r="300" spans="1:7" ht="14.45" customHeight="1">
      <c r="A300" s="16" t="s">
        <v>89</v>
      </c>
      <c r="B300" s="16" t="s">
        <v>120</v>
      </c>
      <c r="C300" s="16" t="s">
        <v>6</v>
      </c>
      <c r="D300" s="16">
        <v>53577</v>
      </c>
      <c r="E300" s="16">
        <v>49077</v>
      </c>
      <c r="F300" s="16">
        <v>43007</v>
      </c>
      <c r="G300" s="16">
        <v>61183</v>
      </c>
    </row>
    <row r="301" spans="1:7" ht="14.45" customHeight="1">
      <c r="A301" s="16" t="s">
        <v>89</v>
      </c>
      <c r="B301" s="16" t="s">
        <v>120</v>
      </c>
      <c r="C301" s="16" t="s">
        <v>7</v>
      </c>
      <c r="D301" s="16">
        <v>1656506</v>
      </c>
      <c r="E301" s="16">
        <v>1120286</v>
      </c>
      <c r="F301" s="16">
        <v>1530783</v>
      </c>
      <c r="G301" s="16">
        <v>1525167</v>
      </c>
    </row>
    <row r="302" spans="1:7" ht="14.45" customHeight="1">
      <c r="A302" s="16" t="s">
        <v>14</v>
      </c>
      <c r="B302" s="16" t="s">
        <v>121</v>
      </c>
      <c r="C302" s="16" t="s">
        <v>5</v>
      </c>
      <c r="D302" s="16">
        <v>19242</v>
      </c>
      <c r="E302" s="16">
        <v>22732</v>
      </c>
      <c r="F302" s="16">
        <v>20585</v>
      </c>
      <c r="G302" s="16">
        <v>17804</v>
      </c>
    </row>
    <row r="303" spans="1:7">
      <c r="A303" s="16" t="s">
        <v>14</v>
      </c>
      <c r="B303" s="16" t="s">
        <v>121</v>
      </c>
      <c r="C303" s="16" t="s">
        <v>6</v>
      </c>
      <c r="D303" s="16">
        <v>5788</v>
      </c>
      <c r="E303" s="16">
        <v>7713</v>
      </c>
      <c r="F303" s="16">
        <v>6568</v>
      </c>
      <c r="G303" s="16">
        <v>6609</v>
      </c>
    </row>
    <row r="304" spans="1:7">
      <c r="A304" s="16" t="s">
        <v>104</v>
      </c>
      <c r="B304" s="16" t="s">
        <v>122</v>
      </c>
      <c r="C304" s="16" t="s">
        <v>6</v>
      </c>
      <c r="D304" s="16">
        <v>10009</v>
      </c>
      <c r="E304" s="16">
        <v>11348</v>
      </c>
      <c r="F304" s="16">
        <v>11747</v>
      </c>
      <c r="G304" s="16">
        <v>12198</v>
      </c>
    </row>
    <row r="305" spans="1:7">
      <c r="A305" s="16" t="s">
        <v>51</v>
      </c>
      <c r="B305" s="16" t="s">
        <v>50</v>
      </c>
      <c r="C305" s="16" t="s">
        <v>5</v>
      </c>
      <c r="D305" s="16">
        <v>17401038</v>
      </c>
      <c r="E305" s="16">
        <v>16073174</v>
      </c>
      <c r="F305" s="16">
        <v>18783622</v>
      </c>
      <c r="G305" s="16">
        <v>17405687</v>
      </c>
    </row>
    <row r="306" spans="1:7">
      <c r="A306" s="16" t="s">
        <v>51</v>
      </c>
      <c r="B306" s="16" t="s">
        <v>50</v>
      </c>
      <c r="C306" s="16" t="s">
        <v>6</v>
      </c>
      <c r="D306" s="16">
        <v>12801381</v>
      </c>
      <c r="E306" s="16">
        <v>11774474</v>
      </c>
      <c r="F306" s="16">
        <v>12935861</v>
      </c>
      <c r="G306" s="16">
        <v>13111274</v>
      </c>
    </row>
    <row r="307" spans="1:7">
      <c r="A307" s="16" t="s">
        <v>51</v>
      </c>
      <c r="B307" s="16" t="s">
        <v>50</v>
      </c>
      <c r="C307" s="16" t="s">
        <v>7</v>
      </c>
      <c r="D307" s="16">
        <v>49176527</v>
      </c>
      <c r="E307" s="16">
        <v>48365827</v>
      </c>
      <c r="F307" s="16">
        <v>52400915</v>
      </c>
      <c r="G307" s="16">
        <v>49507186</v>
      </c>
    </row>
    <row r="308" spans="1:7" ht="14.45" customHeight="1">
      <c r="A308" s="16" t="s">
        <v>51</v>
      </c>
      <c r="B308" s="16" t="s">
        <v>50</v>
      </c>
      <c r="C308" s="16" t="s">
        <v>8</v>
      </c>
      <c r="D308" s="16">
        <v>26308447</v>
      </c>
      <c r="E308" s="16">
        <v>21440184</v>
      </c>
      <c r="F308" s="16">
        <v>18291083</v>
      </c>
      <c r="G308" s="16">
        <v>20965724</v>
      </c>
    </row>
    <row r="309" spans="1:7" ht="14.45" customHeight="1">
      <c r="A309" s="16" t="s">
        <v>51</v>
      </c>
      <c r="B309" s="16" t="s">
        <v>50</v>
      </c>
      <c r="C309" s="16" t="s">
        <v>9</v>
      </c>
      <c r="D309" s="16">
        <v>3195</v>
      </c>
      <c r="E309" s="16">
        <v>4255</v>
      </c>
      <c r="F309" s="16">
        <v>3095</v>
      </c>
      <c r="G309" s="16">
        <v>6845</v>
      </c>
    </row>
    <row r="310" spans="1:7" ht="14.45" customHeight="1">
      <c r="A310" s="16" t="s">
        <v>73</v>
      </c>
      <c r="B310" s="16" t="s">
        <v>123</v>
      </c>
      <c r="C310" s="16" t="s">
        <v>5</v>
      </c>
      <c r="D310" s="16">
        <v>52790</v>
      </c>
      <c r="E310" s="16">
        <v>68188</v>
      </c>
      <c r="F310" s="16">
        <v>84443</v>
      </c>
      <c r="G310" s="16">
        <v>107498</v>
      </c>
    </row>
    <row r="311" spans="1:7" ht="14.45" customHeight="1">
      <c r="A311" s="16" t="s">
        <v>73</v>
      </c>
      <c r="B311" s="16" t="s">
        <v>123</v>
      </c>
      <c r="C311" s="16" t="s">
        <v>6</v>
      </c>
      <c r="D311" s="16">
        <v>703773</v>
      </c>
      <c r="E311" s="16">
        <v>795074</v>
      </c>
      <c r="F311" s="16">
        <v>864582</v>
      </c>
      <c r="G311" s="16">
        <v>935935</v>
      </c>
    </row>
    <row r="312" spans="1:7" ht="14.45" customHeight="1">
      <c r="A312" s="16" t="s">
        <v>55</v>
      </c>
      <c r="B312" s="16" t="s">
        <v>124</v>
      </c>
      <c r="C312" s="16" t="s">
        <v>5</v>
      </c>
      <c r="D312" s="16">
        <v>59911</v>
      </c>
      <c r="E312" s="16">
        <v>49429</v>
      </c>
      <c r="F312" s="16">
        <v>48576</v>
      </c>
      <c r="G312" s="16">
        <v>53321</v>
      </c>
    </row>
    <row r="313" spans="1:7" ht="14.45" customHeight="1">
      <c r="A313" s="16" t="s">
        <v>55</v>
      </c>
      <c r="B313" s="16" t="s">
        <v>124</v>
      </c>
      <c r="C313" s="16" t="s">
        <v>6</v>
      </c>
      <c r="D313" s="16">
        <v>37965</v>
      </c>
      <c r="E313" s="16">
        <v>21717</v>
      </c>
      <c r="F313" s="16">
        <v>21771</v>
      </c>
      <c r="G313" s="16">
        <v>27053</v>
      </c>
    </row>
    <row r="314" spans="1:7" ht="14.45" customHeight="1">
      <c r="A314" s="16" t="s">
        <v>55</v>
      </c>
      <c r="B314" s="16" t="s">
        <v>124</v>
      </c>
      <c r="C314" s="16" t="s">
        <v>7</v>
      </c>
      <c r="D314" s="16">
        <v>33771</v>
      </c>
      <c r="E314" s="16">
        <v>34911</v>
      </c>
      <c r="F314" s="16">
        <v>36384</v>
      </c>
      <c r="G314" s="16">
        <v>36884</v>
      </c>
    </row>
    <row r="315" spans="1:7" ht="14.45" customHeight="1">
      <c r="A315" s="16" t="s">
        <v>81</v>
      </c>
      <c r="B315" s="16" t="s">
        <v>125</v>
      </c>
      <c r="C315" s="16" t="s">
        <v>5</v>
      </c>
      <c r="D315" s="16">
        <v>274027</v>
      </c>
      <c r="E315" s="16">
        <v>269977</v>
      </c>
      <c r="F315" s="16">
        <v>284107</v>
      </c>
      <c r="G315" s="16">
        <v>267011</v>
      </c>
    </row>
    <row r="316" spans="1:7" ht="14.45" customHeight="1">
      <c r="A316" s="16" t="s">
        <v>81</v>
      </c>
      <c r="B316" s="16" t="s">
        <v>125</v>
      </c>
      <c r="C316" s="16" t="s">
        <v>6</v>
      </c>
      <c r="D316" s="16">
        <v>484080</v>
      </c>
      <c r="E316" s="16">
        <v>439729</v>
      </c>
      <c r="F316" s="16">
        <v>389648</v>
      </c>
      <c r="G316" s="16">
        <v>357926</v>
      </c>
    </row>
    <row r="317" spans="1:7" ht="14.45" customHeight="1">
      <c r="A317" s="16" t="s">
        <v>81</v>
      </c>
      <c r="B317" s="16" t="s">
        <v>125</v>
      </c>
      <c r="C317" s="16" t="s">
        <v>7</v>
      </c>
      <c r="D317" s="16">
        <v>4465404</v>
      </c>
      <c r="E317" s="16">
        <v>5434246</v>
      </c>
      <c r="F317" s="16">
        <v>4965425</v>
      </c>
      <c r="G317" s="16">
        <v>4927375</v>
      </c>
    </row>
    <row r="318" spans="1:7" ht="14.45" customHeight="1">
      <c r="A318" s="16" t="s">
        <v>84</v>
      </c>
      <c r="B318" s="16" t="s">
        <v>126</v>
      </c>
      <c r="C318" s="16" t="s">
        <v>5</v>
      </c>
      <c r="D318" s="16">
        <v>129331</v>
      </c>
      <c r="E318" s="16">
        <v>117387</v>
      </c>
      <c r="F318" s="16">
        <v>113290</v>
      </c>
      <c r="G318" s="16">
        <v>126387</v>
      </c>
    </row>
    <row r="319" spans="1:7" ht="14.45" customHeight="1">
      <c r="A319" s="16" t="s">
        <v>84</v>
      </c>
      <c r="B319" s="16" t="s">
        <v>126</v>
      </c>
      <c r="C319" s="16" t="s">
        <v>6</v>
      </c>
      <c r="D319" s="16">
        <v>86656</v>
      </c>
      <c r="E319" s="16">
        <v>81880</v>
      </c>
      <c r="F319" s="16">
        <v>82068</v>
      </c>
      <c r="G319" s="16">
        <v>91362</v>
      </c>
    </row>
    <row r="320" spans="1:7" ht="14.45" customHeight="1">
      <c r="A320" s="16" t="s">
        <v>84</v>
      </c>
      <c r="B320" s="16" t="s">
        <v>126</v>
      </c>
      <c r="C320" s="16" t="s">
        <v>7</v>
      </c>
      <c r="D320" s="16">
        <v>8110</v>
      </c>
      <c r="E320" s="16">
        <v>6512</v>
      </c>
      <c r="F320" s="16">
        <v>6533</v>
      </c>
      <c r="G320" s="16">
        <v>7327</v>
      </c>
    </row>
    <row r="321" spans="1:7" ht="14.45" customHeight="1">
      <c r="A321" s="16" t="s">
        <v>51</v>
      </c>
      <c r="B321" s="16" t="s">
        <v>127</v>
      </c>
      <c r="C321" s="16" t="s">
        <v>5</v>
      </c>
      <c r="D321" s="16">
        <v>86125</v>
      </c>
      <c r="E321" s="16">
        <v>82822</v>
      </c>
      <c r="F321" s="16">
        <v>86016</v>
      </c>
      <c r="G321" s="16">
        <v>75842</v>
      </c>
    </row>
    <row r="322" spans="1:7" ht="14.45" customHeight="1">
      <c r="A322" s="16" t="s">
        <v>51</v>
      </c>
      <c r="B322" s="16" t="s">
        <v>127</v>
      </c>
      <c r="C322" s="16" t="s">
        <v>6</v>
      </c>
      <c r="D322" s="16">
        <v>146054</v>
      </c>
      <c r="E322" s="16">
        <v>139832</v>
      </c>
      <c r="F322" s="16">
        <v>156454</v>
      </c>
      <c r="G322" s="16">
        <v>153021</v>
      </c>
    </row>
    <row r="323" spans="1:7" ht="14.45" customHeight="1">
      <c r="A323" s="16" t="s">
        <v>17</v>
      </c>
      <c r="B323" s="16" t="s">
        <v>128</v>
      </c>
      <c r="C323" s="16" t="s">
        <v>5</v>
      </c>
      <c r="D323" s="16">
        <v>676115</v>
      </c>
      <c r="E323" s="16">
        <v>583657</v>
      </c>
      <c r="F323" s="16">
        <v>598248</v>
      </c>
      <c r="G323" s="16">
        <v>780742</v>
      </c>
    </row>
    <row r="324" spans="1:7" ht="14.45" customHeight="1">
      <c r="A324" s="16" t="s">
        <v>17</v>
      </c>
      <c r="B324" s="16" t="s">
        <v>128</v>
      </c>
      <c r="C324" s="16" t="s">
        <v>6</v>
      </c>
      <c r="D324" s="16">
        <v>427836</v>
      </c>
      <c r="E324" s="16">
        <v>371398</v>
      </c>
      <c r="F324" s="16">
        <v>380682</v>
      </c>
      <c r="G324" s="16">
        <v>461494</v>
      </c>
    </row>
    <row r="325" spans="1:7" ht="14.45" customHeight="1">
      <c r="A325" s="16" t="s">
        <v>17</v>
      </c>
      <c r="B325" s="16" t="s">
        <v>128</v>
      </c>
      <c r="C325" s="16" t="s">
        <v>7</v>
      </c>
      <c r="D325" s="16">
        <v>527166</v>
      </c>
      <c r="E325" s="16">
        <v>525676</v>
      </c>
      <c r="F325" s="16">
        <v>538817</v>
      </c>
      <c r="G325" s="16">
        <v>504027</v>
      </c>
    </row>
    <row r="326" spans="1:7" ht="14.45" customHeight="1">
      <c r="A326" s="16" t="s">
        <v>77</v>
      </c>
      <c r="B326" s="16" t="s">
        <v>129</v>
      </c>
      <c r="C326" s="16" t="s">
        <v>7</v>
      </c>
      <c r="D326" s="16">
        <v>322544</v>
      </c>
      <c r="E326" s="16">
        <v>187018</v>
      </c>
      <c r="F326" s="16">
        <v>19127</v>
      </c>
      <c r="G326" s="16">
        <v>19319</v>
      </c>
    </row>
    <row r="327" spans="1:7" ht="14.45" customHeight="1">
      <c r="A327" s="16" t="s">
        <v>77</v>
      </c>
      <c r="B327" s="16" t="s">
        <v>129</v>
      </c>
      <c r="C327" s="16" t="s">
        <v>8</v>
      </c>
      <c r="D327" s="16">
        <v>82637839</v>
      </c>
      <c r="E327" s="16">
        <v>92562981</v>
      </c>
      <c r="F327" s="16">
        <v>95934190</v>
      </c>
      <c r="G327" s="16">
        <v>92382344</v>
      </c>
    </row>
    <row r="328" spans="1:7" ht="14.45" customHeight="1">
      <c r="A328" s="16" t="s">
        <v>87</v>
      </c>
      <c r="B328" s="16" t="s">
        <v>129</v>
      </c>
      <c r="C328" s="16" t="s">
        <v>7</v>
      </c>
      <c r="D328" s="16">
        <v>71</v>
      </c>
      <c r="E328" s="16">
        <v>0</v>
      </c>
      <c r="F328" s="16"/>
      <c r="G328" s="16"/>
    </row>
    <row r="329" spans="1:7" ht="14.45" customHeight="1">
      <c r="A329" s="16" t="s">
        <v>87</v>
      </c>
      <c r="B329" s="16" t="s">
        <v>129</v>
      </c>
      <c r="C329" s="16" t="s">
        <v>8</v>
      </c>
      <c r="D329" s="16">
        <v>58167487</v>
      </c>
      <c r="E329" s="16">
        <v>51280102</v>
      </c>
      <c r="F329" s="16">
        <v>58839492</v>
      </c>
      <c r="G329" s="16">
        <v>54978190</v>
      </c>
    </row>
    <row r="330" spans="1:7" ht="14.45" customHeight="1">
      <c r="A330" s="16" t="s">
        <v>99</v>
      </c>
      <c r="B330" s="16" t="s">
        <v>129</v>
      </c>
      <c r="C330" s="16" t="s">
        <v>8</v>
      </c>
      <c r="D330" s="16">
        <v>14129009</v>
      </c>
      <c r="E330" s="16">
        <v>17214350</v>
      </c>
      <c r="F330" s="16">
        <v>19043182</v>
      </c>
      <c r="G330" s="16">
        <v>14572844</v>
      </c>
    </row>
    <row r="331" spans="1:7" ht="14.45" customHeight="1">
      <c r="A331" s="16" t="s">
        <v>85</v>
      </c>
      <c r="B331" s="16" t="s">
        <v>130</v>
      </c>
      <c r="C331" s="16" t="s">
        <v>5</v>
      </c>
      <c r="D331" s="16">
        <v>14591</v>
      </c>
      <c r="E331" s="16">
        <v>14453</v>
      </c>
      <c r="F331" s="16">
        <v>14166</v>
      </c>
      <c r="G331" s="16">
        <v>14266</v>
      </c>
    </row>
    <row r="332" spans="1:7" ht="14.45" customHeight="1">
      <c r="A332" s="16" t="s">
        <v>85</v>
      </c>
      <c r="B332" s="16" t="s">
        <v>130</v>
      </c>
      <c r="C332" s="16" t="s">
        <v>6</v>
      </c>
      <c r="D332" s="16">
        <v>4026</v>
      </c>
      <c r="E332" s="16">
        <v>2976</v>
      </c>
      <c r="F332" s="16">
        <v>2753</v>
      </c>
      <c r="G332" s="16">
        <v>3769</v>
      </c>
    </row>
    <row r="333" spans="1:7" ht="14.45" customHeight="1">
      <c r="A333" s="16" t="s">
        <v>85</v>
      </c>
      <c r="B333" s="16" t="s">
        <v>130</v>
      </c>
      <c r="C333" s="16" t="s">
        <v>7</v>
      </c>
      <c r="D333" s="16">
        <v>173988</v>
      </c>
      <c r="E333" s="16">
        <v>176532</v>
      </c>
      <c r="F333" s="16">
        <v>201732</v>
      </c>
      <c r="G333" s="16">
        <v>175067</v>
      </c>
    </row>
    <row r="334" spans="1:7" ht="14.45" customHeight="1">
      <c r="A334" s="16" t="s">
        <v>84</v>
      </c>
      <c r="B334" s="16" t="s">
        <v>131</v>
      </c>
      <c r="C334" s="16" t="s">
        <v>8</v>
      </c>
      <c r="D334" s="16"/>
      <c r="E334" s="16"/>
      <c r="F334" s="16"/>
      <c r="G334" s="16">
        <v>101520</v>
      </c>
    </row>
    <row r="335" spans="1:7" ht="14.45" customHeight="1">
      <c r="A335" s="16" t="s">
        <v>85</v>
      </c>
      <c r="B335" s="16" t="s">
        <v>131</v>
      </c>
      <c r="C335" s="16" t="s">
        <v>7</v>
      </c>
      <c r="D335" s="16">
        <v>1896234</v>
      </c>
      <c r="E335" s="16">
        <v>1841819</v>
      </c>
      <c r="F335" s="16">
        <v>1968870</v>
      </c>
      <c r="G335" s="16">
        <v>2033905</v>
      </c>
    </row>
    <row r="336" spans="1:7" ht="14.45" customHeight="1">
      <c r="A336" s="16" t="s">
        <v>98</v>
      </c>
      <c r="B336" s="16" t="s">
        <v>131</v>
      </c>
      <c r="C336" s="16" t="s">
        <v>7</v>
      </c>
      <c r="D336" s="16">
        <v>3438407</v>
      </c>
      <c r="E336" s="16">
        <v>2813515</v>
      </c>
      <c r="F336" s="16">
        <v>3290639</v>
      </c>
      <c r="G336" s="16">
        <v>3424993</v>
      </c>
    </row>
    <row r="337" spans="1:7" ht="14.45" customHeight="1">
      <c r="A337" s="16" t="s">
        <v>15</v>
      </c>
      <c r="B337" s="16" t="s">
        <v>132</v>
      </c>
      <c r="C337" s="16" t="s">
        <v>5</v>
      </c>
      <c r="D337" s="16">
        <v>30163</v>
      </c>
      <c r="E337" s="16">
        <v>26034</v>
      </c>
      <c r="F337" s="16">
        <v>25614</v>
      </c>
      <c r="G337" s="16">
        <v>27623</v>
      </c>
    </row>
    <row r="338" spans="1:7" ht="14.45" customHeight="1">
      <c r="A338" s="16" t="s">
        <v>15</v>
      </c>
      <c r="B338" s="16" t="s">
        <v>132</v>
      </c>
      <c r="C338" s="16" t="s">
        <v>6</v>
      </c>
      <c r="D338" s="16">
        <v>15131</v>
      </c>
      <c r="E338" s="16">
        <v>12796</v>
      </c>
      <c r="F338" s="16">
        <v>13676</v>
      </c>
      <c r="G338" s="16">
        <v>14093</v>
      </c>
    </row>
    <row r="339" spans="1:7" ht="14.45" customHeight="1">
      <c r="A339" s="16" t="s">
        <v>15</v>
      </c>
      <c r="B339" s="16" t="s">
        <v>132</v>
      </c>
      <c r="C339" s="16" t="s">
        <v>7</v>
      </c>
      <c r="D339" s="16">
        <v>24019</v>
      </c>
      <c r="E339" s="16">
        <v>26245</v>
      </c>
      <c r="F339" s="16">
        <v>27017</v>
      </c>
      <c r="G339" s="16">
        <v>37735</v>
      </c>
    </row>
    <row r="340" spans="1:7" ht="14.45" customHeight="1">
      <c r="A340" s="16" t="s">
        <v>91</v>
      </c>
      <c r="B340" s="16" t="s">
        <v>133</v>
      </c>
      <c r="C340" s="16" t="s">
        <v>5</v>
      </c>
      <c r="D340" s="16">
        <v>27587</v>
      </c>
      <c r="E340" s="16">
        <v>23465</v>
      </c>
      <c r="F340" s="16">
        <v>24249</v>
      </c>
      <c r="G340" s="16">
        <v>25836</v>
      </c>
    </row>
    <row r="341" spans="1:7" ht="14.45" customHeight="1">
      <c r="A341" s="16" t="s">
        <v>91</v>
      </c>
      <c r="B341" s="16" t="s">
        <v>133</v>
      </c>
      <c r="C341" s="16" t="s">
        <v>6</v>
      </c>
      <c r="D341" s="16">
        <v>23175</v>
      </c>
      <c r="E341" s="16">
        <v>19537</v>
      </c>
      <c r="F341" s="16">
        <v>21201</v>
      </c>
      <c r="G341" s="16">
        <v>22142</v>
      </c>
    </row>
    <row r="342" spans="1:7" ht="14.45" customHeight="1">
      <c r="A342" s="16" t="s">
        <v>76</v>
      </c>
      <c r="B342" s="16" t="s">
        <v>134</v>
      </c>
      <c r="C342" s="16" t="s">
        <v>5</v>
      </c>
      <c r="D342" s="16">
        <v>68327</v>
      </c>
      <c r="E342" s="16">
        <v>71753</v>
      </c>
      <c r="F342" s="16">
        <v>72445</v>
      </c>
      <c r="G342" s="16">
        <v>74525</v>
      </c>
    </row>
    <row r="343" spans="1:7" ht="14.45" customHeight="1">
      <c r="A343" s="16" t="s">
        <v>76</v>
      </c>
      <c r="B343" s="16" t="s">
        <v>134</v>
      </c>
      <c r="C343" s="16" t="s">
        <v>6</v>
      </c>
      <c r="D343" s="16">
        <v>2087</v>
      </c>
      <c r="E343" s="16">
        <v>2573</v>
      </c>
      <c r="F343" s="16">
        <v>3194</v>
      </c>
      <c r="G343" s="16">
        <v>3827</v>
      </c>
    </row>
    <row r="344" spans="1:7" ht="14.45" customHeight="1">
      <c r="A344" s="16" t="s">
        <v>15</v>
      </c>
      <c r="B344" s="16" t="s">
        <v>135</v>
      </c>
      <c r="C344" s="16" t="s">
        <v>5</v>
      </c>
      <c r="D344" s="16">
        <v>36299</v>
      </c>
      <c r="E344" s="16">
        <v>32082</v>
      </c>
      <c r="F344" s="16">
        <v>29834</v>
      </c>
      <c r="G344" s="16">
        <v>27382</v>
      </c>
    </row>
    <row r="345" spans="1:7" ht="14.45" customHeight="1">
      <c r="A345" s="16" t="s">
        <v>15</v>
      </c>
      <c r="B345" s="16" t="s">
        <v>135</v>
      </c>
      <c r="C345" s="16" t="s">
        <v>6</v>
      </c>
      <c r="D345" s="16">
        <v>9753</v>
      </c>
      <c r="E345" s="16">
        <v>8178</v>
      </c>
      <c r="F345" s="16">
        <v>7378</v>
      </c>
      <c r="G345" s="16">
        <v>12019</v>
      </c>
    </row>
    <row r="346" spans="1:7" ht="14.45" customHeight="1">
      <c r="A346" s="16" t="s">
        <v>20</v>
      </c>
      <c r="B346" s="16" t="s">
        <v>136</v>
      </c>
      <c r="C346" s="16" t="s">
        <v>5</v>
      </c>
      <c r="D346" s="16">
        <v>19083</v>
      </c>
      <c r="E346" s="16">
        <v>17865</v>
      </c>
      <c r="F346" s="16">
        <v>20583</v>
      </c>
      <c r="G346" s="16">
        <v>20635</v>
      </c>
    </row>
    <row r="347" spans="1:7" ht="14.45" customHeight="1">
      <c r="A347" s="16" t="s">
        <v>20</v>
      </c>
      <c r="B347" s="16" t="s">
        <v>136</v>
      </c>
      <c r="C347" s="16" t="s">
        <v>6</v>
      </c>
      <c r="D347" s="16">
        <v>19185</v>
      </c>
      <c r="E347" s="16">
        <v>26243</v>
      </c>
      <c r="F347" s="16">
        <v>24938</v>
      </c>
      <c r="G347" s="16">
        <v>23817</v>
      </c>
    </row>
    <row r="348" spans="1:7" ht="14.45" customHeight="1">
      <c r="A348" s="16" t="s">
        <v>85</v>
      </c>
      <c r="B348" s="16" t="s">
        <v>137</v>
      </c>
      <c r="C348" s="16" t="s">
        <v>5</v>
      </c>
      <c r="D348" s="16">
        <v>32309</v>
      </c>
      <c r="E348" s="16">
        <v>28458</v>
      </c>
      <c r="F348" s="16">
        <v>27769</v>
      </c>
      <c r="G348" s="16">
        <v>28479</v>
      </c>
    </row>
    <row r="349" spans="1:7" ht="14.45" customHeight="1">
      <c r="A349" s="16" t="s">
        <v>85</v>
      </c>
      <c r="B349" s="16" t="s">
        <v>137</v>
      </c>
      <c r="C349" s="16" t="s">
        <v>6</v>
      </c>
      <c r="D349" s="16">
        <v>15721</v>
      </c>
      <c r="E349" s="16">
        <v>12378</v>
      </c>
      <c r="F349" s="16">
        <v>12076</v>
      </c>
      <c r="G349" s="16">
        <v>15360</v>
      </c>
    </row>
    <row r="350" spans="1:7" ht="14.45" customHeight="1">
      <c r="A350" s="16" t="s">
        <v>85</v>
      </c>
      <c r="B350" s="16" t="s">
        <v>137</v>
      </c>
      <c r="C350" s="16" t="s">
        <v>7</v>
      </c>
      <c r="D350" s="16">
        <v>51435</v>
      </c>
      <c r="E350" s="16">
        <v>47427</v>
      </c>
      <c r="F350" s="16">
        <v>17577</v>
      </c>
      <c r="G350" s="16">
        <v>26889</v>
      </c>
    </row>
    <row r="351" spans="1:7" ht="14.45" customHeight="1">
      <c r="A351" s="16" t="s">
        <v>84</v>
      </c>
      <c r="B351" s="16" t="s">
        <v>138</v>
      </c>
      <c r="C351" s="16" t="s">
        <v>5</v>
      </c>
      <c r="D351" s="16">
        <v>58435138</v>
      </c>
      <c r="E351" s="16">
        <v>52293895</v>
      </c>
      <c r="F351" s="16">
        <v>52227229</v>
      </c>
      <c r="G351" s="16">
        <v>56447367</v>
      </c>
    </row>
    <row r="352" spans="1:7" ht="14.45" customHeight="1">
      <c r="A352" s="16" t="s">
        <v>84</v>
      </c>
      <c r="B352" s="16" t="s">
        <v>138</v>
      </c>
      <c r="C352" s="16" t="s">
        <v>6</v>
      </c>
      <c r="D352" s="16">
        <v>48996180</v>
      </c>
      <c r="E352" s="16">
        <v>43607305</v>
      </c>
      <c r="F352" s="16">
        <v>45157058</v>
      </c>
      <c r="G352" s="16">
        <v>47568448</v>
      </c>
    </row>
    <row r="353" spans="1:7" ht="14.45" customHeight="1">
      <c r="A353" s="16" t="s">
        <v>84</v>
      </c>
      <c r="B353" s="16" t="s">
        <v>138</v>
      </c>
      <c r="C353" s="16" t="s">
        <v>7</v>
      </c>
      <c r="D353" s="16">
        <v>61474657</v>
      </c>
      <c r="E353" s="16">
        <v>63655671</v>
      </c>
      <c r="F353" s="16">
        <v>58246213</v>
      </c>
      <c r="G353" s="16">
        <v>61906008</v>
      </c>
    </row>
    <row r="354" spans="1:7" ht="14.45" customHeight="1">
      <c r="A354" s="16" t="s">
        <v>84</v>
      </c>
      <c r="B354" s="16" t="s">
        <v>138</v>
      </c>
      <c r="C354" s="16" t="s">
        <v>8</v>
      </c>
      <c r="D354" s="16">
        <v>11007082</v>
      </c>
      <c r="E354" s="16">
        <v>10772988</v>
      </c>
      <c r="F354" s="16">
        <v>12725736</v>
      </c>
      <c r="G354" s="16">
        <v>10691170</v>
      </c>
    </row>
    <row r="355" spans="1:7" ht="14.45" customHeight="1">
      <c r="A355" s="16" t="s">
        <v>55</v>
      </c>
      <c r="B355" s="16" t="s">
        <v>139</v>
      </c>
      <c r="C355" s="16" t="s">
        <v>5</v>
      </c>
      <c r="D355" s="16">
        <v>7620253</v>
      </c>
      <c r="E355" s="16">
        <v>6943493</v>
      </c>
      <c r="F355" s="16">
        <v>6732914</v>
      </c>
      <c r="G355" s="16">
        <v>7618206</v>
      </c>
    </row>
    <row r="356" spans="1:7" ht="14.45" customHeight="1">
      <c r="A356" s="16" t="s">
        <v>55</v>
      </c>
      <c r="B356" s="16" t="s">
        <v>139</v>
      </c>
      <c r="C356" s="16" t="s">
        <v>6</v>
      </c>
      <c r="D356" s="16">
        <v>7009160</v>
      </c>
      <c r="E356" s="16">
        <v>6319956</v>
      </c>
      <c r="F356" s="16">
        <v>6566699</v>
      </c>
      <c r="G356" s="16">
        <v>7084271</v>
      </c>
    </row>
    <row r="357" spans="1:7" ht="14.45" customHeight="1">
      <c r="A357" s="16" t="s">
        <v>55</v>
      </c>
      <c r="B357" s="16" t="s">
        <v>139</v>
      </c>
      <c r="C357" s="16" t="s">
        <v>7</v>
      </c>
      <c r="D357" s="16">
        <v>3997737</v>
      </c>
      <c r="E357" s="16">
        <v>3756627</v>
      </c>
      <c r="F357" s="16">
        <v>3894442</v>
      </c>
      <c r="G357" s="16">
        <v>3928787</v>
      </c>
    </row>
    <row r="358" spans="1:7" ht="14.45" customHeight="1">
      <c r="A358" s="16" t="s">
        <v>55</v>
      </c>
      <c r="B358" s="16" t="s">
        <v>139</v>
      </c>
      <c r="C358" s="16" t="s">
        <v>8</v>
      </c>
      <c r="D358" s="16">
        <v>2541139</v>
      </c>
      <c r="E358" s="16">
        <v>2647226</v>
      </c>
      <c r="F358" s="16">
        <v>2796975</v>
      </c>
      <c r="G358" s="16">
        <v>2823645</v>
      </c>
    </row>
    <row r="359" spans="1:7" ht="14.45" customHeight="1">
      <c r="A359" s="16" t="s">
        <v>15</v>
      </c>
      <c r="B359" s="16" t="s">
        <v>140</v>
      </c>
      <c r="C359" s="16" t="s">
        <v>5</v>
      </c>
      <c r="D359" s="16">
        <v>13071</v>
      </c>
      <c r="E359" s="16">
        <v>10837</v>
      </c>
      <c r="F359" s="16">
        <v>10574</v>
      </c>
      <c r="G359" s="16">
        <v>11591</v>
      </c>
    </row>
    <row r="360" spans="1:7" ht="14.45" customHeight="1">
      <c r="A360" s="16" t="s">
        <v>15</v>
      </c>
      <c r="B360" s="16" t="s">
        <v>140</v>
      </c>
      <c r="C360" s="16" t="s">
        <v>7</v>
      </c>
      <c r="D360" s="16">
        <v>19730</v>
      </c>
      <c r="E360" s="16">
        <v>20130</v>
      </c>
      <c r="F360" s="16">
        <v>21068</v>
      </c>
      <c r="G360" s="16">
        <v>25715</v>
      </c>
    </row>
    <row r="361" spans="1:7" ht="14.45" customHeight="1">
      <c r="A361" s="16" t="s">
        <v>51</v>
      </c>
      <c r="B361" s="16" t="s">
        <v>141</v>
      </c>
      <c r="C361" s="16" t="s">
        <v>7</v>
      </c>
      <c r="D361" s="16">
        <v>7767709</v>
      </c>
      <c r="E361" s="16">
        <v>3656167</v>
      </c>
      <c r="F361" s="16"/>
      <c r="G361" s="16"/>
    </row>
    <row r="362" spans="1:7" ht="14.45" customHeight="1">
      <c r="A362" s="16" t="s">
        <v>17</v>
      </c>
      <c r="B362" s="16" t="s">
        <v>142</v>
      </c>
      <c r="C362" s="16" t="s">
        <v>7</v>
      </c>
      <c r="D362" s="16">
        <v>1637271</v>
      </c>
      <c r="E362" s="16">
        <v>979392</v>
      </c>
      <c r="F362" s="16"/>
      <c r="G362" s="16"/>
    </row>
    <row r="363" spans="1:7" ht="14.45" customHeight="1">
      <c r="A363" s="16" t="s">
        <v>17</v>
      </c>
      <c r="B363" s="16" t="s">
        <v>143</v>
      </c>
      <c r="C363" s="16" t="s">
        <v>7</v>
      </c>
      <c r="D363" s="16">
        <v>4483</v>
      </c>
      <c r="E363" s="16">
        <v>983</v>
      </c>
      <c r="F363" s="16"/>
      <c r="G363" s="16"/>
    </row>
    <row r="364" spans="1:7" ht="14.45" customHeight="1">
      <c r="A364" s="16" t="s">
        <v>17</v>
      </c>
      <c r="B364" s="16" t="s">
        <v>144</v>
      </c>
      <c r="C364" s="16" t="s">
        <v>7</v>
      </c>
      <c r="D364" s="16">
        <v>3471816</v>
      </c>
      <c r="E364" s="16">
        <v>2069334</v>
      </c>
      <c r="F364" s="16"/>
      <c r="G364" s="16"/>
    </row>
    <row r="365" spans="1:7" ht="14.45" customHeight="1">
      <c r="A365" s="16" t="s">
        <v>17</v>
      </c>
      <c r="B365" s="16" t="s">
        <v>144</v>
      </c>
      <c r="C365" s="16" t="s">
        <v>8</v>
      </c>
      <c r="D365" s="16">
        <v>4722</v>
      </c>
      <c r="E365" s="16">
        <v>1007</v>
      </c>
      <c r="F365" s="16"/>
      <c r="G365" s="16"/>
    </row>
    <row r="366" spans="1:7" ht="14.45" customHeight="1">
      <c r="A366" s="16" t="s">
        <v>81</v>
      </c>
      <c r="B366" s="16" t="s">
        <v>145</v>
      </c>
      <c r="C366" s="16" t="s">
        <v>5</v>
      </c>
      <c r="D366" s="16">
        <v>58899</v>
      </c>
      <c r="E366" s="16">
        <v>44919</v>
      </c>
      <c r="F366" s="16">
        <v>52693</v>
      </c>
      <c r="G366" s="16">
        <v>52910</v>
      </c>
    </row>
    <row r="367" spans="1:7" ht="14.45" customHeight="1">
      <c r="A367" s="16" t="s">
        <v>81</v>
      </c>
      <c r="B367" s="16" t="s">
        <v>145</v>
      </c>
      <c r="C367" s="16" t="s">
        <v>6</v>
      </c>
      <c r="D367" s="16">
        <v>104285</v>
      </c>
      <c r="E367" s="16">
        <v>106898</v>
      </c>
      <c r="F367" s="16">
        <v>112954</v>
      </c>
      <c r="G367" s="16">
        <v>92001</v>
      </c>
    </row>
    <row r="368" spans="1:7" ht="14.45" customHeight="1">
      <c r="A368" s="16" t="s">
        <v>81</v>
      </c>
      <c r="B368" s="16" t="s">
        <v>145</v>
      </c>
      <c r="C368" s="16" t="s">
        <v>7</v>
      </c>
      <c r="D368" s="16">
        <v>69461</v>
      </c>
      <c r="E368" s="16">
        <v>71906</v>
      </c>
      <c r="F368" s="16">
        <v>66689</v>
      </c>
      <c r="G368" s="16">
        <v>73989</v>
      </c>
    </row>
    <row r="369" spans="1:7" ht="14.45" customHeight="1">
      <c r="A369" s="16" t="s">
        <v>81</v>
      </c>
      <c r="B369" s="16" t="s">
        <v>146</v>
      </c>
      <c r="C369" s="16" t="s">
        <v>5</v>
      </c>
      <c r="D369" s="16">
        <v>1382</v>
      </c>
      <c r="E369" s="16">
        <v>1214</v>
      </c>
      <c r="F369" s="16">
        <v>1253</v>
      </c>
      <c r="G369" s="16">
        <v>1021</v>
      </c>
    </row>
    <row r="370" spans="1:7" ht="14.45" customHeight="1">
      <c r="A370" s="16" t="s">
        <v>81</v>
      </c>
      <c r="B370" s="16" t="s">
        <v>146</v>
      </c>
      <c r="C370" s="16" t="s">
        <v>6</v>
      </c>
      <c r="D370" s="16">
        <v>118</v>
      </c>
      <c r="E370" s="16">
        <v>176</v>
      </c>
      <c r="F370" s="16">
        <v>180</v>
      </c>
      <c r="G370" s="16">
        <v>146</v>
      </c>
    </row>
    <row r="371" spans="1:7" ht="14.45" customHeight="1">
      <c r="A371" s="16" t="s">
        <v>81</v>
      </c>
      <c r="B371" s="16" t="s">
        <v>146</v>
      </c>
      <c r="C371" s="16" t="s">
        <v>7</v>
      </c>
      <c r="D371" s="16">
        <v>1819916</v>
      </c>
      <c r="E371" s="16">
        <v>1714157</v>
      </c>
      <c r="F371" s="16">
        <v>1899884</v>
      </c>
      <c r="G371" s="16">
        <v>1882368</v>
      </c>
    </row>
    <row r="372" spans="1:7" ht="14.45" customHeight="1">
      <c r="A372" s="16" t="s">
        <v>34</v>
      </c>
      <c r="B372" s="16" t="s">
        <v>147</v>
      </c>
      <c r="C372" s="16" t="s">
        <v>5</v>
      </c>
      <c r="D372" s="16">
        <v>29037</v>
      </c>
      <c r="E372" s="16">
        <v>26812</v>
      </c>
      <c r="F372" s="16"/>
      <c r="G372" s="16"/>
    </row>
    <row r="373" spans="1:7" ht="14.45" customHeight="1">
      <c r="A373" s="16" t="s">
        <v>34</v>
      </c>
      <c r="B373" s="16" t="s">
        <v>147</v>
      </c>
      <c r="C373" s="16" t="s">
        <v>6</v>
      </c>
      <c r="D373" s="16">
        <v>7521</v>
      </c>
      <c r="E373" s="16">
        <v>7727</v>
      </c>
      <c r="F373" s="16"/>
      <c r="G373" s="16"/>
    </row>
    <row r="374" spans="1:7" ht="14.45" customHeight="1">
      <c r="A374" s="16" t="s">
        <v>84</v>
      </c>
      <c r="B374" s="16" t="s">
        <v>148</v>
      </c>
      <c r="C374" s="16" t="s">
        <v>5</v>
      </c>
      <c r="D374" s="16">
        <v>96576</v>
      </c>
      <c r="E374" s="16">
        <v>86934</v>
      </c>
      <c r="F374" s="16">
        <v>87447</v>
      </c>
      <c r="G374" s="16">
        <v>94631</v>
      </c>
    </row>
    <row r="375" spans="1:7" ht="14.45" customHeight="1">
      <c r="A375" s="16" t="s">
        <v>84</v>
      </c>
      <c r="B375" s="16" t="s">
        <v>148</v>
      </c>
      <c r="C375" s="16" t="s">
        <v>6</v>
      </c>
      <c r="D375" s="16">
        <v>62810</v>
      </c>
      <c r="E375" s="16">
        <v>55776</v>
      </c>
      <c r="F375" s="16">
        <v>65301</v>
      </c>
      <c r="G375" s="16">
        <v>71077</v>
      </c>
    </row>
    <row r="376" spans="1:7" ht="14.45" customHeight="1">
      <c r="A376" s="16" t="s">
        <v>84</v>
      </c>
      <c r="B376" s="16" t="s">
        <v>148</v>
      </c>
      <c r="C376" s="16" t="s">
        <v>7</v>
      </c>
      <c r="D376" s="16">
        <v>45907</v>
      </c>
      <c r="E376" s="16">
        <v>66502</v>
      </c>
      <c r="F376" s="16">
        <v>50857</v>
      </c>
      <c r="G376" s="16">
        <v>65323</v>
      </c>
    </row>
    <row r="377" spans="1:7" ht="14.45" customHeight="1">
      <c r="A377" s="16" t="s">
        <v>84</v>
      </c>
      <c r="B377" s="16" t="s">
        <v>149</v>
      </c>
      <c r="C377" s="16" t="s">
        <v>8</v>
      </c>
      <c r="D377" s="16">
        <v>58610385</v>
      </c>
      <c r="E377" s="16">
        <v>69955490</v>
      </c>
      <c r="F377" s="16">
        <v>62592926</v>
      </c>
      <c r="G377" s="16">
        <v>76641005</v>
      </c>
    </row>
    <row r="378" spans="1:7" ht="14.45" customHeight="1">
      <c r="A378" s="16" t="s">
        <v>37</v>
      </c>
      <c r="B378" s="16" t="s">
        <v>149</v>
      </c>
      <c r="C378" s="16" t="s">
        <v>8</v>
      </c>
      <c r="D378" s="16">
        <v>2836538</v>
      </c>
      <c r="E378" s="16">
        <v>3260815</v>
      </c>
      <c r="F378" s="16">
        <v>3076084</v>
      </c>
      <c r="G378" s="16">
        <v>2752030</v>
      </c>
    </row>
    <row r="379" spans="1:7" ht="14.45" customHeight="1">
      <c r="A379" s="16" t="s">
        <v>85</v>
      </c>
      <c r="B379" s="16" t="s">
        <v>149</v>
      </c>
      <c r="C379" s="16" t="s">
        <v>7</v>
      </c>
      <c r="D379" s="16">
        <v>29309069</v>
      </c>
      <c r="E379" s="16">
        <v>31368826</v>
      </c>
      <c r="F379" s="16">
        <v>25833859</v>
      </c>
      <c r="G379" s="16">
        <v>30433859</v>
      </c>
    </row>
    <row r="380" spans="1:7" ht="14.45" customHeight="1">
      <c r="A380" s="16" t="s">
        <v>16</v>
      </c>
      <c r="B380" s="16" t="s">
        <v>149</v>
      </c>
      <c r="C380" s="16" t="s">
        <v>7</v>
      </c>
      <c r="D380" s="16">
        <v>2519571</v>
      </c>
      <c r="E380" s="16">
        <v>2568478</v>
      </c>
      <c r="F380" s="16">
        <v>3054251</v>
      </c>
      <c r="G380" s="16">
        <v>3156479</v>
      </c>
    </row>
    <row r="381" spans="1:7" ht="14.45" customHeight="1">
      <c r="A381" s="16" t="s">
        <v>17</v>
      </c>
      <c r="B381" s="16" t="s">
        <v>149</v>
      </c>
      <c r="C381" s="16" t="s">
        <v>7</v>
      </c>
      <c r="D381" s="16">
        <v>8395</v>
      </c>
      <c r="E381" s="16">
        <v>5935</v>
      </c>
      <c r="F381" s="16">
        <v>1171</v>
      </c>
      <c r="G381" s="16">
        <v>1092</v>
      </c>
    </row>
    <row r="382" spans="1:7" ht="14.45" customHeight="1">
      <c r="A382" s="16" t="s">
        <v>17</v>
      </c>
      <c r="B382" s="16" t="s">
        <v>149</v>
      </c>
      <c r="C382" s="16" t="s">
        <v>8</v>
      </c>
      <c r="D382" s="16">
        <v>810</v>
      </c>
      <c r="E382" s="16">
        <v>11327</v>
      </c>
      <c r="F382" s="16">
        <v>9517</v>
      </c>
      <c r="G382" s="16">
        <v>0</v>
      </c>
    </row>
    <row r="383" spans="1:7" ht="14.45" customHeight="1">
      <c r="A383" s="16" t="s">
        <v>88</v>
      </c>
      <c r="B383" s="16" t="s">
        <v>149</v>
      </c>
      <c r="C383" s="16" t="s">
        <v>8</v>
      </c>
      <c r="D383" s="16">
        <v>78165367</v>
      </c>
      <c r="E383" s="16">
        <v>89124205</v>
      </c>
      <c r="F383" s="16">
        <v>72687774</v>
      </c>
      <c r="G383" s="16">
        <v>105776812</v>
      </c>
    </row>
    <row r="384" spans="1:7" ht="14.45" customHeight="1">
      <c r="A384" s="16" t="s">
        <v>18</v>
      </c>
      <c r="B384" s="16" t="s">
        <v>149</v>
      </c>
      <c r="C384" s="16" t="s">
        <v>7</v>
      </c>
      <c r="D384" s="16">
        <v>251663</v>
      </c>
      <c r="E384" s="16">
        <v>229172</v>
      </c>
      <c r="F384" s="16">
        <v>224392</v>
      </c>
      <c r="G384" s="16">
        <v>282484</v>
      </c>
    </row>
    <row r="385" spans="1:7" ht="14.45" customHeight="1">
      <c r="A385" s="16" t="s">
        <v>18</v>
      </c>
      <c r="B385" s="16" t="s">
        <v>149</v>
      </c>
      <c r="C385" s="16" t="s">
        <v>8</v>
      </c>
      <c r="D385" s="16"/>
      <c r="E385" s="16">
        <v>47448</v>
      </c>
      <c r="F385" s="16">
        <v>209196</v>
      </c>
      <c r="G385" s="16">
        <v>0</v>
      </c>
    </row>
    <row r="386" spans="1:7" ht="14.45" customHeight="1">
      <c r="A386" s="16" t="s">
        <v>55</v>
      </c>
      <c r="B386" s="16" t="s">
        <v>149</v>
      </c>
      <c r="C386" s="16" t="s">
        <v>7</v>
      </c>
      <c r="D386" s="16">
        <v>998236</v>
      </c>
      <c r="E386" s="16">
        <v>1021124</v>
      </c>
      <c r="F386" s="16">
        <v>1130197</v>
      </c>
      <c r="G386" s="16">
        <v>1307001</v>
      </c>
    </row>
    <row r="387" spans="1:7" ht="14.45" customHeight="1">
      <c r="A387" s="16" t="s">
        <v>55</v>
      </c>
      <c r="B387" s="16" t="s">
        <v>149</v>
      </c>
      <c r="C387" s="16" t="s">
        <v>8</v>
      </c>
      <c r="D387" s="16">
        <v>114363</v>
      </c>
      <c r="E387" s="16">
        <v>84473</v>
      </c>
      <c r="F387" s="16">
        <v>139503</v>
      </c>
      <c r="G387" s="16">
        <v>242675</v>
      </c>
    </row>
    <row r="388" spans="1:7" ht="14.45" customHeight="1">
      <c r="A388" s="16" t="s">
        <v>32</v>
      </c>
      <c r="B388" s="16" t="s">
        <v>149</v>
      </c>
      <c r="C388" s="16" t="s">
        <v>7</v>
      </c>
      <c r="D388" s="16">
        <v>61576</v>
      </c>
      <c r="E388" s="16">
        <v>15224</v>
      </c>
      <c r="F388" s="16">
        <v>7</v>
      </c>
      <c r="G388" s="16">
        <v>10328</v>
      </c>
    </row>
    <row r="389" spans="1:7" ht="14.45" customHeight="1">
      <c r="A389" s="16" t="s">
        <v>32</v>
      </c>
      <c r="B389" s="16" t="s">
        <v>149</v>
      </c>
      <c r="C389" s="16" t="s">
        <v>8</v>
      </c>
      <c r="D389" s="16">
        <v>18151805</v>
      </c>
      <c r="E389" s="16">
        <v>20295039</v>
      </c>
      <c r="F389" s="16">
        <v>2891026</v>
      </c>
      <c r="G389" s="16">
        <v>41488241</v>
      </c>
    </row>
    <row r="390" spans="1:7" ht="14.45" customHeight="1">
      <c r="A390" s="16" t="s">
        <v>46</v>
      </c>
      <c r="B390" s="16" t="s">
        <v>149</v>
      </c>
      <c r="C390" s="16" t="s">
        <v>7</v>
      </c>
      <c r="D390" s="16">
        <v>398517</v>
      </c>
      <c r="E390" s="16">
        <v>428912</v>
      </c>
      <c r="F390" s="16">
        <v>400110</v>
      </c>
      <c r="G390" s="16">
        <v>479635</v>
      </c>
    </row>
    <row r="391" spans="1:7" ht="14.45" customHeight="1">
      <c r="A391" s="16" t="s">
        <v>19</v>
      </c>
      <c r="B391" s="16" t="s">
        <v>149</v>
      </c>
      <c r="C391" s="16" t="s">
        <v>8</v>
      </c>
      <c r="D391" s="16">
        <v>10132793</v>
      </c>
      <c r="E391" s="16">
        <v>8228282</v>
      </c>
      <c r="F391" s="16">
        <v>9893158</v>
      </c>
      <c r="G391" s="16">
        <v>11707082</v>
      </c>
    </row>
    <row r="392" spans="1:7" ht="14.45" customHeight="1">
      <c r="A392" s="16" t="s">
        <v>105</v>
      </c>
      <c r="B392" s="16" t="s">
        <v>149</v>
      </c>
      <c r="C392" s="16" t="s">
        <v>7</v>
      </c>
      <c r="D392" s="16">
        <v>573971</v>
      </c>
      <c r="E392" s="16">
        <v>591614</v>
      </c>
      <c r="F392" s="16">
        <v>566042</v>
      </c>
      <c r="G392" s="16">
        <v>568555</v>
      </c>
    </row>
    <row r="393" spans="1:7" ht="14.45" customHeight="1">
      <c r="A393" s="16" t="s">
        <v>105</v>
      </c>
      <c r="B393" s="16" t="s">
        <v>149</v>
      </c>
      <c r="C393" s="16" t="s">
        <v>8</v>
      </c>
      <c r="D393" s="16">
        <v>110246392</v>
      </c>
      <c r="E393" s="16">
        <v>32483042</v>
      </c>
      <c r="F393" s="16">
        <v>60834571</v>
      </c>
      <c r="G393" s="16">
        <v>65693774</v>
      </c>
    </row>
    <row r="394" spans="1:7" ht="14.45" customHeight="1">
      <c r="A394" s="16" t="s">
        <v>21</v>
      </c>
      <c r="B394" s="16" t="s">
        <v>150</v>
      </c>
      <c r="C394" s="16" t="s">
        <v>5</v>
      </c>
      <c r="D394" s="16">
        <v>75780</v>
      </c>
      <c r="E394" s="16">
        <v>77297</v>
      </c>
      <c r="F394" s="16">
        <v>82635</v>
      </c>
      <c r="G394" s="16">
        <v>86590</v>
      </c>
    </row>
    <row r="395" spans="1:7" ht="14.45" customHeight="1">
      <c r="A395" s="16" t="s">
        <v>21</v>
      </c>
      <c r="B395" s="16" t="s">
        <v>150</v>
      </c>
      <c r="C395" s="16" t="s">
        <v>6</v>
      </c>
      <c r="D395" s="16">
        <v>467408</v>
      </c>
      <c r="E395" s="16">
        <v>437136</v>
      </c>
      <c r="F395" s="16">
        <v>474468</v>
      </c>
      <c r="G395" s="16">
        <v>458876</v>
      </c>
    </row>
    <row r="396" spans="1:7" ht="14.45" customHeight="1">
      <c r="A396" s="16" t="s">
        <v>21</v>
      </c>
      <c r="B396" s="16" t="s">
        <v>150</v>
      </c>
      <c r="C396" s="16" t="s">
        <v>7</v>
      </c>
      <c r="D396" s="16">
        <v>633218</v>
      </c>
      <c r="E396" s="16">
        <v>618743</v>
      </c>
      <c r="F396" s="16">
        <v>686285</v>
      </c>
      <c r="G396" s="16">
        <v>668389</v>
      </c>
    </row>
    <row r="397" spans="1:7" ht="14.45" customHeight="1">
      <c r="A397" s="16" t="s">
        <v>21</v>
      </c>
      <c r="B397" s="16" t="s">
        <v>150</v>
      </c>
      <c r="C397" s="16" t="s">
        <v>8</v>
      </c>
      <c r="D397" s="16">
        <v>4003002</v>
      </c>
      <c r="E397" s="16">
        <v>3087439</v>
      </c>
      <c r="F397" s="16">
        <v>1652363</v>
      </c>
      <c r="G397" s="16">
        <v>1070377</v>
      </c>
    </row>
    <row r="398" spans="1:7" ht="14.45" customHeight="1">
      <c r="A398" s="16" t="s">
        <v>20</v>
      </c>
      <c r="B398" s="16" t="s">
        <v>151</v>
      </c>
      <c r="C398" s="16" t="s">
        <v>5</v>
      </c>
      <c r="D398" s="16">
        <v>76737</v>
      </c>
      <c r="E398" s="16">
        <v>66391</v>
      </c>
      <c r="F398" s="16">
        <v>76454</v>
      </c>
      <c r="G398" s="16">
        <v>30683</v>
      </c>
    </row>
    <row r="399" spans="1:7" ht="14.45" customHeight="1">
      <c r="A399" s="16" t="s">
        <v>20</v>
      </c>
      <c r="B399" s="16" t="s">
        <v>151</v>
      </c>
      <c r="C399" s="16" t="s">
        <v>6</v>
      </c>
      <c r="D399" s="16"/>
      <c r="E399" s="16"/>
      <c r="F399" s="16"/>
      <c r="G399" s="16">
        <v>42595</v>
      </c>
    </row>
    <row r="400" spans="1:7" ht="14.45" customHeight="1">
      <c r="A400" s="16" t="s">
        <v>76</v>
      </c>
      <c r="B400" s="16" t="s">
        <v>152</v>
      </c>
      <c r="C400" s="16" t="s">
        <v>9</v>
      </c>
      <c r="D400" s="16"/>
      <c r="E400" s="16"/>
      <c r="F400" s="16"/>
      <c r="G400" s="16">
        <v>64438</v>
      </c>
    </row>
    <row r="401" spans="1:7" ht="14.45" customHeight="1">
      <c r="A401" s="16" t="s">
        <v>15</v>
      </c>
      <c r="B401" s="16" t="s">
        <v>152</v>
      </c>
      <c r="C401" s="16" t="s">
        <v>9</v>
      </c>
      <c r="D401" s="16"/>
      <c r="E401" s="16"/>
      <c r="F401" s="16"/>
      <c r="G401" s="16">
        <v>667183</v>
      </c>
    </row>
    <row r="402" spans="1:7" ht="14.45" customHeight="1">
      <c r="A402" s="16" t="s">
        <v>16</v>
      </c>
      <c r="B402" s="16" t="s">
        <v>152</v>
      </c>
      <c r="C402" s="16" t="s">
        <v>9</v>
      </c>
      <c r="D402" s="16"/>
      <c r="E402" s="16"/>
      <c r="F402" s="16"/>
      <c r="G402" s="16">
        <v>16980</v>
      </c>
    </row>
    <row r="403" spans="1:7" ht="14.45" customHeight="1">
      <c r="A403" s="16" t="s">
        <v>88</v>
      </c>
      <c r="B403" s="16" t="s">
        <v>152</v>
      </c>
      <c r="C403" s="16" t="s">
        <v>9</v>
      </c>
      <c r="D403" s="16"/>
      <c r="E403" s="16"/>
      <c r="F403" s="16"/>
      <c r="G403" s="16">
        <v>1068061</v>
      </c>
    </row>
    <row r="404" spans="1:7" ht="14.45" customHeight="1">
      <c r="A404" s="16" t="s">
        <v>96</v>
      </c>
      <c r="B404" s="16" t="s">
        <v>152</v>
      </c>
      <c r="C404" s="16" t="s">
        <v>9</v>
      </c>
      <c r="D404" s="16"/>
      <c r="E404" s="16"/>
      <c r="F404" s="16"/>
      <c r="G404" s="16">
        <v>1068061</v>
      </c>
    </row>
    <row r="405" spans="1:7" ht="14.45" customHeight="1">
      <c r="A405" s="16" t="s">
        <v>32</v>
      </c>
      <c r="B405" s="16" t="s">
        <v>152</v>
      </c>
      <c r="C405" s="16" t="s">
        <v>9</v>
      </c>
      <c r="D405" s="16"/>
      <c r="E405" s="16"/>
      <c r="F405" s="16"/>
      <c r="G405" s="16">
        <v>1280429</v>
      </c>
    </row>
    <row r="406" spans="1:7" ht="14.45" customHeight="1">
      <c r="A406" s="16" t="s">
        <v>46</v>
      </c>
      <c r="B406" s="16" t="s">
        <v>152</v>
      </c>
      <c r="C406" s="16" t="s">
        <v>9</v>
      </c>
      <c r="D406" s="16"/>
      <c r="E406" s="16"/>
      <c r="F406" s="16"/>
      <c r="G406" s="16">
        <v>501039</v>
      </c>
    </row>
    <row r="407" spans="1:7" ht="14.45" customHeight="1">
      <c r="A407" s="16" t="s">
        <v>34</v>
      </c>
      <c r="B407" s="16" t="s">
        <v>152</v>
      </c>
      <c r="C407" s="16" t="s">
        <v>9</v>
      </c>
      <c r="D407" s="16"/>
      <c r="E407" s="16"/>
      <c r="F407" s="16"/>
      <c r="G407" s="16">
        <v>1280429</v>
      </c>
    </row>
    <row r="408" spans="1:7" ht="14.45" customHeight="1">
      <c r="A408" s="16" t="s">
        <v>19</v>
      </c>
      <c r="B408" s="16" t="s">
        <v>152</v>
      </c>
      <c r="C408" s="16" t="s">
        <v>9</v>
      </c>
      <c r="D408" s="16"/>
      <c r="E408" s="16"/>
      <c r="F408" s="16"/>
      <c r="G408" s="16">
        <v>1059756</v>
      </c>
    </row>
    <row r="409" spans="1:7" ht="14.45" customHeight="1">
      <c r="A409" s="16" t="s">
        <v>91</v>
      </c>
      <c r="B409" s="16" t="s">
        <v>153</v>
      </c>
      <c r="C409" s="16" t="s">
        <v>9</v>
      </c>
      <c r="D409" s="16"/>
      <c r="E409" s="16"/>
      <c r="F409" s="16"/>
      <c r="G409" s="16">
        <v>108914</v>
      </c>
    </row>
    <row r="410" spans="1:7" ht="14.45" customHeight="1">
      <c r="A410" s="16" t="s">
        <v>89</v>
      </c>
      <c r="B410" s="16" t="s">
        <v>154</v>
      </c>
      <c r="C410" s="16" t="s">
        <v>5</v>
      </c>
      <c r="D410" s="16">
        <v>811</v>
      </c>
      <c r="E410" s="16">
        <v>671</v>
      </c>
      <c r="F410" s="16">
        <v>731</v>
      </c>
      <c r="G410" s="16">
        <v>923</v>
      </c>
    </row>
    <row r="411" spans="1:7" ht="14.45" customHeight="1">
      <c r="A411" s="16" t="s">
        <v>89</v>
      </c>
      <c r="B411" s="16" t="s">
        <v>154</v>
      </c>
      <c r="C411" s="16" t="s">
        <v>7</v>
      </c>
      <c r="D411" s="16">
        <v>3459368</v>
      </c>
      <c r="E411" s="16">
        <v>3235570</v>
      </c>
      <c r="F411" s="16">
        <v>3264877</v>
      </c>
      <c r="G411" s="16">
        <v>3204657</v>
      </c>
    </row>
    <row r="412" spans="1:7" ht="14.45" customHeight="1">
      <c r="A412" s="16" t="s">
        <v>15</v>
      </c>
      <c r="B412" s="16" t="s">
        <v>155</v>
      </c>
      <c r="C412" s="16" t="s">
        <v>5</v>
      </c>
      <c r="D412" s="16">
        <v>14422</v>
      </c>
      <c r="E412" s="16">
        <v>12900</v>
      </c>
      <c r="F412" s="16">
        <v>12310</v>
      </c>
      <c r="G412" s="16">
        <v>12613</v>
      </c>
    </row>
    <row r="413" spans="1:7" ht="14.45" customHeight="1">
      <c r="A413" s="16" t="s">
        <v>15</v>
      </c>
      <c r="B413" s="16" t="s">
        <v>155</v>
      </c>
      <c r="C413" s="16" t="s">
        <v>6</v>
      </c>
      <c r="D413" s="16">
        <v>4225</v>
      </c>
      <c r="E413" s="16">
        <v>3839</v>
      </c>
      <c r="F413" s="16">
        <v>3485</v>
      </c>
      <c r="G413" s="16">
        <v>3785</v>
      </c>
    </row>
    <row r="414" spans="1:7" ht="14.45" customHeight="1">
      <c r="A414" s="16" t="s">
        <v>15</v>
      </c>
      <c r="B414" s="16" t="s">
        <v>155</v>
      </c>
      <c r="C414" s="16" t="s">
        <v>7</v>
      </c>
      <c r="D414" s="16">
        <v>524</v>
      </c>
      <c r="E414" s="16">
        <v>596</v>
      </c>
      <c r="F414" s="16">
        <v>593</v>
      </c>
      <c r="G414" s="16">
        <v>583</v>
      </c>
    </row>
    <row r="415" spans="1:7" ht="14.45" customHeight="1">
      <c r="A415" s="16" t="s">
        <v>89</v>
      </c>
      <c r="B415" s="16" t="s">
        <v>156</v>
      </c>
      <c r="C415" s="16" t="s">
        <v>5</v>
      </c>
      <c r="D415" s="16">
        <v>16944</v>
      </c>
      <c r="E415" s="16">
        <v>18368</v>
      </c>
      <c r="F415" s="16">
        <v>18436</v>
      </c>
      <c r="G415" s="16">
        <v>19902</v>
      </c>
    </row>
    <row r="416" spans="1:7" ht="14.45" customHeight="1">
      <c r="A416" s="16" t="s">
        <v>89</v>
      </c>
      <c r="B416" s="16" t="s">
        <v>156</v>
      </c>
      <c r="C416" s="16" t="s">
        <v>6</v>
      </c>
      <c r="D416" s="16">
        <v>15572</v>
      </c>
      <c r="E416" s="16">
        <v>9741</v>
      </c>
      <c r="F416" s="16">
        <v>9456</v>
      </c>
      <c r="G416" s="16">
        <v>12945</v>
      </c>
    </row>
    <row r="417" spans="1:7" ht="14.45" customHeight="1">
      <c r="A417" s="16" t="s">
        <v>89</v>
      </c>
      <c r="B417" s="16" t="s">
        <v>156</v>
      </c>
      <c r="C417" s="16" t="s">
        <v>7</v>
      </c>
      <c r="D417" s="16">
        <v>32664</v>
      </c>
      <c r="E417" s="16">
        <v>21201</v>
      </c>
      <c r="F417" s="16">
        <v>7482</v>
      </c>
      <c r="G417" s="16">
        <v>9120</v>
      </c>
    </row>
    <row r="418" spans="1:7" ht="14.45" customHeight="1">
      <c r="A418" s="16" t="s">
        <v>75</v>
      </c>
      <c r="B418" s="16" t="s">
        <v>157</v>
      </c>
      <c r="C418" s="16" t="s">
        <v>5</v>
      </c>
      <c r="D418" s="16">
        <v>2429611</v>
      </c>
      <c r="E418" s="16">
        <v>2167317</v>
      </c>
      <c r="F418" s="16">
        <v>2300093</v>
      </c>
      <c r="G418" s="16">
        <v>2198229</v>
      </c>
    </row>
    <row r="419" spans="1:7" ht="14.45" customHeight="1">
      <c r="A419" s="16" t="s">
        <v>75</v>
      </c>
      <c r="B419" s="16" t="s">
        <v>157</v>
      </c>
      <c r="C419" s="16" t="s">
        <v>6</v>
      </c>
      <c r="D419" s="16">
        <v>2013703</v>
      </c>
      <c r="E419" s="16">
        <v>1763424</v>
      </c>
      <c r="F419" s="16">
        <v>1855609</v>
      </c>
      <c r="G419" s="16">
        <v>1873287</v>
      </c>
    </row>
    <row r="420" spans="1:7" ht="14.45" customHeight="1">
      <c r="A420" s="16" t="s">
        <v>75</v>
      </c>
      <c r="B420" s="16" t="s">
        <v>157</v>
      </c>
      <c r="C420" s="16" t="s">
        <v>7</v>
      </c>
      <c r="D420" s="16">
        <v>3073302</v>
      </c>
      <c r="E420" s="16">
        <v>3096297</v>
      </c>
      <c r="F420" s="16">
        <v>3357016</v>
      </c>
      <c r="G420" s="16">
        <v>3478880</v>
      </c>
    </row>
    <row r="421" spans="1:7" ht="14.45" customHeight="1">
      <c r="A421" s="16" t="s">
        <v>75</v>
      </c>
      <c r="B421" s="16" t="s">
        <v>157</v>
      </c>
      <c r="C421" s="16" t="s">
        <v>9</v>
      </c>
      <c r="D421" s="16">
        <v>23646</v>
      </c>
      <c r="E421" s="16">
        <v>13589</v>
      </c>
      <c r="F421" s="16">
        <v>6920</v>
      </c>
      <c r="G421" s="16">
        <v>8317</v>
      </c>
    </row>
    <row r="422" spans="1:7" ht="14.45" customHeight="1">
      <c r="A422" s="16" t="s">
        <v>46</v>
      </c>
      <c r="B422" s="16" t="s">
        <v>157</v>
      </c>
      <c r="C422" s="16" t="s">
        <v>5</v>
      </c>
      <c r="D422" s="16">
        <v>526037</v>
      </c>
      <c r="E422" s="16">
        <v>463421</v>
      </c>
      <c r="F422" s="16">
        <v>495523</v>
      </c>
      <c r="G422" s="16">
        <v>468562</v>
      </c>
    </row>
    <row r="423" spans="1:7" ht="14.45" customHeight="1">
      <c r="A423" s="16" t="s">
        <v>46</v>
      </c>
      <c r="B423" s="16" t="s">
        <v>157</v>
      </c>
      <c r="C423" s="16" t="s">
        <v>6</v>
      </c>
      <c r="D423" s="16">
        <v>735324</v>
      </c>
      <c r="E423" s="16">
        <v>597690</v>
      </c>
      <c r="F423" s="16">
        <v>654879</v>
      </c>
      <c r="G423" s="16">
        <v>542211</v>
      </c>
    </row>
    <row r="424" spans="1:7" ht="14.45" customHeight="1">
      <c r="A424" s="16" t="s">
        <v>46</v>
      </c>
      <c r="B424" s="16" t="s">
        <v>157</v>
      </c>
      <c r="C424" s="16" t="s">
        <v>7</v>
      </c>
      <c r="D424" s="16">
        <v>828257</v>
      </c>
      <c r="E424" s="16">
        <v>846455</v>
      </c>
      <c r="F424" s="16">
        <v>841785</v>
      </c>
      <c r="G424" s="16">
        <v>1021667</v>
      </c>
    </row>
    <row r="425" spans="1:7" ht="14.45" customHeight="1">
      <c r="A425" s="16" t="s">
        <v>46</v>
      </c>
      <c r="B425" s="16" t="s">
        <v>157</v>
      </c>
      <c r="C425" s="16" t="s">
        <v>9</v>
      </c>
      <c r="D425" s="16">
        <v>12249</v>
      </c>
      <c r="E425" s="16">
        <v>4226</v>
      </c>
      <c r="F425" s="16">
        <v>5750</v>
      </c>
      <c r="G425" s="16">
        <v>6230</v>
      </c>
    </row>
    <row r="426" spans="1:7" ht="14.45" customHeight="1">
      <c r="A426" s="16" t="s">
        <v>16</v>
      </c>
      <c r="B426" s="16" t="s">
        <v>158</v>
      </c>
      <c r="C426" s="16" t="s">
        <v>5</v>
      </c>
      <c r="D426" s="16">
        <v>16881</v>
      </c>
      <c r="E426" s="16">
        <v>14467</v>
      </c>
      <c r="F426" s="16">
        <v>16073</v>
      </c>
      <c r="G426" s="16">
        <v>15594</v>
      </c>
    </row>
    <row r="427" spans="1:7" ht="14.45" customHeight="1">
      <c r="A427" s="16" t="s">
        <v>16</v>
      </c>
      <c r="B427" s="16" t="s">
        <v>158</v>
      </c>
      <c r="C427" s="16" t="s">
        <v>6</v>
      </c>
      <c r="D427" s="16"/>
      <c r="E427" s="16"/>
      <c r="F427" s="16"/>
      <c r="G427" s="16">
        <v>3071</v>
      </c>
    </row>
    <row r="428" spans="1:7" ht="14.45" customHeight="1">
      <c r="A428" s="16" t="s">
        <v>16</v>
      </c>
      <c r="B428" s="16" t="s">
        <v>158</v>
      </c>
      <c r="C428" s="16" t="s">
        <v>7</v>
      </c>
      <c r="D428" s="16">
        <v>10018</v>
      </c>
      <c r="E428" s="16">
        <v>11002</v>
      </c>
      <c r="F428" s="16">
        <v>10520</v>
      </c>
      <c r="G428" s="16">
        <v>9348</v>
      </c>
    </row>
    <row r="429" spans="1:7" ht="14.45" customHeight="1">
      <c r="A429" s="16" t="s">
        <v>18</v>
      </c>
      <c r="B429" s="16" t="s">
        <v>159</v>
      </c>
      <c r="C429" s="16" t="s">
        <v>7</v>
      </c>
      <c r="D429" s="16">
        <v>284277</v>
      </c>
      <c r="E429" s="16">
        <v>200445</v>
      </c>
      <c r="F429" s="16">
        <v>128461</v>
      </c>
      <c r="G429" s="16">
        <v>157541</v>
      </c>
    </row>
    <row r="430" spans="1:7" ht="14.45" customHeight="1">
      <c r="A430" s="16" t="s">
        <v>32</v>
      </c>
      <c r="B430" s="16" t="s">
        <v>160</v>
      </c>
      <c r="C430" s="16" t="s">
        <v>5</v>
      </c>
      <c r="D430" s="16">
        <v>137317</v>
      </c>
      <c r="E430" s="16">
        <v>125458</v>
      </c>
      <c r="F430" s="16">
        <v>124980</v>
      </c>
      <c r="G430" s="16">
        <v>127859</v>
      </c>
    </row>
    <row r="431" spans="1:7" ht="14.45" customHeight="1">
      <c r="A431" s="16" t="s">
        <v>32</v>
      </c>
      <c r="B431" s="16" t="s">
        <v>160</v>
      </c>
      <c r="C431" s="16" t="s">
        <v>6</v>
      </c>
      <c r="D431" s="16">
        <v>55083</v>
      </c>
      <c r="E431" s="16">
        <v>52369</v>
      </c>
      <c r="F431" s="16">
        <v>52284</v>
      </c>
      <c r="G431" s="16">
        <v>55226</v>
      </c>
    </row>
    <row r="432" spans="1:7" ht="14.45" customHeight="1">
      <c r="A432" s="16" t="s">
        <v>17</v>
      </c>
      <c r="B432" s="16" t="s">
        <v>161</v>
      </c>
      <c r="C432" s="16" t="s">
        <v>5</v>
      </c>
      <c r="D432" s="16">
        <v>12273</v>
      </c>
      <c r="E432" s="16">
        <v>11233</v>
      </c>
      <c r="F432" s="16">
        <v>13253</v>
      </c>
      <c r="G432" s="16">
        <v>12364</v>
      </c>
    </row>
    <row r="433" spans="1:7" ht="14.45" customHeight="1">
      <c r="A433" s="16" t="s">
        <v>17</v>
      </c>
      <c r="B433" s="16" t="s">
        <v>161</v>
      </c>
      <c r="C433" s="16" t="s">
        <v>6</v>
      </c>
      <c r="D433" s="16">
        <v>4850</v>
      </c>
      <c r="E433" s="16">
        <v>4707</v>
      </c>
      <c r="F433" s="16">
        <v>5135</v>
      </c>
      <c r="G433" s="16">
        <v>5397</v>
      </c>
    </row>
    <row r="434" spans="1:7" ht="14.45" customHeight="1">
      <c r="A434" s="16" t="s">
        <v>17</v>
      </c>
      <c r="B434" s="16" t="s">
        <v>161</v>
      </c>
      <c r="C434" s="16" t="s">
        <v>7</v>
      </c>
      <c r="D434" s="16">
        <v>12</v>
      </c>
      <c r="E434" s="16"/>
      <c r="F434" s="16"/>
      <c r="G434" s="16"/>
    </row>
    <row r="435" spans="1:7" ht="14.45" customHeight="1">
      <c r="A435" s="16" t="s">
        <v>81</v>
      </c>
      <c r="B435" s="16" t="s">
        <v>162</v>
      </c>
      <c r="C435" s="16" t="s">
        <v>5</v>
      </c>
      <c r="D435" s="16">
        <v>10761</v>
      </c>
      <c r="E435" s="16">
        <v>8994</v>
      </c>
      <c r="F435" s="16"/>
      <c r="G435" s="16"/>
    </row>
    <row r="436" spans="1:7" ht="14.45" customHeight="1">
      <c r="A436" s="16" t="s">
        <v>81</v>
      </c>
      <c r="B436" s="16" t="s">
        <v>162</v>
      </c>
      <c r="C436" s="16" t="s">
        <v>6</v>
      </c>
      <c r="D436" s="16">
        <v>17864</v>
      </c>
      <c r="E436" s="16">
        <v>53379</v>
      </c>
      <c r="F436" s="16"/>
      <c r="G436" s="16"/>
    </row>
    <row r="437" spans="1:7" ht="14.45" customHeight="1">
      <c r="A437" s="16" t="s">
        <v>81</v>
      </c>
      <c r="B437" s="16" t="s">
        <v>162</v>
      </c>
      <c r="C437" s="16" t="s">
        <v>7</v>
      </c>
      <c r="D437" s="16">
        <v>20941</v>
      </c>
      <c r="E437" s="16">
        <v>19674</v>
      </c>
      <c r="F437" s="16"/>
      <c r="G437" s="16"/>
    </row>
    <row r="438" spans="1:7" ht="14.45" customHeight="1">
      <c r="A438" s="16" t="s">
        <v>18</v>
      </c>
      <c r="B438" s="16" t="s">
        <v>163</v>
      </c>
      <c r="C438" s="16" t="s">
        <v>5</v>
      </c>
      <c r="D438" s="16">
        <v>28995</v>
      </c>
      <c r="E438" s="16">
        <v>26694</v>
      </c>
      <c r="F438" s="16">
        <v>32169</v>
      </c>
      <c r="G438" s="16">
        <v>36259</v>
      </c>
    </row>
    <row r="439" spans="1:7">
      <c r="A439" s="16" t="s">
        <v>18</v>
      </c>
      <c r="B439" s="16" t="s">
        <v>163</v>
      </c>
      <c r="C439" s="16" t="s">
        <v>6</v>
      </c>
      <c r="D439" s="16">
        <v>17297</v>
      </c>
      <c r="E439" s="16">
        <v>13786</v>
      </c>
      <c r="F439" s="16">
        <v>16419</v>
      </c>
      <c r="G439" s="16">
        <v>19317</v>
      </c>
    </row>
    <row r="440" spans="1:7">
      <c r="A440" s="16" t="s">
        <v>18</v>
      </c>
      <c r="B440" s="16" t="s">
        <v>163</v>
      </c>
      <c r="C440" s="16" t="s">
        <v>7</v>
      </c>
      <c r="D440" s="16">
        <v>1801</v>
      </c>
      <c r="E440" s="16">
        <v>2696</v>
      </c>
      <c r="F440" s="16">
        <v>2688</v>
      </c>
      <c r="G440" s="16">
        <v>2338</v>
      </c>
    </row>
    <row r="441" spans="1:7">
      <c r="A441" s="16" t="s">
        <v>18</v>
      </c>
      <c r="B441" s="16" t="s">
        <v>163</v>
      </c>
      <c r="C441" s="16" t="s">
        <v>72</v>
      </c>
      <c r="D441" s="16"/>
      <c r="E441" s="16">
        <v>804</v>
      </c>
      <c r="F441" s="16">
        <v>845</v>
      </c>
      <c r="G441" s="16">
        <v>537</v>
      </c>
    </row>
    <row r="442" spans="1:7">
      <c r="A442" s="16" t="s">
        <v>51</v>
      </c>
      <c r="B442" s="16" t="s">
        <v>164</v>
      </c>
      <c r="C442" s="16" t="s">
        <v>5</v>
      </c>
      <c r="D442" s="16">
        <v>262982</v>
      </c>
      <c r="E442" s="16">
        <v>268935</v>
      </c>
      <c r="F442" s="16">
        <v>305827</v>
      </c>
      <c r="G442" s="16">
        <v>316056</v>
      </c>
    </row>
    <row r="443" spans="1:7">
      <c r="A443" s="16" t="s">
        <v>51</v>
      </c>
      <c r="B443" s="16" t="s">
        <v>164</v>
      </c>
      <c r="C443" s="16" t="s">
        <v>6</v>
      </c>
      <c r="D443" s="16">
        <v>423587</v>
      </c>
      <c r="E443" s="16">
        <v>400101</v>
      </c>
      <c r="F443" s="16">
        <v>450330</v>
      </c>
      <c r="G443" s="16">
        <v>462270</v>
      </c>
    </row>
    <row r="444" spans="1:7">
      <c r="A444" s="16" t="s">
        <v>51</v>
      </c>
      <c r="B444" s="16" t="s">
        <v>164</v>
      </c>
      <c r="C444" s="16" t="s">
        <v>7</v>
      </c>
      <c r="D444" s="16">
        <v>888808</v>
      </c>
      <c r="E444" s="16">
        <v>696905</v>
      </c>
      <c r="F444" s="16">
        <v>707252</v>
      </c>
      <c r="G444" s="16">
        <v>779946</v>
      </c>
    </row>
    <row r="445" spans="1:7">
      <c r="A445" s="16" t="s">
        <v>51</v>
      </c>
      <c r="B445" s="16" t="s">
        <v>164</v>
      </c>
      <c r="C445" s="16" t="s">
        <v>9</v>
      </c>
      <c r="D445" s="16">
        <v>2058</v>
      </c>
      <c r="E445" s="16">
        <v>1520</v>
      </c>
      <c r="F445" s="16">
        <v>2146</v>
      </c>
      <c r="G445" s="16">
        <v>4796</v>
      </c>
    </row>
    <row r="446" spans="1:7">
      <c r="A446" s="16" t="s">
        <v>19</v>
      </c>
      <c r="B446" s="16" t="s">
        <v>165</v>
      </c>
      <c r="C446" s="16" t="s">
        <v>5</v>
      </c>
      <c r="D446" s="16">
        <v>217771</v>
      </c>
      <c r="E446" s="16">
        <v>199424</v>
      </c>
      <c r="F446" s="16">
        <v>237032</v>
      </c>
      <c r="G446" s="16">
        <v>218065</v>
      </c>
    </row>
    <row r="447" spans="1:7">
      <c r="A447" s="16" t="s">
        <v>19</v>
      </c>
      <c r="B447" s="16" t="s">
        <v>165</v>
      </c>
      <c r="C447" s="16" t="s">
        <v>6</v>
      </c>
      <c r="D447" s="16">
        <v>204911</v>
      </c>
      <c r="E447" s="16">
        <v>181382</v>
      </c>
      <c r="F447" s="16">
        <v>209229</v>
      </c>
      <c r="G447" s="16">
        <v>211592</v>
      </c>
    </row>
    <row r="448" spans="1:7">
      <c r="A448" s="16" t="s">
        <v>19</v>
      </c>
      <c r="B448" s="16" t="s">
        <v>165</v>
      </c>
      <c r="C448" s="16" t="s">
        <v>7</v>
      </c>
      <c r="D448" s="16">
        <v>356166</v>
      </c>
      <c r="E448" s="16">
        <v>333984</v>
      </c>
      <c r="F448" s="16">
        <v>379582</v>
      </c>
      <c r="G448" s="16">
        <v>408686</v>
      </c>
    </row>
    <row r="449" spans="1:7">
      <c r="A449" s="16" t="s">
        <v>19</v>
      </c>
      <c r="B449" s="16" t="s">
        <v>165</v>
      </c>
      <c r="C449" s="16" t="s">
        <v>9</v>
      </c>
      <c r="D449" s="16">
        <v>2367</v>
      </c>
      <c r="E449" s="16">
        <v>2365</v>
      </c>
      <c r="F449" s="16">
        <v>2126</v>
      </c>
      <c r="G449" s="16">
        <v>1767</v>
      </c>
    </row>
    <row r="450" spans="1:7">
      <c r="A450" s="16" t="s">
        <v>81</v>
      </c>
      <c r="B450" s="16" t="s">
        <v>166</v>
      </c>
      <c r="C450" s="16" t="s">
        <v>5</v>
      </c>
      <c r="D450" s="16">
        <v>107253281</v>
      </c>
      <c r="E450" s="16">
        <v>104449557</v>
      </c>
      <c r="F450" s="16">
        <v>109755864</v>
      </c>
      <c r="G450" s="16">
        <v>117984168</v>
      </c>
    </row>
    <row r="451" spans="1:7">
      <c r="A451" s="16" t="s">
        <v>81</v>
      </c>
      <c r="B451" s="16" t="s">
        <v>166</v>
      </c>
      <c r="C451" s="16" t="s">
        <v>6</v>
      </c>
      <c r="D451" s="16">
        <v>41734328</v>
      </c>
      <c r="E451" s="16">
        <v>39980697</v>
      </c>
      <c r="F451" s="16">
        <v>41668031</v>
      </c>
      <c r="G451" s="16">
        <v>43917202</v>
      </c>
    </row>
    <row r="452" spans="1:7">
      <c r="A452" s="16" t="s">
        <v>81</v>
      </c>
      <c r="B452" s="16" t="s">
        <v>166</v>
      </c>
      <c r="C452" s="16" t="s">
        <v>7</v>
      </c>
      <c r="D452" s="16">
        <v>61330058</v>
      </c>
      <c r="E452" s="16">
        <v>62080987</v>
      </c>
      <c r="F452" s="16">
        <v>66867661</v>
      </c>
      <c r="G452" s="16">
        <v>63374823</v>
      </c>
    </row>
    <row r="453" spans="1:7">
      <c r="A453" s="16" t="s">
        <v>81</v>
      </c>
      <c r="B453" s="16" t="s">
        <v>166</v>
      </c>
      <c r="C453" s="16" t="s">
        <v>9</v>
      </c>
      <c r="D453" s="16">
        <v>1462569</v>
      </c>
      <c r="E453" s="16">
        <v>1367180</v>
      </c>
      <c r="F453" s="16">
        <v>1353622</v>
      </c>
      <c r="G453" s="16">
        <v>1224943</v>
      </c>
    </row>
    <row r="454" spans="1:7">
      <c r="A454" s="16" t="s">
        <v>14</v>
      </c>
      <c r="B454" s="16" t="s">
        <v>13</v>
      </c>
      <c r="C454" s="16" t="s">
        <v>5</v>
      </c>
      <c r="D454" s="16">
        <v>8439867</v>
      </c>
      <c r="E454" s="16">
        <v>7904641</v>
      </c>
      <c r="F454" s="16">
        <v>7886246</v>
      </c>
      <c r="G454" s="16">
        <v>8474826</v>
      </c>
    </row>
    <row r="455" spans="1:7">
      <c r="A455" s="16" t="s">
        <v>14</v>
      </c>
      <c r="B455" s="16" t="s">
        <v>13</v>
      </c>
      <c r="C455" s="16" t="s">
        <v>6</v>
      </c>
      <c r="D455" s="16">
        <v>5384241</v>
      </c>
      <c r="E455" s="16">
        <v>4909146</v>
      </c>
      <c r="F455" s="16">
        <v>5006878</v>
      </c>
      <c r="G455" s="16">
        <v>5246609</v>
      </c>
    </row>
    <row r="456" spans="1:7">
      <c r="A456" s="16" t="s">
        <v>14</v>
      </c>
      <c r="B456" s="16" t="s">
        <v>13</v>
      </c>
      <c r="C456" s="16" t="s">
        <v>7</v>
      </c>
      <c r="D456" s="16">
        <v>5826952</v>
      </c>
      <c r="E456" s="16">
        <v>5857704</v>
      </c>
      <c r="F456" s="16">
        <v>6074982</v>
      </c>
      <c r="G456" s="16">
        <v>6270525</v>
      </c>
    </row>
    <row r="457" spans="1:7">
      <c r="A457" s="16" t="s">
        <v>14</v>
      </c>
      <c r="B457" s="16" t="s">
        <v>13</v>
      </c>
      <c r="C457" s="16" t="s">
        <v>8</v>
      </c>
      <c r="D457" s="16">
        <v>242636</v>
      </c>
      <c r="E457" s="16">
        <v>279286</v>
      </c>
      <c r="F457" s="16">
        <v>246456</v>
      </c>
      <c r="G457" s="16">
        <v>237407</v>
      </c>
    </row>
    <row r="458" spans="1:7">
      <c r="A458" s="16" t="s">
        <v>15</v>
      </c>
      <c r="B458" s="16" t="s">
        <v>13</v>
      </c>
      <c r="C458" s="16" t="s">
        <v>5</v>
      </c>
      <c r="D458" s="16">
        <v>10765409</v>
      </c>
      <c r="E458" s="16">
        <v>9903591</v>
      </c>
      <c r="F458" s="16">
        <v>9847225</v>
      </c>
      <c r="G458" s="16">
        <v>10835127</v>
      </c>
    </row>
    <row r="459" spans="1:7">
      <c r="A459" s="16" t="s">
        <v>15</v>
      </c>
      <c r="B459" s="16" t="s">
        <v>13</v>
      </c>
      <c r="C459" s="16" t="s">
        <v>6</v>
      </c>
      <c r="D459" s="16">
        <v>3695215</v>
      </c>
      <c r="E459" s="16">
        <v>3330818</v>
      </c>
      <c r="F459" s="16">
        <v>3388859</v>
      </c>
      <c r="G459" s="16">
        <v>4050626</v>
      </c>
    </row>
    <row r="460" spans="1:7">
      <c r="A460" s="16" t="s">
        <v>15</v>
      </c>
      <c r="B460" s="16" t="s">
        <v>13</v>
      </c>
      <c r="C460" s="16" t="s">
        <v>7</v>
      </c>
      <c r="D460" s="16">
        <v>6594049</v>
      </c>
      <c r="E460" s="16">
        <v>6119827</v>
      </c>
      <c r="F460" s="16">
        <v>6197354</v>
      </c>
      <c r="G460" s="16">
        <v>6550038</v>
      </c>
    </row>
    <row r="461" spans="1:7">
      <c r="A461" s="16" t="s">
        <v>16</v>
      </c>
      <c r="B461" s="16" t="s">
        <v>13</v>
      </c>
      <c r="C461" s="16" t="s">
        <v>5</v>
      </c>
      <c r="D461" s="16">
        <v>9886885</v>
      </c>
      <c r="E461" s="16">
        <v>9388740</v>
      </c>
      <c r="F461" s="16">
        <v>9460813</v>
      </c>
      <c r="G461" s="16">
        <v>10366611</v>
      </c>
    </row>
    <row r="462" spans="1:7">
      <c r="A462" s="16" t="s">
        <v>16</v>
      </c>
      <c r="B462" s="16" t="s">
        <v>13</v>
      </c>
      <c r="C462" s="16" t="s">
        <v>6</v>
      </c>
      <c r="D462" s="16">
        <v>6050140</v>
      </c>
      <c r="E462" s="16">
        <v>5606501</v>
      </c>
      <c r="F462" s="16">
        <v>5995902</v>
      </c>
      <c r="G462" s="16">
        <v>6406269</v>
      </c>
    </row>
    <row r="463" spans="1:7">
      <c r="A463" s="16" t="s">
        <v>16</v>
      </c>
      <c r="B463" s="16" t="s">
        <v>13</v>
      </c>
      <c r="C463" s="16" t="s">
        <v>7</v>
      </c>
      <c r="D463" s="16">
        <v>34131806</v>
      </c>
      <c r="E463" s="16">
        <v>31450801</v>
      </c>
      <c r="F463" s="16">
        <v>33344266</v>
      </c>
      <c r="G463" s="16">
        <v>34170235</v>
      </c>
    </row>
    <row r="464" spans="1:7">
      <c r="A464" s="16" t="s">
        <v>17</v>
      </c>
      <c r="B464" s="16" t="s">
        <v>13</v>
      </c>
      <c r="C464" s="16" t="s">
        <v>5</v>
      </c>
      <c r="D464" s="16">
        <v>12697021</v>
      </c>
      <c r="E464" s="16">
        <v>11822876</v>
      </c>
      <c r="F464" s="16">
        <v>13268363</v>
      </c>
      <c r="G464" s="16">
        <v>13594232</v>
      </c>
    </row>
    <row r="465" spans="1:7" ht="14.45" customHeight="1">
      <c r="A465" s="16" t="s">
        <v>17</v>
      </c>
      <c r="B465" s="16" t="s">
        <v>13</v>
      </c>
      <c r="C465" s="16" t="s">
        <v>6</v>
      </c>
      <c r="D465" s="16">
        <v>7712852</v>
      </c>
      <c r="E465" s="16">
        <v>6941436</v>
      </c>
      <c r="F465" s="16">
        <v>7617963</v>
      </c>
      <c r="G465" s="16">
        <v>7932469</v>
      </c>
    </row>
    <row r="466" spans="1:7" ht="14.45" customHeight="1">
      <c r="A466" s="16" t="s">
        <v>17</v>
      </c>
      <c r="B466" s="16" t="s">
        <v>13</v>
      </c>
      <c r="C466" s="16" t="s">
        <v>7</v>
      </c>
      <c r="D466" s="16">
        <v>16536500</v>
      </c>
      <c r="E466" s="16">
        <v>29445711</v>
      </c>
      <c r="F466" s="16">
        <v>24812998</v>
      </c>
      <c r="G466" s="16">
        <v>26741247</v>
      </c>
    </row>
    <row r="467" spans="1:7" ht="14.45" customHeight="1">
      <c r="A467" s="16" t="s">
        <v>18</v>
      </c>
      <c r="B467" s="16" t="s">
        <v>13</v>
      </c>
      <c r="C467" s="16" t="s">
        <v>5</v>
      </c>
      <c r="D467" s="16">
        <v>13070120</v>
      </c>
      <c r="E467" s="16">
        <v>11832815</v>
      </c>
      <c r="F467" s="16">
        <v>12720873</v>
      </c>
      <c r="G467" s="16">
        <v>13674664</v>
      </c>
    </row>
    <row r="468" spans="1:7" ht="14.45" customHeight="1">
      <c r="A468" s="16" t="s">
        <v>18</v>
      </c>
      <c r="B468" s="16" t="s">
        <v>13</v>
      </c>
      <c r="C468" s="16" t="s">
        <v>6</v>
      </c>
      <c r="D468" s="16">
        <v>9350714</v>
      </c>
      <c r="E468" s="16">
        <v>8376600</v>
      </c>
      <c r="F468" s="16">
        <v>9037218</v>
      </c>
      <c r="G468" s="16">
        <v>9492248</v>
      </c>
    </row>
    <row r="469" spans="1:7" ht="14.45" customHeight="1">
      <c r="A469" s="16" t="s">
        <v>18</v>
      </c>
      <c r="B469" s="16" t="s">
        <v>13</v>
      </c>
      <c r="C469" s="16" t="s">
        <v>7</v>
      </c>
      <c r="D469" s="16">
        <v>14903599</v>
      </c>
      <c r="E469" s="16">
        <v>15207936</v>
      </c>
      <c r="F469" s="16">
        <v>15580020</v>
      </c>
      <c r="G469" s="16">
        <v>16615132</v>
      </c>
    </row>
    <row r="470" spans="1:7" ht="14.45" customHeight="1">
      <c r="A470" s="16" t="s">
        <v>19</v>
      </c>
      <c r="B470" s="16" t="s">
        <v>13</v>
      </c>
      <c r="C470" s="16" t="s">
        <v>5</v>
      </c>
      <c r="D470" s="16">
        <v>7682195</v>
      </c>
      <c r="E470" s="16">
        <v>7820984</v>
      </c>
      <c r="F470" s="16">
        <v>8019547</v>
      </c>
      <c r="G470" s="16">
        <v>8874736</v>
      </c>
    </row>
    <row r="471" spans="1:7" ht="14.45" customHeight="1">
      <c r="A471" s="16" t="s">
        <v>19</v>
      </c>
      <c r="B471" s="16" t="s">
        <v>13</v>
      </c>
      <c r="C471" s="16" t="s">
        <v>6</v>
      </c>
      <c r="D471" s="16">
        <v>5949091</v>
      </c>
      <c r="E471" s="16">
        <v>5243389</v>
      </c>
      <c r="F471" s="16">
        <v>5604902</v>
      </c>
      <c r="G471" s="16">
        <v>6011287</v>
      </c>
    </row>
    <row r="472" spans="1:7" ht="14.45" customHeight="1">
      <c r="A472" s="16" t="s">
        <v>19</v>
      </c>
      <c r="B472" s="16" t="s">
        <v>13</v>
      </c>
      <c r="C472" s="16" t="s">
        <v>7</v>
      </c>
      <c r="D472" s="16">
        <v>13355756</v>
      </c>
      <c r="E472" s="16">
        <v>13021330</v>
      </c>
      <c r="F472" s="16">
        <v>13642634</v>
      </c>
      <c r="G472" s="16">
        <v>14340096</v>
      </c>
    </row>
    <row r="473" spans="1:7" ht="14.45" customHeight="1">
      <c r="A473" s="16" t="s">
        <v>20</v>
      </c>
      <c r="B473" s="16" t="s">
        <v>13</v>
      </c>
      <c r="C473" s="16" t="s">
        <v>5</v>
      </c>
      <c r="D473" s="16">
        <v>108954377</v>
      </c>
      <c r="E473" s="16">
        <v>96452979</v>
      </c>
      <c r="F473" s="16">
        <v>96720969</v>
      </c>
      <c r="G473" s="16">
        <v>109755970</v>
      </c>
    </row>
    <row r="474" spans="1:7" ht="14.45" customHeight="1">
      <c r="A474" s="16" t="s">
        <v>20</v>
      </c>
      <c r="B474" s="16" t="s">
        <v>13</v>
      </c>
      <c r="C474" s="16" t="s">
        <v>6</v>
      </c>
      <c r="D474" s="16">
        <v>72577458</v>
      </c>
      <c r="E474" s="16">
        <v>61317207</v>
      </c>
      <c r="F474" s="16">
        <v>65277012</v>
      </c>
      <c r="G474" s="16">
        <v>71043806</v>
      </c>
    </row>
    <row r="475" spans="1:7" ht="14.45" customHeight="1">
      <c r="A475" s="16" t="s">
        <v>20</v>
      </c>
      <c r="B475" s="16" t="s">
        <v>13</v>
      </c>
      <c r="C475" s="16" t="s">
        <v>7</v>
      </c>
      <c r="D475" s="16">
        <v>134704470</v>
      </c>
      <c r="E475" s="16">
        <v>130053300</v>
      </c>
      <c r="F475" s="16">
        <v>131872660</v>
      </c>
      <c r="G475" s="16">
        <v>136351475</v>
      </c>
    </row>
    <row r="476" spans="1:7" ht="14.45" customHeight="1">
      <c r="A476" s="16" t="s">
        <v>20</v>
      </c>
      <c r="B476" s="16" t="s">
        <v>13</v>
      </c>
      <c r="C476" s="16" t="s">
        <v>8</v>
      </c>
      <c r="D476" s="16">
        <v>66914278</v>
      </c>
      <c r="E476" s="16">
        <v>66163351</v>
      </c>
      <c r="F476" s="16">
        <v>62019035</v>
      </c>
      <c r="G476" s="16">
        <v>69539699</v>
      </c>
    </row>
    <row r="477" spans="1:7" ht="14.45" customHeight="1">
      <c r="A477" s="16" t="s">
        <v>21</v>
      </c>
      <c r="B477" s="16" t="s">
        <v>13</v>
      </c>
      <c r="C477" s="16" t="s">
        <v>5</v>
      </c>
      <c r="D477" s="16">
        <v>1091353</v>
      </c>
      <c r="E477" s="16">
        <v>1072681</v>
      </c>
      <c r="F477" s="16">
        <v>1094301</v>
      </c>
      <c r="G477" s="16">
        <v>1160366</v>
      </c>
    </row>
    <row r="478" spans="1:7" ht="14.45" customHeight="1">
      <c r="A478" s="16" t="s">
        <v>21</v>
      </c>
      <c r="B478" s="16" t="s">
        <v>13</v>
      </c>
      <c r="C478" s="16" t="s">
        <v>6</v>
      </c>
      <c r="D478" s="16">
        <v>1891003</v>
      </c>
      <c r="E478" s="16">
        <v>1847069</v>
      </c>
      <c r="F478" s="16">
        <v>1920552</v>
      </c>
      <c r="G478" s="16">
        <v>1995808</v>
      </c>
    </row>
    <row r="479" spans="1:7" ht="14.45" customHeight="1">
      <c r="A479" s="16" t="s">
        <v>21</v>
      </c>
      <c r="B479" s="16" t="s">
        <v>13</v>
      </c>
      <c r="C479" s="16" t="s">
        <v>7</v>
      </c>
      <c r="D479" s="16">
        <v>7536910</v>
      </c>
      <c r="E479" s="16">
        <v>7791958</v>
      </c>
      <c r="F479" s="16">
        <v>7765913</v>
      </c>
      <c r="G479" s="16">
        <v>8259578</v>
      </c>
    </row>
    <row r="480" spans="1:7" ht="14.45" customHeight="1">
      <c r="A480" s="16" t="s">
        <v>84</v>
      </c>
      <c r="B480" s="16" t="s">
        <v>167</v>
      </c>
      <c r="C480" s="16" t="s">
        <v>5</v>
      </c>
      <c r="D480" s="16">
        <v>116094</v>
      </c>
      <c r="E480" s="16">
        <v>108956</v>
      </c>
      <c r="F480" s="16">
        <v>97931</v>
      </c>
      <c r="G480" s="16">
        <v>107381</v>
      </c>
    </row>
    <row r="481" spans="1:7" ht="14.45" customHeight="1">
      <c r="A481" s="16" t="s">
        <v>84</v>
      </c>
      <c r="B481" s="16" t="s">
        <v>167</v>
      </c>
      <c r="C481" s="16" t="s">
        <v>6</v>
      </c>
      <c r="D481" s="16">
        <v>22370</v>
      </c>
      <c r="E481" s="16">
        <v>19543</v>
      </c>
      <c r="F481" s="16">
        <v>18397</v>
      </c>
      <c r="G481" s="16">
        <v>20602</v>
      </c>
    </row>
    <row r="482" spans="1:7" ht="14.45" customHeight="1">
      <c r="A482" s="16" t="s">
        <v>84</v>
      </c>
      <c r="B482" s="16" t="s">
        <v>167</v>
      </c>
      <c r="C482" s="16" t="s">
        <v>7</v>
      </c>
      <c r="D482" s="16">
        <v>621</v>
      </c>
      <c r="E482" s="16">
        <v>603</v>
      </c>
      <c r="F482" s="16">
        <v>498</v>
      </c>
      <c r="G482" s="16">
        <v>561</v>
      </c>
    </row>
    <row r="483" spans="1:7" ht="14.45" customHeight="1">
      <c r="A483" s="16" t="s">
        <v>15</v>
      </c>
      <c r="B483" s="16" t="s">
        <v>167</v>
      </c>
      <c r="C483" s="16" t="s">
        <v>5</v>
      </c>
      <c r="D483" s="16">
        <v>74371</v>
      </c>
      <c r="E483" s="16">
        <v>66198</v>
      </c>
      <c r="F483" s="16">
        <v>76332</v>
      </c>
      <c r="G483" s="16">
        <v>70472</v>
      </c>
    </row>
    <row r="484" spans="1:7" ht="14.45" customHeight="1">
      <c r="A484" s="16" t="s">
        <v>15</v>
      </c>
      <c r="B484" s="16" t="s">
        <v>167</v>
      </c>
      <c r="C484" s="16" t="s">
        <v>6</v>
      </c>
      <c r="D484" s="16">
        <v>25482</v>
      </c>
      <c r="E484" s="16">
        <v>22093</v>
      </c>
      <c r="F484" s="16">
        <v>24889</v>
      </c>
      <c r="G484" s="16">
        <v>25199</v>
      </c>
    </row>
    <row r="485" spans="1:7" ht="14.45" customHeight="1">
      <c r="A485" s="16" t="s">
        <v>16</v>
      </c>
      <c r="B485" s="16" t="s">
        <v>168</v>
      </c>
      <c r="C485" s="16" t="s">
        <v>5</v>
      </c>
      <c r="D485" s="16">
        <v>29499</v>
      </c>
      <c r="E485" s="16">
        <v>27164</v>
      </c>
      <c r="F485" s="16">
        <v>27897</v>
      </c>
      <c r="G485" s="16">
        <v>30989</v>
      </c>
    </row>
    <row r="486" spans="1:7" ht="14.45" customHeight="1">
      <c r="A486" s="16" t="s">
        <v>16</v>
      </c>
      <c r="B486" s="16" t="s">
        <v>168</v>
      </c>
      <c r="C486" s="16" t="s">
        <v>6</v>
      </c>
      <c r="D486" s="16">
        <v>10084</v>
      </c>
      <c r="E486" s="16">
        <v>6280</v>
      </c>
      <c r="F486" s="16">
        <v>6325</v>
      </c>
      <c r="G486" s="16">
        <v>7361</v>
      </c>
    </row>
    <row r="487" spans="1:7" ht="14.45" customHeight="1">
      <c r="A487" s="16" t="s">
        <v>16</v>
      </c>
      <c r="B487" s="16" t="s">
        <v>168</v>
      </c>
      <c r="C487" s="16" t="s">
        <v>7</v>
      </c>
      <c r="D487" s="16">
        <v>9483</v>
      </c>
      <c r="E487" s="16">
        <v>9326</v>
      </c>
      <c r="F487" s="16">
        <v>7915</v>
      </c>
      <c r="G487" s="16">
        <v>6927</v>
      </c>
    </row>
    <row r="488" spans="1:7" ht="14.45" customHeight="1">
      <c r="A488" s="16" t="s">
        <v>75</v>
      </c>
      <c r="B488" s="16" t="s">
        <v>169</v>
      </c>
      <c r="C488" s="16" t="s">
        <v>5</v>
      </c>
      <c r="D488" s="16">
        <v>50088</v>
      </c>
      <c r="E488" s="16">
        <v>46510</v>
      </c>
      <c r="F488" s="16">
        <v>47766</v>
      </c>
      <c r="G488" s="16">
        <v>44704</v>
      </c>
    </row>
    <row r="489" spans="1:7" ht="14.45" customHeight="1">
      <c r="A489" s="16" t="s">
        <v>37</v>
      </c>
      <c r="B489" s="16" t="s">
        <v>170</v>
      </c>
      <c r="C489" s="16" t="s">
        <v>5</v>
      </c>
      <c r="D489" s="16">
        <v>104519</v>
      </c>
      <c r="E489" s="16">
        <v>99655</v>
      </c>
      <c r="F489" s="16">
        <v>102562</v>
      </c>
      <c r="G489" s="16">
        <v>103538</v>
      </c>
    </row>
    <row r="490" spans="1:7" ht="14.45" customHeight="1">
      <c r="A490" s="16" t="s">
        <v>37</v>
      </c>
      <c r="B490" s="16" t="s">
        <v>170</v>
      </c>
      <c r="C490" s="16" t="s">
        <v>6</v>
      </c>
      <c r="D490" s="16">
        <v>79274</v>
      </c>
      <c r="E490" s="16">
        <v>72122</v>
      </c>
      <c r="F490" s="16">
        <v>71001</v>
      </c>
      <c r="G490" s="16">
        <v>68376</v>
      </c>
    </row>
    <row r="491" spans="1:7" ht="14.45" customHeight="1">
      <c r="A491" s="16" t="s">
        <v>37</v>
      </c>
      <c r="B491" s="16" t="s">
        <v>170</v>
      </c>
      <c r="C491" s="16" t="s">
        <v>7</v>
      </c>
      <c r="D491" s="16">
        <v>43277</v>
      </c>
      <c r="E491" s="16">
        <v>48266</v>
      </c>
      <c r="F491" s="16">
        <v>45832</v>
      </c>
      <c r="G491" s="16">
        <v>48143</v>
      </c>
    </row>
    <row r="492" spans="1:7" ht="14.45" customHeight="1">
      <c r="A492" s="16" t="s">
        <v>81</v>
      </c>
      <c r="B492" s="16" t="s">
        <v>171</v>
      </c>
      <c r="C492" s="16" t="s">
        <v>5</v>
      </c>
      <c r="D492" s="16">
        <v>3340751</v>
      </c>
      <c r="E492" s="16">
        <v>3219208</v>
      </c>
      <c r="F492" s="16">
        <v>3645623</v>
      </c>
      <c r="G492" s="16">
        <v>3416985</v>
      </c>
    </row>
    <row r="493" spans="1:7" ht="14.45" customHeight="1">
      <c r="A493" s="16" t="s">
        <v>81</v>
      </c>
      <c r="B493" s="16" t="s">
        <v>171</v>
      </c>
      <c r="C493" s="16" t="s">
        <v>6</v>
      </c>
      <c r="D493" s="16">
        <v>969078</v>
      </c>
      <c r="E493" s="16">
        <v>889161</v>
      </c>
      <c r="F493" s="16">
        <v>1025237</v>
      </c>
      <c r="G493" s="16">
        <v>1007083</v>
      </c>
    </row>
    <row r="494" spans="1:7" ht="14.45" customHeight="1">
      <c r="A494" s="16" t="s">
        <v>81</v>
      </c>
      <c r="B494" s="16" t="s">
        <v>171</v>
      </c>
      <c r="C494" s="16" t="s">
        <v>7</v>
      </c>
      <c r="D494" s="16">
        <v>1958201</v>
      </c>
      <c r="E494" s="16">
        <v>1947718</v>
      </c>
      <c r="F494" s="16">
        <v>1986662</v>
      </c>
      <c r="G494" s="16">
        <v>1969098</v>
      </c>
    </row>
    <row r="495" spans="1:7" ht="14.45" customHeight="1">
      <c r="A495" s="16" t="s">
        <v>89</v>
      </c>
      <c r="B495" s="16" t="s">
        <v>172</v>
      </c>
      <c r="C495" s="16" t="s">
        <v>5</v>
      </c>
      <c r="D495" s="16">
        <v>844814</v>
      </c>
      <c r="E495" s="16">
        <v>778254</v>
      </c>
      <c r="F495" s="16">
        <v>738152</v>
      </c>
      <c r="G495" s="16">
        <v>834200</v>
      </c>
    </row>
    <row r="496" spans="1:7" ht="14.45" customHeight="1">
      <c r="A496" s="16" t="s">
        <v>89</v>
      </c>
      <c r="B496" s="16" t="s">
        <v>172</v>
      </c>
      <c r="C496" s="16" t="s">
        <v>6</v>
      </c>
      <c r="D496" s="16">
        <v>702456</v>
      </c>
      <c r="E496" s="16">
        <v>653740</v>
      </c>
      <c r="F496" s="16">
        <v>603609</v>
      </c>
      <c r="G496" s="16">
        <v>699120</v>
      </c>
    </row>
    <row r="497" spans="1:7" ht="14.45" customHeight="1">
      <c r="A497" s="16" t="s">
        <v>89</v>
      </c>
      <c r="B497" s="16" t="s">
        <v>172</v>
      </c>
      <c r="C497" s="16" t="s">
        <v>7</v>
      </c>
      <c r="D497" s="16">
        <v>959301</v>
      </c>
      <c r="E497" s="16">
        <v>1007011</v>
      </c>
      <c r="F497" s="16">
        <v>1024702</v>
      </c>
      <c r="G497" s="16">
        <v>1069177</v>
      </c>
    </row>
    <row r="498" spans="1:7" ht="14.45" customHeight="1">
      <c r="A498" s="16" t="s">
        <v>46</v>
      </c>
      <c r="B498" s="16" t="s">
        <v>173</v>
      </c>
      <c r="C498" s="16" t="s">
        <v>5</v>
      </c>
      <c r="D498" s="16">
        <v>2396</v>
      </c>
      <c r="E498" s="16">
        <v>1572</v>
      </c>
      <c r="F498" s="16">
        <v>2802</v>
      </c>
      <c r="G498" s="16"/>
    </row>
    <row r="499" spans="1:7" ht="14.45" customHeight="1">
      <c r="A499" s="16" t="s">
        <v>46</v>
      </c>
      <c r="B499" s="16" t="s">
        <v>173</v>
      </c>
      <c r="C499" s="16" t="s">
        <v>6</v>
      </c>
      <c r="D499" s="16">
        <v>1597</v>
      </c>
      <c r="E499" s="16">
        <v>1044</v>
      </c>
      <c r="F499" s="16">
        <v>1012</v>
      </c>
      <c r="G499" s="16"/>
    </row>
    <row r="500" spans="1:7" ht="14.45" customHeight="1">
      <c r="A500" s="16" t="s">
        <v>83</v>
      </c>
      <c r="B500" s="16" t="s">
        <v>174</v>
      </c>
      <c r="C500" s="16" t="s">
        <v>5</v>
      </c>
      <c r="D500" s="16">
        <v>5433347</v>
      </c>
      <c r="E500" s="16">
        <v>5339480</v>
      </c>
      <c r="F500" s="16">
        <v>5407934</v>
      </c>
      <c r="G500" s="16">
        <v>6029477</v>
      </c>
    </row>
    <row r="501" spans="1:7" ht="14.45" customHeight="1">
      <c r="A501" s="16" t="s">
        <v>83</v>
      </c>
      <c r="B501" s="16" t="s">
        <v>174</v>
      </c>
      <c r="C501" s="16" t="s">
        <v>6</v>
      </c>
      <c r="D501" s="16">
        <v>3264007</v>
      </c>
      <c r="E501" s="16">
        <v>3076090</v>
      </c>
      <c r="F501" s="16">
        <v>3164261</v>
      </c>
      <c r="G501" s="16">
        <v>3620945</v>
      </c>
    </row>
    <row r="502" spans="1:7" ht="14.45" customHeight="1">
      <c r="A502" s="16" t="s">
        <v>83</v>
      </c>
      <c r="B502" s="16" t="s">
        <v>174</v>
      </c>
      <c r="C502" s="16" t="s">
        <v>7</v>
      </c>
      <c r="D502" s="16">
        <v>5989035</v>
      </c>
      <c r="E502" s="16">
        <v>6958469</v>
      </c>
      <c r="F502" s="16">
        <v>5619833</v>
      </c>
      <c r="G502" s="16">
        <v>5398460</v>
      </c>
    </row>
    <row r="503" spans="1:7" ht="14.45" customHeight="1">
      <c r="A503" s="16" t="s">
        <v>83</v>
      </c>
      <c r="B503" s="16" t="s">
        <v>174</v>
      </c>
      <c r="C503" s="16" t="s">
        <v>9</v>
      </c>
      <c r="D503" s="16">
        <v>0</v>
      </c>
      <c r="E503" s="16"/>
      <c r="F503" s="16"/>
      <c r="G503" s="16"/>
    </row>
    <row r="504" spans="1:7" ht="14.45" customHeight="1">
      <c r="A504" s="16" t="s">
        <v>41</v>
      </c>
      <c r="B504" s="16" t="s">
        <v>174</v>
      </c>
      <c r="C504" s="16" t="s">
        <v>5</v>
      </c>
      <c r="D504" s="16">
        <v>5113332</v>
      </c>
      <c r="E504" s="16">
        <v>4844552</v>
      </c>
      <c r="F504" s="16">
        <v>4833721</v>
      </c>
      <c r="G504" s="16">
        <v>5042445</v>
      </c>
    </row>
    <row r="505" spans="1:7" ht="14.45" customHeight="1">
      <c r="A505" s="16" t="s">
        <v>41</v>
      </c>
      <c r="B505" s="16" t="s">
        <v>174</v>
      </c>
      <c r="C505" s="16" t="s">
        <v>6</v>
      </c>
      <c r="D505" s="16">
        <v>4110627</v>
      </c>
      <c r="E505" s="16">
        <v>3765685</v>
      </c>
      <c r="F505" s="16">
        <v>3867011</v>
      </c>
      <c r="G505" s="16">
        <v>4024892</v>
      </c>
    </row>
    <row r="506" spans="1:7" ht="14.45" customHeight="1">
      <c r="A506" s="16" t="s">
        <v>41</v>
      </c>
      <c r="B506" s="16" t="s">
        <v>174</v>
      </c>
      <c r="C506" s="16" t="s">
        <v>7</v>
      </c>
      <c r="D506" s="16">
        <v>3829637</v>
      </c>
      <c r="E506" s="16">
        <v>3996562</v>
      </c>
      <c r="F506" s="16">
        <v>4467211</v>
      </c>
      <c r="G506" s="16">
        <v>3755269</v>
      </c>
    </row>
    <row r="507" spans="1:7" ht="14.45" customHeight="1">
      <c r="A507" s="16" t="s">
        <v>25</v>
      </c>
      <c r="B507" s="16" t="s">
        <v>174</v>
      </c>
      <c r="C507" s="16" t="s">
        <v>5</v>
      </c>
      <c r="D507" s="16">
        <v>11559622</v>
      </c>
      <c r="E507" s="16">
        <v>10891867</v>
      </c>
      <c r="F507" s="16">
        <v>10808791</v>
      </c>
      <c r="G507" s="16">
        <v>12012190</v>
      </c>
    </row>
    <row r="508" spans="1:7" ht="14.45" customHeight="1">
      <c r="A508" s="16" t="s">
        <v>25</v>
      </c>
      <c r="B508" s="16" t="s">
        <v>174</v>
      </c>
      <c r="C508" s="16" t="s">
        <v>6</v>
      </c>
      <c r="D508" s="16">
        <v>9787834</v>
      </c>
      <c r="E508" s="16">
        <v>8787143</v>
      </c>
      <c r="F508" s="16">
        <v>8905455</v>
      </c>
      <c r="G508" s="16">
        <v>10127238</v>
      </c>
    </row>
    <row r="509" spans="1:7" ht="14.45" customHeight="1">
      <c r="A509" s="16" t="s">
        <v>25</v>
      </c>
      <c r="B509" s="16" t="s">
        <v>174</v>
      </c>
      <c r="C509" s="16" t="s">
        <v>7</v>
      </c>
      <c r="D509" s="16">
        <v>5854657</v>
      </c>
      <c r="E509" s="16">
        <v>4977540</v>
      </c>
      <c r="F509" s="16">
        <v>4904423</v>
      </c>
      <c r="G509" s="16">
        <v>5387876</v>
      </c>
    </row>
    <row r="510" spans="1:7" ht="14.45" customHeight="1">
      <c r="A510" s="16" t="s">
        <v>25</v>
      </c>
      <c r="B510" s="16" t="s">
        <v>174</v>
      </c>
      <c r="C510" s="16" t="s">
        <v>8</v>
      </c>
      <c r="D510" s="16">
        <v>756345</v>
      </c>
      <c r="E510" s="16">
        <v>513920</v>
      </c>
      <c r="F510" s="16">
        <v>646876</v>
      </c>
      <c r="G510" s="16">
        <v>719756</v>
      </c>
    </row>
    <row r="511" spans="1:7" ht="14.45" customHeight="1">
      <c r="A511" s="16" t="s">
        <v>25</v>
      </c>
      <c r="B511" s="16" t="s">
        <v>174</v>
      </c>
      <c r="C511" s="16" t="s">
        <v>9</v>
      </c>
      <c r="D511" s="16">
        <v>0</v>
      </c>
      <c r="E511" s="16"/>
      <c r="F511" s="16"/>
      <c r="G511" s="16"/>
    </row>
    <row r="512" spans="1:7" ht="14.45" customHeight="1">
      <c r="A512" s="16" t="s">
        <v>16</v>
      </c>
      <c r="B512" s="16" t="s">
        <v>175</v>
      </c>
      <c r="C512" s="16" t="s">
        <v>6</v>
      </c>
      <c r="D512" s="16"/>
      <c r="E512" s="16"/>
      <c r="F512" s="16"/>
      <c r="G512" s="16">
        <v>23869</v>
      </c>
    </row>
    <row r="513" spans="1:7" ht="14.45" customHeight="1">
      <c r="A513" s="16" t="s">
        <v>19</v>
      </c>
      <c r="B513" s="16" t="s">
        <v>175</v>
      </c>
      <c r="C513" s="16" t="s">
        <v>6</v>
      </c>
      <c r="D513" s="16"/>
      <c r="E513" s="16">
        <v>115464</v>
      </c>
      <c r="F513" s="16">
        <v>232458</v>
      </c>
      <c r="G513" s="16">
        <v>214373</v>
      </c>
    </row>
    <row r="514" spans="1:7" ht="14.45" customHeight="1">
      <c r="A514" s="16" t="s">
        <v>21</v>
      </c>
      <c r="B514" s="16" t="s">
        <v>175</v>
      </c>
      <c r="C514" s="16" t="s">
        <v>6</v>
      </c>
      <c r="D514" s="16">
        <v>37947</v>
      </c>
      <c r="E514" s="16">
        <v>42947</v>
      </c>
      <c r="F514" s="16">
        <v>47343</v>
      </c>
      <c r="G514" s="16">
        <v>44807</v>
      </c>
    </row>
    <row r="515" spans="1:7" ht="14.45" customHeight="1">
      <c r="A515" s="16" t="s">
        <v>16</v>
      </c>
      <c r="B515" s="16" t="s">
        <v>176</v>
      </c>
      <c r="C515" s="16" t="s">
        <v>5</v>
      </c>
      <c r="D515" s="16">
        <v>11432</v>
      </c>
      <c r="E515" s="16">
        <v>11105</v>
      </c>
      <c r="F515" s="16"/>
      <c r="G515" s="16"/>
    </row>
    <row r="516" spans="1:7" ht="14.45" customHeight="1">
      <c r="A516" s="16" t="s">
        <v>16</v>
      </c>
      <c r="B516" s="16" t="s">
        <v>176</v>
      </c>
      <c r="C516" s="16" t="s">
        <v>6</v>
      </c>
      <c r="D516" s="16">
        <v>3978</v>
      </c>
      <c r="E516" s="16">
        <v>4594</v>
      </c>
      <c r="F516" s="16"/>
      <c r="G516" s="16"/>
    </row>
    <row r="517" spans="1:7" ht="14.45" customHeight="1">
      <c r="A517" s="16" t="s">
        <v>89</v>
      </c>
      <c r="B517" s="16" t="s">
        <v>177</v>
      </c>
      <c r="C517" s="16" t="s">
        <v>5</v>
      </c>
      <c r="D517" s="16">
        <v>36551</v>
      </c>
      <c r="E517" s="16">
        <v>34231</v>
      </c>
      <c r="F517" s="16">
        <v>33460</v>
      </c>
      <c r="G517" s="16">
        <v>41837</v>
      </c>
    </row>
    <row r="518" spans="1:7" ht="14.45" customHeight="1">
      <c r="A518" s="16" t="s">
        <v>89</v>
      </c>
      <c r="B518" s="16" t="s">
        <v>177</v>
      </c>
      <c r="C518" s="16" t="s">
        <v>6</v>
      </c>
      <c r="D518" s="16">
        <v>54124</v>
      </c>
      <c r="E518" s="16">
        <v>51542</v>
      </c>
      <c r="F518" s="16">
        <v>50997</v>
      </c>
      <c r="G518" s="16">
        <v>64997</v>
      </c>
    </row>
    <row r="519" spans="1:7" ht="14.45" customHeight="1">
      <c r="A519" s="16" t="s">
        <v>81</v>
      </c>
      <c r="B519" s="16" t="s">
        <v>178</v>
      </c>
      <c r="C519" s="16" t="s">
        <v>5</v>
      </c>
      <c r="D519" s="16">
        <v>11160</v>
      </c>
      <c r="E519" s="16">
        <v>10402</v>
      </c>
      <c r="F519" s="16">
        <v>12618</v>
      </c>
      <c r="G519" s="16">
        <v>19941</v>
      </c>
    </row>
    <row r="520" spans="1:7" ht="14.45" customHeight="1">
      <c r="A520" s="16" t="s">
        <v>81</v>
      </c>
      <c r="B520" s="16" t="s">
        <v>178</v>
      </c>
      <c r="C520" s="16" t="s">
        <v>6</v>
      </c>
      <c r="D520" s="16">
        <v>50856</v>
      </c>
      <c r="E520" s="16">
        <v>45813</v>
      </c>
      <c r="F520" s="16">
        <v>52229</v>
      </c>
      <c r="G520" s="16">
        <v>50224</v>
      </c>
    </row>
    <row r="521" spans="1:7" ht="14.45" customHeight="1">
      <c r="A521" s="16" t="s">
        <v>81</v>
      </c>
      <c r="B521" s="16" t="s">
        <v>178</v>
      </c>
      <c r="C521" s="16" t="s">
        <v>7</v>
      </c>
      <c r="D521" s="16">
        <v>175577</v>
      </c>
      <c r="E521" s="16">
        <v>131379</v>
      </c>
      <c r="F521" s="16">
        <v>155118</v>
      </c>
      <c r="G521" s="16">
        <v>173430</v>
      </c>
    </row>
    <row r="522" spans="1:7" ht="14.45" customHeight="1">
      <c r="A522" s="16" t="s">
        <v>37</v>
      </c>
      <c r="B522" s="16" t="s">
        <v>179</v>
      </c>
      <c r="C522" s="16" t="s">
        <v>5</v>
      </c>
      <c r="D522" s="16">
        <v>18025</v>
      </c>
      <c r="E522" s="16">
        <v>16886</v>
      </c>
      <c r="F522" s="16">
        <v>15389</v>
      </c>
      <c r="G522" s="16">
        <v>16862</v>
      </c>
    </row>
    <row r="523" spans="1:7" ht="14.45" customHeight="1">
      <c r="A523" s="16" t="s">
        <v>37</v>
      </c>
      <c r="B523" s="16" t="s">
        <v>179</v>
      </c>
      <c r="C523" s="16" t="s">
        <v>6</v>
      </c>
      <c r="D523" s="16">
        <v>5604</v>
      </c>
      <c r="E523" s="16">
        <v>5189</v>
      </c>
      <c r="F523" s="16">
        <v>5382</v>
      </c>
      <c r="G523" s="16">
        <v>6340</v>
      </c>
    </row>
    <row r="524" spans="1:7" ht="14.45" customHeight="1">
      <c r="A524" s="16" t="s">
        <v>17</v>
      </c>
      <c r="B524" s="16" t="s">
        <v>180</v>
      </c>
      <c r="C524" s="16" t="s">
        <v>5</v>
      </c>
      <c r="D524" s="16">
        <v>107454</v>
      </c>
      <c r="E524" s="16">
        <v>105671</v>
      </c>
      <c r="F524" s="16">
        <v>112088</v>
      </c>
      <c r="G524" s="16">
        <v>111320</v>
      </c>
    </row>
    <row r="525" spans="1:7" ht="14.45" customHeight="1">
      <c r="A525" s="16" t="s">
        <v>17</v>
      </c>
      <c r="B525" s="16" t="s">
        <v>180</v>
      </c>
      <c r="C525" s="16" t="s">
        <v>6</v>
      </c>
      <c r="D525" s="16">
        <v>31055</v>
      </c>
      <c r="E525" s="16">
        <v>33070</v>
      </c>
      <c r="F525" s="16">
        <v>16770</v>
      </c>
      <c r="G525" s="16">
        <v>28013</v>
      </c>
    </row>
    <row r="526" spans="1:7" ht="14.45" customHeight="1">
      <c r="A526" s="16" t="s">
        <v>17</v>
      </c>
      <c r="B526" s="16" t="s">
        <v>181</v>
      </c>
      <c r="C526" s="16" t="s">
        <v>5</v>
      </c>
      <c r="D526" s="16">
        <v>152167</v>
      </c>
      <c r="E526" s="16">
        <v>11646</v>
      </c>
      <c r="F526" s="16">
        <v>14547</v>
      </c>
      <c r="G526" s="16">
        <v>13906</v>
      </c>
    </row>
    <row r="527" spans="1:7" ht="14.45" customHeight="1">
      <c r="A527" s="16" t="s">
        <v>17</v>
      </c>
      <c r="B527" s="16" t="s">
        <v>181</v>
      </c>
      <c r="C527" s="16" t="s">
        <v>6</v>
      </c>
      <c r="D527" s="16">
        <v>19780</v>
      </c>
      <c r="E527" s="16">
        <v>820</v>
      </c>
      <c r="F527" s="16">
        <v>850</v>
      </c>
      <c r="G527" s="16">
        <v>826</v>
      </c>
    </row>
    <row r="528" spans="1:7" ht="14.45" customHeight="1">
      <c r="A528" s="16" t="s">
        <v>18</v>
      </c>
      <c r="B528" s="16" t="s">
        <v>182</v>
      </c>
      <c r="C528" s="16" t="s">
        <v>5</v>
      </c>
      <c r="D528" s="16">
        <v>60255</v>
      </c>
      <c r="E528" s="16">
        <v>63389</v>
      </c>
      <c r="F528" s="16">
        <v>70653</v>
      </c>
      <c r="G528" s="16">
        <v>62658</v>
      </c>
    </row>
    <row r="529" spans="1:7" ht="14.45" customHeight="1">
      <c r="A529" s="16" t="s">
        <v>18</v>
      </c>
      <c r="B529" s="16" t="s">
        <v>182</v>
      </c>
      <c r="C529" s="16" t="s">
        <v>6</v>
      </c>
      <c r="D529" s="16">
        <v>28600</v>
      </c>
      <c r="E529" s="16">
        <v>31024</v>
      </c>
      <c r="F529" s="16">
        <v>34215</v>
      </c>
      <c r="G529" s="16">
        <v>31917</v>
      </c>
    </row>
    <row r="530" spans="1:7" ht="14.45" customHeight="1">
      <c r="A530" s="16" t="s">
        <v>18</v>
      </c>
      <c r="B530" s="16" t="s">
        <v>182</v>
      </c>
      <c r="C530" s="16" t="s">
        <v>7</v>
      </c>
      <c r="D530" s="16">
        <v>109512</v>
      </c>
      <c r="E530" s="16">
        <v>80892</v>
      </c>
      <c r="F530" s="16">
        <v>87530</v>
      </c>
      <c r="G530" s="16">
        <v>160168</v>
      </c>
    </row>
    <row r="531" spans="1:7" ht="14.45" customHeight="1">
      <c r="A531" s="16" t="s">
        <v>100</v>
      </c>
      <c r="B531" s="16" t="s">
        <v>183</v>
      </c>
      <c r="C531" s="16" t="s">
        <v>5</v>
      </c>
      <c r="D531" s="16">
        <v>31402</v>
      </c>
      <c r="E531" s="16">
        <v>28749</v>
      </c>
      <c r="F531" s="16">
        <v>36108</v>
      </c>
      <c r="G531" s="16">
        <v>30414</v>
      </c>
    </row>
    <row r="532" spans="1:7" ht="14.45" customHeight="1">
      <c r="A532" s="16" t="s">
        <v>100</v>
      </c>
      <c r="B532" s="16" t="s">
        <v>183</v>
      </c>
      <c r="C532" s="16" t="s">
        <v>6</v>
      </c>
      <c r="D532" s="16">
        <v>38272</v>
      </c>
      <c r="E532" s="16">
        <v>25652</v>
      </c>
      <c r="F532" s="16">
        <v>27339</v>
      </c>
      <c r="G532" s="16">
        <v>30324</v>
      </c>
    </row>
    <row r="533" spans="1:7" ht="14.45" customHeight="1">
      <c r="A533" s="16" t="s">
        <v>100</v>
      </c>
      <c r="B533" s="16" t="s">
        <v>183</v>
      </c>
      <c r="C533" s="16" t="s">
        <v>7</v>
      </c>
      <c r="D533" s="16">
        <v>64231</v>
      </c>
      <c r="E533" s="16">
        <v>20820</v>
      </c>
      <c r="F533" s="16">
        <v>2493</v>
      </c>
      <c r="G533" s="16">
        <v>11966</v>
      </c>
    </row>
    <row r="534" spans="1:7" ht="14.45" customHeight="1">
      <c r="A534" s="16" t="s">
        <v>86</v>
      </c>
      <c r="B534" s="16" t="s">
        <v>184</v>
      </c>
      <c r="C534" s="16" t="s">
        <v>5</v>
      </c>
      <c r="D534" s="16">
        <v>775250</v>
      </c>
      <c r="E534" s="16">
        <v>738180</v>
      </c>
      <c r="F534" s="16">
        <v>748785</v>
      </c>
      <c r="G534" s="16">
        <v>775287</v>
      </c>
    </row>
    <row r="535" spans="1:7" ht="14.45" customHeight="1">
      <c r="A535" s="16" t="s">
        <v>86</v>
      </c>
      <c r="B535" s="16" t="s">
        <v>184</v>
      </c>
      <c r="C535" s="16" t="s">
        <v>6</v>
      </c>
      <c r="D535" s="16">
        <v>2390461</v>
      </c>
      <c r="E535" s="16">
        <v>2201607</v>
      </c>
      <c r="F535" s="16">
        <v>2266603</v>
      </c>
      <c r="G535" s="16">
        <v>2358199</v>
      </c>
    </row>
    <row r="536" spans="1:7" ht="14.45" customHeight="1">
      <c r="A536" s="16" t="s">
        <v>86</v>
      </c>
      <c r="B536" s="16" t="s">
        <v>184</v>
      </c>
      <c r="C536" s="16" t="s">
        <v>7</v>
      </c>
      <c r="D536" s="16">
        <v>948230</v>
      </c>
      <c r="E536" s="16">
        <v>1949158</v>
      </c>
      <c r="F536" s="16">
        <v>1910028</v>
      </c>
      <c r="G536" s="16">
        <v>1358787</v>
      </c>
    </row>
    <row r="537" spans="1:7" ht="14.45" customHeight="1">
      <c r="A537" s="16" t="s">
        <v>16</v>
      </c>
      <c r="B537" s="16" t="s">
        <v>185</v>
      </c>
      <c r="C537" s="16" t="s">
        <v>5</v>
      </c>
      <c r="D537" s="16">
        <v>29319</v>
      </c>
      <c r="E537" s="16">
        <v>25685</v>
      </c>
      <c r="F537" s="16">
        <v>34832</v>
      </c>
      <c r="G537" s="16">
        <v>30657</v>
      </c>
    </row>
    <row r="538" spans="1:7" ht="14.45" customHeight="1">
      <c r="A538" s="16" t="s">
        <v>16</v>
      </c>
      <c r="B538" s="16" t="s">
        <v>185</v>
      </c>
      <c r="C538" s="16" t="s">
        <v>6</v>
      </c>
      <c r="D538" s="16">
        <v>12151</v>
      </c>
      <c r="E538" s="16">
        <v>7989</v>
      </c>
      <c r="F538" s="16">
        <v>5011</v>
      </c>
      <c r="G538" s="16">
        <v>6200</v>
      </c>
    </row>
    <row r="539" spans="1:7" ht="14.45" customHeight="1">
      <c r="A539" s="16" t="s">
        <v>16</v>
      </c>
      <c r="B539" s="16" t="s">
        <v>185</v>
      </c>
      <c r="C539" s="16" t="s">
        <v>7</v>
      </c>
      <c r="D539" s="16">
        <v>460</v>
      </c>
      <c r="E539" s="16">
        <v>5155</v>
      </c>
      <c r="F539" s="16">
        <v>5017</v>
      </c>
      <c r="G539" s="16">
        <v>1565</v>
      </c>
    </row>
    <row r="540" spans="1:7" ht="14.45" customHeight="1">
      <c r="A540" s="16" t="s">
        <v>16</v>
      </c>
      <c r="B540" s="16" t="s">
        <v>186</v>
      </c>
      <c r="C540" s="16" t="s">
        <v>5</v>
      </c>
      <c r="D540" s="16">
        <v>14310</v>
      </c>
      <c r="E540" s="16">
        <v>11668</v>
      </c>
      <c r="F540" s="16">
        <v>13424</v>
      </c>
      <c r="G540" s="16">
        <v>13023</v>
      </c>
    </row>
    <row r="541" spans="1:7" ht="14.45" customHeight="1">
      <c r="A541" s="16" t="s">
        <v>16</v>
      </c>
      <c r="B541" s="16" t="s">
        <v>186</v>
      </c>
      <c r="C541" s="16" t="s">
        <v>6</v>
      </c>
      <c r="D541" s="16"/>
      <c r="E541" s="16"/>
      <c r="F541" s="16"/>
      <c r="G541" s="16">
        <v>9659</v>
      </c>
    </row>
    <row r="542" spans="1:7" ht="14.45" customHeight="1">
      <c r="A542" s="16" t="s">
        <v>16</v>
      </c>
      <c r="B542" s="16" t="s">
        <v>186</v>
      </c>
      <c r="C542" s="16" t="s">
        <v>7</v>
      </c>
      <c r="D542" s="16">
        <v>11860</v>
      </c>
      <c r="E542" s="16">
        <v>11970</v>
      </c>
      <c r="F542" s="16">
        <v>14471</v>
      </c>
      <c r="G542" s="16">
        <v>1217</v>
      </c>
    </row>
    <row r="543" spans="1:7" ht="14.45" customHeight="1">
      <c r="A543" s="16" t="s">
        <v>73</v>
      </c>
      <c r="B543" s="16" t="s">
        <v>187</v>
      </c>
      <c r="C543" s="16" t="s">
        <v>5</v>
      </c>
      <c r="D543" s="16">
        <v>211904</v>
      </c>
      <c r="E543" s="16">
        <v>231099</v>
      </c>
      <c r="F543" s="16">
        <v>226974</v>
      </c>
      <c r="G543" s="16">
        <v>228094</v>
      </c>
    </row>
    <row r="544" spans="1:7" ht="14.45" customHeight="1">
      <c r="A544" s="16" t="s">
        <v>73</v>
      </c>
      <c r="B544" s="16" t="s">
        <v>187</v>
      </c>
      <c r="C544" s="16" t="s">
        <v>6</v>
      </c>
      <c r="D544" s="16">
        <v>442734</v>
      </c>
      <c r="E544" s="16">
        <v>521418</v>
      </c>
      <c r="F544" s="16">
        <v>514363</v>
      </c>
      <c r="G544" s="16">
        <v>540320</v>
      </c>
    </row>
    <row r="545" spans="1:7" ht="14.45" customHeight="1">
      <c r="A545" s="16" t="s">
        <v>73</v>
      </c>
      <c r="B545" s="16" t="s">
        <v>187</v>
      </c>
      <c r="C545" s="16" t="s">
        <v>8</v>
      </c>
      <c r="D545" s="16">
        <v>747254</v>
      </c>
      <c r="E545" s="16">
        <v>753496</v>
      </c>
      <c r="F545" s="16">
        <v>748176</v>
      </c>
      <c r="G545" s="16">
        <v>745007</v>
      </c>
    </row>
    <row r="546" spans="1:7" ht="14.45" customHeight="1">
      <c r="A546" s="16" t="s">
        <v>17</v>
      </c>
      <c r="B546" s="16" t="s">
        <v>188</v>
      </c>
      <c r="C546" s="16" t="s">
        <v>5</v>
      </c>
      <c r="D546" s="16">
        <v>4897</v>
      </c>
      <c r="E546" s="16">
        <v>3686</v>
      </c>
      <c r="F546" s="16">
        <v>4196</v>
      </c>
      <c r="G546" s="16">
        <v>5409</v>
      </c>
    </row>
    <row r="547" spans="1:7" ht="14.45" customHeight="1">
      <c r="A547" s="16" t="s">
        <v>17</v>
      </c>
      <c r="B547" s="16" t="s">
        <v>188</v>
      </c>
      <c r="C547" s="16" t="s">
        <v>6</v>
      </c>
      <c r="D547" s="16">
        <v>3937</v>
      </c>
      <c r="E547" s="16">
        <v>4743</v>
      </c>
      <c r="F547" s="16">
        <v>5311</v>
      </c>
      <c r="G547" s="16">
        <v>5003</v>
      </c>
    </row>
    <row r="548" spans="1:7" ht="14.45" customHeight="1">
      <c r="A548" s="16" t="s">
        <v>17</v>
      </c>
      <c r="B548" s="16" t="s">
        <v>188</v>
      </c>
      <c r="C548" s="16" t="s">
        <v>7</v>
      </c>
      <c r="D548" s="16">
        <v>728</v>
      </c>
      <c r="E548" s="16">
        <v>975</v>
      </c>
      <c r="F548" s="16">
        <v>588</v>
      </c>
      <c r="G548" s="16">
        <v>1146</v>
      </c>
    </row>
    <row r="549" spans="1:7" ht="14.45" customHeight="1">
      <c r="A549" s="16" t="s">
        <v>18</v>
      </c>
      <c r="B549" s="16" t="s">
        <v>189</v>
      </c>
      <c r="C549" s="16" t="s">
        <v>5</v>
      </c>
      <c r="D549" s="16">
        <v>65184</v>
      </c>
      <c r="E549" s="16">
        <v>56591</v>
      </c>
      <c r="F549" s="16">
        <v>59260</v>
      </c>
      <c r="G549" s="16">
        <v>75381</v>
      </c>
    </row>
    <row r="550" spans="1:7" ht="14.45" customHeight="1">
      <c r="A550" s="16" t="s">
        <v>18</v>
      </c>
      <c r="B550" s="16" t="s">
        <v>189</v>
      </c>
      <c r="C550" s="16" t="s">
        <v>6</v>
      </c>
      <c r="D550" s="16">
        <v>117686</v>
      </c>
      <c r="E550" s="16">
        <v>107568</v>
      </c>
      <c r="F550" s="16">
        <v>114656</v>
      </c>
      <c r="G550" s="16">
        <v>139006</v>
      </c>
    </row>
    <row r="551" spans="1:7" ht="14.45" customHeight="1">
      <c r="A551" s="16" t="s">
        <v>18</v>
      </c>
      <c r="B551" s="16" t="s">
        <v>189</v>
      </c>
      <c r="C551" s="16" t="s">
        <v>7</v>
      </c>
      <c r="D551" s="16">
        <v>200270</v>
      </c>
      <c r="E551" s="16">
        <v>175912</v>
      </c>
      <c r="F551" s="16">
        <v>195003</v>
      </c>
      <c r="G551" s="16">
        <v>109962</v>
      </c>
    </row>
    <row r="552" spans="1:7" ht="14.45" customHeight="1">
      <c r="A552" s="16" t="s">
        <v>37</v>
      </c>
      <c r="B552" s="16" t="s">
        <v>190</v>
      </c>
      <c r="C552" s="16" t="s">
        <v>5</v>
      </c>
      <c r="D552" s="16">
        <v>179784</v>
      </c>
      <c r="E552" s="16">
        <v>166158</v>
      </c>
      <c r="F552" s="16">
        <v>176626</v>
      </c>
      <c r="G552" s="16">
        <v>178904</v>
      </c>
    </row>
    <row r="553" spans="1:7" ht="14.45" customHeight="1">
      <c r="A553" s="16" t="s">
        <v>37</v>
      </c>
      <c r="B553" s="16" t="s">
        <v>190</v>
      </c>
      <c r="C553" s="16" t="s">
        <v>6</v>
      </c>
      <c r="D553" s="16">
        <v>198542</v>
      </c>
      <c r="E553" s="16">
        <v>187591</v>
      </c>
      <c r="F553" s="16">
        <v>196804</v>
      </c>
      <c r="G553" s="16">
        <v>199847</v>
      </c>
    </row>
    <row r="554" spans="1:7" ht="14.45" customHeight="1">
      <c r="A554" s="16" t="s">
        <v>37</v>
      </c>
      <c r="B554" s="16" t="s">
        <v>190</v>
      </c>
      <c r="C554" s="16" t="s">
        <v>7</v>
      </c>
      <c r="D554" s="16">
        <v>201274</v>
      </c>
      <c r="E554" s="16">
        <v>199051</v>
      </c>
      <c r="F554" s="16">
        <v>209654</v>
      </c>
      <c r="G554" s="16">
        <v>194049</v>
      </c>
    </row>
    <row r="555" spans="1:7" ht="14.45" customHeight="1">
      <c r="A555" s="16" t="s">
        <v>96</v>
      </c>
      <c r="B555" s="16" t="s">
        <v>191</v>
      </c>
      <c r="C555" s="16" t="s">
        <v>5</v>
      </c>
      <c r="D555" s="16">
        <v>159714</v>
      </c>
      <c r="E555" s="16">
        <v>142784</v>
      </c>
      <c r="F555" s="16">
        <v>138636</v>
      </c>
      <c r="G555" s="16">
        <v>148013</v>
      </c>
    </row>
    <row r="556" spans="1:7" ht="14.45" customHeight="1">
      <c r="A556" s="16" t="s">
        <v>96</v>
      </c>
      <c r="B556" s="16" t="s">
        <v>191</v>
      </c>
      <c r="C556" s="16" t="s">
        <v>6</v>
      </c>
      <c r="D556" s="16">
        <v>213998</v>
      </c>
      <c r="E556" s="16">
        <v>199276</v>
      </c>
      <c r="F556" s="16">
        <v>194770</v>
      </c>
      <c r="G556" s="16">
        <v>208118</v>
      </c>
    </row>
    <row r="557" spans="1:7" ht="14.45" customHeight="1">
      <c r="A557" s="16" t="s">
        <v>96</v>
      </c>
      <c r="B557" s="16" t="s">
        <v>191</v>
      </c>
      <c r="C557" s="16" t="s">
        <v>7</v>
      </c>
      <c r="D557" s="16">
        <v>25870</v>
      </c>
      <c r="E557" s="16">
        <v>11332</v>
      </c>
      <c r="F557" s="16">
        <v>5819</v>
      </c>
      <c r="G557" s="16">
        <v>6328</v>
      </c>
    </row>
    <row r="558" spans="1:7" ht="14.45" customHeight="1">
      <c r="A558" s="16" t="s">
        <v>17</v>
      </c>
      <c r="B558" s="16" t="s">
        <v>192</v>
      </c>
      <c r="C558" s="16" t="s">
        <v>7</v>
      </c>
      <c r="D558" s="16">
        <v>503378</v>
      </c>
      <c r="E558" s="16">
        <v>346367</v>
      </c>
      <c r="F558" s="16">
        <v>406174</v>
      </c>
      <c r="G558" s="16">
        <v>422042</v>
      </c>
    </row>
    <row r="559" spans="1:7" ht="14.45" customHeight="1">
      <c r="A559" s="16" t="s">
        <v>20</v>
      </c>
      <c r="B559" s="16" t="s">
        <v>193</v>
      </c>
      <c r="C559" s="16" t="s">
        <v>5</v>
      </c>
      <c r="D559" s="16">
        <v>109263</v>
      </c>
      <c r="E559" s="16">
        <v>89287</v>
      </c>
      <c r="F559" s="16">
        <v>98557</v>
      </c>
      <c r="G559" s="16">
        <v>111070</v>
      </c>
    </row>
    <row r="560" spans="1:7" ht="14.45" customHeight="1">
      <c r="A560" s="16" t="s">
        <v>20</v>
      </c>
      <c r="B560" s="16" t="s">
        <v>193</v>
      </c>
      <c r="C560" s="16" t="s">
        <v>6</v>
      </c>
      <c r="D560" s="16">
        <v>105084</v>
      </c>
      <c r="E560" s="16">
        <v>106073</v>
      </c>
      <c r="F560" s="16">
        <v>107363</v>
      </c>
      <c r="G560" s="16">
        <v>103901</v>
      </c>
    </row>
    <row r="561" spans="1:7" ht="14.45" customHeight="1">
      <c r="A561" s="16" t="s">
        <v>20</v>
      </c>
      <c r="B561" s="16" t="s">
        <v>193</v>
      </c>
      <c r="C561" s="16" t="s">
        <v>7</v>
      </c>
      <c r="D561" s="16">
        <v>1166590</v>
      </c>
      <c r="E561" s="16">
        <v>737154</v>
      </c>
      <c r="F561" s="16">
        <v>1401628</v>
      </c>
      <c r="G561" s="16">
        <v>1657888</v>
      </c>
    </row>
    <row r="562" spans="1:7" ht="14.45" customHeight="1">
      <c r="A562" s="16" t="s">
        <v>20</v>
      </c>
      <c r="B562" s="16" t="s">
        <v>193</v>
      </c>
      <c r="C562" s="16" t="s">
        <v>8</v>
      </c>
      <c r="D562" s="16">
        <v>3540</v>
      </c>
      <c r="E562" s="16">
        <v>2622</v>
      </c>
      <c r="F562" s="16">
        <v>4396</v>
      </c>
      <c r="G562" s="16">
        <v>3076</v>
      </c>
    </row>
    <row r="563" spans="1:7" ht="14.45" customHeight="1">
      <c r="A563" s="16" t="s">
        <v>51</v>
      </c>
      <c r="B563" s="16" t="s">
        <v>194</v>
      </c>
      <c r="C563" s="16" t="s">
        <v>7</v>
      </c>
      <c r="D563" s="16">
        <v>13671768</v>
      </c>
      <c r="E563" s="16">
        <v>12531324</v>
      </c>
      <c r="F563" s="16">
        <v>14434079</v>
      </c>
      <c r="G563" s="16">
        <v>13627410</v>
      </c>
    </row>
    <row r="564" spans="1:7" ht="14.45" customHeight="1">
      <c r="A564" s="16" t="s">
        <v>51</v>
      </c>
      <c r="B564" s="16" t="s">
        <v>194</v>
      </c>
      <c r="C564" s="16" t="s">
        <v>8</v>
      </c>
      <c r="D564" s="16">
        <v>73879888</v>
      </c>
      <c r="E564" s="16">
        <v>69994558</v>
      </c>
      <c r="F564" s="16">
        <v>71660728</v>
      </c>
      <c r="G564" s="16">
        <v>78105679</v>
      </c>
    </row>
    <row r="565" spans="1:7" ht="14.45" customHeight="1">
      <c r="A565" s="16" t="s">
        <v>18</v>
      </c>
      <c r="B565" s="16" t="s">
        <v>195</v>
      </c>
      <c r="C565" s="16" t="s">
        <v>5</v>
      </c>
      <c r="D565" s="16">
        <v>30943</v>
      </c>
      <c r="E565" s="16">
        <v>27015</v>
      </c>
      <c r="F565" s="16">
        <v>31340</v>
      </c>
      <c r="G565" s="16">
        <v>24526</v>
      </c>
    </row>
    <row r="566" spans="1:7" ht="14.45" customHeight="1">
      <c r="A566" s="16" t="s">
        <v>18</v>
      </c>
      <c r="B566" s="16" t="s">
        <v>195</v>
      </c>
      <c r="C566" s="16" t="s">
        <v>6</v>
      </c>
      <c r="D566" s="16">
        <v>13856</v>
      </c>
      <c r="E566" s="16">
        <v>12629</v>
      </c>
      <c r="F566" s="16">
        <v>17446</v>
      </c>
      <c r="G566" s="16">
        <v>29362</v>
      </c>
    </row>
    <row r="567" spans="1:7" ht="14.45" customHeight="1">
      <c r="A567" s="16" t="s">
        <v>18</v>
      </c>
      <c r="B567" s="16" t="s">
        <v>195</v>
      </c>
      <c r="C567" s="16" t="s">
        <v>7</v>
      </c>
      <c r="D567" s="16">
        <v>249828</v>
      </c>
      <c r="E567" s="16">
        <v>179659</v>
      </c>
      <c r="F567" s="16">
        <v>187246</v>
      </c>
      <c r="G567" s="16">
        <v>230693</v>
      </c>
    </row>
    <row r="568" spans="1:7" ht="14.45" customHeight="1">
      <c r="A568" s="16" t="s">
        <v>18</v>
      </c>
      <c r="B568" s="16" t="s">
        <v>196</v>
      </c>
      <c r="C568" s="16" t="s">
        <v>5</v>
      </c>
      <c r="D568" s="16">
        <v>13104</v>
      </c>
      <c r="E568" s="16">
        <v>11841</v>
      </c>
      <c r="F568" s="16">
        <v>20017</v>
      </c>
      <c r="G568" s="16">
        <v>15871</v>
      </c>
    </row>
    <row r="569" spans="1:7" ht="14.45" customHeight="1">
      <c r="A569" s="16" t="s">
        <v>18</v>
      </c>
      <c r="B569" s="16" t="s">
        <v>196</v>
      </c>
      <c r="C569" s="16" t="s">
        <v>6</v>
      </c>
      <c r="D569" s="16">
        <v>55050</v>
      </c>
      <c r="E569" s="16">
        <v>58033</v>
      </c>
      <c r="F569" s="16">
        <v>54407</v>
      </c>
      <c r="G569" s="16">
        <v>39444</v>
      </c>
    </row>
    <row r="570" spans="1:7" ht="14.45" customHeight="1">
      <c r="A570" s="16" t="s">
        <v>18</v>
      </c>
      <c r="B570" s="16" t="s">
        <v>196</v>
      </c>
      <c r="C570" s="16" t="s">
        <v>7</v>
      </c>
      <c r="D570" s="16"/>
      <c r="E570" s="16"/>
      <c r="F570" s="16"/>
      <c r="G570" s="16">
        <v>23210</v>
      </c>
    </row>
    <row r="571" spans="1:7" ht="14.45" customHeight="1">
      <c r="A571" s="16" t="s">
        <v>51</v>
      </c>
      <c r="B571" s="16" t="s">
        <v>197</v>
      </c>
      <c r="C571" s="16" t="s">
        <v>6</v>
      </c>
      <c r="D571" s="16"/>
      <c r="E571" s="16">
        <v>1902</v>
      </c>
      <c r="F571" s="16">
        <v>17329</v>
      </c>
      <c r="G571" s="16">
        <v>9845</v>
      </c>
    </row>
    <row r="572" spans="1:7" ht="14.45" customHeight="1">
      <c r="A572" s="16" t="s">
        <v>51</v>
      </c>
      <c r="B572" s="16" t="s">
        <v>197</v>
      </c>
      <c r="C572" s="16" t="s">
        <v>7</v>
      </c>
      <c r="D572" s="16"/>
      <c r="E572" s="16">
        <v>2657306</v>
      </c>
      <c r="F572" s="16">
        <v>9658877</v>
      </c>
      <c r="G572" s="16">
        <v>2846576</v>
      </c>
    </row>
    <row r="573" spans="1:7" ht="14.45" customHeight="1">
      <c r="A573" s="16" t="s">
        <v>51</v>
      </c>
      <c r="B573" s="16" t="s">
        <v>198</v>
      </c>
      <c r="C573" s="16" t="s">
        <v>7</v>
      </c>
      <c r="D573" s="16">
        <v>11989174</v>
      </c>
      <c r="E573" s="16">
        <v>11901705</v>
      </c>
      <c r="F573" s="16">
        <v>12944319</v>
      </c>
      <c r="G573" s="16">
        <v>11098484</v>
      </c>
    </row>
    <row r="574" spans="1:7" ht="14.45" customHeight="1">
      <c r="A574" s="16" t="s">
        <v>19</v>
      </c>
      <c r="B574" s="16" t="s">
        <v>198</v>
      </c>
      <c r="C574" s="16" t="s">
        <v>7</v>
      </c>
      <c r="D574" s="16">
        <v>4114368</v>
      </c>
      <c r="E574" s="16">
        <v>4526546</v>
      </c>
      <c r="F574" s="16">
        <v>5108013</v>
      </c>
      <c r="G574" s="16">
        <v>4523808</v>
      </c>
    </row>
    <row r="575" spans="1:7" ht="14.45" customHeight="1">
      <c r="A575" s="16" t="s">
        <v>51</v>
      </c>
      <c r="B575" s="16" t="s">
        <v>199</v>
      </c>
      <c r="C575" s="16" t="s">
        <v>8</v>
      </c>
      <c r="D575" s="16">
        <v>42138672</v>
      </c>
      <c r="E575" s="16">
        <v>34233548</v>
      </c>
      <c r="F575" s="16">
        <v>45990803</v>
      </c>
      <c r="G575" s="16">
        <v>65720440</v>
      </c>
    </row>
    <row r="576" spans="1:7" ht="14.45" customHeight="1">
      <c r="A576" s="16" t="s">
        <v>17</v>
      </c>
      <c r="B576" s="16" t="s">
        <v>200</v>
      </c>
      <c r="C576" s="16" t="s">
        <v>7</v>
      </c>
      <c r="D576" s="16"/>
      <c r="E576" s="16">
        <v>513003</v>
      </c>
      <c r="F576" s="16">
        <v>1473490</v>
      </c>
      <c r="G576" s="16">
        <v>1598649</v>
      </c>
    </row>
    <row r="577" spans="1:7" ht="14.45" customHeight="1">
      <c r="A577" s="16" t="s">
        <v>17</v>
      </c>
      <c r="B577" s="16" t="s">
        <v>201</v>
      </c>
      <c r="C577" s="16" t="s">
        <v>7</v>
      </c>
      <c r="D577" s="16">
        <v>21215382</v>
      </c>
      <c r="E577" s="16">
        <v>23849326</v>
      </c>
      <c r="F577" s="16">
        <v>24375001</v>
      </c>
      <c r="G577" s="16">
        <v>21987953</v>
      </c>
    </row>
    <row r="578" spans="1:7" ht="14.45" customHeight="1">
      <c r="A578" s="16" t="s">
        <v>17</v>
      </c>
      <c r="B578" s="16" t="s">
        <v>201</v>
      </c>
      <c r="C578" s="16" t="s">
        <v>8</v>
      </c>
      <c r="D578" s="16">
        <v>25232601</v>
      </c>
      <c r="E578" s="16">
        <v>23711194</v>
      </c>
      <c r="F578" s="16">
        <v>19219254</v>
      </c>
      <c r="G578" s="16">
        <v>28947380</v>
      </c>
    </row>
    <row r="579" spans="1:7" ht="14.45" customHeight="1">
      <c r="A579" s="16" t="s">
        <v>17</v>
      </c>
      <c r="B579" s="16" t="s">
        <v>202</v>
      </c>
      <c r="C579" s="16" t="s">
        <v>6</v>
      </c>
      <c r="D579" s="16">
        <v>329007</v>
      </c>
      <c r="E579" s="16">
        <v>271634</v>
      </c>
      <c r="F579" s="16">
        <v>318048</v>
      </c>
      <c r="G579" s="16">
        <v>343956</v>
      </c>
    </row>
    <row r="580" spans="1:7" ht="14.45" customHeight="1">
      <c r="A580" s="16" t="s">
        <v>17</v>
      </c>
      <c r="B580" s="16" t="s">
        <v>202</v>
      </c>
      <c r="C580" s="16" t="s">
        <v>7</v>
      </c>
      <c r="D580" s="16">
        <v>244412</v>
      </c>
      <c r="E580" s="16">
        <v>257915</v>
      </c>
      <c r="F580" s="16">
        <v>284646</v>
      </c>
      <c r="G580" s="16">
        <v>307291</v>
      </c>
    </row>
    <row r="581" spans="1:7" ht="14.45" customHeight="1">
      <c r="A581" s="16" t="s">
        <v>18</v>
      </c>
      <c r="B581" s="16" t="s">
        <v>202</v>
      </c>
      <c r="C581" s="16" t="s">
        <v>6</v>
      </c>
      <c r="D581" s="16">
        <v>795944</v>
      </c>
      <c r="E581" s="16">
        <v>666427</v>
      </c>
      <c r="F581" s="16">
        <v>670831</v>
      </c>
      <c r="G581" s="16">
        <v>727939</v>
      </c>
    </row>
    <row r="582" spans="1:7" ht="14.45" customHeight="1">
      <c r="A582" s="16" t="s">
        <v>18</v>
      </c>
      <c r="B582" s="16" t="s">
        <v>202</v>
      </c>
      <c r="C582" s="16" t="s">
        <v>7</v>
      </c>
      <c r="D582" s="16">
        <v>234669</v>
      </c>
      <c r="E582" s="16">
        <v>257915</v>
      </c>
      <c r="F582" s="16">
        <v>284646</v>
      </c>
      <c r="G582" s="16">
        <v>307291</v>
      </c>
    </row>
    <row r="583" spans="1:7" ht="14.45" customHeight="1">
      <c r="A583" s="16" t="s">
        <v>18</v>
      </c>
      <c r="B583" s="16" t="s">
        <v>203</v>
      </c>
      <c r="C583" s="16" t="s">
        <v>7</v>
      </c>
      <c r="D583" s="16"/>
      <c r="E583" s="16">
        <v>3744362</v>
      </c>
      <c r="F583" s="16">
        <v>5657369</v>
      </c>
      <c r="G583" s="16">
        <v>17254869</v>
      </c>
    </row>
    <row r="584" spans="1:7" ht="14.45" customHeight="1">
      <c r="A584" s="16" t="s">
        <v>18</v>
      </c>
      <c r="B584" s="16" t="s">
        <v>203</v>
      </c>
      <c r="C584" s="16" t="s">
        <v>8</v>
      </c>
      <c r="D584" s="16"/>
      <c r="E584" s="16">
        <v>5349545</v>
      </c>
      <c r="F584" s="16">
        <v>14706028</v>
      </c>
      <c r="G584" s="16"/>
    </row>
    <row r="585" spans="1:7" ht="14.45" customHeight="1">
      <c r="A585" s="16" t="s">
        <v>17</v>
      </c>
      <c r="B585" s="16" t="s">
        <v>204</v>
      </c>
      <c r="C585" s="16" t="s">
        <v>7</v>
      </c>
      <c r="D585" s="16"/>
      <c r="E585" s="16">
        <v>1712</v>
      </c>
      <c r="F585" s="16">
        <v>1877</v>
      </c>
      <c r="G585" s="16">
        <v>9323</v>
      </c>
    </row>
    <row r="586" spans="1:7" ht="14.45" customHeight="1">
      <c r="A586" s="16" t="s">
        <v>75</v>
      </c>
      <c r="B586" s="16" t="s">
        <v>205</v>
      </c>
      <c r="C586" s="16" t="s">
        <v>7</v>
      </c>
      <c r="D586" s="16"/>
      <c r="E586" s="16">
        <v>20731</v>
      </c>
      <c r="F586" s="16">
        <v>97343</v>
      </c>
      <c r="G586" s="16">
        <v>120978</v>
      </c>
    </row>
    <row r="587" spans="1:7" ht="14.45" customHeight="1">
      <c r="A587" s="16" t="s">
        <v>75</v>
      </c>
      <c r="B587" s="16" t="s">
        <v>205</v>
      </c>
      <c r="C587" s="16" t="s">
        <v>8</v>
      </c>
      <c r="D587" s="16"/>
      <c r="E587" s="16">
        <v>961377</v>
      </c>
      <c r="F587" s="16">
        <v>1948753</v>
      </c>
      <c r="G587" s="16">
        <v>4073204</v>
      </c>
    </row>
    <row r="588" spans="1:7" ht="14.45" customHeight="1">
      <c r="A588" s="16" t="s">
        <v>17</v>
      </c>
      <c r="B588" s="16" t="s">
        <v>206</v>
      </c>
      <c r="C588" s="16" t="s">
        <v>7</v>
      </c>
      <c r="D588" s="16"/>
      <c r="E588" s="16">
        <v>1195239</v>
      </c>
      <c r="F588" s="16">
        <v>3461781</v>
      </c>
      <c r="G588" s="16">
        <v>3017596</v>
      </c>
    </row>
    <row r="589" spans="1:7" ht="14.45" customHeight="1">
      <c r="A589" s="16" t="s">
        <v>17</v>
      </c>
      <c r="B589" s="16" t="s">
        <v>206</v>
      </c>
      <c r="C589" s="16" t="s">
        <v>8</v>
      </c>
      <c r="D589" s="16"/>
      <c r="E589" s="16">
        <v>113</v>
      </c>
      <c r="F589" s="16">
        <v>5303</v>
      </c>
      <c r="G589" s="16">
        <v>140</v>
      </c>
    </row>
    <row r="590" spans="1:7" ht="14.45" customHeight="1">
      <c r="A590" s="16" t="s">
        <v>51</v>
      </c>
      <c r="B590" s="16" t="s">
        <v>207</v>
      </c>
      <c r="C590" s="16" t="s">
        <v>7</v>
      </c>
      <c r="D590" s="16">
        <v>5964002</v>
      </c>
      <c r="E590" s="16">
        <v>5669438</v>
      </c>
      <c r="F590" s="16">
        <v>6827738</v>
      </c>
      <c r="G590" s="16">
        <v>4757485</v>
      </c>
    </row>
    <row r="591" spans="1:7" ht="14.45" customHeight="1">
      <c r="A591" s="16" t="s">
        <v>75</v>
      </c>
      <c r="B591" s="16" t="s">
        <v>208</v>
      </c>
      <c r="C591" s="16" t="s">
        <v>7</v>
      </c>
      <c r="D591" s="16">
        <v>15280530</v>
      </c>
      <c r="E591" s="16">
        <v>16379233</v>
      </c>
      <c r="F591" s="16">
        <v>15854574</v>
      </c>
      <c r="G591" s="16">
        <v>15675600</v>
      </c>
    </row>
    <row r="592" spans="1:7" ht="14.45" customHeight="1">
      <c r="A592" s="16" t="s">
        <v>75</v>
      </c>
      <c r="B592" s="16" t="s">
        <v>208</v>
      </c>
      <c r="C592" s="16" t="s">
        <v>8</v>
      </c>
      <c r="D592" s="16">
        <v>79687807</v>
      </c>
      <c r="E592" s="16">
        <v>67962824</v>
      </c>
      <c r="F592" s="16">
        <v>78523825</v>
      </c>
      <c r="G592" s="16">
        <v>89542028</v>
      </c>
    </row>
    <row r="593" spans="1:7" ht="14.45" customHeight="1">
      <c r="A593" s="16" t="s">
        <v>18</v>
      </c>
      <c r="B593" s="16" t="s">
        <v>209</v>
      </c>
      <c r="C593" s="16" t="s">
        <v>5</v>
      </c>
      <c r="D593" s="16">
        <v>2464</v>
      </c>
      <c r="E593" s="16">
        <v>2165</v>
      </c>
      <c r="F593" s="16">
        <v>2297</v>
      </c>
      <c r="G593" s="16">
        <v>2281</v>
      </c>
    </row>
    <row r="594" spans="1:7" ht="14.45" customHeight="1">
      <c r="A594" s="16" t="s">
        <v>18</v>
      </c>
      <c r="B594" s="16" t="s">
        <v>209</v>
      </c>
      <c r="C594" s="16" t="s">
        <v>6</v>
      </c>
      <c r="D594" s="16">
        <v>1061</v>
      </c>
      <c r="E594" s="16">
        <v>964</v>
      </c>
      <c r="F594" s="16">
        <v>1023</v>
      </c>
      <c r="G594" s="16">
        <v>1051</v>
      </c>
    </row>
    <row r="595" spans="1:7" ht="14.45" customHeight="1">
      <c r="A595" s="16" t="s">
        <v>18</v>
      </c>
      <c r="B595" s="16" t="s">
        <v>209</v>
      </c>
      <c r="C595" s="16" t="s">
        <v>7</v>
      </c>
      <c r="D595" s="16">
        <v>23454</v>
      </c>
      <c r="E595" s="16">
        <v>12274</v>
      </c>
      <c r="F595" s="16">
        <v>12993</v>
      </c>
      <c r="G595" s="16">
        <v>11646</v>
      </c>
    </row>
    <row r="596" spans="1:7" ht="14.45" customHeight="1">
      <c r="A596" s="16" t="s">
        <v>85</v>
      </c>
      <c r="B596" s="16" t="s">
        <v>210</v>
      </c>
      <c r="C596" s="16" t="s">
        <v>5</v>
      </c>
      <c r="D596" s="16">
        <v>44739</v>
      </c>
      <c r="E596" s="16">
        <v>39363</v>
      </c>
      <c r="F596" s="16">
        <v>36110</v>
      </c>
      <c r="G596" s="16">
        <v>43107</v>
      </c>
    </row>
    <row r="597" spans="1:7" ht="14.45" customHeight="1">
      <c r="A597" s="16" t="s">
        <v>85</v>
      </c>
      <c r="B597" s="16" t="s">
        <v>210</v>
      </c>
      <c r="C597" s="16" t="s">
        <v>6</v>
      </c>
      <c r="D597" s="16">
        <v>21824</v>
      </c>
      <c r="E597" s="16">
        <v>18824</v>
      </c>
      <c r="F597" s="16">
        <v>19131</v>
      </c>
      <c r="G597" s="16">
        <v>22905</v>
      </c>
    </row>
    <row r="598" spans="1:7" ht="14.45" customHeight="1">
      <c r="A598" s="16" t="s">
        <v>19</v>
      </c>
      <c r="B598" s="16" t="s">
        <v>211</v>
      </c>
      <c r="C598" s="16" t="s">
        <v>5</v>
      </c>
      <c r="D598" s="16">
        <v>41600</v>
      </c>
      <c r="E598" s="16">
        <v>35000</v>
      </c>
      <c r="F598" s="16">
        <v>32058</v>
      </c>
      <c r="G598" s="16">
        <v>37612</v>
      </c>
    </row>
    <row r="599" spans="1:7" ht="14.45" customHeight="1">
      <c r="A599" s="16" t="s">
        <v>19</v>
      </c>
      <c r="B599" s="16" t="s">
        <v>211</v>
      </c>
      <c r="C599" s="16" t="s">
        <v>6</v>
      </c>
      <c r="D599" s="16">
        <v>53400</v>
      </c>
      <c r="E599" s="16">
        <v>62000</v>
      </c>
      <c r="F599" s="16">
        <v>74800</v>
      </c>
      <c r="G599" s="16">
        <v>79925</v>
      </c>
    </row>
    <row r="600" spans="1:7" ht="14.45" customHeight="1">
      <c r="A600" s="16" t="s">
        <v>84</v>
      </c>
      <c r="B600" s="16" t="s">
        <v>212</v>
      </c>
      <c r="C600" s="16" t="s">
        <v>5</v>
      </c>
      <c r="D600" s="16">
        <v>8012</v>
      </c>
      <c r="E600" s="16">
        <v>7053</v>
      </c>
      <c r="F600" s="16">
        <v>8337</v>
      </c>
      <c r="G600" s="16">
        <v>6759</v>
      </c>
    </row>
    <row r="601" spans="1:7" ht="14.45" customHeight="1">
      <c r="A601" s="16" t="s">
        <v>84</v>
      </c>
      <c r="B601" s="16" t="s">
        <v>212</v>
      </c>
      <c r="C601" s="16" t="s">
        <v>6</v>
      </c>
      <c r="D601" s="16">
        <v>1294</v>
      </c>
      <c r="E601" s="16">
        <v>997</v>
      </c>
      <c r="F601" s="16">
        <v>1076</v>
      </c>
      <c r="G601" s="16">
        <v>974</v>
      </c>
    </row>
    <row r="602" spans="1:7" ht="14.45" customHeight="1">
      <c r="A602" s="16" t="s">
        <v>19</v>
      </c>
      <c r="B602" s="16" t="s">
        <v>213</v>
      </c>
      <c r="C602" s="16" t="s">
        <v>5</v>
      </c>
      <c r="D602" s="16">
        <v>45163</v>
      </c>
      <c r="E602" s="16">
        <v>41532</v>
      </c>
      <c r="F602" s="16">
        <v>43934</v>
      </c>
      <c r="G602" s="16">
        <v>44927</v>
      </c>
    </row>
    <row r="603" spans="1:7" ht="14.45" customHeight="1">
      <c r="A603" s="16" t="s">
        <v>19</v>
      </c>
      <c r="B603" s="16" t="s">
        <v>213</v>
      </c>
      <c r="C603" s="16" t="s">
        <v>6</v>
      </c>
      <c r="D603" s="16"/>
      <c r="E603" s="16">
        <v>0</v>
      </c>
      <c r="F603" s="16"/>
      <c r="G603" s="16">
        <v>0</v>
      </c>
    </row>
    <row r="604" spans="1:7" ht="14.45" customHeight="1">
      <c r="A604" s="16" t="s">
        <v>19</v>
      </c>
      <c r="B604" s="16" t="s">
        <v>213</v>
      </c>
      <c r="C604" s="16" t="s">
        <v>7</v>
      </c>
      <c r="D604" s="16">
        <v>131204</v>
      </c>
      <c r="E604" s="16">
        <v>128192</v>
      </c>
      <c r="F604" s="16">
        <v>108495</v>
      </c>
      <c r="G604" s="16">
        <v>87886</v>
      </c>
    </row>
    <row r="605" spans="1:7" ht="14.45" customHeight="1">
      <c r="A605" s="16" t="s">
        <v>20</v>
      </c>
      <c r="B605" s="16" t="s">
        <v>214</v>
      </c>
      <c r="C605" s="16" t="s">
        <v>5</v>
      </c>
      <c r="D605" s="16">
        <v>37143</v>
      </c>
      <c r="E605" s="16">
        <v>23462</v>
      </c>
      <c r="F605" s="16">
        <v>34564</v>
      </c>
      <c r="G605" s="16">
        <v>34792</v>
      </c>
    </row>
    <row r="606" spans="1:7" ht="14.45" customHeight="1">
      <c r="A606" s="16" t="s">
        <v>20</v>
      </c>
      <c r="B606" s="16" t="s">
        <v>214</v>
      </c>
      <c r="C606" s="16" t="s">
        <v>6</v>
      </c>
      <c r="D606" s="16">
        <v>22576</v>
      </c>
      <c r="E606" s="16">
        <v>25096</v>
      </c>
      <c r="F606" s="16">
        <v>20998</v>
      </c>
      <c r="G606" s="16">
        <v>21290</v>
      </c>
    </row>
    <row r="607" spans="1:7" ht="14.45" customHeight="1">
      <c r="A607" s="16" t="s">
        <v>18</v>
      </c>
      <c r="B607" s="16" t="s">
        <v>215</v>
      </c>
      <c r="C607" s="16" t="s">
        <v>5</v>
      </c>
      <c r="D607" s="16">
        <v>63150</v>
      </c>
      <c r="E607" s="16">
        <v>56556</v>
      </c>
      <c r="F607" s="16">
        <v>68098</v>
      </c>
      <c r="G607" s="16">
        <v>66527</v>
      </c>
    </row>
    <row r="608" spans="1:7" ht="14.45" customHeight="1">
      <c r="A608" s="16" t="s">
        <v>18</v>
      </c>
      <c r="B608" s="16" t="s">
        <v>215</v>
      </c>
      <c r="C608" s="16" t="s">
        <v>6</v>
      </c>
      <c r="D608" s="16">
        <v>23069</v>
      </c>
      <c r="E608" s="16">
        <v>20197</v>
      </c>
      <c r="F608" s="16">
        <v>23328</v>
      </c>
      <c r="G608" s="16">
        <v>24329</v>
      </c>
    </row>
    <row r="609" spans="1:7" ht="14.45" customHeight="1">
      <c r="A609" s="16" t="s">
        <v>18</v>
      </c>
      <c r="B609" s="16" t="s">
        <v>215</v>
      </c>
      <c r="C609" s="16" t="s">
        <v>7</v>
      </c>
      <c r="D609" s="16">
        <v>42107</v>
      </c>
      <c r="E609" s="16">
        <v>36771</v>
      </c>
      <c r="F609" s="16">
        <v>36134</v>
      </c>
      <c r="G609" s="16">
        <v>26224</v>
      </c>
    </row>
    <row r="610" spans="1:7" ht="14.45" customHeight="1">
      <c r="A610" s="16" t="s">
        <v>100</v>
      </c>
      <c r="B610" s="16" t="s">
        <v>216</v>
      </c>
      <c r="C610" s="16" t="s">
        <v>5</v>
      </c>
      <c r="D610" s="16">
        <v>111813</v>
      </c>
      <c r="E610" s="16">
        <v>97206</v>
      </c>
      <c r="F610" s="16">
        <v>118080</v>
      </c>
      <c r="G610" s="16">
        <v>112728</v>
      </c>
    </row>
    <row r="611" spans="1:7" ht="14.45" customHeight="1">
      <c r="A611" s="16" t="s">
        <v>100</v>
      </c>
      <c r="B611" s="16" t="s">
        <v>216</v>
      </c>
      <c r="C611" s="16" t="s">
        <v>6</v>
      </c>
      <c r="D611" s="16">
        <v>89676</v>
      </c>
      <c r="E611" s="16">
        <v>86614</v>
      </c>
      <c r="F611" s="16">
        <v>87664</v>
      </c>
      <c r="G611" s="16">
        <v>110827</v>
      </c>
    </row>
    <row r="612" spans="1:7" ht="14.45" customHeight="1">
      <c r="A612" s="16" t="s">
        <v>100</v>
      </c>
      <c r="B612" s="16" t="s">
        <v>216</v>
      </c>
      <c r="C612" s="16" t="s">
        <v>7</v>
      </c>
      <c r="D612" s="16">
        <v>140248</v>
      </c>
      <c r="E612" s="16">
        <v>130543</v>
      </c>
      <c r="F612" s="16">
        <v>119898</v>
      </c>
      <c r="G612" s="16">
        <v>143842</v>
      </c>
    </row>
    <row r="613" spans="1:7" ht="14.45" customHeight="1">
      <c r="A613" s="16" t="s">
        <v>74</v>
      </c>
      <c r="B613" s="16" t="s">
        <v>217</v>
      </c>
      <c r="C613" s="16" t="s">
        <v>5</v>
      </c>
      <c r="D613" s="16">
        <v>60176</v>
      </c>
      <c r="E613" s="16">
        <v>60627</v>
      </c>
      <c r="F613" s="16">
        <v>56045</v>
      </c>
      <c r="G613" s="16">
        <v>72189</v>
      </c>
    </row>
    <row r="614" spans="1:7" ht="14.45" customHeight="1">
      <c r="A614" s="16" t="s">
        <v>74</v>
      </c>
      <c r="B614" s="16" t="s">
        <v>217</v>
      </c>
      <c r="C614" s="16" t="s">
        <v>6</v>
      </c>
      <c r="D614" s="16">
        <v>29959</v>
      </c>
      <c r="E614" s="16">
        <v>27738</v>
      </c>
      <c r="F614" s="16">
        <v>26667</v>
      </c>
      <c r="G614" s="16">
        <v>32910</v>
      </c>
    </row>
    <row r="615" spans="1:7" ht="14.45" customHeight="1">
      <c r="A615" s="16" t="s">
        <v>16</v>
      </c>
      <c r="B615" s="16" t="s">
        <v>218</v>
      </c>
      <c r="C615" s="16" t="s">
        <v>5</v>
      </c>
      <c r="D615" s="16">
        <v>325240</v>
      </c>
      <c r="E615" s="16">
        <v>325494</v>
      </c>
      <c r="F615" s="16">
        <v>314324</v>
      </c>
      <c r="G615" s="16">
        <v>342892</v>
      </c>
    </row>
    <row r="616" spans="1:7" ht="14.45" customHeight="1">
      <c r="A616" s="16" t="s">
        <v>16</v>
      </c>
      <c r="B616" s="16" t="s">
        <v>218</v>
      </c>
      <c r="C616" s="16" t="s">
        <v>6</v>
      </c>
      <c r="D616" s="16">
        <v>157417</v>
      </c>
      <c r="E616" s="16">
        <v>138157</v>
      </c>
      <c r="F616" s="16">
        <v>146287</v>
      </c>
      <c r="G616" s="16">
        <v>163378</v>
      </c>
    </row>
    <row r="617" spans="1:7" ht="14.45" customHeight="1">
      <c r="A617" s="16" t="s">
        <v>16</v>
      </c>
      <c r="B617" s="16" t="s">
        <v>218</v>
      </c>
      <c r="C617" s="16" t="s">
        <v>7</v>
      </c>
      <c r="D617" s="16">
        <v>37695</v>
      </c>
      <c r="E617" s="16">
        <v>33050</v>
      </c>
      <c r="F617" s="16">
        <v>37735</v>
      </c>
      <c r="G617" s="16">
        <v>45262</v>
      </c>
    </row>
    <row r="618" spans="1:7" ht="14.45" customHeight="1">
      <c r="A618" s="16" t="s">
        <v>55</v>
      </c>
      <c r="B618" s="16" t="s">
        <v>219</v>
      </c>
      <c r="C618" s="16" t="s">
        <v>5</v>
      </c>
      <c r="D618" s="16">
        <v>4845</v>
      </c>
      <c r="E618" s="16">
        <v>4391</v>
      </c>
      <c r="F618" s="16">
        <v>4562</v>
      </c>
      <c r="G618" s="16">
        <v>4096</v>
      </c>
    </row>
    <row r="619" spans="1:7" ht="14.45" customHeight="1">
      <c r="A619" s="16" t="s">
        <v>55</v>
      </c>
      <c r="B619" s="16" t="s">
        <v>219</v>
      </c>
      <c r="C619" s="16" t="s">
        <v>6</v>
      </c>
      <c r="D619" s="16">
        <v>604</v>
      </c>
      <c r="E619" s="16">
        <v>537</v>
      </c>
      <c r="F619" s="16">
        <v>563</v>
      </c>
      <c r="G619" s="16">
        <v>603</v>
      </c>
    </row>
    <row r="620" spans="1:7" ht="14.45" customHeight="1">
      <c r="A620" s="16" t="s">
        <v>87</v>
      </c>
      <c r="B620" s="16" t="s">
        <v>220</v>
      </c>
      <c r="C620" s="16" t="s">
        <v>5</v>
      </c>
      <c r="D620" s="16">
        <v>3164781</v>
      </c>
      <c r="E620" s="16">
        <v>2941829</v>
      </c>
      <c r="F620" s="16">
        <v>2983054</v>
      </c>
      <c r="G620" s="16">
        <v>3007201</v>
      </c>
    </row>
    <row r="621" spans="1:7" ht="14.45" customHeight="1">
      <c r="A621" s="16" t="s">
        <v>87</v>
      </c>
      <c r="B621" s="16" t="s">
        <v>220</v>
      </c>
      <c r="C621" s="16" t="s">
        <v>6</v>
      </c>
      <c r="D621" s="16">
        <v>2304161</v>
      </c>
      <c r="E621" s="16">
        <v>2027930</v>
      </c>
      <c r="F621" s="16">
        <v>2121002</v>
      </c>
      <c r="G621" s="16">
        <v>2155991</v>
      </c>
    </row>
    <row r="622" spans="1:7" ht="14.45" customHeight="1">
      <c r="A622" s="16" t="s">
        <v>87</v>
      </c>
      <c r="B622" s="16" t="s">
        <v>220</v>
      </c>
      <c r="C622" s="16" t="s">
        <v>7</v>
      </c>
      <c r="D622" s="16">
        <v>4730970</v>
      </c>
      <c r="E622" s="16">
        <v>4535178</v>
      </c>
      <c r="F622" s="16">
        <v>4718624</v>
      </c>
      <c r="G622" s="16">
        <v>4758129</v>
      </c>
    </row>
    <row r="623" spans="1:7" ht="14.45" customHeight="1">
      <c r="A623" s="16" t="s">
        <v>87</v>
      </c>
      <c r="B623" s="16" t="s">
        <v>220</v>
      </c>
      <c r="C623" s="16" t="s">
        <v>8</v>
      </c>
      <c r="D623" s="16">
        <v>745911</v>
      </c>
      <c r="E623" s="16">
        <v>326839</v>
      </c>
      <c r="F623" s="16">
        <v>573402</v>
      </c>
      <c r="G623" s="16">
        <v>516779</v>
      </c>
    </row>
    <row r="624" spans="1:7" ht="14.45" customHeight="1">
      <c r="A624" s="16" t="s">
        <v>55</v>
      </c>
      <c r="B624" s="16" t="s">
        <v>221</v>
      </c>
      <c r="C624" s="16" t="s">
        <v>5</v>
      </c>
      <c r="D624" s="16">
        <v>37080</v>
      </c>
      <c r="E624" s="16">
        <v>33699</v>
      </c>
      <c r="F624" s="16">
        <v>36150</v>
      </c>
      <c r="G624" s="16">
        <v>34609</v>
      </c>
    </row>
    <row r="625" spans="1:7" ht="14.45" customHeight="1">
      <c r="A625" s="16" t="s">
        <v>55</v>
      </c>
      <c r="B625" s="16" t="s">
        <v>221</v>
      </c>
      <c r="C625" s="16" t="s">
        <v>6</v>
      </c>
      <c r="D625" s="16">
        <v>6972</v>
      </c>
      <c r="E625" s="16">
        <v>5656</v>
      </c>
      <c r="F625" s="16">
        <v>9302</v>
      </c>
      <c r="G625" s="16">
        <v>7457</v>
      </c>
    </row>
    <row r="626" spans="1:7" ht="14.45" customHeight="1">
      <c r="A626" s="16" t="s">
        <v>17</v>
      </c>
      <c r="B626" s="16" t="s">
        <v>222</v>
      </c>
      <c r="C626" s="16" t="s">
        <v>5</v>
      </c>
      <c r="D626" s="16">
        <v>21259</v>
      </c>
      <c r="E626" s="16">
        <v>16976</v>
      </c>
      <c r="F626" s="16">
        <v>17025</v>
      </c>
      <c r="G626" s="16">
        <v>16539</v>
      </c>
    </row>
    <row r="627" spans="1:7" ht="14.45" customHeight="1">
      <c r="A627" s="16" t="s">
        <v>17</v>
      </c>
      <c r="B627" s="16" t="s">
        <v>222</v>
      </c>
      <c r="C627" s="16" t="s">
        <v>6</v>
      </c>
      <c r="D627" s="16">
        <v>81</v>
      </c>
      <c r="E627" s="16">
        <v>498</v>
      </c>
      <c r="F627" s="16">
        <v>3499</v>
      </c>
      <c r="G627" s="16">
        <v>3398</v>
      </c>
    </row>
    <row r="628" spans="1:7" ht="14.45" customHeight="1">
      <c r="A628" s="16" t="s">
        <v>17</v>
      </c>
      <c r="B628" s="16" t="s">
        <v>222</v>
      </c>
      <c r="C628" s="16" t="s">
        <v>7</v>
      </c>
      <c r="D628" s="16">
        <v>6</v>
      </c>
      <c r="E628" s="16">
        <v>321</v>
      </c>
      <c r="F628" s="16">
        <v>184</v>
      </c>
      <c r="G628" s="16">
        <v>1051</v>
      </c>
    </row>
    <row r="629" spans="1:7" ht="14.45" customHeight="1">
      <c r="A629" s="16" t="s">
        <v>97</v>
      </c>
      <c r="B629" s="16" t="s">
        <v>223</v>
      </c>
      <c r="C629" s="16" t="s">
        <v>5</v>
      </c>
      <c r="D629" s="16">
        <v>43169</v>
      </c>
      <c r="E629" s="16">
        <v>40120</v>
      </c>
      <c r="F629" s="16">
        <v>41373</v>
      </c>
      <c r="G629" s="16">
        <v>42501</v>
      </c>
    </row>
    <row r="630" spans="1:7" ht="14.45" customHeight="1">
      <c r="A630" s="16" t="s">
        <v>97</v>
      </c>
      <c r="B630" s="16" t="s">
        <v>223</v>
      </c>
      <c r="C630" s="16" t="s">
        <v>6</v>
      </c>
      <c r="D630" s="16">
        <v>31150</v>
      </c>
      <c r="E630" s="16">
        <v>25369</v>
      </c>
      <c r="F630" s="16">
        <v>28772</v>
      </c>
      <c r="G630" s="16">
        <v>31068</v>
      </c>
    </row>
    <row r="631" spans="1:7" ht="14.45" customHeight="1">
      <c r="A631" s="16" t="s">
        <v>97</v>
      </c>
      <c r="B631" s="16" t="s">
        <v>223</v>
      </c>
      <c r="C631" s="16" t="s">
        <v>7</v>
      </c>
      <c r="D631" s="16">
        <v>5558</v>
      </c>
      <c r="E631" s="16">
        <v>6443</v>
      </c>
      <c r="F631" s="16">
        <v>6169</v>
      </c>
      <c r="G631" s="16">
        <v>5511</v>
      </c>
    </row>
    <row r="632" spans="1:7" ht="14.45" customHeight="1">
      <c r="A632" s="16" t="s">
        <v>55</v>
      </c>
      <c r="B632" s="16" t="s">
        <v>224</v>
      </c>
      <c r="C632" s="16" t="s">
        <v>5</v>
      </c>
      <c r="D632" s="16">
        <v>63264</v>
      </c>
      <c r="E632" s="16">
        <v>77534</v>
      </c>
      <c r="F632" s="16">
        <v>78147</v>
      </c>
      <c r="G632" s="16">
        <v>87306</v>
      </c>
    </row>
    <row r="633" spans="1:7" ht="14.45" customHeight="1">
      <c r="A633" s="16" t="s">
        <v>55</v>
      </c>
      <c r="B633" s="16" t="s">
        <v>224</v>
      </c>
      <c r="C633" s="16" t="s">
        <v>6</v>
      </c>
      <c r="D633" s="16">
        <v>90071</v>
      </c>
      <c r="E633" s="16">
        <v>53083</v>
      </c>
      <c r="F633" s="16">
        <v>55427</v>
      </c>
      <c r="G633" s="16">
        <v>61477</v>
      </c>
    </row>
    <row r="634" spans="1:7" ht="14.45" customHeight="1">
      <c r="A634" s="16" t="s">
        <v>55</v>
      </c>
      <c r="B634" s="16" t="s">
        <v>224</v>
      </c>
      <c r="C634" s="16" t="s">
        <v>7</v>
      </c>
      <c r="D634" s="16">
        <v>38546</v>
      </c>
      <c r="E634" s="16">
        <v>39696</v>
      </c>
      <c r="F634" s="16">
        <v>39253</v>
      </c>
      <c r="G634" s="16">
        <v>31420</v>
      </c>
    </row>
    <row r="635" spans="1:7" ht="14.45" customHeight="1">
      <c r="A635" s="16" t="s">
        <v>84</v>
      </c>
      <c r="B635" s="16" t="s">
        <v>225</v>
      </c>
      <c r="C635" s="16" t="s">
        <v>5</v>
      </c>
      <c r="D635" s="16">
        <v>48204</v>
      </c>
      <c r="E635" s="16">
        <v>41679</v>
      </c>
      <c r="F635" s="16">
        <v>40773</v>
      </c>
      <c r="G635" s="16">
        <v>44197</v>
      </c>
    </row>
    <row r="636" spans="1:7" ht="14.45" customHeight="1">
      <c r="A636" s="16" t="s">
        <v>84</v>
      </c>
      <c r="B636" s="16" t="s">
        <v>225</v>
      </c>
      <c r="C636" s="16" t="s">
        <v>6</v>
      </c>
      <c r="D636" s="16">
        <v>19816</v>
      </c>
      <c r="E636" s="16">
        <v>12595</v>
      </c>
      <c r="F636" s="16">
        <v>8585</v>
      </c>
      <c r="G636" s="16">
        <v>9111</v>
      </c>
    </row>
    <row r="637" spans="1:7" ht="14.45" customHeight="1">
      <c r="A637" s="16" t="s">
        <v>84</v>
      </c>
      <c r="B637" s="16" t="s">
        <v>225</v>
      </c>
      <c r="C637" s="16" t="s">
        <v>7</v>
      </c>
      <c r="D637" s="16">
        <v>9914</v>
      </c>
      <c r="E637" s="16">
        <v>5612</v>
      </c>
      <c r="F637" s="16">
        <v>5143</v>
      </c>
      <c r="G637" s="16">
        <v>7542</v>
      </c>
    </row>
    <row r="638" spans="1:7" ht="14.45" customHeight="1">
      <c r="A638" s="16" t="s">
        <v>30</v>
      </c>
      <c r="B638" s="16" t="s">
        <v>226</v>
      </c>
      <c r="C638" s="16" t="s">
        <v>5</v>
      </c>
      <c r="D638" s="16">
        <v>39169674</v>
      </c>
      <c r="E638" s="16">
        <v>37400559</v>
      </c>
      <c r="F638" s="16">
        <v>35202838</v>
      </c>
      <c r="G638" s="16">
        <v>40117290</v>
      </c>
    </row>
    <row r="639" spans="1:7" ht="14.45" customHeight="1">
      <c r="A639" s="16" t="s">
        <v>30</v>
      </c>
      <c r="B639" s="16" t="s">
        <v>226</v>
      </c>
      <c r="C639" s="16" t="s">
        <v>6</v>
      </c>
      <c r="D639" s="16">
        <v>37413587</v>
      </c>
      <c r="E639" s="16">
        <v>33261663</v>
      </c>
      <c r="F639" s="16">
        <v>30763322</v>
      </c>
      <c r="G639" s="16">
        <v>36900190</v>
      </c>
    </row>
    <row r="640" spans="1:7" ht="14.45" customHeight="1">
      <c r="A640" s="16" t="s">
        <v>30</v>
      </c>
      <c r="B640" s="16" t="s">
        <v>226</v>
      </c>
      <c r="C640" s="16" t="s">
        <v>7</v>
      </c>
      <c r="D640" s="16">
        <v>12095435</v>
      </c>
      <c r="E640" s="16">
        <v>10230881</v>
      </c>
      <c r="F640" s="16">
        <v>13870347</v>
      </c>
      <c r="G640" s="16">
        <v>11049892</v>
      </c>
    </row>
    <row r="641" spans="1:7" ht="14.45" customHeight="1">
      <c r="A641" s="16" t="s">
        <v>30</v>
      </c>
      <c r="B641" s="16" t="s">
        <v>226</v>
      </c>
      <c r="C641" s="16" t="s">
        <v>8</v>
      </c>
      <c r="D641" s="16">
        <v>3837810</v>
      </c>
      <c r="E641" s="16">
        <v>2352106</v>
      </c>
      <c r="F641" s="16">
        <v>2639675</v>
      </c>
      <c r="G641" s="16">
        <v>3390390</v>
      </c>
    </row>
    <row r="642" spans="1:7" ht="14.45" customHeight="1">
      <c r="A642" s="16" t="s">
        <v>30</v>
      </c>
      <c r="B642" s="16" t="s">
        <v>227</v>
      </c>
      <c r="C642" s="16" t="s">
        <v>8</v>
      </c>
      <c r="D642" s="16">
        <v>1264277</v>
      </c>
      <c r="E642" s="16">
        <v>544423</v>
      </c>
      <c r="F642" s="16">
        <v>2223933</v>
      </c>
      <c r="G642" s="16">
        <v>1224560</v>
      </c>
    </row>
    <row r="643" spans="1:7" ht="14.45" customHeight="1">
      <c r="A643" s="16" t="s">
        <v>20</v>
      </c>
      <c r="B643" s="16" t="s">
        <v>228</v>
      </c>
      <c r="C643" s="16" t="s">
        <v>5</v>
      </c>
      <c r="D643" s="16">
        <v>26596</v>
      </c>
      <c r="E643" s="16">
        <v>22916</v>
      </c>
      <c r="F643" s="16">
        <v>23316</v>
      </c>
      <c r="G643" s="16">
        <v>24850</v>
      </c>
    </row>
    <row r="644" spans="1:7" ht="14.45" customHeight="1">
      <c r="A644" s="16" t="s">
        <v>20</v>
      </c>
      <c r="B644" s="16" t="s">
        <v>228</v>
      </c>
      <c r="C644" s="16" t="s">
        <v>6</v>
      </c>
      <c r="D644" s="16">
        <v>31702</v>
      </c>
      <c r="E644" s="16">
        <v>27163</v>
      </c>
      <c r="F644" s="16">
        <v>27918</v>
      </c>
      <c r="G644" s="16">
        <v>24169</v>
      </c>
    </row>
    <row r="645" spans="1:7" ht="14.45" customHeight="1">
      <c r="A645" s="16" t="s">
        <v>46</v>
      </c>
      <c r="B645" s="16" t="s">
        <v>229</v>
      </c>
      <c r="C645" s="16" t="s">
        <v>5</v>
      </c>
      <c r="D645" s="16">
        <v>9879</v>
      </c>
      <c r="E645" s="16">
        <v>9570</v>
      </c>
      <c r="F645" s="16">
        <v>11547</v>
      </c>
      <c r="G645" s="16"/>
    </row>
    <row r="646" spans="1:7" ht="14.45" customHeight="1">
      <c r="A646" s="16" t="s">
        <v>46</v>
      </c>
      <c r="B646" s="16" t="s">
        <v>229</v>
      </c>
      <c r="C646" s="16" t="s">
        <v>6</v>
      </c>
      <c r="D646" s="16">
        <v>2063</v>
      </c>
      <c r="E646" s="16">
        <v>5009</v>
      </c>
      <c r="F646" s="16">
        <v>3448</v>
      </c>
      <c r="G646" s="16"/>
    </row>
    <row r="647" spans="1:7" ht="14.45" customHeight="1">
      <c r="A647" s="16" t="s">
        <v>20</v>
      </c>
      <c r="B647" s="16" t="s">
        <v>230</v>
      </c>
      <c r="C647" s="16" t="s">
        <v>6</v>
      </c>
      <c r="D647" s="16"/>
      <c r="E647" s="16"/>
      <c r="F647" s="16"/>
      <c r="G647" s="16">
        <v>516300</v>
      </c>
    </row>
    <row r="648" spans="1:7" ht="14.45" customHeight="1">
      <c r="A648" s="16" t="s">
        <v>55</v>
      </c>
      <c r="B648" s="16" t="s">
        <v>231</v>
      </c>
      <c r="C648" s="16" t="s">
        <v>5</v>
      </c>
      <c r="D648" s="16">
        <v>18941</v>
      </c>
      <c r="E648" s="16">
        <v>15730</v>
      </c>
      <c r="F648" s="16">
        <v>15824</v>
      </c>
      <c r="G648" s="16">
        <v>15207</v>
      </c>
    </row>
    <row r="649" spans="1:7" ht="14.45" customHeight="1">
      <c r="A649" s="16" t="s">
        <v>55</v>
      </c>
      <c r="B649" s="16" t="s">
        <v>231</v>
      </c>
      <c r="C649" s="16" t="s">
        <v>6</v>
      </c>
      <c r="D649" s="16">
        <v>8802</v>
      </c>
      <c r="E649" s="16">
        <v>8401</v>
      </c>
      <c r="F649" s="16">
        <v>8689</v>
      </c>
      <c r="G649" s="16">
        <v>8820</v>
      </c>
    </row>
    <row r="650" spans="1:7" ht="14.45" customHeight="1">
      <c r="A650" s="16" t="s">
        <v>14</v>
      </c>
      <c r="B650" s="16" t="s">
        <v>232</v>
      </c>
      <c r="C650" s="16" t="s">
        <v>5</v>
      </c>
      <c r="D650" s="16">
        <v>16792262</v>
      </c>
      <c r="E650" s="16">
        <v>16184725</v>
      </c>
      <c r="F650" s="16">
        <v>16493649</v>
      </c>
      <c r="G650" s="16">
        <v>17305954</v>
      </c>
    </row>
    <row r="651" spans="1:7" ht="14.45" customHeight="1">
      <c r="A651" s="16" t="s">
        <v>14</v>
      </c>
      <c r="B651" s="16" t="s">
        <v>232</v>
      </c>
      <c r="C651" s="16" t="s">
        <v>6</v>
      </c>
      <c r="D651" s="16">
        <v>8222234</v>
      </c>
      <c r="E651" s="16">
        <v>7525034</v>
      </c>
      <c r="F651" s="16">
        <v>7775727</v>
      </c>
      <c r="G651" s="16">
        <v>7866605</v>
      </c>
    </row>
    <row r="652" spans="1:7" ht="14.45" customHeight="1">
      <c r="A652" s="16" t="s">
        <v>14</v>
      </c>
      <c r="B652" s="16" t="s">
        <v>232</v>
      </c>
      <c r="C652" s="16" t="s">
        <v>7</v>
      </c>
      <c r="D652" s="16">
        <v>2353231</v>
      </c>
      <c r="E652" s="16">
        <v>2356811</v>
      </c>
      <c r="F652" s="16">
        <v>2274139</v>
      </c>
      <c r="G652" s="16">
        <v>3518034</v>
      </c>
    </row>
    <row r="653" spans="1:7" ht="14.45" customHeight="1">
      <c r="A653" s="16" t="s">
        <v>14</v>
      </c>
      <c r="B653" s="16" t="s">
        <v>232</v>
      </c>
      <c r="C653" s="16" t="s">
        <v>9</v>
      </c>
      <c r="D653" s="16">
        <v>873</v>
      </c>
      <c r="E653" s="16">
        <v>62461</v>
      </c>
      <c r="F653" s="16">
        <v>67715</v>
      </c>
      <c r="G653" s="16">
        <v>59753</v>
      </c>
    </row>
    <row r="654" spans="1:7" ht="14.45" customHeight="1">
      <c r="A654" s="16" t="s">
        <v>85</v>
      </c>
      <c r="B654" s="16" t="s">
        <v>232</v>
      </c>
      <c r="C654" s="16" t="s">
        <v>5</v>
      </c>
      <c r="D654" s="16">
        <v>11251280</v>
      </c>
      <c r="E654" s="16">
        <v>9926250</v>
      </c>
      <c r="F654" s="16">
        <v>9656288</v>
      </c>
      <c r="G654" s="16">
        <v>10395590</v>
      </c>
    </row>
    <row r="655" spans="1:7" ht="14.45" customHeight="1">
      <c r="A655" s="16" t="s">
        <v>85</v>
      </c>
      <c r="B655" s="16" t="s">
        <v>232</v>
      </c>
      <c r="C655" s="16" t="s">
        <v>6</v>
      </c>
      <c r="D655" s="16">
        <v>10395919</v>
      </c>
      <c r="E655" s="16">
        <v>9353148</v>
      </c>
      <c r="F655" s="16">
        <v>9088069</v>
      </c>
      <c r="G655" s="16">
        <v>10096955</v>
      </c>
    </row>
    <row r="656" spans="1:7" ht="14.45" customHeight="1">
      <c r="A656" s="16" t="s">
        <v>85</v>
      </c>
      <c r="B656" s="16" t="s">
        <v>232</v>
      </c>
      <c r="C656" s="16" t="s">
        <v>7</v>
      </c>
      <c r="D656" s="16">
        <v>17592500</v>
      </c>
      <c r="E656" s="16">
        <v>15340369</v>
      </c>
      <c r="F656" s="16">
        <v>16607020</v>
      </c>
      <c r="G656" s="16">
        <v>16759363</v>
      </c>
    </row>
    <row r="657" spans="1:7" ht="14.45" customHeight="1">
      <c r="A657" s="16" t="s">
        <v>85</v>
      </c>
      <c r="B657" s="16" t="s">
        <v>232</v>
      </c>
      <c r="C657" s="16" t="s">
        <v>8</v>
      </c>
      <c r="D657" s="16">
        <v>27574</v>
      </c>
      <c r="E657" s="16">
        <v>31276</v>
      </c>
      <c r="F657" s="16">
        <v>32677</v>
      </c>
      <c r="G657" s="16">
        <v>28075</v>
      </c>
    </row>
    <row r="658" spans="1:7" ht="14.45" customHeight="1">
      <c r="A658" s="16" t="s">
        <v>85</v>
      </c>
      <c r="B658" s="16" t="s">
        <v>232</v>
      </c>
      <c r="C658" s="16" t="s">
        <v>9</v>
      </c>
      <c r="D658" s="16">
        <v>35592</v>
      </c>
      <c r="E658" s="16">
        <v>29574</v>
      </c>
      <c r="F658" s="16">
        <v>23382</v>
      </c>
      <c r="G658" s="16">
        <v>8489</v>
      </c>
    </row>
    <row r="659" spans="1:7" ht="14.45" customHeight="1">
      <c r="A659" s="16" t="s">
        <v>15</v>
      </c>
      <c r="B659" s="16" t="s">
        <v>232</v>
      </c>
      <c r="C659" s="16" t="s">
        <v>5</v>
      </c>
      <c r="D659" s="16">
        <v>7123320</v>
      </c>
      <c r="E659" s="16">
        <v>6321023</v>
      </c>
      <c r="F659" s="16">
        <v>6454613</v>
      </c>
      <c r="G659" s="16">
        <v>6565781</v>
      </c>
    </row>
    <row r="660" spans="1:7" ht="14.45" customHeight="1">
      <c r="A660" s="16" t="s">
        <v>15</v>
      </c>
      <c r="B660" s="16" t="s">
        <v>232</v>
      </c>
      <c r="C660" s="16" t="s">
        <v>6</v>
      </c>
      <c r="D660" s="16">
        <v>7656162</v>
      </c>
      <c r="E660" s="16">
        <v>8301240</v>
      </c>
      <c r="F660" s="16">
        <v>9501478</v>
      </c>
      <c r="G660" s="16">
        <v>11154185</v>
      </c>
    </row>
    <row r="661" spans="1:7" ht="14.45" customHeight="1">
      <c r="A661" s="16" t="s">
        <v>15</v>
      </c>
      <c r="B661" s="16" t="s">
        <v>232</v>
      </c>
      <c r="C661" s="16" t="s">
        <v>7</v>
      </c>
      <c r="D661" s="16">
        <v>14568336</v>
      </c>
      <c r="E661" s="16">
        <v>15730949</v>
      </c>
      <c r="F661" s="16">
        <v>16233157</v>
      </c>
      <c r="G661" s="16">
        <v>18304698</v>
      </c>
    </row>
    <row r="662" spans="1:7" ht="14.45" customHeight="1">
      <c r="A662" s="16" t="s">
        <v>15</v>
      </c>
      <c r="B662" s="16" t="s">
        <v>232</v>
      </c>
      <c r="C662" s="16" t="s">
        <v>8</v>
      </c>
      <c r="D662" s="16">
        <v>1414613</v>
      </c>
      <c r="E662" s="16">
        <v>587739</v>
      </c>
      <c r="F662" s="16">
        <v>756285</v>
      </c>
      <c r="G662" s="16">
        <v>165100</v>
      </c>
    </row>
    <row r="663" spans="1:7" ht="14.45" customHeight="1">
      <c r="A663" s="16" t="s">
        <v>15</v>
      </c>
      <c r="B663" s="16" t="s">
        <v>232</v>
      </c>
      <c r="C663" s="16" t="s">
        <v>9</v>
      </c>
      <c r="D663" s="16">
        <v>87729</v>
      </c>
      <c r="E663" s="16">
        <v>84352</v>
      </c>
      <c r="F663" s="16">
        <v>59305</v>
      </c>
      <c r="G663" s="16">
        <v>16539</v>
      </c>
    </row>
    <row r="664" spans="1:7" ht="14.45" customHeight="1">
      <c r="A664" s="16" t="s">
        <v>91</v>
      </c>
      <c r="B664" s="16" t="s">
        <v>232</v>
      </c>
      <c r="C664" s="16" t="s">
        <v>5</v>
      </c>
      <c r="D664" s="16">
        <v>17788046</v>
      </c>
      <c r="E664" s="16">
        <v>15936970</v>
      </c>
      <c r="F664" s="16">
        <v>15729265</v>
      </c>
      <c r="G664" s="16">
        <v>16940967</v>
      </c>
    </row>
    <row r="665" spans="1:7" ht="14.45" customHeight="1">
      <c r="A665" s="16" t="s">
        <v>91</v>
      </c>
      <c r="B665" s="16" t="s">
        <v>232</v>
      </c>
      <c r="C665" s="16" t="s">
        <v>6</v>
      </c>
      <c r="D665" s="16">
        <v>20193731</v>
      </c>
      <c r="E665" s="16">
        <v>18151840</v>
      </c>
      <c r="F665" s="16">
        <v>18270950</v>
      </c>
      <c r="G665" s="16">
        <v>19218560</v>
      </c>
    </row>
    <row r="666" spans="1:7" ht="14.45" customHeight="1">
      <c r="A666" s="16" t="s">
        <v>91</v>
      </c>
      <c r="B666" s="16" t="s">
        <v>232</v>
      </c>
      <c r="C666" s="16" t="s">
        <v>7</v>
      </c>
      <c r="D666" s="16">
        <v>37232496</v>
      </c>
      <c r="E666" s="16">
        <v>38648304</v>
      </c>
      <c r="F666" s="16">
        <v>38516655</v>
      </c>
      <c r="G666" s="16">
        <v>37002633</v>
      </c>
    </row>
    <row r="667" spans="1:7" ht="14.45" customHeight="1">
      <c r="A667" s="16" t="s">
        <v>91</v>
      </c>
      <c r="B667" s="16" t="s">
        <v>232</v>
      </c>
      <c r="C667" s="16" t="s">
        <v>8</v>
      </c>
      <c r="D667" s="16">
        <v>866460</v>
      </c>
      <c r="E667" s="16">
        <v>1135994</v>
      </c>
      <c r="F667" s="16">
        <v>1268893</v>
      </c>
      <c r="G667" s="16">
        <v>377208</v>
      </c>
    </row>
    <row r="668" spans="1:7" ht="14.45" customHeight="1">
      <c r="A668" s="16" t="s">
        <v>91</v>
      </c>
      <c r="B668" s="16" t="s">
        <v>232</v>
      </c>
      <c r="C668" s="16" t="s">
        <v>9</v>
      </c>
      <c r="D668" s="16">
        <v>81279</v>
      </c>
      <c r="E668" s="16">
        <v>87380</v>
      </c>
      <c r="F668" s="16">
        <v>72827</v>
      </c>
      <c r="G668" s="16">
        <v>46081</v>
      </c>
    </row>
    <row r="669" spans="1:7" ht="14.45" customHeight="1">
      <c r="A669" s="16" t="s">
        <v>106</v>
      </c>
      <c r="B669" s="16" t="s">
        <v>232</v>
      </c>
      <c r="C669" s="16" t="s">
        <v>5</v>
      </c>
      <c r="D669" s="16">
        <v>9291880</v>
      </c>
      <c r="E669" s="16">
        <v>8486763</v>
      </c>
      <c r="F669" s="16">
        <v>8527833</v>
      </c>
      <c r="G669" s="16">
        <v>8799352</v>
      </c>
    </row>
    <row r="670" spans="1:7" ht="14.45" customHeight="1">
      <c r="A670" s="16" t="s">
        <v>106</v>
      </c>
      <c r="B670" s="16" t="s">
        <v>232</v>
      </c>
      <c r="C670" s="16" t="s">
        <v>6</v>
      </c>
      <c r="D670" s="16">
        <v>8870267</v>
      </c>
      <c r="E670" s="16">
        <v>8348910</v>
      </c>
      <c r="F670" s="16">
        <v>8557890</v>
      </c>
      <c r="G670" s="16">
        <v>8982959</v>
      </c>
    </row>
    <row r="671" spans="1:7" ht="14.45" customHeight="1">
      <c r="A671" s="16" t="s">
        <v>106</v>
      </c>
      <c r="B671" s="16" t="s">
        <v>232</v>
      </c>
      <c r="C671" s="16" t="s">
        <v>7</v>
      </c>
      <c r="D671" s="16">
        <v>13496346</v>
      </c>
      <c r="E671" s="16">
        <v>15007165</v>
      </c>
      <c r="F671" s="16">
        <v>4076921</v>
      </c>
      <c r="G671" s="16">
        <v>12185667</v>
      </c>
    </row>
    <row r="672" spans="1:7" ht="14.45" customHeight="1">
      <c r="A672" s="16" t="s">
        <v>106</v>
      </c>
      <c r="B672" s="16" t="s">
        <v>232</v>
      </c>
      <c r="C672" s="16" t="s">
        <v>9</v>
      </c>
      <c r="D672" s="16">
        <v>7225</v>
      </c>
      <c r="E672" s="16">
        <v>2359</v>
      </c>
      <c r="F672" s="16">
        <v>1814</v>
      </c>
      <c r="G672" s="16">
        <v>3245</v>
      </c>
    </row>
    <row r="673" spans="1:7" ht="14.45" customHeight="1">
      <c r="A673" s="16" t="s">
        <v>75</v>
      </c>
      <c r="B673" s="16" t="s">
        <v>233</v>
      </c>
      <c r="C673" s="16" t="s">
        <v>5</v>
      </c>
      <c r="D673" s="16">
        <v>10524705</v>
      </c>
      <c r="E673" s="16">
        <v>9562483</v>
      </c>
      <c r="F673" s="16">
        <v>10376351</v>
      </c>
      <c r="G673" s="16">
        <v>10002272</v>
      </c>
    </row>
    <row r="674" spans="1:7" ht="14.45" customHeight="1">
      <c r="A674" s="16" t="s">
        <v>75</v>
      </c>
      <c r="B674" s="16" t="s">
        <v>233</v>
      </c>
      <c r="C674" s="16" t="s">
        <v>6</v>
      </c>
      <c r="D674" s="16">
        <v>8637150</v>
      </c>
      <c r="E674" s="16">
        <v>8004781</v>
      </c>
      <c r="F674" s="16">
        <v>9358906</v>
      </c>
      <c r="G674" s="16">
        <v>8746520</v>
      </c>
    </row>
    <row r="675" spans="1:7" ht="14.45" customHeight="1">
      <c r="A675" s="16" t="s">
        <v>75</v>
      </c>
      <c r="B675" s="16" t="s">
        <v>233</v>
      </c>
      <c r="C675" s="16" t="s">
        <v>7</v>
      </c>
      <c r="D675" s="16">
        <v>11223386</v>
      </c>
      <c r="E675" s="16">
        <v>10525573</v>
      </c>
      <c r="F675" s="16">
        <v>11502346</v>
      </c>
      <c r="G675" s="16">
        <v>11645102</v>
      </c>
    </row>
    <row r="676" spans="1:7" ht="14.45" customHeight="1">
      <c r="A676" s="16" t="s">
        <v>75</v>
      </c>
      <c r="B676" s="16" t="s">
        <v>233</v>
      </c>
      <c r="C676" s="16" t="s">
        <v>8</v>
      </c>
      <c r="D676" s="16"/>
      <c r="E676" s="16"/>
      <c r="F676" s="16"/>
      <c r="G676" s="16">
        <v>400467</v>
      </c>
    </row>
    <row r="677" spans="1:7" ht="14.45" customHeight="1">
      <c r="A677" s="16" t="s">
        <v>75</v>
      </c>
      <c r="B677" s="16" t="s">
        <v>233</v>
      </c>
      <c r="C677" s="16" t="s">
        <v>9</v>
      </c>
      <c r="D677" s="16">
        <v>28664</v>
      </c>
      <c r="E677" s="16">
        <v>47239</v>
      </c>
      <c r="F677" s="16">
        <v>62027</v>
      </c>
      <c r="G677" s="16">
        <v>66247</v>
      </c>
    </row>
    <row r="678" spans="1:7" ht="14.45" customHeight="1">
      <c r="A678" s="16" t="s">
        <v>87</v>
      </c>
      <c r="B678" s="16" t="s">
        <v>234</v>
      </c>
      <c r="C678" s="16" t="s">
        <v>5</v>
      </c>
      <c r="D678" s="16">
        <v>131615</v>
      </c>
      <c r="E678" s="16">
        <v>123267</v>
      </c>
      <c r="F678" s="16"/>
      <c r="G678" s="16"/>
    </row>
    <row r="679" spans="1:7" ht="14.45" customHeight="1">
      <c r="A679" s="16" t="s">
        <v>87</v>
      </c>
      <c r="B679" s="16" t="s">
        <v>234</v>
      </c>
      <c r="C679" s="16" t="s">
        <v>6</v>
      </c>
      <c r="D679" s="16">
        <v>66073</v>
      </c>
      <c r="E679" s="16">
        <v>55598</v>
      </c>
      <c r="F679" s="16"/>
      <c r="G679" s="16"/>
    </row>
    <row r="680" spans="1:7" ht="14.45" customHeight="1">
      <c r="A680" s="16" t="s">
        <v>104</v>
      </c>
      <c r="B680" s="16" t="s">
        <v>235</v>
      </c>
      <c r="C680" s="16" t="s">
        <v>5</v>
      </c>
      <c r="D680" s="16">
        <v>15983</v>
      </c>
      <c r="E680" s="16">
        <v>14672</v>
      </c>
      <c r="F680" s="16">
        <v>15669</v>
      </c>
      <c r="G680" s="16"/>
    </row>
    <row r="681" spans="1:7" ht="14.45" customHeight="1">
      <c r="A681" s="16" t="s">
        <v>104</v>
      </c>
      <c r="B681" s="16" t="s">
        <v>235</v>
      </c>
      <c r="C681" s="16" t="s">
        <v>6</v>
      </c>
      <c r="D681" s="16">
        <v>10109</v>
      </c>
      <c r="E681" s="16">
        <v>7643</v>
      </c>
      <c r="F681" s="16">
        <v>7983</v>
      </c>
      <c r="G681" s="16"/>
    </row>
    <row r="682" spans="1:7" ht="14.45" customHeight="1">
      <c r="A682" s="16" t="s">
        <v>81</v>
      </c>
      <c r="B682" s="16" t="s">
        <v>236</v>
      </c>
      <c r="C682" s="16" t="s">
        <v>5</v>
      </c>
      <c r="D682" s="16">
        <v>14166</v>
      </c>
      <c r="E682" s="16">
        <v>11683</v>
      </c>
      <c r="F682" s="16">
        <v>12643</v>
      </c>
      <c r="G682" s="16">
        <v>9211</v>
      </c>
    </row>
    <row r="683" spans="1:7" ht="14.45" customHeight="1">
      <c r="A683" s="16" t="s">
        <v>81</v>
      </c>
      <c r="B683" s="16" t="s">
        <v>236</v>
      </c>
      <c r="C683" s="16" t="s">
        <v>6</v>
      </c>
      <c r="D683" s="16">
        <v>49053</v>
      </c>
      <c r="E683" s="16">
        <v>53961</v>
      </c>
      <c r="F683" s="16">
        <v>57579</v>
      </c>
      <c r="G683" s="16">
        <v>41847</v>
      </c>
    </row>
    <row r="684" spans="1:7" ht="14.45" customHeight="1">
      <c r="A684" s="16" t="s">
        <v>81</v>
      </c>
      <c r="B684" s="16" t="s">
        <v>236</v>
      </c>
      <c r="C684" s="16" t="s">
        <v>7</v>
      </c>
      <c r="D684" s="16">
        <v>123502</v>
      </c>
      <c r="E684" s="16">
        <v>89186</v>
      </c>
      <c r="F684" s="16">
        <v>87707</v>
      </c>
      <c r="G684" s="16">
        <v>97794</v>
      </c>
    </row>
    <row r="685" spans="1:7" ht="14.45" customHeight="1">
      <c r="A685" s="16" t="s">
        <v>102</v>
      </c>
      <c r="B685" s="16" t="s">
        <v>237</v>
      </c>
      <c r="C685" s="16" t="s">
        <v>5</v>
      </c>
      <c r="D685" s="16">
        <v>102593</v>
      </c>
      <c r="E685" s="16">
        <v>95128</v>
      </c>
      <c r="F685" s="16">
        <v>96002</v>
      </c>
      <c r="G685" s="16">
        <v>99648</v>
      </c>
    </row>
    <row r="686" spans="1:7" ht="14.45" customHeight="1">
      <c r="A686" s="16" t="s">
        <v>85</v>
      </c>
      <c r="B686" s="16" t="s">
        <v>238</v>
      </c>
      <c r="C686" s="16" t="s">
        <v>5</v>
      </c>
      <c r="D686" s="16">
        <v>70275</v>
      </c>
      <c r="E686" s="16">
        <v>64856</v>
      </c>
      <c r="F686" s="16">
        <v>64762</v>
      </c>
      <c r="G686" s="16">
        <v>65736</v>
      </c>
    </row>
    <row r="687" spans="1:7" ht="14.45" customHeight="1">
      <c r="A687" s="16" t="s">
        <v>85</v>
      </c>
      <c r="B687" s="16" t="s">
        <v>238</v>
      </c>
      <c r="C687" s="16" t="s">
        <v>6</v>
      </c>
      <c r="D687" s="16">
        <v>57022</v>
      </c>
      <c r="E687" s="16">
        <v>61825</v>
      </c>
      <c r="F687" s="16">
        <v>43690</v>
      </c>
      <c r="G687" s="16">
        <v>56167</v>
      </c>
    </row>
    <row r="688" spans="1:7" ht="14.45" customHeight="1">
      <c r="A688" s="16" t="s">
        <v>85</v>
      </c>
      <c r="B688" s="16" t="s">
        <v>238</v>
      </c>
      <c r="C688" s="16" t="s">
        <v>7</v>
      </c>
      <c r="D688" s="16">
        <v>9684</v>
      </c>
      <c r="E688" s="16">
        <v>5760</v>
      </c>
      <c r="F688" s="16">
        <v>8475</v>
      </c>
      <c r="G688" s="16">
        <v>7948</v>
      </c>
    </row>
    <row r="689" spans="1:7" ht="14.45" customHeight="1">
      <c r="A689" s="16" t="s">
        <v>85</v>
      </c>
      <c r="B689" s="16" t="s">
        <v>238</v>
      </c>
      <c r="C689" s="16" t="s">
        <v>8</v>
      </c>
      <c r="D689" s="16">
        <v>550</v>
      </c>
      <c r="E689" s="16">
        <v>124</v>
      </c>
      <c r="F689" s="16">
        <v>476</v>
      </c>
      <c r="G689" s="16">
        <v>0</v>
      </c>
    </row>
    <row r="690" spans="1:7" ht="14.45" customHeight="1">
      <c r="A690" s="16" t="s">
        <v>85</v>
      </c>
      <c r="B690" s="16" t="s">
        <v>238</v>
      </c>
      <c r="C690" s="16" t="s">
        <v>72</v>
      </c>
      <c r="D690" s="16"/>
      <c r="E690" s="16"/>
      <c r="F690" s="16">
        <v>0</v>
      </c>
      <c r="G690" s="16"/>
    </row>
    <row r="691" spans="1:7" ht="14.45" customHeight="1">
      <c r="A691" s="16" t="s">
        <v>80</v>
      </c>
      <c r="B691" s="16" t="s">
        <v>239</v>
      </c>
      <c r="C691" s="16" t="s">
        <v>5</v>
      </c>
      <c r="D691" s="16">
        <v>9422</v>
      </c>
      <c r="E691" s="16">
        <v>7751</v>
      </c>
      <c r="F691" s="16">
        <v>8591</v>
      </c>
      <c r="G691" s="16">
        <v>7447</v>
      </c>
    </row>
    <row r="692" spans="1:7" ht="14.45" customHeight="1">
      <c r="A692" s="16" t="s">
        <v>80</v>
      </c>
      <c r="B692" s="16" t="s">
        <v>239</v>
      </c>
      <c r="C692" s="16" t="s">
        <v>6</v>
      </c>
      <c r="D692" s="16">
        <v>31781</v>
      </c>
      <c r="E692" s="16">
        <v>29642</v>
      </c>
      <c r="F692" s="16">
        <v>29134</v>
      </c>
      <c r="G692" s="16">
        <v>27524</v>
      </c>
    </row>
    <row r="693" spans="1:7" ht="14.45" customHeight="1">
      <c r="A693" s="16" t="s">
        <v>16</v>
      </c>
      <c r="B693" s="16" t="s">
        <v>240</v>
      </c>
      <c r="C693" s="16" t="s">
        <v>5</v>
      </c>
      <c r="D693" s="16">
        <v>31621</v>
      </c>
      <c r="E693" s="16">
        <v>28637</v>
      </c>
      <c r="F693" s="16">
        <v>30299</v>
      </c>
      <c r="G693" s="16">
        <v>31989</v>
      </c>
    </row>
    <row r="694" spans="1:7" ht="14.45" customHeight="1">
      <c r="A694" s="16" t="s">
        <v>16</v>
      </c>
      <c r="B694" s="16" t="s">
        <v>240</v>
      </c>
      <c r="C694" s="16" t="s">
        <v>6</v>
      </c>
      <c r="D694" s="16">
        <v>18773</v>
      </c>
      <c r="E694" s="16">
        <v>16592</v>
      </c>
      <c r="F694" s="16">
        <v>16611</v>
      </c>
      <c r="G694" s="16">
        <v>18453</v>
      </c>
    </row>
    <row r="695" spans="1:7" ht="14.45" customHeight="1">
      <c r="A695" s="16" t="s">
        <v>16</v>
      </c>
      <c r="B695" s="16" t="s">
        <v>240</v>
      </c>
      <c r="C695" s="16" t="s">
        <v>7</v>
      </c>
      <c r="D695" s="16">
        <v>8570</v>
      </c>
      <c r="E695" s="16">
        <v>11647</v>
      </c>
      <c r="F695" s="16">
        <v>12737</v>
      </c>
      <c r="G695" s="16">
        <v>14797</v>
      </c>
    </row>
    <row r="696" spans="1:7" ht="14.45" customHeight="1">
      <c r="A696" s="16" t="s">
        <v>84</v>
      </c>
      <c r="B696" s="16" t="s">
        <v>241</v>
      </c>
      <c r="C696" s="16" t="s">
        <v>5</v>
      </c>
      <c r="D696" s="16">
        <v>22112</v>
      </c>
      <c r="E696" s="16">
        <v>23803</v>
      </c>
      <c r="F696" s="16">
        <v>20804</v>
      </c>
      <c r="G696" s="16">
        <v>22516</v>
      </c>
    </row>
    <row r="697" spans="1:7" ht="14.45" customHeight="1">
      <c r="A697" s="16" t="s">
        <v>84</v>
      </c>
      <c r="B697" s="16" t="s">
        <v>241</v>
      </c>
      <c r="C697" s="16" t="s">
        <v>6</v>
      </c>
      <c r="D697" s="16">
        <v>4945</v>
      </c>
      <c r="E697" s="16">
        <v>4590</v>
      </c>
      <c r="F697" s="16">
        <v>5412</v>
      </c>
      <c r="G697" s="16">
        <v>4706</v>
      </c>
    </row>
    <row r="698" spans="1:7" ht="14.45" customHeight="1">
      <c r="A698" s="16" t="s">
        <v>17</v>
      </c>
      <c r="B698" s="16" t="s">
        <v>242</v>
      </c>
      <c r="C698" s="16" t="s">
        <v>7</v>
      </c>
      <c r="D698" s="16"/>
      <c r="E698" s="16"/>
      <c r="F698" s="16">
        <v>4151604</v>
      </c>
      <c r="G698" s="16">
        <v>11865549</v>
      </c>
    </row>
    <row r="699" spans="1:7" ht="14.45" customHeight="1">
      <c r="A699" s="16" t="s">
        <v>20</v>
      </c>
      <c r="B699" s="16" t="s">
        <v>243</v>
      </c>
      <c r="C699" s="16" t="s">
        <v>6</v>
      </c>
      <c r="D699" s="16">
        <v>10900</v>
      </c>
      <c r="E699" s="16">
        <v>16384</v>
      </c>
      <c r="F699" s="16">
        <v>14150</v>
      </c>
      <c r="G699" s="16">
        <v>12623</v>
      </c>
    </row>
    <row r="700" spans="1:7" ht="14.45" customHeight="1">
      <c r="A700" s="16" t="s">
        <v>51</v>
      </c>
      <c r="B700" s="16" t="s">
        <v>244</v>
      </c>
      <c r="C700" s="16" t="s">
        <v>5</v>
      </c>
      <c r="D700" s="16">
        <v>118702</v>
      </c>
      <c r="E700" s="16">
        <v>116619</v>
      </c>
      <c r="F700" s="16">
        <v>122614</v>
      </c>
      <c r="G700" s="16">
        <v>126049</v>
      </c>
    </row>
    <row r="701" spans="1:7" ht="14.45" customHeight="1">
      <c r="A701" s="16" t="s">
        <v>51</v>
      </c>
      <c r="B701" s="16" t="s">
        <v>244</v>
      </c>
      <c r="C701" s="16" t="s">
        <v>6</v>
      </c>
      <c r="D701" s="16">
        <v>112860</v>
      </c>
      <c r="E701" s="16">
        <v>111715</v>
      </c>
      <c r="F701" s="16">
        <v>125267</v>
      </c>
      <c r="G701" s="16">
        <v>121491</v>
      </c>
    </row>
    <row r="702" spans="1:7" ht="14.45" customHeight="1">
      <c r="A702" s="16" t="s">
        <v>51</v>
      </c>
      <c r="B702" s="16" t="s">
        <v>244</v>
      </c>
      <c r="C702" s="16" t="s">
        <v>7</v>
      </c>
      <c r="D702" s="16">
        <v>63429</v>
      </c>
      <c r="E702" s="16">
        <v>65259</v>
      </c>
      <c r="F702" s="16">
        <v>64378</v>
      </c>
      <c r="G702" s="16">
        <v>61119</v>
      </c>
    </row>
    <row r="703" spans="1:7" ht="14.45" customHeight="1">
      <c r="A703" s="16" t="s">
        <v>20</v>
      </c>
      <c r="B703" s="16" t="s">
        <v>245</v>
      </c>
      <c r="C703" s="16" t="s">
        <v>5</v>
      </c>
      <c r="D703" s="16">
        <v>79724</v>
      </c>
      <c r="E703" s="16">
        <v>81426</v>
      </c>
      <c r="F703" s="16">
        <v>100097</v>
      </c>
      <c r="G703" s="16">
        <v>115014</v>
      </c>
    </row>
    <row r="704" spans="1:7" ht="14.45" customHeight="1">
      <c r="A704" s="16" t="s">
        <v>20</v>
      </c>
      <c r="B704" s="16" t="s">
        <v>245</v>
      </c>
      <c r="C704" s="16" t="s">
        <v>6</v>
      </c>
      <c r="D704" s="16">
        <v>143976</v>
      </c>
      <c r="E704" s="16">
        <v>125793</v>
      </c>
      <c r="F704" s="16">
        <v>145337</v>
      </c>
      <c r="G704" s="16">
        <v>151845</v>
      </c>
    </row>
    <row r="705" spans="1:7" ht="14.45" customHeight="1">
      <c r="A705" s="16" t="s">
        <v>19</v>
      </c>
      <c r="B705" s="16" t="s">
        <v>246</v>
      </c>
      <c r="C705" s="16" t="s">
        <v>5</v>
      </c>
      <c r="D705" s="16">
        <v>244437</v>
      </c>
      <c r="E705" s="16">
        <v>292286</v>
      </c>
      <c r="F705" s="16">
        <v>222980</v>
      </c>
      <c r="G705" s="16">
        <v>250231</v>
      </c>
    </row>
    <row r="706" spans="1:7" ht="14.45" customHeight="1">
      <c r="A706" s="16" t="s">
        <v>19</v>
      </c>
      <c r="B706" s="16" t="s">
        <v>246</v>
      </c>
      <c r="C706" s="16" t="s">
        <v>6</v>
      </c>
      <c r="D706" s="16">
        <v>156717</v>
      </c>
      <c r="E706" s="16">
        <v>78360</v>
      </c>
      <c r="F706" s="16">
        <v>147247</v>
      </c>
      <c r="G706" s="16">
        <v>175575</v>
      </c>
    </row>
    <row r="707" spans="1:7" ht="14.45" customHeight="1">
      <c r="A707" s="16" t="s">
        <v>19</v>
      </c>
      <c r="B707" s="16" t="s">
        <v>246</v>
      </c>
      <c r="C707" s="16" t="s">
        <v>7</v>
      </c>
      <c r="D707" s="16">
        <v>7004</v>
      </c>
      <c r="E707" s="16">
        <v>6047</v>
      </c>
      <c r="F707" s="16">
        <v>5259</v>
      </c>
      <c r="G707" s="16">
        <v>5995</v>
      </c>
    </row>
    <row r="708" spans="1:7" ht="14.45" customHeight="1">
      <c r="A708" s="16" t="s">
        <v>20</v>
      </c>
      <c r="B708" s="16" t="s">
        <v>247</v>
      </c>
      <c r="C708" s="16" t="s">
        <v>5</v>
      </c>
      <c r="D708" s="16">
        <v>37398</v>
      </c>
      <c r="E708" s="16">
        <v>34869</v>
      </c>
      <c r="F708" s="16">
        <v>35022</v>
      </c>
      <c r="G708" s="16">
        <v>36993</v>
      </c>
    </row>
    <row r="709" spans="1:7" ht="14.45" customHeight="1">
      <c r="A709" s="16" t="s">
        <v>20</v>
      </c>
      <c r="B709" s="16" t="s">
        <v>247</v>
      </c>
      <c r="C709" s="16" t="s">
        <v>6</v>
      </c>
      <c r="D709" s="16">
        <v>19177</v>
      </c>
      <c r="E709" s="16">
        <v>16570</v>
      </c>
      <c r="F709" s="16">
        <v>17354</v>
      </c>
      <c r="G709" s="16">
        <v>18727</v>
      </c>
    </row>
    <row r="710" spans="1:7" ht="14.45" customHeight="1">
      <c r="A710" s="16" t="s">
        <v>18</v>
      </c>
      <c r="B710" s="16" t="s">
        <v>248</v>
      </c>
      <c r="C710" s="16" t="s">
        <v>5</v>
      </c>
      <c r="D710" s="16">
        <v>256415</v>
      </c>
      <c r="E710" s="16">
        <v>203976</v>
      </c>
      <c r="F710" s="16">
        <v>204865</v>
      </c>
      <c r="G710" s="16">
        <v>192951</v>
      </c>
    </row>
    <row r="711" spans="1:7" ht="14.45" customHeight="1">
      <c r="A711" s="16" t="s">
        <v>18</v>
      </c>
      <c r="B711" s="16" t="s">
        <v>248</v>
      </c>
      <c r="C711" s="16" t="s">
        <v>6</v>
      </c>
      <c r="D711" s="16">
        <v>184485</v>
      </c>
      <c r="E711" s="16">
        <v>138097</v>
      </c>
      <c r="F711" s="16">
        <v>152100</v>
      </c>
      <c r="G711" s="16">
        <v>154159</v>
      </c>
    </row>
    <row r="712" spans="1:7" ht="14.45" customHeight="1">
      <c r="A712" s="16" t="s">
        <v>18</v>
      </c>
      <c r="B712" s="16" t="s">
        <v>248</v>
      </c>
      <c r="C712" s="16" t="s">
        <v>7</v>
      </c>
      <c r="D712" s="16">
        <v>42389</v>
      </c>
      <c r="E712" s="16">
        <v>42252</v>
      </c>
      <c r="F712" s="16">
        <v>48505</v>
      </c>
      <c r="G712" s="16">
        <v>43165</v>
      </c>
    </row>
    <row r="713" spans="1:7" ht="14.45" customHeight="1">
      <c r="A713" s="16" t="s">
        <v>18</v>
      </c>
      <c r="B713" s="16" t="s">
        <v>248</v>
      </c>
      <c r="C713" s="16" t="s">
        <v>9</v>
      </c>
      <c r="D713" s="16">
        <v>203</v>
      </c>
      <c r="E713" s="16">
        <v>608</v>
      </c>
      <c r="F713" s="16">
        <v>6218</v>
      </c>
      <c r="G713" s="16">
        <v>10416</v>
      </c>
    </row>
    <row r="714" spans="1:7" ht="14.45" customHeight="1">
      <c r="A714" s="16" t="s">
        <v>37</v>
      </c>
      <c r="B714" s="16" t="s">
        <v>249</v>
      </c>
      <c r="C714" s="16" t="s">
        <v>5</v>
      </c>
      <c r="D714" s="16">
        <v>278469</v>
      </c>
      <c r="E714" s="16">
        <v>249757</v>
      </c>
      <c r="F714" s="16">
        <v>271234</v>
      </c>
      <c r="G714" s="16">
        <v>274079</v>
      </c>
    </row>
    <row r="715" spans="1:7" ht="14.45" customHeight="1">
      <c r="A715" s="16" t="s">
        <v>37</v>
      </c>
      <c r="B715" s="16" t="s">
        <v>249</v>
      </c>
      <c r="C715" s="16" t="s">
        <v>6</v>
      </c>
      <c r="D715" s="16">
        <v>155264</v>
      </c>
      <c r="E715" s="16">
        <v>144282</v>
      </c>
      <c r="F715" s="16">
        <v>159987</v>
      </c>
      <c r="G715" s="16">
        <v>174958</v>
      </c>
    </row>
    <row r="716" spans="1:7" ht="14.45" customHeight="1">
      <c r="A716" s="16" t="s">
        <v>37</v>
      </c>
      <c r="B716" s="16" t="s">
        <v>249</v>
      </c>
      <c r="C716" s="16" t="s">
        <v>7</v>
      </c>
      <c r="D716" s="16">
        <v>21217</v>
      </c>
      <c r="E716" s="16">
        <v>16118</v>
      </c>
      <c r="F716" s="16">
        <v>19527</v>
      </c>
      <c r="G716" s="16">
        <v>20510</v>
      </c>
    </row>
    <row r="717" spans="1:7" ht="14.45" customHeight="1">
      <c r="A717" s="16" t="s">
        <v>87</v>
      </c>
      <c r="B717" s="16" t="s">
        <v>250</v>
      </c>
      <c r="C717" s="16" t="s">
        <v>5</v>
      </c>
      <c r="D717" s="16">
        <v>53027756</v>
      </c>
      <c r="E717" s="16">
        <v>48232174</v>
      </c>
      <c r="F717" s="16">
        <v>48678481</v>
      </c>
      <c r="G717" s="16">
        <v>62164352</v>
      </c>
    </row>
    <row r="718" spans="1:7" ht="14.45" customHeight="1">
      <c r="A718" s="16" t="s">
        <v>87</v>
      </c>
      <c r="B718" s="16" t="s">
        <v>250</v>
      </c>
      <c r="C718" s="16" t="s">
        <v>6</v>
      </c>
      <c r="D718" s="16">
        <v>67403305</v>
      </c>
      <c r="E718" s="16">
        <v>61212728</v>
      </c>
      <c r="F718" s="16">
        <v>54562091</v>
      </c>
      <c r="G718" s="16">
        <v>63630803</v>
      </c>
    </row>
    <row r="719" spans="1:7" ht="14.45" customHeight="1">
      <c r="A719" s="16" t="s">
        <v>87</v>
      </c>
      <c r="B719" s="16" t="s">
        <v>250</v>
      </c>
      <c r="C719" s="16" t="s">
        <v>7</v>
      </c>
      <c r="D719" s="16">
        <v>15963070</v>
      </c>
      <c r="E719" s="16">
        <v>15840523</v>
      </c>
      <c r="F719" s="16">
        <v>16952071</v>
      </c>
      <c r="G719" s="16">
        <v>20351688</v>
      </c>
    </row>
    <row r="720" spans="1:7" ht="14.45" customHeight="1">
      <c r="A720" s="16" t="s">
        <v>81</v>
      </c>
      <c r="B720" s="16" t="s">
        <v>251</v>
      </c>
      <c r="C720" s="16" t="s">
        <v>5</v>
      </c>
      <c r="D720" s="16">
        <v>9814</v>
      </c>
      <c r="E720" s="16">
        <v>9039</v>
      </c>
      <c r="F720" s="16">
        <v>9991</v>
      </c>
      <c r="G720" s="16">
        <v>8552</v>
      </c>
    </row>
    <row r="721" spans="1:7" ht="14.45" customHeight="1">
      <c r="A721" s="16" t="s">
        <v>17</v>
      </c>
      <c r="B721" s="16" t="s">
        <v>252</v>
      </c>
      <c r="C721" s="16" t="s">
        <v>5</v>
      </c>
      <c r="D721" s="16">
        <v>11993</v>
      </c>
      <c r="E721" s="16">
        <v>10033</v>
      </c>
      <c r="F721" s="16">
        <v>11414</v>
      </c>
      <c r="G721" s="16">
        <v>11460</v>
      </c>
    </row>
    <row r="722" spans="1:7" ht="14.45" customHeight="1">
      <c r="A722" s="16" t="s">
        <v>17</v>
      </c>
      <c r="B722" s="16" t="s">
        <v>252</v>
      </c>
      <c r="C722" s="16" t="s">
        <v>6</v>
      </c>
      <c r="D722" s="16">
        <v>138</v>
      </c>
      <c r="E722" s="16">
        <v>569</v>
      </c>
      <c r="F722" s="16">
        <v>601</v>
      </c>
      <c r="G722" s="16">
        <v>599</v>
      </c>
    </row>
    <row r="723" spans="1:7" ht="14.45" customHeight="1">
      <c r="A723" s="16" t="s">
        <v>17</v>
      </c>
      <c r="B723" s="16" t="s">
        <v>252</v>
      </c>
      <c r="C723" s="16" t="s">
        <v>7</v>
      </c>
      <c r="D723" s="16">
        <v>1257</v>
      </c>
      <c r="E723" s="16">
        <v>768</v>
      </c>
      <c r="F723" s="16">
        <v>892</v>
      </c>
      <c r="G723" s="16">
        <v>755</v>
      </c>
    </row>
    <row r="724" spans="1:7" ht="14.45" customHeight="1">
      <c r="A724" s="16" t="s">
        <v>20</v>
      </c>
      <c r="B724" s="16" t="s">
        <v>253</v>
      </c>
      <c r="C724" s="16" t="s">
        <v>5</v>
      </c>
      <c r="D724" s="16">
        <v>6967</v>
      </c>
      <c r="E724" s="16">
        <v>8945</v>
      </c>
      <c r="F724" s="16">
        <v>8171</v>
      </c>
      <c r="G724" s="16">
        <v>7522</v>
      </c>
    </row>
    <row r="725" spans="1:7" ht="14.45" customHeight="1">
      <c r="A725" s="16" t="s">
        <v>20</v>
      </c>
      <c r="B725" s="16" t="s">
        <v>253</v>
      </c>
      <c r="C725" s="16" t="s">
        <v>6</v>
      </c>
      <c r="D725" s="16"/>
      <c r="E725" s="16"/>
      <c r="F725" s="16"/>
      <c r="G725" s="16">
        <v>1184</v>
      </c>
    </row>
    <row r="726" spans="1:7" ht="14.45" customHeight="1">
      <c r="A726" s="16" t="s">
        <v>32</v>
      </c>
      <c r="B726" s="16" t="s">
        <v>254</v>
      </c>
      <c r="C726" s="16" t="s">
        <v>5</v>
      </c>
      <c r="D726" s="16">
        <v>62969</v>
      </c>
      <c r="E726" s="16"/>
      <c r="F726" s="16"/>
      <c r="G726" s="16"/>
    </row>
    <row r="727" spans="1:7" ht="14.45" customHeight="1">
      <c r="A727" s="16" t="s">
        <v>32</v>
      </c>
      <c r="B727" s="16" t="s">
        <v>254</v>
      </c>
      <c r="C727" s="16" t="s">
        <v>6</v>
      </c>
      <c r="D727" s="16">
        <v>11907</v>
      </c>
      <c r="E727" s="16"/>
      <c r="F727" s="16"/>
      <c r="G727" s="16"/>
    </row>
    <row r="728" spans="1:7" ht="14.45" customHeight="1">
      <c r="A728" s="16" t="s">
        <v>32</v>
      </c>
      <c r="B728" s="16" t="s">
        <v>254</v>
      </c>
      <c r="C728" s="16" t="s">
        <v>7</v>
      </c>
      <c r="D728" s="16">
        <v>16533</v>
      </c>
      <c r="E728" s="16"/>
      <c r="F728" s="16"/>
      <c r="G728" s="16"/>
    </row>
    <row r="729" spans="1:7" ht="14.45" customHeight="1">
      <c r="A729" s="16" t="s">
        <v>20</v>
      </c>
      <c r="B729" s="16" t="s">
        <v>255</v>
      </c>
      <c r="C729" s="16" t="s">
        <v>5</v>
      </c>
      <c r="D729" s="16">
        <v>14232</v>
      </c>
      <c r="E729" s="16">
        <v>13332</v>
      </c>
      <c r="F729" s="16">
        <v>13421</v>
      </c>
      <c r="G729" s="16"/>
    </row>
    <row r="730" spans="1:7" ht="14.45" customHeight="1">
      <c r="A730" s="16" t="s">
        <v>20</v>
      </c>
      <c r="B730" s="16" t="s">
        <v>255</v>
      </c>
      <c r="C730" s="16" t="s">
        <v>6</v>
      </c>
      <c r="D730" s="16">
        <v>18396</v>
      </c>
      <c r="E730" s="16">
        <v>10557</v>
      </c>
      <c r="F730" s="16">
        <v>10632</v>
      </c>
      <c r="G730" s="16"/>
    </row>
    <row r="731" spans="1:7" ht="14.45" customHeight="1">
      <c r="A731" s="16" t="s">
        <v>20</v>
      </c>
      <c r="B731" s="16" t="s">
        <v>256</v>
      </c>
      <c r="C731" s="16" t="s">
        <v>8</v>
      </c>
      <c r="D731" s="16"/>
      <c r="E731" s="16"/>
      <c r="F731" s="16"/>
      <c r="G731" s="16">
        <v>347837</v>
      </c>
    </row>
    <row r="732" spans="1:7" ht="14.45" customHeight="1">
      <c r="A732" s="16" t="s">
        <v>20</v>
      </c>
      <c r="B732" s="16" t="s">
        <v>257</v>
      </c>
      <c r="C732" s="16" t="s">
        <v>5</v>
      </c>
      <c r="D732" s="16">
        <v>122731</v>
      </c>
      <c r="E732" s="16">
        <v>106208</v>
      </c>
      <c r="F732" s="16">
        <v>117590</v>
      </c>
      <c r="G732" s="16">
        <v>112850</v>
      </c>
    </row>
    <row r="733" spans="1:7" ht="14.45" customHeight="1">
      <c r="A733" s="16" t="s">
        <v>20</v>
      </c>
      <c r="B733" s="16" t="s">
        <v>257</v>
      </c>
      <c r="C733" s="16" t="s">
        <v>6</v>
      </c>
      <c r="D733" s="16">
        <v>224095</v>
      </c>
      <c r="E733" s="16">
        <v>211071</v>
      </c>
      <c r="F733" s="16">
        <v>218956</v>
      </c>
      <c r="G733" s="16">
        <v>217967</v>
      </c>
    </row>
    <row r="734" spans="1:7" ht="14.45" customHeight="1">
      <c r="A734" s="16" t="s">
        <v>20</v>
      </c>
      <c r="B734" s="16" t="s">
        <v>257</v>
      </c>
      <c r="C734" s="16" t="s">
        <v>7</v>
      </c>
      <c r="D734" s="16">
        <v>115372</v>
      </c>
      <c r="E734" s="16">
        <v>89976</v>
      </c>
      <c r="F734" s="16">
        <v>92722</v>
      </c>
      <c r="G734" s="16">
        <v>93911</v>
      </c>
    </row>
    <row r="735" spans="1:7" ht="14.45" customHeight="1">
      <c r="A735" s="16" t="s">
        <v>51</v>
      </c>
      <c r="B735" s="16" t="s">
        <v>258</v>
      </c>
      <c r="C735" s="16" t="s">
        <v>5</v>
      </c>
      <c r="D735" s="16">
        <v>38903</v>
      </c>
      <c r="E735" s="16">
        <v>36570</v>
      </c>
      <c r="F735" s="16">
        <v>42917</v>
      </c>
      <c r="G735" s="16">
        <v>38197</v>
      </c>
    </row>
    <row r="736" spans="1:7" ht="14.45" customHeight="1">
      <c r="A736" s="16" t="s">
        <v>51</v>
      </c>
      <c r="B736" s="16" t="s">
        <v>258</v>
      </c>
      <c r="C736" s="16" t="s">
        <v>6</v>
      </c>
      <c r="D736" s="16">
        <v>27757</v>
      </c>
      <c r="E736" s="16">
        <v>26497</v>
      </c>
      <c r="F736" s="16">
        <v>30558</v>
      </c>
      <c r="G736" s="16">
        <v>30499</v>
      </c>
    </row>
    <row r="737" spans="1:7" ht="14.45" customHeight="1">
      <c r="A737" s="16" t="s">
        <v>51</v>
      </c>
      <c r="B737" s="16" t="s">
        <v>258</v>
      </c>
      <c r="C737" s="16" t="s">
        <v>7</v>
      </c>
      <c r="D737" s="16">
        <v>7291769</v>
      </c>
      <c r="E737" s="16">
        <v>7262486</v>
      </c>
      <c r="F737" s="16">
        <v>7213000</v>
      </c>
      <c r="G737" s="16">
        <v>7142422</v>
      </c>
    </row>
    <row r="738" spans="1:7" ht="14.45" customHeight="1">
      <c r="A738" s="16" t="s">
        <v>17</v>
      </c>
      <c r="B738" s="16" t="s">
        <v>259</v>
      </c>
      <c r="C738" s="16" t="s">
        <v>7</v>
      </c>
      <c r="D738" s="16">
        <v>253055598</v>
      </c>
      <c r="E738" s="16">
        <v>253697730</v>
      </c>
      <c r="F738" s="16">
        <v>219033599</v>
      </c>
      <c r="G738" s="16">
        <v>237717201</v>
      </c>
    </row>
    <row r="739" spans="1:7" ht="14.45" customHeight="1">
      <c r="A739" s="16" t="s">
        <v>17</v>
      </c>
      <c r="B739" s="16" t="s">
        <v>259</v>
      </c>
      <c r="C739" s="16" t="s">
        <v>8</v>
      </c>
      <c r="D739" s="16">
        <v>41087943</v>
      </c>
      <c r="E739" s="16">
        <v>16538111</v>
      </c>
      <c r="F739" s="16">
        <v>12520416</v>
      </c>
      <c r="G739" s="16">
        <v>17063140</v>
      </c>
    </row>
    <row r="740" spans="1:7" ht="14.45" customHeight="1">
      <c r="A740" s="16" t="s">
        <v>51</v>
      </c>
      <c r="B740" s="16" t="s">
        <v>260</v>
      </c>
      <c r="C740" s="16" t="s">
        <v>5</v>
      </c>
      <c r="D740" s="16">
        <v>12563</v>
      </c>
      <c r="E740" s="16">
        <v>12862</v>
      </c>
      <c r="F740" s="16">
        <v>12161</v>
      </c>
      <c r="G740" s="16">
        <v>19214</v>
      </c>
    </row>
    <row r="741" spans="1:7" ht="14.45" customHeight="1">
      <c r="A741" s="16" t="s">
        <v>51</v>
      </c>
      <c r="B741" s="16" t="s">
        <v>260</v>
      </c>
      <c r="C741" s="16" t="s">
        <v>6</v>
      </c>
      <c r="D741" s="16">
        <v>3620</v>
      </c>
      <c r="E741" s="16">
        <v>3293</v>
      </c>
      <c r="F741" s="16">
        <v>3819</v>
      </c>
      <c r="G741" s="16">
        <v>5258</v>
      </c>
    </row>
    <row r="742" spans="1:7" ht="14.45" customHeight="1">
      <c r="A742" s="16" t="s">
        <v>51</v>
      </c>
      <c r="B742" s="16" t="s">
        <v>260</v>
      </c>
      <c r="C742" s="16" t="s">
        <v>7</v>
      </c>
      <c r="D742" s="16">
        <v>211398</v>
      </c>
      <c r="E742" s="16">
        <v>212541</v>
      </c>
      <c r="F742" s="16">
        <v>264553</v>
      </c>
      <c r="G742" s="16">
        <v>256587</v>
      </c>
    </row>
    <row r="743" spans="1:7" ht="14.45" customHeight="1">
      <c r="A743" s="16" t="s">
        <v>85</v>
      </c>
      <c r="B743" s="16" t="s">
        <v>261</v>
      </c>
      <c r="C743" s="16" t="s">
        <v>5</v>
      </c>
      <c r="D743" s="16">
        <v>19228</v>
      </c>
      <c r="E743" s="16">
        <v>16548</v>
      </c>
      <c r="F743" s="16">
        <v>19755</v>
      </c>
      <c r="G743" s="16">
        <v>18208</v>
      </c>
    </row>
    <row r="744" spans="1:7" ht="14.45" customHeight="1">
      <c r="A744" s="16" t="s">
        <v>85</v>
      </c>
      <c r="B744" s="16" t="s">
        <v>261</v>
      </c>
      <c r="C744" s="16" t="s">
        <v>6</v>
      </c>
      <c r="D744" s="16">
        <v>5866</v>
      </c>
      <c r="E744" s="16">
        <v>5161</v>
      </c>
      <c r="F744" s="16">
        <v>5531</v>
      </c>
      <c r="G744" s="16">
        <v>5316</v>
      </c>
    </row>
    <row r="745" spans="1:7" ht="14.45" customHeight="1">
      <c r="A745" s="16" t="s">
        <v>85</v>
      </c>
      <c r="B745" s="16" t="s">
        <v>261</v>
      </c>
      <c r="C745" s="16" t="s">
        <v>7</v>
      </c>
      <c r="D745" s="16">
        <v>6426</v>
      </c>
      <c r="E745" s="16">
        <v>499</v>
      </c>
      <c r="F745" s="16">
        <v>6666</v>
      </c>
      <c r="G745" s="16">
        <v>5467</v>
      </c>
    </row>
    <row r="746" spans="1:7" ht="14.45" customHeight="1">
      <c r="A746" s="16" t="s">
        <v>85</v>
      </c>
      <c r="B746" s="16" t="s">
        <v>262</v>
      </c>
      <c r="C746" s="16" t="s">
        <v>5</v>
      </c>
      <c r="D746" s="16">
        <v>37477</v>
      </c>
      <c r="E746" s="16">
        <v>31348</v>
      </c>
      <c r="F746" s="16">
        <v>35034</v>
      </c>
      <c r="G746" s="16">
        <v>36115</v>
      </c>
    </row>
    <row r="747" spans="1:7" ht="14.45" customHeight="1">
      <c r="A747" s="16" t="s">
        <v>85</v>
      </c>
      <c r="B747" s="16" t="s">
        <v>262</v>
      </c>
      <c r="C747" s="16" t="s">
        <v>6</v>
      </c>
      <c r="D747" s="16">
        <v>46048</v>
      </c>
      <c r="E747" s="16">
        <v>36234</v>
      </c>
      <c r="F747" s="16">
        <v>37489</v>
      </c>
      <c r="G747" s="16">
        <v>42686</v>
      </c>
    </row>
    <row r="748" spans="1:7" ht="14.45" customHeight="1">
      <c r="A748" s="16" t="s">
        <v>85</v>
      </c>
      <c r="B748" s="16" t="s">
        <v>262</v>
      </c>
      <c r="C748" s="16" t="s">
        <v>7</v>
      </c>
      <c r="D748" s="16">
        <v>6504</v>
      </c>
      <c r="E748" s="16">
        <v>1096</v>
      </c>
      <c r="F748" s="16">
        <v>1172</v>
      </c>
      <c r="G748" s="16">
        <v>2045</v>
      </c>
    </row>
    <row r="749" spans="1:7" ht="14.45" customHeight="1">
      <c r="A749" s="16" t="s">
        <v>51</v>
      </c>
      <c r="B749" s="16" t="s">
        <v>263</v>
      </c>
      <c r="C749" s="16" t="s">
        <v>5</v>
      </c>
      <c r="D749" s="16">
        <v>6021</v>
      </c>
      <c r="E749" s="16">
        <v>5224</v>
      </c>
      <c r="F749" s="16"/>
      <c r="G749" s="16">
        <v>5639</v>
      </c>
    </row>
    <row r="750" spans="1:7" ht="14.45" customHeight="1">
      <c r="A750" s="16" t="s">
        <v>51</v>
      </c>
      <c r="B750" s="16" t="s">
        <v>263</v>
      </c>
      <c r="C750" s="16" t="s">
        <v>6</v>
      </c>
      <c r="D750" s="16">
        <v>652</v>
      </c>
      <c r="E750" s="16">
        <v>518</v>
      </c>
      <c r="F750" s="16"/>
      <c r="G750" s="16">
        <v>668</v>
      </c>
    </row>
    <row r="751" spans="1:7" ht="14.45" customHeight="1">
      <c r="A751" s="16" t="s">
        <v>16</v>
      </c>
      <c r="B751" s="16" t="s">
        <v>264</v>
      </c>
      <c r="C751" s="16" t="s">
        <v>5</v>
      </c>
      <c r="D751" s="16">
        <v>30979</v>
      </c>
      <c r="E751" s="16">
        <v>27142</v>
      </c>
      <c r="F751" s="16">
        <v>30784</v>
      </c>
      <c r="G751" s="16">
        <v>32933</v>
      </c>
    </row>
    <row r="752" spans="1:7" ht="14.45" customHeight="1">
      <c r="A752" s="16" t="s">
        <v>16</v>
      </c>
      <c r="B752" s="16" t="s">
        <v>264</v>
      </c>
      <c r="C752" s="16" t="s">
        <v>6</v>
      </c>
      <c r="D752" s="16">
        <v>9427</v>
      </c>
      <c r="E752" s="16">
        <v>7510</v>
      </c>
      <c r="F752" s="16">
        <v>8389</v>
      </c>
      <c r="G752" s="16">
        <v>7679</v>
      </c>
    </row>
    <row r="753" spans="1:7" ht="14.45" customHeight="1">
      <c r="A753" s="16" t="s">
        <v>19</v>
      </c>
      <c r="B753" s="16" t="s">
        <v>265</v>
      </c>
      <c r="C753" s="16" t="s">
        <v>5</v>
      </c>
      <c r="D753" s="16">
        <v>257534</v>
      </c>
      <c r="E753" s="16">
        <v>217937</v>
      </c>
      <c r="F753" s="16">
        <v>256177</v>
      </c>
      <c r="G753" s="16">
        <v>251832</v>
      </c>
    </row>
    <row r="754" spans="1:7" ht="14.45" customHeight="1">
      <c r="A754" s="16" t="s">
        <v>19</v>
      </c>
      <c r="B754" s="16" t="s">
        <v>265</v>
      </c>
      <c r="C754" s="16" t="s">
        <v>6</v>
      </c>
      <c r="D754" s="16">
        <v>156579</v>
      </c>
      <c r="E754" s="16">
        <v>133113</v>
      </c>
      <c r="F754" s="16">
        <v>154449</v>
      </c>
      <c r="G754" s="16">
        <v>148136</v>
      </c>
    </row>
    <row r="755" spans="1:7" ht="14.45" customHeight="1">
      <c r="A755" s="16" t="s">
        <v>19</v>
      </c>
      <c r="B755" s="16" t="s">
        <v>265</v>
      </c>
      <c r="C755" s="16" t="s">
        <v>7</v>
      </c>
      <c r="D755" s="16">
        <v>479013</v>
      </c>
      <c r="E755" s="16">
        <v>441538</v>
      </c>
      <c r="F755" s="16">
        <v>532686</v>
      </c>
      <c r="G755" s="16">
        <v>553211</v>
      </c>
    </row>
    <row r="756" spans="1:7" ht="14.45" customHeight="1">
      <c r="A756" s="16" t="s">
        <v>81</v>
      </c>
      <c r="B756" s="16" t="s">
        <v>266</v>
      </c>
      <c r="C756" s="16" t="s">
        <v>5</v>
      </c>
      <c r="D756" s="16">
        <v>2278683</v>
      </c>
      <c r="E756" s="16">
        <v>2359358</v>
      </c>
      <c r="F756" s="16">
        <v>2444845</v>
      </c>
      <c r="G756" s="16">
        <v>2694203</v>
      </c>
    </row>
    <row r="757" spans="1:7" ht="14.45" customHeight="1">
      <c r="A757" s="16" t="s">
        <v>81</v>
      </c>
      <c r="B757" s="16" t="s">
        <v>266</v>
      </c>
      <c r="C757" s="16" t="s">
        <v>6</v>
      </c>
      <c r="D757" s="16">
        <v>784424</v>
      </c>
      <c r="E757" s="16">
        <v>221143</v>
      </c>
      <c r="F757" s="16">
        <v>215222</v>
      </c>
      <c r="G757" s="16">
        <v>250212</v>
      </c>
    </row>
    <row r="758" spans="1:7" ht="14.45" customHeight="1">
      <c r="A758" s="16" t="s">
        <v>81</v>
      </c>
      <c r="B758" s="16" t="s">
        <v>266</v>
      </c>
      <c r="C758" s="16" t="s">
        <v>7</v>
      </c>
      <c r="D758" s="16"/>
      <c r="E758" s="16">
        <v>531892</v>
      </c>
      <c r="F758" s="16">
        <v>527686</v>
      </c>
      <c r="G758" s="16">
        <v>581464</v>
      </c>
    </row>
    <row r="759" spans="1:7" ht="14.45" customHeight="1">
      <c r="A759" s="16" t="s">
        <v>46</v>
      </c>
      <c r="B759" s="16" t="s">
        <v>267</v>
      </c>
      <c r="C759" s="16" t="s">
        <v>5</v>
      </c>
      <c r="D759" s="16">
        <v>2512</v>
      </c>
      <c r="E759" s="16">
        <v>2580</v>
      </c>
      <c r="F759" s="16">
        <v>2445</v>
      </c>
      <c r="G759" s="16"/>
    </row>
    <row r="760" spans="1:7" ht="14.45" customHeight="1">
      <c r="A760" s="16" t="s">
        <v>46</v>
      </c>
      <c r="B760" s="16" t="s">
        <v>267</v>
      </c>
      <c r="C760" s="16" t="s">
        <v>6</v>
      </c>
      <c r="D760" s="16">
        <v>12</v>
      </c>
      <c r="E760" s="16">
        <v>5</v>
      </c>
      <c r="F760" s="16">
        <v>14</v>
      </c>
      <c r="G760" s="16"/>
    </row>
    <row r="761" spans="1:7" ht="14.45" customHeight="1">
      <c r="A761" s="16" t="s">
        <v>16</v>
      </c>
      <c r="B761" s="16" t="s">
        <v>268</v>
      </c>
      <c r="C761" s="16" t="s">
        <v>5</v>
      </c>
      <c r="D761" s="16">
        <v>6867</v>
      </c>
      <c r="E761" s="16">
        <v>6031</v>
      </c>
      <c r="F761" s="16">
        <v>6593</v>
      </c>
      <c r="G761" s="16">
        <v>7177</v>
      </c>
    </row>
    <row r="762" spans="1:7" ht="14.45" customHeight="1">
      <c r="A762" s="16" t="s">
        <v>16</v>
      </c>
      <c r="B762" s="16" t="s">
        <v>268</v>
      </c>
      <c r="C762" s="16" t="s">
        <v>6</v>
      </c>
      <c r="D762" s="16">
        <v>32718</v>
      </c>
      <c r="E762" s="16">
        <v>23238</v>
      </c>
      <c r="F762" s="16">
        <v>24601</v>
      </c>
      <c r="G762" s="16">
        <v>26515</v>
      </c>
    </row>
    <row r="763" spans="1:7" ht="14.45" customHeight="1">
      <c r="A763" s="16" t="s">
        <v>16</v>
      </c>
      <c r="B763" s="16" t="s">
        <v>268</v>
      </c>
      <c r="C763" s="16" t="s">
        <v>7</v>
      </c>
      <c r="D763" s="16"/>
      <c r="E763" s="16">
        <v>7866</v>
      </c>
      <c r="F763" s="16">
        <v>6706</v>
      </c>
      <c r="G763" s="16">
        <v>7434</v>
      </c>
    </row>
    <row r="764" spans="1:7" ht="14.45" customHeight="1">
      <c r="A764" s="16" t="s">
        <v>15</v>
      </c>
      <c r="B764" s="16" t="s">
        <v>269</v>
      </c>
      <c r="C764" s="16" t="s">
        <v>5</v>
      </c>
      <c r="D764" s="16">
        <v>31636</v>
      </c>
      <c r="E764" s="16">
        <v>29524</v>
      </c>
      <c r="F764" s="16">
        <v>23962</v>
      </c>
      <c r="G764" s="16">
        <v>29916</v>
      </c>
    </row>
    <row r="765" spans="1:7" ht="14.45" customHeight="1">
      <c r="A765" s="16" t="s">
        <v>15</v>
      </c>
      <c r="B765" s="16" t="s">
        <v>269</v>
      </c>
      <c r="C765" s="16" t="s">
        <v>6</v>
      </c>
      <c r="D765" s="16">
        <v>9381</v>
      </c>
      <c r="E765" s="16">
        <v>9009</v>
      </c>
      <c r="F765" s="16">
        <v>6271</v>
      </c>
      <c r="G765" s="16">
        <v>8546</v>
      </c>
    </row>
    <row r="766" spans="1:7" ht="14.45" customHeight="1">
      <c r="A766" s="16" t="s">
        <v>15</v>
      </c>
      <c r="B766" s="16" t="s">
        <v>269</v>
      </c>
      <c r="C766" s="16" t="s">
        <v>8</v>
      </c>
      <c r="D766" s="16">
        <v>55</v>
      </c>
      <c r="E766" s="16">
        <v>233</v>
      </c>
      <c r="F766" s="16">
        <v>48</v>
      </c>
      <c r="G766" s="16">
        <v>52</v>
      </c>
    </row>
    <row r="767" spans="1:7" ht="14.45" customHeight="1">
      <c r="A767" s="16" t="s">
        <v>46</v>
      </c>
      <c r="B767" s="16" t="s">
        <v>270</v>
      </c>
      <c r="C767" s="16" t="s">
        <v>5</v>
      </c>
      <c r="D767" s="16">
        <v>8000</v>
      </c>
      <c r="E767" s="16">
        <v>8000</v>
      </c>
      <c r="F767" s="16">
        <v>8000</v>
      </c>
      <c r="G767" s="16">
        <v>10000</v>
      </c>
    </row>
    <row r="768" spans="1:7" ht="14.45" customHeight="1">
      <c r="A768" s="16" t="s">
        <v>46</v>
      </c>
      <c r="B768" s="16" t="s">
        <v>270</v>
      </c>
      <c r="C768" s="16" t="s">
        <v>6</v>
      </c>
      <c r="D768" s="16">
        <v>4000</v>
      </c>
      <c r="E768" s="16">
        <v>6000</v>
      </c>
      <c r="F768" s="16">
        <v>6000</v>
      </c>
      <c r="G768" s="16">
        <v>6000</v>
      </c>
    </row>
    <row r="769" spans="1:7" ht="14.45" customHeight="1">
      <c r="A769" s="16" t="s">
        <v>18</v>
      </c>
      <c r="B769" s="16" t="s">
        <v>271</v>
      </c>
      <c r="C769" s="16" t="s">
        <v>5</v>
      </c>
      <c r="D769" s="16">
        <v>4785</v>
      </c>
      <c r="E769" s="16">
        <v>4671</v>
      </c>
      <c r="F769" s="16">
        <v>4907</v>
      </c>
      <c r="G769" s="16">
        <v>5249</v>
      </c>
    </row>
    <row r="770" spans="1:7" ht="14.45" customHeight="1">
      <c r="A770" s="16" t="s">
        <v>18</v>
      </c>
      <c r="B770" s="16" t="s">
        <v>271</v>
      </c>
      <c r="C770" s="16" t="s">
        <v>6</v>
      </c>
      <c r="D770" s="16">
        <v>28261</v>
      </c>
      <c r="E770" s="16">
        <v>27490</v>
      </c>
      <c r="F770" s="16">
        <v>36047</v>
      </c>
      <c r="G770" s="16">
        <v>47385</v>
      </c>
    </row>
    <row r="771" spans="1:7" ht="14.45" customHeight="1">
      <c r="A771" s="16" t="s">
        <v>18</v>
      </c>
      <c r="B771" s="16" t="s">
        <v>271</v>
      </c>
      <c r="C771" s="16" t="s">
        <v>7</v>
      </c>
      <c r="D771" s="16">
        <v>104530</v>
      </c>
      <c r="E771" s="16">
        <v>106614</v>
      </c>
      <c r="F771" s="16">
        <v>116541</v>
      </c>
      <c r="G771" s="16">
        <v>120051</v>
      </c>
    </row>
    <row r="772" spans="1:7" ht="14.45" customHeight="1">
      <c r="A772" s="16" t="s">
        <v>15</v>
      </c>
      <c r="B772" s="16" t="s">
        <v>272</v>
      </c>
      <c r="C772" s="16" t="s">
        <v>5</v>
      </c>
      <c r="D772" s="16">
        <v>15244</v>
      </c>
      <c r="E772" s="16">
        <v>13371</v>
      </c>
      <c r="F772" s="16">
        <v>11648</v>
      </c>
      <c r="G772" s="16">
        <v>11685</v>
      </c>
    </row>
    <row r="773" spans="1:7" ht="14.45" customHeight="1">
      <c r="A773" s="16" t="s">
        <v>15</v>
      </c>
      <c r="B773" s="16" t="s">
        <v>272</v>
      </c>
      <c r="C773" s="16" t="s">
        <v>6</v>
      </c>
      <c r="D773" s="16">
        <v>9387</v>
      </c>
      <c r="E773" s="16">
        <v>9178</v>
      </c>
      <c r="F773" s="16">
        <v>8085</v>
      </c>
      <c r="G773" s="16">
        <v>8849</v>
      </c>
    </row>
    <row r="774" spans="1:7" ht="14.45" customHeight="1">
      <c r="A774" s="16" t="s">
        <v>84</v>
      </c>
      <c r="B774" s="16" t="s">
        <v>273</v>
      </c>
      <c r="C774" s="16" t="s">
        <v>5</v>
      </c>
      <c r="D774" s="16">
        <v>111968</v>
      </c>
      <c r="E774" s="16">
        <v>103807</v>
      </c>
      <c r="F774" s="16">
        <v>98090</v>
      </c>
      <c r="G774" s="16">
        <v>102422</v>
      </c>
    </row>
    <row r="775" spans="1:7" ht="14.45" customHeight="1">
      <c r="A775" s="16" t="s">
        <v>84</v>
      </c>
      <c r="B775" s="16" t="s">
        <v>273</v>
      </c>
      <c r="C775" s="16" t="s">
        <v>6</v>
      </c>
      <c r="D775" s="16">
        <v>49573</v>
      </c>
      <c r="E775" s="16">
        <v>39339</v>
      </c>
      <c r="F775" s="16">
        <v>39230</v>
      </c>
      <c r="G775" s="16">
        <v>26934</v>
      </c>
    </row>
    <row r="776" spans="1:7" ht="14.45" customHeight="1">
      <c r="A776" s="16" t="s">
        <v>84</v>
      </c>
      <c r="B776" s="16" t="s">
        <v>273</v>
      </c>
      <c r="C776" s="16" t="s">
        <v>7</v>
      </c>
      <c r="D776" s="16">
        <v>139787</v>
      </c>
      <c r="E776" s="16">
        <v>137690</v>
      </c>
      <c r="F776" s="16">
        <v>128641</v>
      </c>
      <c r="G776" s="16">
        <v>142701</v>
      </c>
    </row>
    <row r="777" spans="1:7" ht="14.45" customHeight="1">
      <c r="A777" s="16" t="s">
        <v>18</v>
      </c>
      <c r="B777" s="16" t="s">
        <v>274</v>
      </c>
      <c r="C777" s="16" t="s">
        <v>5</v>
      </c>
      <c r="D777" s="16">
        <v>48393</v>
      </c>
      <c r="E777" s="16">
        <v>45935</v>
      </c>
      <c r="F777" s="16">
        <v>56481</v>
      </c>
      <c r="G777" s="16">
        <v>51978</v>
      </c>
    </row>
    <row r="778" spans="1:7" ht="14.45" customHeight="1">
      <c r="A778" s="16" t="s">
        <v>18</v>
      </c>
      <c r="B778" s="16" t="s">
        <v>274</v>
      </c>
      <c r="C778" s="16" t="s">
        <v>6</v>
      </c>
      <c r="D778" s="16">
        <v>77334</v>
      </c>
      <c r="E778" s="16">
        <v>78444</v>
      </c>
      <c r="F778" s="16">
        <v>101692</v>
      </c>
      <c r="G778" s="16">
        <v>153518</v>
      </c>
    </row>
    <row r="779" spans="1:7" ht="14.45" customHeight="1">
      <c r="A779" s="16" t="s">
        <v>18</v>
      </c>
      <c r="B779" s="16" t="s">
        <v>274</v>
      </c>
      <c r="C779" s="16" t="s">
        <v>7</v>
      </c>
      <c r="D779" s="16">
        <v>192856</v>
      </c>
      <c r="E779" s="16">
        <v>212512</v>
      </c>
      <c r="F779" s="16">
        <v>217741</v>
      </c>
      <c r="G779" s="16">
        <v>222686</v>
      </c>
    </row>
    <row r="780" spans="1:7" ht="14.45" customHeight="1">
      <c r="A780" s="16" t="s">
        <v>18</v>
      </c>
      <c r="B780" s="16" t="s">
        <v>274</v>
      </c>
      <c r="C780" s="16" t="s">
        <v>72</v>
      </c>
      <c r="D780" s="16">
        <v>9415</v>
      </c>
      <c r="E780" s="16">
        <v>8444</v>
      </c>
      <c r="F780" s="16">
        <v>8119</v>
      </c>
      <c r="G780" s="16"/>
    </row>
    <row r="781" spans="1:7" ht="14.45" customHeight="1">
      <c r="A781" s="16" t="s">
        <v>81</v>
      </c>
      <c r="B781" s="16" t="s">
        <v>275</v>
      </c>
      <c r="C781" s="16" t="s">
        <v>5</v>
      </c>
      <c r="D781" s="16">
        <v>36912</v>
      </c>
      <c r="E781" s="16"/>
      <c r="F781" s="16"/>
      <c r="G781" s="16"/>
    </row>
    <row r="782" spans="1:7" ht="14.45" customHeight="1">
      <c r="A782" s="16" t="s">
        <v>81</v>
      </c>
      <c r="B782" s="16" t="s">
        <v>275</v>
      </c>
      <c r="C782" s="16" t="s">
        <v>6</v>
      </c>
      <c r="D782" s="16">
        <v>7609</v>
      </c>
      <c r="E782" s="16"/>
      <c r="F782" s="16"/>
      <c r="G782" s="16"/>
    </row>
    <row r="783" spans="1:7" ht="14.45" customHeight="1">
      <c r="A783" s="16" t="s">
        <v>81</v>
      </c>
      <c r="B783" s="16" t="s">
        <v>275</v>
      </c>
      <c r="C783" s="16" t="s">
        <v>7</v>
      </c>
      <c r="D783" s="16">
        <v>70452</v>
      </c>
      <c r="E783" s="16"/>
      <c r="F783" s="16"/>
      <c r="G783" s="16"/>
    </row>
    <row r="784" spans="1:7" ht="14.45" customHeight="1">
      <c r="A784" s="16" t="s">
        <v>34</v>
      </c>
      <c r="B784" s="16" t="s">
        <v>276</v>
      </c>
      <c r="C784" s="16" t="s">
        <v>5</v>
      </c>
      <c r="D784" s="16">
        <v>4139</v>
      </c>
      <c r="E784" s="16">
        <v>3579</v>
      </c>
      <c r="F784" s="16">
        <v>4111</v>
      </c>
      <c r="G784" s="16">
        <v>4127</v>
      </c>
    </row>
    <row r="785" spans="1:7" ht="14.45" customHeight="1">
      <c r="A785" s="16" t="s">
        <v>34</v>
      </c>
      <c r="B785" s="16" t="s">
        <v>276</v>
      </c>
      <c r="C785" s="16" t="s">
        <v>6</v>
      </c>
      <c r="D785" s="16">
        <v>828</v>
      </c>
      <c r="E785" s="16">
        <v>795</v>
      </c>
      <c r="F785" s="16">
        <v>885</v>
      </c>
      <c r="G785" s="16">
        <v>530</v>
      </c>
    </row>
    <row r="786" spans="1:7" ht="14.45" customHeight="1">
      <c r="A786" s="16" t="s">
        <v>34</v>
      </c>
      <c r="B786" s="16" t="s">
        <v>277</v>
      </c>
      <c r="C786" s="16" t="s">
        <v>5</v>
      </c>
      <c r="D786" s="16">
        <v>575087</v>
      </c>
      <c r="E786" s="16">
        <v>549923</v>
      </c>
      <c r="F786" s="16">
        <v>559805</v>
      </c>
      <c r="G786" s="16">
        <v>576426</v>
      </c>
    </row>
    <row r="787" spans="1:7" ht="14.45" customHeight="1">
      <c r="A787" s="16" t="s">
        <v>34</v>
      </c>
      <c r="B787" s="16" t="s">
        <v>277</v>
      </c>
      <c r="C787" s="16" t="s">
        <v>6</v>
      </c>
      <c r="D787" s="16">
        <v>352261</v>
      </c>
      <c r="E787" s="16">
        <v>326981</v>
      </c>
      <c r="F787" s="16">
        <v>344281</v>
      </c>
      <c r="G787" s="16">
        <v>357598</v>
      </c>
    </row>
    <row r="788" spans="1:7" ht="14.45" customHeight="1">
      <c r="A788" s="16" t="s">
        <v>34</v>
      </c>
      <c r="B788" s="16" t="s">
        <v>277</v>
      </c>
      <c r="C788" s="16" t="s">
        <v>7</v>
      </c>
      <c r="D788" s="16">
        <v>2573015</v>
      </c>
      <c r="E788" s="16">
        <v>2460532</v>
      </c>
      <c r="F788" s="16">
        <v>2545169</v>
      </c>
      <c r="G788" s="16">
        <v>2489973</v>
      </c>
    </row>
    <row r="789" spans="1:7" ht="14.45" customHeight="1">
      <c r="A789" s="16" t="s">
        <v>34</v>
      </c>
      <c r="B789" s="16" t="s">
        <v>277</v>
      </c>
      <c r="C789" s="16" t="s">
        <v>8</v>
      </c>
      <c r="D789" s="16">
        <v>32727394</v>
      </c>
      <c r="E789" s="16">
        <v>33119028</v>
      </c>
      <c r="F789" s="16">
        <v>39171898</v>
      </c>
      <c r="G789" s="16">
        <v>39059618</v>
      </c>
    </row>
    <row r="790" spans="1:7" ht="14.45" customHeight="1">
      <c r="A790" s="16" t="s">
        <v>81</v>
      </c>
      <c r="B790" s="16" t="s">
        <v>278</v>
      </c>
      <c r="C790" s="16" t="s">
        <v>5</v>
      </c>
      <c r="D790" s="16">
        <v>28251</v>
      </c>
      <c r="E790" s="16">
        <v>27983</v>
      </c>
      <c r="F790" s="16">
        <v>31258</v>
      </c>
      <c r="G790" s="16">
        <v>27578</v>
      </c>
    </row>
    <row r="791" spans="1:7" ht="14.45" customHeight="1">
      <c r="A791" s="16" t="s">
        <v>81</v>
      </c>
      <c r="B791" s="16" t="s">
        <v>278</v>
      </c>
      <c r="C791" s="16" t="s">
        <v>6</v>
      </c>
      <c r="D791" s="16">
        <v>34897</v>
      </c>
      <c r="E791" s="16">
        <v>28287</v>
      </c>
      <c r="F791" s="16">
        <v>32148</v>
      </c>
      <c r="G791" s="16">
        <v>29712</v>
      </c>
    </row>
    <row r="792" spans="1:7" ht="14.45" customHeight="1">
      <c r="A792" s="16" t="s">
        <v>81</v>
      </c>
      <c r="B792" s="16" t="s">
        <v>278</v>
      </c>
      <c r="C792" s="16" t="s">
        <v>7</v>
      </c>
      <c r="D792" s="16">
        <v>36709</v>
      </c>
      <c r="E792" s="16">
        <v>47282</v>
      </c>
      <c r="F792" s="16">
        <v>55389</v>
      </c>
      <c r="G792" s="16">
        <v>53509</v>
      </c>
    </row>
    <row r="793" spans="1:7" ht="14.45" customHeight="1">
      <c r="A793" s="16" t="s">
        <v>84</v>
      </c>
      <c r="B793" s="16" t="s">
        <v>279</v>
      </c>
      <c r="C793" s="16" t="s">
        <v>5</v>
      </c>
      <c r="D793" s="16">
        <v>103143</v>
      </c>
      <c r="E793" s="16">
        <v>91514</v>
      </c>
      <c r="F793" s="16">
        <v>94922</v>
      </c>
      <c r="G793" s="16">
        <v>97597</v>
      </c>
    </row>
    <row r="794" spans="1:7" ht="14.45" customHeight="1">
      <c r="A794" s="16" t="s">
        <v>84</v>
      </c>
      <c r="B794" s="16" t="s">
        <v>279</v>
      </c>
      <c r="C794" s="16" t="s">
        <v>6</v>
      </c>
      <c r="D794" s="16">
        <v>77262</v>
      </c>
      <c r="E794" s="16">
        <v>81208</v>
      </c>
      <c r="F794" s="16">
        <v>81998</v>
      </c>
      <c r="G794" s="16">
        <v>72747</v>
      </c>
    </row>
    <row r="795" spans="1:7" ht="14.45" customHeight="1">
      <c r="A795" s="16" t="s">
        <v>84</v>
      </c>
      <c r="B795" s="16" t="s">
        <v>279</v>
      </c>
      <c r="C795" s="16" t="s">
        <v>7</v>
      </c>
      <c r="D795" s="16">
        <v>1128457</v>
      </c>
      <c r="E795" s="16">
        <v>1158248</v>
      </c>
      <c r="F795" s="16">
        <v>1056110</v>
      </c>
      <c r="G795" s="16">
        <v>1068439</v>
      </c>
    </row>
    <row r="796" spans="1:7" ht="14.45" customHeight="1">
      <c r="A796" s="16" t="s">
        <v>18</v>
      </c>
      <c r="B796" s="16" t="s">
        <v>280</v>
      </c>
      <c r="C796" s="16" t="s">
        <v>5</v>
      </c>
      <c r="D796" s="16">
        <v>51015</v>
      </c>
      <c r="E796" s="16"/>
      <c r="F796" s="16"/>
      <c r="G796" s="16">
        <v>61616</v>
      </c>
    </row>
    <row r="797" spans="1:7" ht="14.45" customHeight="1">
      <c r="A797" s="16" t="s">
        <v>18</v>
      </c>
      <c r="B797" s="16" t="s">
        <v>280</v>
      </c>
      <c r="C797" s="16" t="s">
        <v>6</v>
      </c>
      <c r="D797" s="16">
        <v>8616</v>
      </c>
      <c r="E797" s="16"/>
      <c r="F797" s="16"/>
      <c r="G797" s="16">
        <v>8207</v>
      </c>
    </row>
    <row r="798" spans="1:7" ht="14.45" customHeight="1">
      <c r="A798" s="16" t="s">
        <v>51</v>
      </c>
      <c r="B798" s="16" t="s">
        <v>281</v>
      </c>
      <c r="C798" s="16" t="s">
        <v>5</v>
      </c>
      <c r="D798" s="16">
        <v>67519</v>
      </c>
      <c r="E798" s="16">
        <v>63524</v>
      </c>
      <c r="F798" s="16">
        <v>74344</v>
      </c>
      <c r="G798" s="16">
        <v>72478</v>
      </c>
    </row>
    <row r="799" spans="1:7" ht="14.45" customHeight="1">
      <c r="A799" s="16" t="s">
        <v>51</v>
      </c>
      <c r="B799" s="16" t="s">
        <v>281</v>
      </c>
      <c r="C799" s="16" t="s">
        <v>6</v>
      </c>
      <c r="D799" s="16">
        <v>48743</v>
      </c>
      <c r="E799" s="16">
        <v>41853</v>
      </c>
      <c r="F799" s="16">
        <v>47992</v>
      </c>
      <c r="G799" s="16">
        <v>54413</v>
      </c>
    </row>
    <row r="800" spans="1:7" ht="14.45" customHeight="1">
      <c r="A800" s="16" t="s">
        <v>51</v>
      </c>
      <c r="B800" s="16" t="s">
        <v>281</v>
      </c>
      <c r="C800" s="16" t="s">
        <v>7</v>
      </c>
      <c r="D800" s="16">
        <v>78157</v>
      </c>
      <c r="E800" s="16">
        <v>78959</v>
      </c>
      <c r="F800" s="16">
        <v>101466</v>
      </c>
      <c r="G800" s="16">
        <v>98127</v>
      </c>
    </row>
    <row r="801" spans="1:7" ht="14.45" customHeight="1">
      <c r="A801" s="16" t="s">
        <v>51</v>
      </c>
      <c r="B801" s="16" t="s">
        <v>281</v>
      </c>
      <c r="C801" s="16" t="s">
        <v>9</v>
      </c>
      <c r="D801" s="16">
        <v>24816</v>
      </c>
      <c r="E801" s="16">
        <v>28554</v>
      </c>
      <c r="F801" s="16">
        <v>25102</v>
      </c>
      <c r="G801" s="16">
        <v>17968</v>
      </c>
    </row>
    <row r="802" spans="1:7" ht="14.45" customHeight="1">
      <c r="A802" s="16" t="s">
        <v>20</v>
      </c>
      <c r="B802" s="16" t="s">
        <v>282</v>
      </c>
      <c r="C802" s="16" t="s">
        <v>8</v>
      </c>
      <c r="D802" s="16">
        <v>81681514</v>
      </c>
      <c r="E802" s="16">
        <v>84656</v>
      </c>
      <c r="F802" s="16">
        <v>77099</v>
      </c>
      <c r="G802" s="16">
        <v>66604</v>
      </c>
    </row>
    <row r="803" spans="1:7" ht="14.45" customHeight="1">
      <c r="A803" s="16" t="s">
        <v>81</v>
      </c>
      <c r="B803" s="16" t="s">
        <v>283</v>
      </c>
      <c r="C803" s="16" t="s">
        <v>5</v>
      </c>
      <c r="D803" s="16">
        <v>21726</v>
      </c>
      <c r="E803" s="16">
        <v>20197</v>
      </c>
      <c r="F803" s="16">
        <v>20990</v>
      </c>
      <c r="G803" s="16">
        <v>17799</v>
      </c>
    </row>
    <row r="804" spans="1:7" ht="14.45" customHeight="1">
      <c r="A804" s="16" t="s">
        <v>81</v>
      </c>
      <c r="B804" s="16" t="s">
        <v>283</v>
      </c>
      <c r="C804" s="16" t="s">
        <v>6</v>
      </c>
      <c r="D804" s="16">
        <v>32823</v>
      </c>
      <c r="E804" s="16">
        <v>34731</v>
      </c>
      <c r="F804" s="16">
        <v>22336</v>
      </c>
      <c r="G804" s="16">
        <v>19653</v>
      </c>
    </row>
    <row r="805" spans="1:7" ht="14.45" customHeight="1">
      <c r="A805" s="16" t="s">
        <v>81</v>
      </c>
      <c r="B805" s="16" t="s">
        <v>283</v>
      </c>
      <c r="C805" s="16" t="s">
        <v>7</v>
      </c>
      <c r="D805" s="16">
        <v>3710771</v>
      </c>
      <c r="E805" s="16">
        <v>1432606</v>
      </c>
      <c r="F805" s="16">
        <v>485303</v>
      </c>
      <c r="G805" s="16">
        <v>442753</v>
      </c>
    </row>
    <row r="806" spans="1:7" ht="14.45" customHeight="1">
      <c r="A806" s="16" t="s">
        <v>104</v>
      </c>
      <c r="B806" s="16" t="s">
        <v>284</v>
      </c>
      <c r="C806" s="16" t="s">
        <v>5</v>
      </c>
      <c r="D806" s="16">
        <v>48933</v>
      </c>
      <c r="E806" s="16">
        <v>50508</v>
      </c>
      <c r="F806" s="16">
        <v>53411</v>
      </c>
      <c r="G806" s="16">
        <v>57901</v>
      </c>
    </row>
    <row r="807" spans="1:7" ht="14.45" customHeight="1">
      <c r="A807" s="16" t="s">
        <v>104</v>
      </c>
      <c r="B807" s="16" t="s">
        <v>284</v>
      </c>
      <c r="C807" s="16" t="s">
        <v>6</v>
      </c>
      <c r="D807" s="16">
        <v>30208</v>
      </c>
      <c r="E807" s="16">
        <v>30404</v>
      </c>
      <c r="F807" s="16">
        <v>32615</v>
      </c>
      <c r="G807" s="16">
        <v>35191</v>
      </c>
    </row>
    <row r="808" spans="1:7" ht="14.45" customHeight="1">
      <c r="A808" s="16" t="s">
        <v>18</v>
      </c>
      <c r="B808" s="16" t="s">
        <v>285</v>
      </c>
      <c r="C808" s="16" t="s">
        <v>5</v>
      </c>
      <c r="D808" s="16">
        <v>198672</v>
      </c>
      <c r="E808" s="16">
        <v>187227</v>
      </c>
      <c r="F808" s="16">
        <v>256158</v>
      </c>
      <c r="G808" s="16">
        <v>237149</v>
      </c>
    </row>
    <row r="809" spans="1:7" ht="14.45" customHeight="1">
      <c r="A809" s="16" t="s">
        <v>18</v>
      </c>
      <c r="B809" s="16" t="s">
        <v>285</v>
      </c>
      <c r="C809" s="16" t="s">
        <v>6</v>
      </c>
      <c r="D809" s="16">
        <v>123625</v>
      </c>
      <c r="E809" s="16">
        <v>114809</v>
      </c>
      <c r="F809" s="16">
        <v>139356</v>
      </c>
      <c r="G809" s="16">
        <v>138669</v>
      </c>
    </row>
    <row r="810" spans="1:7" ht="14.45" customHeight="1">
      <c r="A810" s="16" t="s">
        <v>18</v>
      </c>
      <c r="B810" s="16" t="s">
        <v>285</v>
      </c>
      <c r="C810" s="16" t="s">
        <v>7</v>
      </c>
      <c r="D810" s="16">
        <v>847515</v>
      </c>
      <c r="E810" s="16">
        <v>691532</v>
      </c>
      <c r="F810" s="16">
        <v>690079</v>
      </c>
      <c r="G810" s="16">
        <v>335884</v>
      </c>
    </row>
    <row r="811" spans="1:7" ht="14.45" customHeight="1">
      <c r="A811" s="16" t="s">
        <v>51</v>
      </c>
      <c r="B811" s="16" t="s">
        <v>286</v>
      </c>
      <c r="C811" s="16" t="s">
        <v>5</v>
      </c>
      <c r="D811" s="16">
        <v>15942</v>
      </c>
      <c r="E811" s="16">
        <v>13852</v>
      </c>
      <c r="F811" s="16">
        <v>17073</v>
      </c>
      <c r="G811" s="16">
        <v>15636</v>
      </c>
    </row>
    <row r="812" spans="1:7" ht="14.45" customHeight="1">
      <c r="A812" s="16" t="s">
        <v>51</v>
      </c>
      <c r="B812" s="16" t="s">
        <v>286</v>
      </c>
      <c r="C812" s="16" t="s">
        <v>6</v>
      </c>
      <c r="D812" s="16">
        <v>8960</v>
      </c>
      <c r="E812" s="16">
        <v>9228</v>
      </c>
      <c r="F812" s="16">
        <v>10323</v>
      </c>
      <c r="G812" s="16">
        <v>10679</v>
      </c>
    </row>
    <row r="813" spans="1:7" ht="14.45" customHeight="1">
      <c r="A813" s="16" t="s">
        <v>104</v>
      </c>
      <c r="B813" s="16" t="s">
        <v>287</v>
      </c>
      <c r="C813" s="16" t="s">
        <v>5</v>
      </c>
      <c r="D813" s="16">
        <v>226401</v>
      </c>
      <c r="E813" s="16">
        <v>224691</v>
      </c>
      <c r="F813" s="16">
        <v>229935</v>
      </c>
      <c r="G813" s="16">
        <v>237814</v>
      </c>
    </row>
    <row r="814" spans="1:7" ht="14.45" customHeight="1">
      <c r="A814" s="16" t="s">
        <v>104</v>
      </c>
      <c r="B814" s="16" t="s">
        <v>287</v>
      </c>
      <c r="C814" s="16" t="s">
        <v>6</v>
      </c>
      <c r="D814" s="16">
        <v>224485</v>
      </c>
      <c r="E814" s="16">
        <v>213647</v>
      </c>
      <c r="F814" s="16">
        <v>213864</v>
      </c>
      <c r="G814" s="16">
        <v>225892</v>
      </c>
    </row>
    <row r="815" spans="1:7" ht="14.45" customHeight="1">
      <c r="A815" s="16" t="s">
        <v>104</v>
      </c>
      <c r="B815" s="16" t="s">
        <v>287</v>
      </c>
      <c r="C815" s="16" t="s">
        <v>7</v>
      </c>
      <c r="D815" s="16">
        <v>21978</v>
      </c>
      <c r="E815" s="16">
        <v>17598</v>
      </c>
      <c r="F815" s="16">
        <v>14922</v>
      </c>
      <c r="G815" s="16">
        <v>17795</v>
      </c>
    </row>
    <row r="816" spans="1:7" ht="14.45" customHeight="1">
      <c r="A816" s="16" t="s">
        <v>17</v>
      </c>
      <c r="B816" s="16" t="s">
        <v>288</v>
      </c>
      <c r="C816" s="16" t="s">
        <v>5</v>
      </c>
      <c r="D816" s="16">
        <v>20538</v>
      </c>
      <c r="E816" s="16">
        <v>20064</v>
      </c>
      <c r="F816" s="16">
        <v>20759</v>
      </c>
      <c r="G816" s="16">
        <v>19422</v>
      </c>
    </row>
    <row r="817" spans="1:7" ht="14.45" customHeight="1">
      <c r="A817" s="16" t="s">
        <v>17</v>
      </c>
      <c r="B817" s="16" t="s">
        <v>288</v>
      </c>
      <c r="C817" s="16" t="s">
        <v>6</v>
      </c>
      <c r="D817" s="16">
        <v>29432</v>
      </c>
      <c r="E817" s="16">
        <v>29342</v>
      </c>
      <c r="F817" s="16">
        <v>25633</v>
      </c>
      <c r="G817" s="16">
        <v>27519</v>
      </c>
    </row>
    <row r="818" spans="1:7" ht="14.45" customHeight="1">
      <c r="A818" s="16" t="s">
        <v>16</v>
      </c>
      <c r="B818" s="16" t="s">
        <v>289</v>
      </c>
      <c r="C818" s="16" t="s">
        <v>5</v>
      </c>
      <c r="D818" s="16">
        <v>30960</v>
      </c>
      <c r="E818" s="16">
        <v>32904</v>
      </c>
      <c r="F818" s="16">
        <v>31730</v>
      </c>
      <c r="G818" s="16">
        <v>29451</v>
      </c>
    </row>
    <row r="819" spans="1:7" ht="14.45" customHeight="1">
      <c r="A819" s="16" t="s">
        <v>16</v>
      </c>
      <c r="B819" s="16" t="s">
        <v>289</v>
      </c>
      <c r="C819" s="16" t="s">
        <v>6</v>
      </c>
      <c r="D819" s="16">
        <v>23394</v>
      </c>
      <c r="E819" s="16">
        <v>15017</v>
      </c>
      <c r="F819" s="16">
        <v>22786</v>
      </c>
      <c r="G819" s="16">
        <v>22932</v>
      </c>
    </row>
    <row r="820" spans="1:7" ht="14.45" customHeight="1">
      <c r="A820" s="16" t="s">
        <v>16</v>
      </c>
      <c r="B820" s="16" t="s">
        <v>289</v>
      </c>
      <c r="C820" s="16" t="s">
        <v>7</v>
      </c>
      <c r="D820" s="16">
        <v>670</v>
      </c>
      <c r="E820" s="16">
        <v>602</v>
      </c>
      <c r="F820" s="16">
        <v>1044</v>
      </c>
      <c r="G820" s="16">
        <v>1490</v>
      </c>
    </row>
    <row r="821" spans="1:7" ht="14.45" customHeight="1">
      <c r="A821" s="16" t="s">
        <v>20</v>
      </c>
      <c r="B821" s="16" t="s">
        <v>290</v>
      </c>
      <c r="C821" s="16" t="s">
        <v>5</v>
      </c>
      <c r="D821" s="16">
        <v>9664</v>
      </c>
      <c r="E821" s="16">
        <v>9047</v>
      </c>
      <c r="F821" s="16">
        <v>9810</v>
      </c>
      <c r="G821" s="16">
        <v>9045</v>
      </c>
    </row>
    <row r="822" spans="1:7" ht="14.45" customHeight="1">
      <c r="A822" s="16" t="s">
        <v>20</v>
      </c>
      <c r="B822" s="16" t="s">
        <v>290</v>
      </c>
      <c r="C822" s="16" t="s">
        <v>6</v>
      </c>
      <c r="D822" s="16">
        <v>16515</v>
      </c>
      <c r="E822" s="16">
        <v>13071</v>
      </c>
      <c r="F822" s="16">
        <v>15510</v>
      </c>
      <c r="G822" s="16">
        <v>14626</v>
      </c>
    </row>
    <row r="823" spans="1:7" ht="14.45" customHeight="1">
      <c r="A823" s="16" t="s">
        <v>16</v>
      </c>
      <c r="B823" s="16" t="s">
        <v>291</v>
      </c>
      <c r="C823" s="16" t="s">
        <v>5</v>
      </c>
      <c r="D823" s="16">
        <v>132373</v>
      </c>
      <c r="E823" s="16">
        <v>116996</v>
      </c>
      <c r="F823" s="16">
        <v>127123</v>
      </c>
      <c r="G823" s="16">
        <v>129375</v>
      </c>
    </row>
    <row r="824" spans="1:7" ht="14.45" customHeight="1">
      <c r="A824" s="16" t="s">
        <v>16</v>
      </c>
      <c r="B824" s="16" t="s">
        <v>291</v>
      </c>
      <c r="C824" s="16" t="s">
        <v>6</v>
      </c>
      <c r="D824" s="16">
        <v>104668</v>
      </c>
      <c r="E824" s="16">
        <v>94020</v>
      </c>
      <c r="F824" s="16">
        <v>98146</v>
      </c>
      <c r="G824" s="16">
        <v>105162</v>
      </c>
    </row>
    <row r="825" spans="1:7" ht="14.45" customHeight="1">
      <c r="A825" s="16" t="s">
        <v>16</v>
      </c>
      <c r="B825" s="16" t="s">
        <v>291</v>
      </c>
      <c r="C825" s="16" t="s">
        <v>7</v>
      </c>
      <c r="D825" s="16">
        <v>10107339</v>
      </c>
      <c r="E825" s="16">
        <v>10089125</v>
      </c>
      <c r="F825" s="16">
        <v>10896502</v>
      </c>
      <c r="G825" s="16">
        <v>10727046</v>
      </c>
    </row>
    <row r="826" spans="1:7" ht="14.45" customHeight="1">
      <c r="A826" s="16" t="s">
        <v>16</v>
      </c>
      <c r="B826" s="16" t="s">
        <v>291</v>
      </c>
      <c r="C826" s="16" t="s">
        <v>8</v>
      </c>
      <c r="D826" s="16"/>
      <c r="E826" s="16"/>
      <c r="F826" s="16">
        <v>73780</v>
      </c>
      <c r="G826" s="16">
        <v>24181</v>
      </c>
    </row>
    <row r="827" spans="1:7" ht="14.45" customHeight="1">
      <c r="A827" s="16" t="s">
        <v>16</v>
      </c>
      <c r="B827" s="16" t="s">
        <v>291</v>
      </c>
      <c r="C827" s="16" t="s">
        <v>9</v>
      </c>
      <c r="D827" s="16"/>
      <c r="E827" s="16"/>
      <c r="F827" s="16"/>
      <c r="G827" s="16">
        <v>85</v>
      </c>
    </row>
    <row r="828" spans="1:7" ht="14.45" customHeight="1">
      <c r="A828" s="16" t="s">
        <v>81</v>
      </c>
      <c r="B828" s="16" t="s">
        <v>292</v>
      </c>
      <c r="C828" s="16" t="s">
        <v>5</v>
      </c>
      <c r="D828" s="16">
        <v>436313</v>
      </c>
      <c r="E828" s="16">
        <v>436128</v>
      </c>
      <c r="F828" s="16">
        <v>449716</v>
      </c>
      <c r="G828" s="16">
        <v>458680</v>
      </c>
    </row>
    <row r="829" spans="1:7" ht="14.45" customHeight="1">
      <c r="A829" s="16" t="s">
        <v>81</v>
      </c>
      <c r="B829" s="16" t="s">
        <v>292</v>
      </c>
      <c r="C829" s="16" t="s">
        <v>6</v>
      </c>
      <c r="D829" s="16">
        <v>346586</v>
      </c>
      <c r="E829" s="16">
        <v>327638</v>
      </c>
      <c r="F829" s="16">
        <v>356857</v>
      </c>
      <c r="G829" s="16">
        <v>379448</v>
      </c>
    </row>
    <row r="830" spans="1:7" ht="14.45" customHeight="1">
      <c r="A830" s="16" t="s">
        <v>81</v>
      </c>
      <c r="B830" s="16" t="s">
        <v>292</v>
      </c>
      <c r="C830" s="16" t="s">
        <v>7</v>
      </c>
      <c r="D830" s="16">
        <v>3240642</v>
      </c>
      <c r="E830" s="16">
        <v>3044601</v>
      </c>
      <c r="F830" s="16">
        <v>3232593</v>
      </c>
      <c r="G830" s="16">
        <v>3312018</v>
      </c>
    </row>
    <row r="831" spans="1:7" ht="14.45" customHeight="1">
      <c r="A831" s="16" t="s">
        <v>85</v>
      </c>
      <c r="B831" s="16" t="s">
        <v>293</v>
      </c>
      <c r="C831" s="16" t="s">
        <v>5</v>
      </c>
      <c r="D831" s="16">
        <v>62825</v>
      </c>
      <c r="E831" s="16">
        <v>55225</v>
      </c>
      <c r="F831" s="16">
        <v>57425</v>
      </c>
      <c r="G831" s="16">
        <v>61507</v>
      </c>
    </row>
    <row r="832" spans="1:7" ht="14.45" customHeight="1">
      <c r="A832" s="16" t="s">
        <v>85</v>
      </c>
      <c r="B832" s="16" t="s">
        <v>293</v>
      </c>
      <c r="C832" s="16" t="s">
        <v>6</v>
      </c>
      <c r="D832" s="16">
        <v>36598</v>
      </c>
      <c r="E832" s="16">
        <v>30738</v>
      </c>
      <c r="F832" s="16">
        <v>33104</v>
      </c>
      <c r="G832" s="16">
        <v>37392</v>
      </c>
    </row>
    <row r="833" spans="1:7" ht="14.45" customHeight="1">
      <c r="A833" s="16" t="s">
        <v>85</v>
      </c>
      <c r="B833" s="16" t="s">
        <v>293</v>
      </c>
      <c r="C833" s="16" t="s">
        <v>7</v>
      </c>
      <c r="D833" s="16">
        <v>12234</v>
      </c>
      <c r="E833" s="16">
        <v>8763</v>
      </c>
      <c r="F833" s="16">
        <v>11078</v>
      </c>
      <c r="G833" s="16">
        <v>22945</v>
      </c>
    </row>
    <row r="834" spans="1:7" ht="14.45" customHeight="1">
      <c r="A834" s="16" t="s">
        <v>85</v>
      </c>
      <c r="B834" s="16" t="s">
        <v>293</v>
      </c>
      <c r="C834" s="16" t="s">
        <v>8</v>
      </c>
      <c r="D834" s="16">
        <v>1</v>
      </c>
      <c r="E834" s="16">
        <v>0</v>
      </c>
      <c r="F834" s="16"/>
      <c r="G834" s="16"/>
    </row>
    <row r="835" spans="1:7" ht="14.45" customHeight="1">
      <c r="A835" s="16" t="s">
        <v>41</v>
      </c>
      <c r="B835" s="16" t="s">
        <v>294</v>
      </c>
      <c r="C835" s="16" t="s">
        <v>5</v>
      </c>
      <c r="D835" s="16">
        <v>4634620</v>
      </c>
      <c r="E835" s="16">
        <v>4419596</v>
      </c>
      <c r="F835" s="16">
        <v>4490103</v>
      </c>
      <c r="G835" s="16">
        <v>4931137</v>
      </c>
    </row>
    <row r="836" spans="1:7" ht="14.45" customHeight="1">
      <c r="A836" s="16" t="s">
        <v>41</v>
      </c>
      <c r="B836" s="16" t="s">
        <v>294</v>
      </c>
      <c r="C836" s="16" t="s">
        <v>6</v>
      </c>
      <c r="D836" s="16">
        <v>3194216</v>
      </c>
      <c r="E836" s="16">
        <v>2865546</v>
      </c>
      <c r="F836" s="16">
        <v>3004949</v>
      </c>
      <c r="G836" s="16">
        <v>3390589</v>
      </c>
    </row>
    <row r="837" spans="1:7" ht="14.45" customHeight="1">
      <c r="A837" s="16" t="s">
        <v>41</v>
      </c>
      <c r="B837" s="16" t="s">
        <v>294</v>
      </c>
      <c r="C837" s="16" t="s">
        <v>7</v>
      </c>
      <c r="D837" s="16">
        <v>6341457</v>
      </c>
      <c r="E837" s="16">
        <v>6197153</v>
      </c>
      <c r="F837" s="16">
        <v>6256359</v>
      </c>
      <c r="G837" s="16">
        <v>5873818</v>
      </c>
    </row>
    <row r="838" spans="1:7" ht="14.45" customHeight="1">
      <c r="A838" s="16" t="s">
        <v>41</v>
      </c>
      <c r="B838" s="16" t="s">
        <v>294</v>
      </c>
      <c r="C838" s="16" t="s">
        <v>8</v>
      </c>
      <c r="D838" s="16">
        <v>19675261</v>
      </c>
      <c r="E838" s="16">
        <v>16153442</v>
      </c>
      <c r="F838" s="16">
        <v>19417710</v>
      </c>
      <c r="G838" s="16">
        <v>17053242</v>
      </c>
    </row>
    <row r="839" spans="1:7" ht="14.45" customHeight="1">
      <c r="A839" s="16" t="s">
        <v>25</v>
      </c>
      <c r="B839" s="16" t="s">
        <v>294</v>
      </c>
      <c r="C839" s="16" t="s">
        <v>5</v>
      </c>
      <c r="D839" s="16">
        <v>12140490</v>
      </c>
      <c r="E839" s="16">
        <v>11581055</v>
      </c>
      <c r="F839" s="16">
        <v>11987494</v>
      </c>
      <c r="G839" s="16">
        <v>12696793</v>
      </c>
    </row>
    <row r="840" spans="1:7" ht="14.45" customHeight="1">
      <c r="A840" s="16" t="s">
        <v>25</v>
      </c>
      <c r="B840" s="16" t="s">
        <v>294</v>
      </c>
      <c r="C840" s="16" t="s">
        <v>6</v>
      </c>
      <c r="D840" s="16">
        <v>10302697</v>
      </c>
      <c r="E840" s="16">
        <v>9456038</v>
      </c>
      <c r="F840" s="16">
        <v>9254888</v>
      </c>
      <c r="G840" s="16">
        <v>10241323</v>
      </c>
    </row>
    <row r="841" spans="1:7" ht="14.45" customHeight="1">
      <c r="A841" s="16" t="s">
        <v>25</v>
      </c>
      <c r="B841" s="16" t="s">
        <v>294</v>
      </c>
      <c r="C841" s="16" t="s">
        <v>7</v>
      </c>
      <c r="D841" s="16">
        <v>43010022</v>
      </c>
      <c r="E841" s="16">
        <v>44943111</v>
      </c>
      <c r="F841" s="16">
        <v>46177962</v>
      </c>
      <c r="G841" s="16">
        <v>45597569</v>
      </c>
    </row>
    <row r="842" spans="1:7" ht="14.45" customHeight="1">
      <c r="A842" s="16" t="s">
        <v>25</v>
      </c>
      <c r="B842" s="16" t="s">
        <v>294</v>
      </c>
      <c r="C842" s="16" t="s">
        <v>8</v>
      </c>
      <c r="D842" s="16">
        <v>34399728</v>
      </c>
      <c r="E842" s="16">
        <v>33347804</v>
      </c>
      <c r="F842" s="16">
        <v>40481538</v>
      </c>
      <c r="G842" s="16">
        <v>33780100</v>
      </c>
    </row>
    <row r="843" spans="1:7" ht="14.45" customHeight="1">
      <c r="A843" s="16" t="s">
        <v>84</v>
      </c>
      <c r="B843" s="16" t="s">
        <v>295</v>
      </c>
      <c r="C843" s="16" t="s">
        <v>5</v>
      </c>
      <c r="D843" s="16">
        <v>101279</v>
      </c>
      <c r="E843" s="16">
        <v>101481</v>
      </c>
      <c r="F843" s="16">
        <v>92820</v>
      </c>
      <c r="G843" s="16">
        <v>96033</v>
      </c>
    </row>
    <row r="844" spans="1:7" ht="14.45" customHeight="1">
      <c r="A844" s="16" t="s">
        <v>84</v>
      </c>
      <c r="B844" s="16" t="s">
        <v>295</v>
      </c>
      <c r="C844" s="16" t="s">
        <v>6</v>
      </c>
      <c r="D844" s="16">
        <v>66040</v>
      </c>
      <c r="E844" s="16">
        <v>55611</v>
      </c>
      <c r="F844" s="16">
        <v>52773</v>
      </c>
      <c r="G844" s="16">
        <v>45835</v>
      </c>
    </row>
    <row r="845" spans="1:7" ht="14.45" customHeight="1">
      <c r="A845" s="16" t="s">
        <v>84</v>
      </c>
      <c r="B845" s="16" t="s">
        <v>295</v>
      </c>
      <c r="C845" s="16" t="s">
        <v>7</v>
      </c>
      <c r="D845" s="16">
        <v>28433</v>
      </c>
      <c r="E845" s="16">
        <v>23528</v>
      </c>
      <c r="F845" s="16">
        <v>17259</v>
      </c>
      <c r="G845" s="16">
        <v>33932</v>
      </c>
    </row>
    <row r="846" spans="1:7" ht="14.45" customHeight="1">
      <c r="A846" s="16" t="s">
        <v>84</v>
      </c>
      <c r="B846" s="16" t="s">
        <v>295</v>
      </c>
      <c r="C846" s="16" t="s">
        <v>72</v>
      </c>
      <c r="D846" s="16"/>
      <c r="E846" s="16">
        <v>862</v>
      </c>
      <c r="F846" s="16">
        <v>560</v>
      </c>
      <c r="G846" s="16"/>
    </row>
    <row r="847" spans="1:7" ht="14.45" customHeight="1">
      <c r="A847" s="16" t="s">
        <v>46</v>
      </c>
      <c r="B847" s="16" t="s">
        <v>296</v>
      </c>
      <c r="C847" s="16" t="s">
        <v>5</v>
      </c>
      <c r="D847" s="16">
        <v>10954</v>
      </c>
      <c r="E847" s="16"/>
      <c r="F847" s="16"/>
      <c r="G847" s="16">
        <v>13699</v>
      </c>
    </row>
    <row r="848" spans="1:7" ht="14.45" customHeight="1">
      <c r="A848" s="16" t="s">
        <v>46</v>
      </c>
      <c r="B848" s="16" t="s">
        <v>296</v>
      </c>
      <c r="C848" s="16" t="s">
        <v>6</v>
      </c>
      <c r="D848" s="16">
        <v>4797</v>
      </c>
      <c r="E848" s="16"/>
      <c r="F848" s="16"/>
      <c r="G848" s="16">
        <v>6251</v>
      </c>
    </row>
    <row r="849" spans="1:7" ht="14.45" customHeight="1">
      <c r="A849" s="16" t="s">
        <v>15</v>
      </c>
      <c r="B849" s="16" t="s">
        <v>297</v>
      </c>
      <c r="C849" s="16" t="s">
        <v>5</v>
      </c>
      <c r="D849" s="16">
        <v>5689</v>
      </c>
      <c r="E849" s="16">
        <v>5451</v>
      </c>
      <c r="F849" s="16">
        <v>4525</v>
      </c>
      <c r="G849" s="16">
        <v>4970</v>
      </c>
    </row>
    <row r="850" spans="1:7" ht="14.45" customHeight="1">
      <c r="A850" s="16" t="s">
        <v>15</v>
      </c>
      <c r="B850" s="16" t="s">
        <v>297</v>
      </c>
      <c r="C850" s="16" t="s">
        <v>6</v>
      </c>
      <c r="D850" s="16">
        <v>2337</v>
      </c>
      <c r="E850" s="16">
        <v>1705</v>
      </c>
      <c r="F850" s="16">
        <v>1770</v>
      </c>
      <c r="G850" s="16">
        <v>1856</v>
      </c>
    </row>
    <row r="851" spans="1:7" ht="14.45" customHeight="1">
      <c r="A851" s="16" t="s">
        <v>15</v>
      </c>
      <c r="B851" s="16" t="s">
        <v>297</v>
      </c>
      <c r="C851" s="16" t="s">
        <v>7</v>
      </c>
      <c r="D851" s="16"/>
      <c r="E851" s="16"/>
      <c r="F851" s="16">
        <v>0</v>
      </c>
      <c r="G851" s="16"/>
    </row>
    <row r="852" spans="1:7" ht="14.45" customHeight="1">
      <c r="A852" s="16" t="s">
        <v>20</v>
      </c>
      <c r="B852" s="16" t="s">
        <v>298</v>
      </c>
      <c r="C852" s="16" t="s">
        <v>5</v>
      </c>
      <c r="D852" s="16">
        <v>20616</v>
      </c>
      <c r="E852" s="16">
        <v>17587</v>
      </c>
      <c r="F852" s="16">
        <v>16646</v>
      </c>
      <c r="G852" s="16">
        <v>21699</v>
      </c>
    </row>
    <row r="853" spans="1:7" ht="14.45" customHeight="1">
      <c r="A853" s="16" t="s">
        <v>20</v>
      </c>
      <c r="B853" s="16" t="s">
        <v>298</v>
      </c>
      <c r="C853" s="16" t="s">
        <v>6</v>
      </c>
      <c r="D853" s="16">
        <v>20563</v>
      </c>
      <c r="E853" s="16">
        <v>17777</v>
      </c>
      <c r="F853" s="16">
        <v>23079</v>
      </c>
      <c r="G853" s="16">
        <v>21443</v>
      </c>
    </row>
    <row r="854" spans="1:7" ht="14.45" customHeight="1">
      <c r="A854" s="16" t="s">
        <v>85</v>
      </c>
      <c r="B854" s="16" t="s">
        <v>299</v>
      </c>
      <c r="C854" s="16" t="s">
        <v>5</v>
      </c>
      <c r="D854" s="16">
        <v>955600</v>
      </c>
      <c r="E854" s="16">
        <v>853921</v>
      </c>
      <c r="F854" s="16">
        <v>841422</v>
      </c>
      <c r="G854" s="16">
        <v>933345</v>
      </c>
    </row>
    <row r="855" spans="1:7" ht="14.45" customHeight="1">
      <c r="A855" s="16" t="s">
        <v>85</v>
      </c>
      <c r="B855" s="16" t="s">
        <v>299</v>
      </c>
      <c r="C855" s="16" t="s">
        <v>6</v>
      </c>
      <c r="D855" s="16">
        <v>1263153</v>
      </c>
      <c r="E855" s="16">
        <v>1212211</v>
      </c>
      <c r="F855" s="16">
        <v>1109148</v>
      </c>
      <c r="G855" s="16">
        <v>811920</v>
      </c>
    </row>
    <row r="856" spans="1:7" ht="14.45" customHeight="1">
      <c r="A856" s="16" t="s">
        <v>85</v>
      </c>
      <c r="B856" s="16" t="s">
        <v>299</v>
      </c>
      <c r="C856" s="16" t="s">
        <v>7</v>
      </c>
      <c r="D856" s="16">
        <v>212848</v>
      </c>
      <c r="E856" s="16">
        <v>195860</v>
      </c>
      <c r="F856" s="16">
        <v>183149</v>
      </c>
      <c r="G856" s="16">
        <v>209083</v>
      </c>
    </row>
    <row r="857" spans="1:7" ht="14.45" customHeight="1">
      <c r="A857" s="16" t="s">
        <v>85</v>
      </c>
      <c r="B857" s="16" t="s">
        <v>299</v>
      </c>
      <c r="C857" s="16" t="s">
        <v>8</v>
      </c>
      <c r="D857" s="16">
        <v>47941</v>
      </c>
      <c r="E857" s="16">
        <v>61129</v>
      </c>
      <c r="F857" s="16">
        <v>186058</v>
      </c>
      <c r="G857" s="16">
        <v>164849</v>
      </c>
    </row>
    <row r="858" spans="1:7" ht="14.45" customHeight="1">
      <c r="A858" s="16" t="s">
        <v>89</v>
      </c>
      <c r="B858" s="16" t="s">
        <v>300</v>
      </c>
      <c r="C858" s="16" t="s">
        <v>5</v>
      </c>
      <c r="D858" s="16">
        <v>261548</v>
      </c>
      <c r="E858" s="16">
        <v>229220</v>
      </c>
      <c r="F858" s="16">
        <v>220886</v>
      </c>
      <c r="G858" s="16">
        <v>251750</v>
      </c>
    </row>
    <row r="859" spans="1:7" ht="14.45" customHeight="1">
      <c r="A859" s="16" t="s">
        <v>89</v>
      </c>
      <c r="B859" s="16" t="s">
        <v>300</v>
      </c>
      <c r="C859" s="16" t="s">
        <v>6</v>
      </c>
      <c r="D859" s="16">
        <v>193484</v>
      </c>
      <c r="E859" s="16">
        <v>160774</v>
      </c>
      <c r="F859" s="16">
        <v>154559</v>
      </c>
      <c r="G859" s="16">
        <v>183203</v>
      </c>
    </row>
    <row r="860" spans="1:7" ht="14.45" customHeight="1">
      <c r="A860" s="16" t="s">
        <v>14</v>
      </c>
      <c r="B860" s="16" t="s">
        <v>301</v>
      </c>
      <c r="C860" s="16" t="s">
        <v>5</v>
      </c>
      <c r="D860" s="16">
        <v>40899</v>
      </c>
      <c r="E860" s="16">
        <v>55945</v>
      </c>
      <c r="F860" s="16">
        <v>74453</v>
      </c>
      <c r="G860" s="16">
        <v>70354</v>
      </c>
    </row>
    <row r="861" spans="1:7" ht="14.45" customHeight="1">
      <c r="A861" s="16" t="s">
        <v>14</v>
      </c>
      <c r="B861" s="16" t="s">
        <v>301</v>
      </c>
      <c r="C861" s="16" t="s">
        <v>6</v>
      </c>
      <c r="D861" s="16">
        <v>27269</v>
      </c>
      <c r="E861" s="16">
        <v>27967</v>
      </c>
      <c r="F861" s="16">
        <v>37155</v>
      </c>
      <c r="G861" s="16">
        <v>35108</v>
      </c>
    </row>
    <row r="862" spans="1:7" ht="14.45" customHeight="1">
      <c r="A862" s="16" t="s">
        <v>14</v>
      </c>
      <c r="B862" s="16" t="s">
        <v>301</v>
      </c>
      <c r="C862" s="16" t="s">
        <v>7</v>
      </c>
      <c r="D862" s="16">
        <v>68173</v>
      </c>
      <c r="E862" s="16">
        <v>23663</v>
      </c>
      <c r="F862" s="16">
        <v>31846</v>
      </c>
      <c r="G862" s="16">
        <v>30087</v>
      </c>
    </row>
    <row r="863" spans="1:7" ht="14.45" customHeight="1">
      <c r="A863" s="16" t="s">
        <v>89</v>
      </c>
      <c r="B863" s="16" t="s">
        <v>302</v>
      </c>
      <c r="C863" s="16" t="s">
        <v>5</v>
      </c>
      <c r="D863" s="16">
        <v>73398699</v>
      </c>
      <c r="E863" s="16">
        <v>64725924</v>
      </c>
      <c r="F863" s="16">
        <v>68242994</v>
      </c>
      <c r="G863" s="16">
        <v>78312889</v>
      </c>
    </row>
    <row r="864" spans="1:7" ht="14.45" customHeight="1">
      <c r="A864" s="16" t="s">
        <v>89</v>
      </c>
      <c r="B864" s="16" t="s">
        <v>302</v>
      </c>
      <c r="C864" s="16" t="s">
        <v>6</v>
      </c>
      <c r="D864" s="16">
        <v>63697131</v>
      </c>
      <c r="E864" s="16">
        <v>56323217</v>
      </c>
      <c r="F864" s="16">
        <v>59241603</v>
      </c>
      <c r="G864" s="16">
        <v>69380603</v>
      </c>
    </row>
    <row r="865" spans="1:7" ht="14.45" customHeight="1">
      <c r="A865" s="16" t="s">
        <v>89</v>
      </c>
      <c r="B865" s="16" t="s">
        <v>302</v>
      </c>
      <c r="C865" s="16" t="s">
        <v>7</v>
      </c>
      <c r="D865" s="16">
        <v>29492765</v>
      </c>
      <c r="E865" s="16">
        <v>24015047</v>
      </c>
      <c r="F865" s="16">
        <v>30120648</v>
      </c>
      <c r="G865" s="16">
        <v>30285077</v>
      </c>
    </row>
    <row r="866" spans="1:7" ht="14.45" customHeight="1">
      <c r="A866" s="16" t="s">
        <v>89</v>
      </c>
      <c r="B866" s="16" t="s">
        <v>302</v>
      </c>
      <c r="C866" s="16" t="s">
        <v>8</v>
      </c>
      <c r="D866" s="16">
        <v>26292760</v>
      </c>
      <c r="E866" s="16">
        <v>20502981</v>
      </c>
      <c r="F866" s="16">
        <v>16523525</v>
      </c>
      <c r="G866" s="16">
        <v>15480321</v>
      </c>
    </row>
    <row r="867" spans="1:7" ht="14.45" customHeight="1">
      <c r="A867" s="16" t="s">
        <v>89</v>
      </c>
      <c r="B867" s="16" t="s">
        <v>302</v>
      </c>
      <c r="C867" s="16" t="s">
        <v>9</v>
      </c>
      <c r="D867" s="16">
        <v>496652</v>
      </c>
      <c r="E867" s="16">
        <v>423695</v>
      </c>
      <c r="F867" s="16">
        <v>547534</v>
      </c>
      <c r="G867" s="16">
        <v>560224</v>
      </c>
    </row>
    <row r="868" spans="1:7" ht="14.45" customHeight="1">
      <c r="A868" s="16" t="s">
        <v>75</v>
      </c>
      <c r="B868" s="16" t="s">
        <v>303</v>
      </c>
      <c r="C868" s="16" t="s">
        <v>5</v>
      </c>
      <c r="D868" s="16">
        <v>20585902</v>
      </c>
      <c r="E868" s="16">
        <v>18387654</v>
      </c>
      <c r="F868" s="16">
        <v>21019122</v>
      </c>
      <c r="G868" s="16">
        <v>19039653</v>
      </c>
    </row>
    <row r="869" spans="1:7" ht="14.45" customHeight="1">
      <c r="A869" s="16" t="s">
        <v>75</v>
      </c>
      <c r="B869" s="16" t="s">
        <v>303</v>
      </c>
      <c r="C869" s="16" t="s">
        <v>6</v>
      </c>
      <c r="D869" s="16">
        <v>38733851</v>
      </c>
      <c r="E869" s="16">
        <v>37303722</v>
      </c>
      <c r="F869" s="16">
        <v>39716654</v>
      </c>
      <c r="G869" s="16">
        <v>38596255</v>
      </c>
    </row>
    <row r="870" spans="1:7" ht="14.45" customHeight="1">
      <c r="A870" s="16" t="s">
        <v>75</v>
      </c>
      <c r="B870" s="16" t="s">
        <v>303</v>
      </c>
      <c r="C870" s="16" t="s">
        <v>7</v>
      </c>
      <c r="D870" s="16">
        <v>3611156</v>
      </c>
      <c r="E870" s="16">
        <v>3561644</v>
      </c>
      <c r="F870" s="16">
        <v>3681424</v>
      </c>
      <c r="G870" s="16">
        <v>3772216</v>
      </c>
    </row>
    <row r="871" spans="1:7" ht="14.45" customHeight="1">
      <c r="A871" s="16" t="s">
        <v>17</v>
      </c>
      <c r="B871" s="16" t="s">
        <v>303</v>
      </c>
      <c r="C871" s="16" t="s">
        <v>5</v>
      </c>
      <c r="D871" s="16">
        <v>6560531</v>
      </c>
      <c r="E871" s="16">
        <v>5802718</v>
      </c>
      <c r="F871" s="16">
        <v>5708872</v>
      </c>
      <c r="G871" s="16"/>
    </row>
    <row r="872" spans="1:7" ht="14.45" customHeight="1">
      <c r="A872" s="16" t="s">
        <v>17</v>
      </c>
      <c r="B872" s="16" t="s">
        <v>303</v>
      </c>
      <c r="C872" s="16" t="s">
        <v>6</v>
      </c>
      <c r="D872" s="16">
        <v>4184603</v>
      </c>
      <c r="E872" s="16">
        <v>3740462</v>
      </c>
      <c r="F872" s="16">
        <v>3365886</v>
      </c>
      <c r="G872" s="16"/>
    </row>
    <row r="873" spans="1:7" ht="14.45" customHeight="1">
      <c r="A873" s="16" t="s">
        <v>17</v>
      </c>
      <c r="B873" s="16" t="s">
        <v>303</v>
      </c>
      <c r="C873" s="16" t="s">
        <v>7</v>
      </c>
      <c r="D873" s="16">
        <v>2280845</v>
      </c>
      <c r="E873" s="16">
        <v>2116746</v>
      </c>
      <c r="F873" s="16">
        <v>1912641</v>
      </c>
      <c r="G873" s="16"/>
    </row>
    <row r="874" spans="1:7" ht="14.45" customHeight="1">
      <c r="A874" s="16" t="s">
        <v>46</v>
      </c>
      <c r="B874" s="16" t="s">
        <v>303</v>
      </c>
      <c r="C874" s="16" t="s">
        <v>5</v>
      </c>
      <c r="D874" s="16">
        <v>4920264</v>
      </c>
      <c r="E874" s="16">
        <v>4702934</v>
      </c>
      <c r="F874" s="16">
        <v>5028556</v>
      </c>
      <c r="G874" s="16">
        <v>4422871</v>
      </c>
    </row>
    <row r="875" spans="1:7" ht="14.45" customHeight="1">
      <c r="A875" s="16" t="s">
        <v>46</v>
      </c>
      <c r="B875" s="16" t="s">
        <v>303</v>
      </c>
      <c r="C875" s="16" t="s">
        <v>6</v>
      </c>
      <c r="D875" s="16">
        <v>6969711</v>
      </c>
      <c r="E875" s="16">
        <v>6170692</v>
      </c>
      <c r="F875" s="16">
        <v>6423925</v>
      </c>
      <c r="G875" s="16">
        <v>6490183</v>
      </c>
    </row>
    <row r="876" spans="1:7" ht="14.45" customHeight="1">
      <c r="A876" s="16" t="s">
        <v>46</v>
      </c>
      <c r="B876" s="16" t="s">
        <v>303</v>
      </c>
      <c r="C876" s="16" t="s">
        <v>7</v>
      </c>
      <c r="D876" s="16">
        <v>1344210</v>
      </c>
      <c r="E876" s="16">
        <v>1363204</v>
      </c>
      <c r="F876" s="16">
        <v>1459849</v>
      </c>
      <c r="G876" s="16">
        <v>1544880</v>
      </c>
    </row>
    <row r="877" spans="1:7" ht="14.45" customHeight="1">
      <c r="A877" s="16" t="s">
        <v>20</v>
      </c>
      <c r="B877" s="16" t="s">
        <v>303</v>
      </c>
      <c r="C877" s="16" t="s">
        <v>5</v>
      </c>
      <c r="D877" s="16">
        <v>671698</v>
      </c>
      <c r="E877" s="16">
        <v>579412</v>
      </c>
      <c r="F877" s="16">
        <v>698431</v>
      </c>
      <c r="G877" s="16">
        <v>604963</v>
      </c>
    </row>
    <row r="878" spans="1:7" ht="14.45" customHeight="1">
      <c r="A878" s="16" t="s">
        <v>20</v>
      </c>
      <c r="B878" s="16" t="s">
        <v>303</v>
      </c>
      <c r="C878" s="16" t="s">
        <v>6</v>
      </c>
      <c r="D878" s="16">
        <v>661808</v>
      </c>
      <c r="E878" s="16">
        <v>634638</v>
      </c>
      <c r="F878" s="16">
        <v>681794</v>
      </c>
      <c r="G878" s="16">
        <v>641835</v>
      </c>
    </row>
    <row r="879" spans="1:7" ht="14.45" customHeight="1">
      <c r="A879" s="16" t="s">
        <v>17</v>
      </c>
      <c r="B879" s="16" t="s">
        <v>304</v>
      </c>
      <c r="C879" s="16" t="s">
        <v>5</v>
      </c>
      <c r="D879" s="16">
        <v>3985087</v>
      </c>
      <c r="E879" s="16">
        <v>3604501</v>
      </c>
      <c r="F879" s="16">
        <v>4747293</v>
      </c>
      <c r="G879" s="16">
        <v>9711487</v>
      </c>
    </row>
    <row r="880" spans="1:7" ht="14.45" customHeight="1">
      <c r="A880" s="16" t="s">
        <v>17</v>
      </c>
      <c r="B880" s="16" t="s">
        <v>304</v>
      </c>
      <c r="C880" s="16" t="s">
        <v>6</v>
      </c>
      <c r="D880" s="16">
        <v>2839064</v>
      </c>
      <c r="E880" s="16">
        <v>2415580</v>
      </c>
      <c r="F880" s="16">
        <v>3178176</v>
      </c>
      <c r="G880" s="16">
        <v>6471569</v>
      </c>
    </row>
    <row r="881" spans="1:7" ht="14.45" customHeight="1">
      <c r="A881" s="16" t="s">
        <v>17</v>
      </c>
      <c r="B881" s="16" t="s">
        <v>304</v>
      </c>
      <c r="C881" s="16" t="s">
        <v>7</v>
      </c>
      <c r="D881" s="16">
        <v>2171162</v>
      </c>
      <c r="E881" s="16">
        <v>1981523</v>
      </c>
      <c r="F881" s="16">
        <v>2584660</v>
      </c>
      <c r="G881" s="16">
        <v>5302520</v>
      </c>
    </row>
    <row r="882" spans="1:7" ht="14.45" customHeight="1">
      <c r="A882" s="16" t="s">
        <v>18</v>
      </c>
      <c r="B882" s="16" t="s">
        <v>304</v>
      </c>
      <c r="C882" s="16" t="s">
        <v>5</v>
      </c>
      <c r="D882" s="16">
        <v>5298867</v>
      </c>
      <c r="E882" s="16">
        <v>4694023</v>
      </c>
      <c r="F882" s="16">
        <v>5180344</v>
      </c>
      <c r="G882" s="16">
        <v>5257270</v>
      </c>
    </row>
    <row r="883" spans="1:7" ht="14.45" customHeight="1">
      <c r="A883" s="16" t="s">
        <v>18</v>
      </c>
      <c r="B883" s="16" t="s">
        <v>304</v>
      </c>
      <c r="C883" s="16" t="s">
        <v>6</v>
      </c>
      <c r="D883" s="16">
        <v>6132803</v>
      </c>
      <c r="E883" s="16">
        <v>5545794</v>
      </c>
      <c r="F883" s="16">
        <v>6062082</v>
      </c>
      <c r="G883" s="16">
        <v>6293018</v>
      </c>
    </row>
    <row r="884" spans="1:7" ht="14.45" customHeight="1">
      <c r="A884" s="16" t="s">
        <v>18</v>
      </c>
      <c r="B884" s="16" t="s">
        <v>304</v>
      </c>
      <c r="C884" s="16" t="s">
        <v>7</v>
      </c>
      <c r="D884" s="16">
        <v>11957956</v>
      </c>
      <c r="E884" s="16">
        <v>12664869</v>
      </c>
      <c r="F884" s="16">
        <v>14036182</v>
      </c>
      <c r="G884" s="16">
        <v>13904297</v>
      </c>
    </row>
    <row r="885" spans="1:7" ht="14.45" customHeight="1">
      <c r="A885" s="16" t="s">
        <v>20</v>
      </c>
      <c r="B885" s="16" t="s">
        <v>304</v>
      </c>
      <c r="C885" s="16" t="s">
        <v>5</v>
      </c>
      <c r="D885" s="16">
        <v>66511169</v>
      </c>
      <c r="E885" s="16">
        <v>58489268</v>
      </c>
      <c r="F885" s="16">
        <v>61517827</v>
      </c>
      <c r="G885" s="16">
        <v>68053867</v>
      </c>
    </row>
    <row r="886" spans="1:7" ht="14.45" customHeight="1">
      <c r="A886" s="16" t="s">
        <v>20</v>
      </c>
      <c r="B886" s="16" t="s">
        <v>304</v>
      </c>
      <c r="C886" s="16" t="s">
        <v>6</v>
      </c>
      <c r="D886" s="16">
        <v>60847545</v>
      </c>
      <c r="E886" s="16">
        <v>54278608</v>
      </c>
      <c r="F886" s="16">
        <v>57136843</v>
      </c>
      <c r="G886" s="16">
        <v>61402400</v>
      </c>
    </row>
    <row r="887" spans="1:7" ht="14.45" customHeight="1">
      <c r="A887" s="16" t="s">
        <v>20</v>
      </c>
      <c r="B887" s="16" t="s">
        <v>304</v>
      </c>
      <c r="C887" s="16" t="s">
        <v>7</v>
      </c>
      <c r="D887" s="16">
        <v>20671618</v>
      </c>
      <c r="E887" s="16">
        <v>17536158</v>
      </c>
      <c r="F887" s="16">
        <v>18037011</v>
      </c>
      <c r="G887" s="16">
        <v>18741015</v>
      </c>
    </row>
    <row r="888" spans="1:7" ht="14.45" customHeight="1">
      <c r="A888" s="16" t="s">
        <v>17</v>
      </c>
      <c r="B888" s="16" t="s">
        <v>305</v>
      </c>
      <c r="C888" s="16" t="s">
        <v>7</v>
      </c>
      <c r="D888" s="16">
        <v>11237960</v>
      </c>
      <c r="E888" s="16">
        <v>8210565</v>
      </c>
      <c r="F888" s="16">
        <v>5718391</v>
      </c>
      <c r="G888" s="16">
        <v>10681410</v>
      </c>
    </row>
    <row r="889" spans="1:7" ht="14.45" customHeight="1">
      <c r="A889" s="16" t="s">
        <v>17</v>
      </c>
      <c r="B889" s="16" t="s">
        <v>305</v>
      </c>
      <c r="C889" s="16" t="s">
        <v>72</v>
      </c>
      <c r="D889" s="16"/>
      <c r="E889" s="16"/>
      <c r="F889" s="16">
        <v>0</v>
      </c>
      <c r="G889" s="16">
        <v>0</v>
      </c>
    </row>
    <row r="890" spans="1:7" ht="14.45" customHeight="1">
      <c r="A890" s="16" t="s">
        <v>20</v>
      </c>
      <c r="B890" s="16" t="s">
        <v>305</v>
      </c>
      <c r="C890" s="16" t="s">
        <v>7</v>
      </c>
      <c r="D890" s="16">
        <v>52431608</v>
      </c>
      <c r="E890" s="16">
        <v>52175944</v>
      </c>
      <c r="F890" s="16">
        <v>59160141</v>
      </c>
      <c r="G890" s="16">
        <v>54801658</v>
      </c>
    </row>
    <row r="891" spans="1:7" ht="14.45" customHeight="1">
      <c r="A891" s="16" t="s">
        <v>19</v>
      </c>
      <c r="B891" s="16" t="s">
        <v>306</v>
      </c>
      <c r="C891" s="16" t="s">
        <v>5</v>
      </c>
      <c r="D891" s="16">
        <v>120500</v>
      </c>
      <c r="E891" s="16">
        <v>118842</v>
      </c>
      <c r="F891" s="16">
        <v>127674</v>
      </c>
      <c r="G891" s="16">
        <v>141982</v>
      </c>
    </row>
    <row r="892" spans="1:7" ht="14.45" customHeight="1">
      <c r="A892" s="16" t="s">
        <v>19</v>
      </c>
      <c r="B892" s="16" t="s">
        <v>306</v>
      </c>
      <c r="C892" s="16" t="s">
        <v>6</v>
      </c>
      <c r="D892" s="16">
        <v>38380</v>
      </c>
      <c r="E892" s="16">
        <v>41314</v>
      </c>
      <c r="F892" s="16">
        <v>45815</v>
      </c>
      <c r="G892" s="16">
        <v>48569</v>
      </c>
    </row>
    <row r="893" spans="1:7" ht="14.45" customHeight="1">
      <c r="A893" s="16" t="s">
        <v>19</v>
      </c>
      <c r="B893" s="16" t="s">
        <v>306</v>
      </c>
      <c r="C893" s="16" t="s">
        <v>7</v>
      </c>
      <c r="D893" s="16">
        <v>52212</v>
      </c>
      <c r="E893" s="16">
        <v>61348</v>
      </c>
      <c r="F893" s="16">
        <v>62471</v>
      </c>
      <c r="G893" s="16">
        <v>66655</v>
      </c>
    </row>
    <row r="894" spans="1:7" ht="14.45" customHeight="1">
      <c r="A894" s="16" t="s">
        <v>89</v>
      </c>
      <c r="B894" s="16" t="s">
        <v>307</v>
      </c>
      <c r="C894" s="16" t="s">
        <v>7</v>
      </c>
      <c r="D894" s="16">
        <v>2807591</v>
      </c>
      <c r="E894" s="16">
        <v>2651597</v>
      </c>
      <c r="F894" s="16">
        <v>2574993</v>
      </c>
      <c r="G894" s="16">
        <v>2605176</v>
      </c>
    </row>
    <row r="895" spans="1:7" ht="14.45" customHeight="1">
      <c r="A895" s="16" t="s">
        <v>91</v>
      </c>
      <c r="B895" s="16" t="s">
        <v>308</v>
      </c>
      <c r="C895" s="16" t="s">
        <v>5</v>
      </c>
      <c r="D895" s="16">
        <v>86637</v>
      </c>
      <c r="E895" s="16">
        <v>77831</v>
      </c>
      <c r="F895" s="16">
        <v>74173</v>
      </c>
      <c r="G895" s="16">
        <v>78584</v>
      </c>
    </row>
    <row r="896" spans="1:7" ht="14.45" customHeight="1">
      <c r="A896" s="16" t="s">
        <v>91</v>
      </c>
      <c r="B896" s="16" t="s">
        <v>308</v>
      </c>
      <c r="C896" s="16" t="s">
        <v>6</v>
      </c>
      <c r="D896" s="16">
        <v>60537</v>
      </c>
      <c r="E896" s="16">
        <v>51966</v>
      </c>
      <c r="F896" s="16">
        <v>65531</v>
      </c>
      <c r="G896" s="16">
        <v>64040</v>
      </c>
    </row>
    <row r="897" spans="1:7" ht="14.45" customHeight="1">
      <c r="A897" s="16" t="s">
        <v>91</v>
      </c>
      <c r="B897" s="16" t="s">
        <v>308</v>
      </c>
      <c r="C897" s="16" t="s">
        <v>7</v>
      </c>
      <c r="D897" s="16">
        <v>2222998</v>
      </c>
      <c r="E897" s="16">
        <v>2225443</v>
      </c>
      <c r="F897" s="16">
        <v>2443921</v>
      </c>
      <c r="G897" s="16">
        <v>2563273</v>
      </c>
    </row>
    <row r="898" spans="1:7" ht="14.45" customHeight="1">
      <c r="A898" s="16" t="s">
        <v>80</v>
      </c>
      <c r="B898" s="16" t="s">
        <v>309</v>
      </c>
      <c r="C898" s="16" t="s">
        <v>5</v>
      </c>
      <c r="D898" s="16">
        <v>361576</v>
      </c>
      <c r="E898" s="16">
        <v>364047</v>
      </c>
      <c r="F898" s="16">
        <v>389294</v>
      </c>
      <c r="G898" s="16">
        <v>422058</v>
      </c>
    </row>
    <row r="899" spans="1:7" ht="14.45" customHeight="1">
      <c r="A899" s="16" t="s">
        <v>80</v>
      </c>
      <c r="B899" s="16" t="s">
        <v>309</v>
      </c>
      <c r="C899" s="16" t="s">
        <v>6</v>
      </c>
      <c r="D899" s="16">
        <v>1631729</v>
      </c>
      <c r="E899" s="16">
        <v>1614352</v>
      </c>
      <c r="F899" s="16">
        <v>1682577</v>
      </c>
      <c r="G899" s="16">
        <v>1713699</v>
      </c>
    </row>
    <row r="900" spans="1:7" ht="14.45" customHeight="1">
      <c r="A900" s="16" t="s">
        <v>80</v>
      </c>
      <c r="B900" s="16" t="s">
        <v>309</v>
      </c>
      <c r="C900" s="16" t="s">
        <v>7</v>
      </c>
      <c r="D900" s="16">
        <v>24696782</v>
      </c>
      <c r="E900" s="16">
        <v>23189916</v>
      </c>
      <c r="F900" s="16">
        <v>25163928</v>
      </c>
      <c r="G900" s="16">
        <v>23124720</v>
      </c>
    </row>
    <row r="901" spans="1:7" ht="14.45" customHeight="1">
      <c r="A901" s="16" t="s">
        <v>80</v>
      </c>
      <c r="B901" s="16" t="s">
        <v>309</v>
      </c>
      <c r="C901" s="16" t="s">
        <v>8</v>
      </c>
      <c r="D901" s="16">
        <v>6887996</v>
      </c>
      <c r="E901" s="16">
        <v>7181895</v>
      </c>
      <c r="F901" s="16">
        <v>6759532</v>
      </c>
      <c r="G901" s="16">
        <v>6335841</v>
      </c>
    </row>
    <row r="902" spans="1:7" ht="14.45" customHeight="1">
      <c r="A902" s="16" t="s">
        <v>96</v>
      </c>
      <c r="B902" s="16" t="s">
        <v>310</v>
      </c>
      <c r="C902" s="16" t="s">
        <v>5</v>
      </c>
      <c r="D902" s="16">
        <v>5757013</v>
      </c>
      <c r="E902" s="16">
        <v>5309205</v>
      </c>
      <c r="F902" s="16">
        <v>5314344</v>
      </c>
      <c r="G902" s="16">
        <v>5560528</v>
      </c>
    </row>
    <row r="903" spans="1:7" ht="14.45" customHeight="1">
      <c r="A903" s="16" t="s">
        <v>96</v>
      </c>
      <c r="B903" s="16" t="s">
        <v>310</v>
      </c>
      <c r="C903" s="16" t="s">
        <v>6</v>
      </c>
      <c r="D903" s="16">
        <v>7812131</v>
      </c>
      <c r="E903" s="16">
        <v>7192793</v>
      </c>
      <c r="F903" s="16">
        <v>6944060</v>
      </c>
      <c r="G903" s="16">
        <v>7120596</v>
      </c>
    </row>
    <row r="904" spans="1:7" ht="14.45" customHeight="1">
      <c r="A904" s="16" t="s">
        <v>96</v>
      </c>
      <c r="B904" s="16" t="s">
        <v>310</v>
      </c>
      <c r="C904" s="16" t="s">
        <v>7</v>
      </c>
      <c r="D904" s="16">
        <v>2846941</v>
      </c>
      <c r="E904" s="16">
        <v>4795068</v>
      </c>
      <c r="F904" s="16">
        <v>5588759</v>
      </c>
      <c r="G904" s="16">
        <v>6205211</v>
      </c>
    </row>
    <row r="905" spans="1:7" ht="14.45" customHeight="1">
      <c r="A905" s="16" t="s">
        <v>96</v>
      </c>
      <c r="B905" s="16" t="s">
        <v>310</v>
      </c>
      <c r="C905" s="16" t="s">
        <v>8</v>
      </c>
      <c r="D905" s="16">
        <v>1893402</v>
      </c>
      <c r="E905" s="16">
        <v>1467929</v>
      </c>
      <c r="F905" s="16">
        <v>1614937</v>
      </c>
      <c r="G905" s="16">
        <v>2330938</v>
      </c>
    </row>
    <row r="906" spans="1:7" ht="14.45" customHeight="1">
      <c r="A906" s="16" t="s">
        <v>18</v>
      </c>
      <c r="B906" s="16" t="s">
        <v>311</v>
      </c>
      <c r="C906" s="16" t="s">
        <v>5</v>
      </c>
      <c r="D906" s="16">
        <v>6968</v>
      </c>
      <c r="E906" s="16">
        <v>5719</v>
      </c>
      <c r="F906" s="16">
        <v>7696</v>
      </c>
      <c r="G906" s="16">
        <v>6942</v>
      </c>
    </row>
    <row r="907" spans="1:7" ht="14.45" customHeight="1">
      <c r="A907" s="16" t="s">
        <v>18</v>
      </c>
      <c r="B907" s="16" t="s">
        <v>311</v>
      </c>
      <c r="C907" s="16" t="s">
        <v>6</v>
      </c>
      <c r="D907" s="16">
        <v>22151</v>
      </c>
      <c r="E907" s="16">
        <v>11575</v>
      </c>
      <c r="F907" s="16">
        <v>11033</v>
      </c>
      <c r="G907" s="16">
        <v>10955</v>
      </c>
    </row>
    <row r="908" spans="1:7" ht="14.45" customHeight="1">
      <c r="A908" s="16" t="s">
        <v>16</v>
      </c>
      <c r="B908" s="16" t="s">
        <v>312</v>
      </c>
      <c r="C908" s="16" t="s">
        <v>7</v>
      </c>
      <c r="D908" s="16">
        <v>1101707</v>
      </c>
      <c r="E908" s="16">
        <v>1126283</v>
      </c>
      <c r="F908" s="16">
        <v>1198264</v>
      </c>
      <c r="G908" s="16">
        <v>1098350</v>
      </c>
    </row>
    <row r="909" spans="1:7" ht="14.45" customHeight="1">
      <c r="A909" s="16" t="s">
        <v>80</v>
      </c>
      <c r="B909" s="16" t="s">
        <v>313</v>
      </c>
      <c r="C909" s="16" t="s">
        <v>5</v>
      </c>
      <c r="D909" s="16">
        <v>9159</v>
      </c>
      <c r="E909" s="16">
        <v>8885</v>
      </c>
      <c r="F909" s="16">
        <v>10685</v>
      </c>
      <c r="G909" s="16"/>
    </row>
    <row r="910" spans="1:7" ht="14.45" customHeight="1">
      <c r="A910" s="16" t="s">
        <v>80</v>
      </c>
      <c r="B910" s="16" t="s">
        <v>313</v>
      </c>
      <c r="C910" s="16" t="s">
        <v>6</v>
      </c>
      <c r="D910" s="16">
        <v>23140</v>
      </c>
      <c r="E910" s="16">
        <v>20774</v>
      </c>
      <c r="F910" s="16">
        <v>20626</v>
      </c>
      <c r="G910" s="16"/>
    </row>
    <row r="911" spans="1:7" ht="14.45" customHeight="1">
      <c r="A911" s="16" t="s">
        <v>17</v>
      </c>
      <c r="B911" s="16" t="s">
        <v>314</v>
      </c>
      <c r="C911" s="16" t="s">
        <v>5</v>
      </c>
      <c r="D911" s="16">
        <v>20026</v>
      </c>
      <c r="E911" s="16">
        <v>19935</v>
      </c>
      <c r="F911" s="16">
        <v>20261</v>
      </c>
      <c r="G911" s="16">
        <v>17202</v>
      </c>
    </row>
    <row r="912" spans="1:7" ht="14.45" customHeight="1">
      <c r="A912" s="16" t="s">
        <v>17</v>
      </c>
      <c r="B912" s="16" t="s">
        <v>314</v>
      </c>
      <c r="C912" s="16" t="s">
        <v>6</v>
      </c>
      <c r="D912" s="16">
        <v>3452</v>
      </c>
      <c r="E912" s="16">
        <v>3641</v>
      </c>
      <c r="F912" s="16">
        <v>4283</v>
      </c>
      <c r="G912" s="16">
        <v>3994</v>
      </c>
    </row>
    <row r="913" spans="1:7" ht="14.45" customHeight="1">
      <c r="A913" s="16" t="s">
        <v>34</v>
      </c>
      <c r="B913" s="16" t="s">
        <v>315</v>
      </c>
      <c r="C913" s="16" t="s">
        <v>5</v>
      </c>
      <c r="D913" s="16">
        <v>380013</v>
      </c>
      <c r="E913" s="16">
        <v>348103</v>
      </c>
      <c r="F913" s="16">
        <v>363558</v>
      </c>
      <c r="G913" s="16">
        <v>387571</v>
      </c>
    </row>
    <row r="914" spans="1:7" ht="14.45" customHeight="1">
      <c r="A914" s="16" t="s">
        <v>34</v>
      </c>
      <c r="B914" s="16" t="s">
        <v>315</v>
      </c>
      <c r="C914" s="16" t="s">
        <v>6</v>
      </c>
      <c r="D914" s="16">
        <v>510742</v>
      </c>
      <c r="E914" s="16">
        <v>464164</v>
      </c>
      <c r="F914" s="16">
        <v>524195</v>
      </c>
      <c r="G914" s="16">
        <v>550128</v>
      </c>
    </row>
    <row r="915" spans="1:7" ht="14.45" customHeight="1">
      <c r="A915" s="16" t="s">
        <v>34</v>
      </c>
      <c r="B915" s="16" t="s">
        <v>315</v>
      </c>
      <c r="C915" s="16" t="s">
        <v>7</v>
      </c>
      <c r="D915" s="16">
        <v>254870</v>
      </c>
      <c r="E915" s="16">
        <v>253845</v>
      </c>
      <c r="F915" s="16">
        <v>261085</v>
      </c>
      <c r="G915" s="16">
        <v>263354</v>
      </c>
    </row>
    <row r="916" spans="1:7" ht="14.45" customHeight="1">
      <c r="A916" s="16" t="s">
        <v>34</v>
      </c>
      <c r="B916" s="16" t="s">
        <v>315</v>
      </c>
      <c r="C916" s="16" t="s">
        <v>8</v>
      </c>
      <c r="D916" s="16">
        <v>38592</v>
      </c>
      <c r="E916" s="16">
        <v>46922</v>
      </c>
      <c r="F916" s="16">
        <v>123400</v>
      </c>
      <c r="G916" s="16">
        <v>321344</v>
      </c>
    </row>
    <row r="917" spans="1:7" ht="14.45" customHeight="1">
      <c r="A917" s="16" t="s">
        <v>18</v>
      </c>
      <c r="B917" s="16" t="s">
        <v>316</v>
      </c>
      <c r="C917" s="16" t="s">
        <v>7</v>
      </c>
      <c r="D917" s="16">
        <v>5853992</v>
      </c>
      <c r="E917" s="16">
        <v>6011140</v>
      </c>
      <c r="F917" s="16">
        <v>6167238</v>
      </c>
      <c r="G917" s="16">
        <v>6065893</v>
      </c>
    </row>
    <row r="918" spans="1:7" ht="14.45" customHeight="1">
      <c r="A918" s="16" t="s">
        <v>15</v>
      </c>
      <c r="B918" s="16" t="s">
        <v>317</v>
      </c>
      <c r="C918" s="16" t="s">
        <v>5</v>
      </c>
      <c r="D918" s="16">
        <v>335636</v>
      </c>
      <c r="E918" s="16">
        <v>242913</v>
      </c>
      <c r="F918" s="16">
        <v>247484</v>
      </c>
      <c r="G918" s="16">
        <v>241901</v>
      </c>
    </row>
    <row r="919" spans="1:7" ht="14.45" customHeight="1">
      <c r="A919" s="16" t="s">
        <v>15</v>
      </c>
      <c r="B919" s="16" t="s">
        <v>317</v>
      </c>
      <c r="C919" s="16" t="s">
        <v>6</v>
      </c>
      <c r="D919" s="16">
        <v>147471</v>
      </c>
      <c r="E919" s="16">
        <v>127490</v>
      </c>
      <c r="F919" s="16">
        <v>121797</v>
      </c>
      <c r="G919" s="16">
        <v>125575</v>
      </c>
    </row>
    <row r="920" spans="1:7" ht="14.45" customHeight="1">
      <c r="A920" s="16" t="s">
        <v>15</v>
      </c>
      <c r="B920" s="16" t="s">
        <v>317</v>
      </c>
      <c r="C920" s="16" t="s">
        <v>7</v>
      </c>
      <c r="D920" s="16">
        <v>862476</v>
      </c>
      <c r="E920" s="16">
        <v>824925</v>
      </c>
      <c r="F920" s="16">
        <v>382741</v>
      </c>
      <c r="G920" s="16">
        <v>610168</v>
      </c>
    </row>
    <row r="921" spans="1:7" ht="14.45" customHeight="1">
      <c r="A921" s="16" t="s">
        <v>15</v>
      </c>
      <c r="B921" s="16" t="s">
        <v>317</v>
      </c>
      <c r="C921" s="16" t="s">
        <v>8</v>
      </c>
      <c r="D921" s="16">
        <v>2079327</v>
      </c>
      <c r="E921" s="16">
        <v>2995500</v>
      </c>
      <c r="F921" s="16">
        <v>2395945</v>
      </c>
      <c r="G921" s="16">
        <v>3229700</v>
      </c>
    </row>
    <row r="922" spans="1:7" ht="14.45" customHeight="1">
      <c r="A922" s="16" t="s">
        <v>21</v>
      </c>
      <c r="B922" s="16" t="s">
        <v>318</v>
      </c>
      <c r="C922" s="16" t="s">
        <v>5</v>
      </c>
      <c r="D922" s="16">
        <v>1161791</v>
      </c>
      <c r="E922" s="16">
        <v>835819</v>
      </c>
      <c r="F922" s="16">
        <v>891097</v>
      </c>
      <c r="G922" s="16">
        <v>997264</v>
      </c>
    </row>
    <row r="923" spans="1:7" ht="14.45" customHeight="1">
      <c r="A923" s="16" t="s">
        <v>21</v>
      </c>
      <c r="B923" s="16" t="s">
        <v>318</v>
      </c>
      <c r="C923" s="16" t="s">
        <v>6</v>
      </c>
      <c r="D923" s="16">
        <v>1554689</v>
      </c>
      <c r="E923" s="16">
        <v>1682059</v>
      </c>
      <c r="F923" s="16">
        <v>1838262</v>
      </c>
      <c r="G923" s="16">
        <v>1964328</v>
      </c>
    </row>
    <row r="924" spans="1:7" ht="14.45" customHeight="1">
      <c r="A924" s="16" t="s">
        <v>21</v>
      </c>
      <c r="B924" s="16" t="s">
        <v>318</v>
      </c>
      <c r="C924" s="16" t="s">
        <v>7</v>
      </c>
      <c r="D924" s="16">
        <v>49686</v>
      </c>
      <c r="E924" s="16">
        <v>41733</v>
      </c>
      <c r="F924" s="16">
        <v>49068</v>
      </c>
      <c r="G924" s="16">
        <v>42688</v>
      </c>
    </row>
    <row r="925" spans="1:7" ht="14.45" customHeight="1">
      <c r="A925" s="16" t="s">
        <v>34</v>
      </c>
      <c r="B925" s="16" t="s">
        <v>319</v>
      </c>
      <c r="C925" s="16" t="s">
        <v>5</v>
      </c>
      <c r="D925" s="16">
        <v>15478</v>
      </c>
      <c r="E925" s="16">
        <v>15157</v>
      </c>
      <c r="F925" s="16">
        <v>15935</v>
      </c>
      <c r="G925" s="16">
        <v>16561</v>
      </c>
    </row>
    <row r="926" spans="1:7" ht="14.45" customHeight="1">
      <c r="A926" s="16" t="s">
        <v>34</v>
      </c>
      <c r="B926" s="16" t="s">
        <v>319</v>
      </c>
      <c r="C926" s="16" t="s">
        <v>6</v>
      </c>
      <c r="D926" s="16">
        <v>1759</v>
      </c>
      <c r="E926" s="16">
        <v>1958</v>
      </c>
      <c r="F926" s="16">
        <v>1584</v>
      </c>
      <c r="G926" s="16">
        <v>1884</v>
      </c>
    </row>
    <row r="927" spans="1:7" ht="14.45" customHeight="1">
      <c r="A927" s="16" t="s">
        <v>17</v>
      </c>
      <c r="B927" s="16" t="s">
        <v>320</v>
      </c>
      <c r="C927" s="16" t="s">
        <v>5</v>
      </c>
      <c r="D927" s="16">
        <v>3857</v>
      </c>
      <c r="E927" s="16">
        <v>3336</v>
      </c>
      <c r="F927" s="16">
        <v>3488</v>
      </c>
      <c r="G927" s="16">
        <v>2988</v>
      </c>
    </row>
    <row r="928" spans="1:7" ht="14.45" customHeight="1">
      <c r="A928" s="16" t="s">
        <v>17</v>
      </c>
      <c r="B928" s="16" t="s">
        <v>320</v>
      </c>
      <c r="C928" s="16" t="s">
        <v>6</v>
      </c>
      <c r="D928" s="16">
        <v>1403</v>
      </c>
      <c r="E928" s="16">
        <v>1277</v>
      </c>
      <c r="F928" s="16">
        <v>1919</v>
      </c>
      <c r="G928" s="16">
        <v>1418</v>
      </c>
    </row>
    <row r="929" spans="1:7" ht="14.45" customHeight="1">
      <c r="A929" s="16" t="s">
        <v>80</v>
      </c>
      <c r="B929" s="16" t="s">
        <v>321</v>
      </c>
      <c r="C929" s="16" t="s">
        <v>5</v>
      </c>
      <c r="D929" s="16">
        <v>8740</v>
      </c>
      <c r="E929" s="16">
        <v>9253</v>
      </c>
      <c r="F929" s="16">
        <v>8375</v>
      </c>
      <c r="G929" s="16">
        <v>6620</v>
      </c>
    </row>
    <row r="930" spans="1:7" ht="14.45" customHeight="1">
      <c r="A930" s="16" t="s">
        <v>80</v>
      </c>
      <c r="B930" s="16" t="s">
        <v>321</v>
      </c>
      <c r="C930" s="16" t="s">
        <v>6</v>
      </c>
      <c r="D930" s="16">
        <v>34089</v>
      </c>
      <c r="E930" s="16">
        <v>32424</v>
      </c>
      <c r="F930" s="16">
        <v>36263</v>
      </c>
      <c r="G930" s="16">
        <v>40306</v>
      </c>
    </row>
    <row r="931" spans="1:7" ht="14.45" customHeight="1">
      <c r="A931" s="16" t="s">
        <v>80</v>
      </c>
      <c r="B931" s="16" t="s">
        <v>321</v>
      </c>
      <c r="C931" s="16" t="s">
        <v>7</v>
      </c>
      <c r="D931" s="16">
        <v>433</v>
      </c>
      <c r="E931" s="16">
        <v>608</v>
      </c>
      <c r="F931" s="16">
        <v>619</v>
      </c>
      <c r="G931" s="16">
        <v>502</v>
      </c>
    </row>
    <row r="932" spans="1:7" ht="14.45" customHeight="1">
      <c r="A932" s="16" t="s">
        <v>19</v>
      </c>
      <c r="B932" s="16" t="s">
        <v>322</v>
      </c>
      <c r="C932" s="16" t="s">
        <v>5</v>
      </c>
      <c r="D932" s="16">
        <v>2827732</v>
      </c>
      <c r="E932" s="16">
        <v>3353859</v>
      </c>
      <c r="F932" s="16">
        <v>3454872</v>
      </c>
      <c r="G932" s="16">
        <v>3836595</v>
      </c>
    </row>
    <row r="933" spans="1:7" ht="14.45" customHeight="1">
      <c r="A933" s="16" t="s">
        <v>19</v>
      </c>
      <c r="B933" s="16" t="s">
        <v>322</v>
      </c>
      <c r="C933" s="16" t="s">
        <v>6</v>
      </c>
      <c r="D933" s="16">
        <v>3276921</v>
      </c>
      <c r="E933" s="16">
        <v>3020391</v>
      </c>
      <c r="F933" s="16">
        <v>3119180</v>
      </c>
      <c r="G933" s="16">
        <v>3515373</v>
      </c>
    </row>
    <row r="934" spans="1:7" ht="14.45" customHeight="1">
      <c r="A934" s="16" t="s">
        <v>19</v>
      </c>
      <c r="B934" s="16" t="s">
        <v>322</v>
      </c>
      <c r="C934" s="16" t="s">
        <v>7</v>
      </c>
      <c r="D934" s="16">
        <v>7865186</v>
      </c>
      <c r="E934" s="16">
        <v>7684975</v>
      </c>
      <c r="F934" s="16">
        <v>8096480</v>
      </c>
      <c r="G934" s="16">
        <v>7893491</v>
      </c>
    </row>
    <row r="935" spans="1:7" ht="14.45" customHeight="1">
      <c r="A935" s="16" t="s">
        <v>96</v>
      </c>
      <c r="B935" s="16" t="s">
        <v>323</v>
      </c>
      <c r="C935" s="16" t="s">
        <v>5</v>
      </c>
      <c r="D935" s="16">
        <v>27918</v>
      </c>
      <c r="E935" s="16">
        <v>27918</v>
      </c>
      <c r="F935" s="16">
        <v>25707</v>
      </c>
      <c r="G935" s="16">
        <v>22796</v>
      </c>
    </row>
    <row r="936" spans="1:7" ht="14.45" customHeight="1">
      <c r="A936" s="16" t="s">
        <v>46</v>
      </c>
      <c r="B936" s="16" t="s">
        <v>324</v>
      </c>
      <c r="C936" s="16" t="s">
        <v>5</v>
      </c>
      <c r="D936" s="16">
        <v>134720</v>
      </c>
      <c r="E936" s="16">
        <v>118353</v>
      </c>
      <c r="F936" s="16">
        <v>127393</v>
      </c>
      <c r="G936" s="16">
        <v>127168</v>
      </c>
    </row>
    <row r="937" spans="1:7" ht="14.45" customHeight="1">
      <c r="A937" s="16" t="s">
        <v>46</v>
      </c>
      <c r="B937" s="16" t="s">
        <v>324</v>
      </c>
      <c r="C937" s="16" t="s">
        <v>6</v>
      </c>
      <c r="D937" s="16">
        <v>41771</v>
      </c>
      <c r="E937" s="16">
        <v>34906</v>
      </c>
      <c r="F937" s="16">
        <v>37983</v>
      </c>
      <c r="G937" s="16">
        <v>39390</v>
      </c>
    </row>
    <row r="938" spans="1:7" ht="14.45" customHeight="1">
      <c r="A938" s="16" t="s">
        <v>46</v>
      </c>
      <c r="B938" s="16" t="s">
        <v>324</v>
      </c>
      <c r="C938" s="16" t="s">
        <v>7</v>
      </c>
      <c r="D938" s="16">
        <v>32022</v>
      </c>
      <c r="E938" s="16">
        <v>36103</v>
      </c>
      <c r="F938" s="16">
        <v>37941</v>
      </c>
      <c r="G938" s="16">
        <v>32738</v>
      </c>
    </row>
    <row r="939" spans="1:7" ht="14.45" customHeight="1">
      <c r="A939" s="16" t="s">
        <v>15</v>
      </c>
      <c r="B939" s="16" t="s">
        <v>325</v>
      </c>
      <c r="C939" s="16" t="s">
        <v>5</v>
      </c>
      <c r="D939" s="16">
        <v>46881</v>
      </c>
      <c r="E939" s="16">
        <v>41746</v>
      </c>
      <c r="F939" s="16">
        <v>40667</v>
      </c>
      <c r="G939" s="16">
        <v>40760</v>
      </c>
    </row>
    <row r="940" spans="1:7" ht="14.45" customHeight="1">
      <c r="A940" s="16" t="s">
        <v>15</v>
      </c>
      <c r="B940" s="16" t="s">
        <v>325</v>
      </c>
      <c r="C940" s="16" t="s">
        <v>6</v>
      </c>
      <c r="D940" s="16">
        <v>40964</v>
      </c>
      <c r="E940" s="16">
        <v>36943</v>
      </c>
      <c r="F940" s="16">
        <v>35242</v>
      </c>
      <c r="G940" s="16">
        <v>40655</v>
      </c>
    </row>
    <row r="941" spans="1:7" ht="14.45" customHeight="1">
      <c r="A941" s="16" t="s">
        <v>51</v>
      </c>
      <c r="B941" s="16" t="s">
        <v>326</v>
      </c>
      <c r="C941" s="16" t="s">
        <v>5</v>
      </c>
      <c r="D941" s="16">
        <v>1862</v>
      </c>
      <c r="E941" s="16">
        <v>10421</v>
      </c>
      <c r="F941" s="16">
        <v>4982</v>
      </c>
      <c r="G941" s="16">
        <v>6019</v>
      </c>
    </row>
    <row r="942" spans="1:7" ht="14.45" customHeight="1">
      <c r="A942" s="16" t="s">
        <v>51</v>
      </c>
      <c r="B942" s="16" t="s">
        <v>326</v>
      </c>
      <c r="C942" s="16" t="s">
        <v>6</v>
      </c>
      <c r="D942" s="16">
        <v>1027</v>
      </c>
      <c r="E942" s="16">
        <v>2124</v>
      </c>
      <c r="F942" s="16">
        <v>4923</v>
      </c>
      <c r="G942" s="16">
        <v>6339</v>
      </c>
    </row>
    <row r="943" spans="1:7" ht="14.45" customHeight="1">
      <c r="A943" s="16" t="s">
        <v>78</v>
      </c>
      <c r="B943" s="16" t="s">
        <v>327</v>
      </c>
      <c r="C943" s="16" t="s">
        <v>5</v>
      </c>
      <c r="D943" s="16">
        <v>3218685</v>
      </c>
      <c r="E943" s="16">
        <v>3185927</v>
      </c>
      <c r="F943" s="16">
        <v>3290445</v>
      </c>
      <c r="G943" s="16">
        <v>3465359</v>
      </c>
    </row>
    <row r="944" spans="1:7" ht="14.45" customHeight="1">
      <c r="A944" s="16" t="s">
        <v>78</v>
      </c>
      <c r="B944" s="16" t="s">
        <v>327</v>
      </c>
      <c r="C944" s="16" t="s">
        <v>6</v>
      </c>
      <c r="D944" s="16">
        <v>2477049</v>
      </c>
      <c r="E944" s="16">
        <v>2377395</v>
      </c>
      <c r="F944" s="16">
        <v>2438135</v>
      </c>
      <c r="G944" s="16">
        <v>2433875</v>
      </c>
    </row>
    <row r="945" spans="1:7" ht="14.45" customHeight="1">
      <c r="A945" s="16" t="s">
        <v>78</v>
      </c>
      <c r="B945" s="16" t="s">
        <v>327</v>
      </c>
      <c r="C945" s="16" t="s">
        <v>7</v>
      </c>
      <c r="D945" s="16">
        <v>3353802</v>
      </c>
      <c r="E945" s="16">
        <v>3197417</v>
      </c>
      <c r="F945" s="16">
        <v>3298296</v>
      </c>
      <c r="G945" s="16">
        <v>3273965</v>
      </c>
    </row>
    <row r="946" spans="1:7" ht="14.45" customHeight="1">
      <c r="A946" s="16" t="s">
        <v>78</v>
      </c>
      <c r="B946" s="16" t="s">
        <v>327</v>
      </c>
      <c r="C946" s="16" t="s">
        <v>9</v>
      </c>
      <c r="D946" s="16">
        <v>625</v>
      </c>
      <c r="E946" s="16">
        <v>2682</v>
      </c>
      <c r="F946" s="16">
        <v>0</v>
      </c>
      <c r="G946" s="16"/>
    </row>
    <row r="947" spans="1:7" ht="14.45" customHeight="1">
      <c r="A947" s="16" t="s">
        <v>30</v>
      </c>
      <c r="B947" s="16" t="s">
        <v>327</v>
      </c>
      <c r="C947" s="16" t="s">
        <v>5</v>
      </c>
      <c r="D947" s="16">
        <v>524747</v>
      </c>
      <c r="E947" s="16">
        <v>471492</v>
      </c>
      <c r="F947" s="16">
        <v>537883</v>
      </c>
      <c r="G947" s="16">
        <v>529784</v>
      </c>
    </row>
    <row r="948" spans="1:7" ht="14.45" customHeight="1">
      <c r="A948" s="16" t="s">
        <v>30</v>
      </c>
      <c r="B948" s="16" t="s">
        <v>327</v>
      </c>
      <c r="C948" s="16" t="s">
        <v>6</v>
      </c>
      <c r="D948" s="16">
        <v>1049947</v>
      </c>
      <c r="E948" s="16">
        <v>982124</v>
      </c>
      <c r="F948" s="16">
        <v>1091532</v>
      </c>
      <c r="G948" s="16">
        <v>1055700</v>
      </c>
    </row>
    <row r="949" spans="1:7" ht="14.45" customHeight="1">
      <c r="A949" s="16" t="s">
        <v>30</v>
      </c>
      <c r="B949" s="16" t="s">
        <v>327</v>
      </c>
      <c r="C949" s="16" t="s">
        <v>7</v>
      </c>
      <c r="D949" s="16">
        <v>1801012</v>
      </c>
      <c r="E949" s="16">
        <v>1813929</v>
      </c>
      <c r="F949" s="16">
        <v>1936818</v>
      </c>
      <c r="G949" s="16">
        <v>2029187</v>
      </c>
    </row>
    <row r="950" spans="1:7" ht="14.45" customHeight="1">
      <c r="A950" s="16" t="s">
        <v>84</v>
      </c>
      <c r="B950" s="16" t="s">
        <v>328</v>
      </c>
      <c r="C950" s="16" t="s">
        <v>5</v>
      </c>
      <c r="D950" s="16">
        <v>106934</v>
      </c>
      <c r="E950" s="16">
        <v>96000</v>
      </c>
      <c r="F950" s="16">
        <v>102168</v>
      </c>
      <c r="G950" s="16">
        <v>98445</v>
      </c>
    </row>
    <row r="951" spans="1:7" ht="14.45" customHeight="1">
      <c r="A951" s="16" t="s">
        <v>84</v>
      </c>
      <c r="B951" s="16" t="s">
        <v>328</v>
      </c>
      <c r="C951" s="16" t="s">
        <v>6</v>
      </c>
      <c r="D951" s="16">
        <v>51580</v>
      </c>
      <c r="E951" s="16">
        <v>50616</v>
      </c>
      <c r="F951" s="16">
        <v>55005</v>
      </c>
      <c r="G951" s="16">
        <v>55731</v>
      </c>
    </row>
    <row r="952" spans="1:7" ht="14.45" customHeight="1">
      <c r="A952" s="16" t="s">
        <v>84</v>
      </c>
      <c r="B952" s="16" t="s">
        <v>328</v>
      </c>
      <c r="C952" s="16" t="s">
        <v>7</v>
      </c>
      <c r="D952" s="16">
        <v>209701</v>
      </c>
      <c r="E952" s="16">
        <v>212625</v>
      </c>
      <c r="F952" s="16">
        <v>199703</v>
      </c>
      <c r="G952" s="16">
        <v>211481</v>
      </c>
    </row>
    <row r="953" spans="1:7" ht="14.45" customHeight="1">
      <c r="A953" s="16" t="s">
        <v>100</v>
      </c>
      <c r="B953" s="16" t="s">
        <v>329</v>
      </c>
      <c r="C953" s="16" t="s">
        <v>5</v>
      </c>
      <c r="D953" s="16">
        <v>347243</v>
      </c>
      <c r="E953" s="16">
        <v>292930</v>
      </c>
      <c r="F953" s="16">
        <v>341017</v>
      </c>
      <c r="G953" s="16">
        <v>318533</v>
      </c>
    </row>
    <row r="954" spans="1:7" ht="14.45" customHeight="1">
      <c r="A954" s="16" t="s">
        <v>100</v>
      </c>
      <c r="B954" s="16" t="s">
        <v>329</v>
      </c>
      <c r="C954" s="16" t="s">
        <v>6</v>
      </c>
      <c r="D954" s="16">
        <v>132538</v>
      </c>
      <c r="E954" s="16">
        <v>109654</v>
      </c>
      <c r="F954" s="16">
        <v>123419</v>
      </c>
      <c r="G954" s="16">
        <v>120438</v>
      </c>
    </row>
    <row r="955" spans="1:7" ht="14.45" customHeight="1">
      <c r="A955" s="16" t="s">
        <v>100</v>
      </c>
      <c r="B955" s="16" t="s">
        <v>329</v>
      </c>
      <c r="C955" s="16" t="s">
        <v>7</v>
      </c>
      <c r="D955" s="16">
        <v>3631519</v>
      </c>
      <c r="E955" s="16">
        <v>3195727</v>
      </c>
      <c r="F955" s="16">
        <v>3410829</v>
      </c>
      <c r="G955" s="16">
        <v>3446997</v>
      </c>
    </row>
    <row r="956" spans="1:7" ht="14.45" customHeight="1">
      <c r="A956" s="16" t="s">
        <v>20</v>
      </c>
      <c r="B956" s="16" t="s">
        <v>330</v>
      </c>
      <c r="C956" s="16" t="s">
        <v>5</v>
      </c>
      <c r="D956" s="16">
        <v>6668</v>
      </c>
      <c r="E956" s="16">
        <v>5541</v>
      </c>
      <c r="F956" s="16"/>
      <c r="G956" s="16">
        <v>5884</v>
      </c>
    </row>
    <row r="957" spans="1:7" ht="14.45" customHeight="1">
      <c r="A957" s="16" t="s">
        <v>20</v>
      </c>
      <c r="B957" s="16" t="s">
        <v>330</v>
      </c>
      <c r="C957" s="16" t="s">
        <v>6</v>
      </c>
      <c r="D957" s="16">
        <v>1019</v>
      </c>
      <c r="E957" s="16">
        <v>987</v>
      </c>
      <c r="F957" s="16"/>
      <c r="G957" s="16">
        <v>1274</v>
      </c>
    </row>
    <row r="958" spans="1:7" ht="14.45" customHeight="1">
      <c r="A958" s="16" t="s">
        <v>18</v>
      </c>
      <c r="B958" s="16" t="s">
        <v>331</v>
      </c>
      <c r="C958" s="16" t="s">
        <v>5</v>
      </c>
      <c r="D958" s="16">
        <v>95856</v>
      </c>
      <c r="E958" s="16">
        <v>81937</v>
      </c>
      <c r="F958" s="16">
        <v>93776</v>
      </c>
      <c r="G958" s="16">
        <v>102316</v>
      </c>
    </row>
    <row r="959" spans="1:7" ht="14.45" customHeight="1">
      <c r="A959" s="16" t="s">
        <v>18</v>
      </c>
      <c r="B959" s="16" t="s">
        <v>331</v>
      </c>
      <c r="C959" s="16" t="s">
        <v>6</v>
      </c>
      <c r="D959" s="16">
        <v>53268</v>
      </c>
      <c r="E959" s="16">
        <v>45791</v>
      </c>
      <c r="F959" s="16">
        <v>50976</v>
      </c>
      <c r="G959" s="16">
        <v>56297</v>
      </c>
    </row>
    <row r="960" spans="1:7" ht="14.45" customHeight="1">
      <c r="A960" s="16" t="s">
        <v>18</v>
      </c>
      <c r="B960" s="16" t="s">
        <v>331</v>
      </c>
      <c r="C960" s="16" t="s">
        <v>7</v>
      </c>
      <c r="D960" s="16">
        <v>457761</v>
      </c>
      <c r="E960" s="16">
        <v>319966</v>
      </c>
      <c r="F960" s="16">
        <v>320230</v>
      </c>
      <c r="G960" s="16">
        <v>351996</v>
      </c>
    </row>
    <row r="961" spans="1:7" ht="14.45" customHeight="1">
      <c r="A961" s="16" t="s">
        <v>51</v>
      </c>
      <c r="B961" s="16" t="s">
        <v>332</v>
      </c>
      <c r="C961" s="16" t="s">
        <v>5</v>
      </c>
      <c r="D961" s="16">
        <v>43304</v>
      </c>
      <c r="E961" s="16">
        <v>38853</v>
      </c>
      <c r="F961" s="16">
        <v>45637</v>
      </c>
      <c r="G961" s="16">
        <v>40897</v>
      </c>
    </row>
    <row r="962" spans="1:7" ht="14.45" customHeight="1">
      <c r="A962" s="16" t="s">
        <v>51</v>
      </c>
      <c r="B962" s="16" t="s">
        <v>332</v>
      </c>
      <c r="C962" s="16" t="s">
        <v>6</v>
      </c>
      <c r="D962" s="16">
        <v>33426</v>
      </c>
      <c r="E962" s="16">
        <v>32300</v>
      </c>
      <c r="F962" s="16">
        <v>39693</v>
      </c>
      <c r="G962" s="16">
        <v>40882</v>
      </c>
    </row>
    <row r="963" spans="1:7" ht="14.45" customHeight="1">
      <c r="A963" s="16" t="s">
        <v>51</v>
      </c>
      <c r="B963" s="16" t="s">
        <v>332</v>
      </c>
      <c r="C963" s="16" t="s">
        <v>7</v>
      </c>
      <c r="D963" s="16">
        <v>3170256</v>
      </c>
      <c r="E963" s="16">
        <v>3354753</v>
      </c>
      <c r="F963" s="16">
        <v>3080449</v>
      </c>
      <c r="G963" s="16">
        <v>3153547</v>
      </c>
    </row>
    <row r="964" spans="1:7" ht="14.45" customHeight="1">
      <c r="A964" s="16" t="s">
        <v>80</v>
      </c>
      <c r="B964" s="16" t="s">
        <v>333</v>
      </c>
      <c r="C964" s="16" t="s">
        <v>5</v>
      </c>
      <c r="D964" s="16">
        <v>5949</v>
      </c>
      <c r="E964" s="16">
        <v>5173</v>
      </c>
      <c r="F964" s="16">
        <v>5925</v>
      </c>
      <c r="G964" s="16">
        <v>5369</v>
      </c>
    </row>
    <row r="965" spans="1:7" ht="14.45" customHeight="1">
      <c r="A965" s="16" t="s">
        <v>80</v>
      </c>
      <c r="B965" s="16" t="s">
        <v>333</v>
      </c>
      <c r="C965" s="16" t="s">
        <v>6</v>
      </c>
      <c r="D965" s="16">
        <v>25619</v>
      </c>
      <c r="E965" s="16">
        <v>21776</v>
      </c>
      <c r="F965" s="16">
        <v>22032</v>
      </c>
      <c r="G965" s="16">
        <v>22267</v>
      </c>
    </row>
    <row r="966" spans="1:7" ht="14.45" customHeight="1">
      <c r="A966" s="16" t="s">
        <v>80</v>
      </c>
      <c r="B966" s="16" t="s">
        <v>333</v>
      </c>
      <c r="C966" s="16" t="s">
        <v>7</v>
      </c>
      <c r="D966" s="16">
        <v>2641</v>
      </c>
      <c r="E966" s="16">
        <v>2257</v>
      </c>
      <c r="F966" s="16">
        <v>2232</v>
      </c>
      <c r="G966" s="16">
        <v>2635</v>
      </c>
    </row>
    <row r="967" spans="1:7" ht="14.45" customHeight="1">
      <c r="A967" s="16" t="s">
        <v>20</v>
      </c>
      <c r="B967" s="16" t="s">
        <v>334</v>
      </c>
      <c r="C967" s="16" t="s">
        <v>5</v>
      </c>
      <c r="D967" s="16">
        <v>55283</v>
      </c>
      <c r="E967" s="16">
        <v>49145</v>
      </c>
      <c r="F967" s="16">
        <v>54709</v>
      </c>
      <c r="G967" s="16">
        <v>58259</v>
      </c>
    </row>
    <row r="968" spans="1:7" ht="14.45" customHeight="1">
      <c r="A968" s="16" t="s">
        <v>20</v>
      </c>
      <c r="B968" s="16" t="s">
        <v>334</v>
      </c>
      <c r="C968" s="16" t="s">
        <v>6</v>
      </c>
      <c r="D968" s="16">
        <v>14802</v>
      </c>
      <c r="E968" s="16">
        <v>12309</v>
      </c>
      <c r="F968" s="16">
        <v>12883</v>
      </c>
      <c r="G968" s="16">
        <v>16397</v>
      </c>
    </row>
    <row r="969" spans="1:7" ht="14.45" customHeight="1">
      <c r="A969" s="16" t="s">
        <v>20</v>
      </c>
      <c r="B969" s="16" t="s">
        <v>334</v>
      </c>
      <c r="C969" s="16" t="s">
        <v>7</v>
      </c>
      <c r="D969" s="16">
        <v>146794</v>
      </c>
      <c r="E969" s="16">
        <v>153084</v>
      </c>
      <c r="F969" s="16">
        <v>168704</v>
      </c>
      <c r="G969" s="16">
        <v>196045</v>
      </c>
    </row>
    <row r="970" spans="1:7" ht="14.45" customHeight="1">
      <c r="A970" s="16" t="s">
        <v>46</v>
      </c>
      <c r="B970" s="16" t="s">
        <v>335</v>
      </c>
      <c r="C970" s="16" t="s">
        <v>5</v>
      </c>
      <c r="D970" s="16">
        <v>35255</v>
      </c>
      <c r="E970" s="16">
        <v>89632</v>
      </c>
      <c r="F970" s="16">
        <v>34479</v>
      </c>
      <c r="G970" s="16"/>
    </row>
    <row r="971" spans="1:7" ht="14.45" customHeight="1">
      <c r="A971" s="16" t="s">
        <v>46</v>
      </c>
      <c r="B971" s="16" t="s">
        <v>335</v>
      </c>
      <c r="C971" s="16" t="s">
        <v>6</v>
      </c>
      <c r="D971" s="16">
        <v>3066</v>
      </c>
      <c r="E971" s="16">
        <v>17249</v>
      </c>
      <c r="F971" s="16">
        <v>17783</v>
      </c>
      <c r="G971" s="16"/>
    </row>
    <row r="972" spans="1:7" ht="14.45" customHeight="1">
      <c r="A972" s="16" t="s">
        <v>37</v>
      </c>
      <c r="B972" s="16" t="s">
        <v>336</v>
      </c>
      <c r="C972" s="16" t="s">
        <v>5</v>
      </c>
      <c r="D972" s="16">
        <v>9891</v>
      </c>
      <c r="E972" s="16">
        <v>9078</v>
      </c>
      <c r="F972" s="16">
        <v>9668</v>
      </c>
      <c r="G972" s="16">
        <v>9897</v>
      </c>
    </row>
    <row r="973" spans="1:7" ht="14.45" customHeight="1">
      <c r="A973" s="16" t="s">
        <v>37</v>
      </c>
      <c r="B973" s="16" t="s">
        <v>336</v>
      </c>
      <c r="C973" s="16" t="s">
        <v>6</v>
      </c>
      <c r="D973" s="16">
        <v>4168</v>
      </c>
      <c r="E973" s="16">
        <v>3616</v>
      </c>
      <c r="F973" s="16">
        <v>4280</v>
      </c>
      <c r="G973" s="16">
        <v>4574</v>
      </c>
    </row>
    <row r="974" spans="1:7" ht="14.45" customHeight="1">
      <c r="A974" s="16" t="s">
        <v>84</v>
      </c>
      <c r="B974" s="16" t="s">
        <v>337</v>
      </c>
      <c r="C974" s="16" t="s">
        <v>5</v>
      </c>
      <c r="D974" s="16">
        <v>20417</v>
      </c>
      <c r="E974" s="16">
        <v>17754</v>
      </c>
      <c r="F974" s="16">
        <v>19027</v>
      </c>
      <c r="G974" s="16">
        <v>18661</v>
      </c>
    </row>
    <row r="975" spans="1:7" ht="14.45" customHeight="1">
      <c r="A975" s="16" t="s">
        <v>84</v>
      </c>
      <c r="B975" s="16" t="s">
        <v>337</v>
      </c>
      <c r="C975" s="16" t="s">
        <v>6</v>
      </c>
      <c r="D975" s="16">
        <v>8510</v>
      </c>
      <c r="E975" s="16">
        <v>7424</v>
      </c>
      <c r="F975" s="16">
        <v>7656</v>
      </c>
      <c r="G975" s="16">
        <v>7718</v>
      </c>
    </row>
    <row r="976" spans="1:7" ht="14.45" customHeight="1">
      <c r="A976" s="16" t="s">
        <v>16</v>
      </c>
      <c r="B976" s="16" t="s">
        <v>338</v>
      </c>
      <c r="C976" s="16" t="s">
        <v>5</v>
      </c>
      <c r="D976" s="16">
        <v>10950</v>
      </c>
      <c r="E976" s="16">
        <v>11723</v>
      </c>
      <c r="F976" s="16">
        <v>12038</v>
      </c>
      <c r="G976" s="16">
        <v>12086</v>
      </c>
    </row>
    <row r="977" spans="1:7" ht="14.45" customHeight="1">
      <c r="A977" s="16" t="s">
        <v>16</v>
      </c>
      <c r="B977" s="16" t="s">
        <v>338</v>
      </c>
      <c r="C977" s="16" t="s">
        <v>6</v>
      </c>
      <c r="D977" s="16">
        <v>49570</v>
      </c>
      <c r="E977" s="16">
        <v>49016</v>
      </c>
      <c r="F977" s="16">
        <v>50360</v>
      </c>
      <c r="G977" s="16">
        <v>48554</v>
      </c>
    </row>
    <row r="978" spans="1:7" ht="14.45" customHeight="1">
      <c r="A978" s="16" t="s">
        <v>16</v>
      </c>
      <c r="B978" s="16" t="s">
        <v>338</v>
      </c>
      <c r="C978" s="16" t="s">
        <v>7</v>
      </c>
      <c r="D978" s="16">
        <v>7048</v>
      </c>
      <c r="E978" s="16">
        <v>12107</v>
      </c>
      <c r="F978" s="16">
        <v>11030</v>
      </c>
      <c r="G978" s="16">
        <v>11737</v>
      </c>
    </row>
    <row r="979" spans="1:7" ht="14.45" customHeight="1">
      <c r="A979" s="16" t="s">
        <v>37</v>
      </c>
      <c r="B979" s="16" t="s">
        <v>339</v>
      </c>
      <c r="C979" s="16" t="s">
        <v>5</v>
      </c>
      <c r="D979" s="16">
        <v>20099830</v>
      </c>
      <c r="E979" s="16">
        <v>18834553</v>
      </c>
      <c r="F979" s="16">
        <v>18476597</v>
      </c>
      <c r="G979" s="16">
        <v>19756535</v>
      </c>
    </row>
    <row r="980" spans="1:7" ht="14.45" customHeight="1">
      <c r="A980" s="16" t="s">
        <v>37</v>
      </c>
      <c r="B980" s="16" t="s">
        <v>339</v>
      </c>
      <c r="C980" s="16" t="s">
        <v>6</v>
      </c>
      <c r="D980" s="16">
        <v>15394793</v>
      </c>
      <c r="E980" s="16">
        <v>13760589</v>
      </c>
      <c r="F980" s="16">
        <v>13891557</v>
      </c>
      <c r="G980" s="16">
        <v>15112221</v>
      </c>
    </row>
    <row r="981" spans="1:7" ht="14.45" customHeight="1">
      <c r="A981" s="16" t="s">
        <v>37</v>
      </c>
      <c r="B981" s="16" t="s">
        <v>339</v>
      </c>
      <c r="C981" s="16" t="s">
        <v>7</v>
      </c>
      <c r="D981" s="16">
        <v>14804486</v>
      </c>
      <c r="E981" s="16">
        <v>13478100</v>
      </c>
      <c r="F981" s="16">
        <v>14204978</v>
      </c>
      <c r="G981" s="16">
        <v>14713328</v>
      </c>
    </row>
    <row r="982" spans="1:7" ht="14.45" customHeight="1">
      <c r="A982" s="16" t="s">
        <v>37</v>
      </c>
      <c r="B982" s="16" t="s">
        <v>339</v>
      </c>
      <c r="C982" s="16" t="s">
        <v>8</v>
      </c>
      <c r="D982" s="16">
        <v>14389294</v>
      </c>
      <c r="E982" s="16">
        <v>21105458</v>
      </c>
      <c r="F982" s="16">
        <v>23509786</v>
      </c>
      <c r="G982" s="16">
        <v>18952476</v>
      </c>
    </row>
    <row r="983" spans="1:7" ht="14.45" customHeight="1">
      <c r="A983" s="16" t="s">
        <v>88</v>
      </c>
      <c r="B983" s="16" t="s">
        <v>340</v>
      </c>
      <c r="C983" s="16" t="s">
        <v>5</v>
      </c>
      <c r="D983" s="16">
        <v>1441699</v>
      </c>
      <c r="E983" s="16">
        <v>1309899</v>
      </c>
      <c r="F983" s="16">
        <v>1320575</v>
      </c>
      <c r="G983" s="16">
        <v>1413604</v>
      </c>
    </row>
    <row r="984" spans="1:7" ht="14.45" customHeight="1">
      <c r="A984" s="16" t="s">
        <v>88</v>
      </c>
      <c r="B984" s="16" t="s">
        <v>340</v>
      </c>
      <c r="C984" s="16" t="s">
        <v>6</v>
      </c>
      <c r="D984" s="16">
        <v>795615</v>
      </c>
      <c r="E984" s="16">
        <v>766016</v>
      </c>
      <c r="F984" s="16">
        <v>708343</v>
      </c>
      <c r="G984" s="16">
        <v>749365</v>
      </c>
    </row>
    <row r="985" spans="1:7" ht="14.45" customHeight="1">
      <c r="A985" s="16" t="s">
        <v>88</v>
      </c>
      <c r="B985" s="16" t="s">
        <v>340</v>
      </c>
      <c r="C985" s="16" t="s">
        <v>7</v>
      </c>
      <c r="D985" s="16">
        <v>635138</v>
      </c>
      <c r="E985" s="16">
        <v>554774</v>
      </c>
      <c r="F985" s="16">
        <v>544108</v>
      </c>
      <c r="G985" s="16">
        <v>593295</v>
      </c>
    </row>
    <row r="986" spans="1:7" ht="14.45" customHeight="1">
      <c r="A986" s="16" t="s">
        <v>37</v>
      </c>
      <c r="B986" s="16" t="s">
        <v>341</v>
      </c>
      <c r="C986" s="16" t="s">
        <v>5</v>
      </c>
      <c r="D986" s="16">
        <v>348082</v>
      </c>
      <c r="E986" s="16">
        <v>338127</v>
      </c>
      <c r="F986" s="16">
        <v>342402</v>
      </c>
      <c r="G986" s="16">
        <v>414554</v>
      </c>
    </row>
    <row r="987" spans="1:7" ht="14.45" customHeight="1">
      <c r="A987" s="16" t="s">
        <v>37</v>
      </c>
      <c r="B987" s="16" t="s">
        <v>341</v>
      </c>
      <c r="C987" s="16" t="s">
        <v>6</v>
      </c>
      <c r="D987" s="16">
        <v>332350</v>
      </c>
      <c r="E987" s="16">
        <v>302126</v>
      </c>
      <c r="F987" s="16">
        <v>321279</v>
      </c>
      <c r="G987" s="16">
        <v>377724</v>
      </c>
    </row>
    <row r="988" spans="1:7" ht="14.45" customHeight="1">
      <c r="A988" s="16" t="s">
        <v>37</v>
      </c>
      <c r="B988" s="16" t="s">
        <v>341</v>
      </c>
      <c r="C988" s="16" t="s">
        <v>7</v>
      </c>
      <c r="D988" s="16">
        <v>9995</v>
      </c>
      <c r="E988" s="16">
        <v>8838</v>
      </c>
      <c r="F988" s="16">
        <v>8334</v>
      </c>
      <c r="G988" s="16">
        <v>9074</v>
      </c>
    </row>
    <row r="989" spans="1:7" ht="14.45" customHeight="1">
      <c r="A989" s="16" t="s">
        <v>19</v>
      </c>
      <c r="B989" s="16" t="s">
        <v>342</v>
      </c>
      <c r="C989" s="16" t="s">
        <v>5</v>
      </c>
      <c r="D989" s="16">
        <v>469592</v>
      </c>
      <c r="E989" s="16">
        <v>457798</v>
      </c>
      <c r="F989" s="16">
        <v>521352</v>
      </c>
      <c r="G989" s="16">
        <v>493983</v>
      </c>
    </row>
    <row r="990" spans="1:7" ht="14.45" customHeight="1">
      <c r="A990" s="16" t="s">
        <v>19</v>
      </c>
      <c r="B990" s="16" t="s">
        <v>342</v>
      </c>
      <c r="C990" s="16" t="s">
        <v>6</v>
      </c>
      <c r="D990" s="16">
        <v>112188</v>
      </c>
      <c r="E990" s="16">
        <v>102251</v>
      </c>
      <c r="F990" s="16">
        <v>242803</v>
      </c>
      <c r="G990" s="16">
        <v>111140</v>
      </c>
    </row>
    <row r="991" spans="1:7" ht="14.45" customHeight="1">
      <c r="A991" s="16" t="s">
        <v>19</v>
      </c>
      <c r="B991" s="16" t="s">
        <v>342</v>
      </c>
      <c r="C991" s="16" t="s">
        <v>7</v>
      </c>
      <c r="D991" s="16">
        <v>239899</v>
      </c>
      <c r="E991" s="16">
        <v>237902</v>
      </c>
      <c r="F991" s="16">
        <v>127925</v>
      </c>
      <c r="G991" s="16">
        <v>235352</v>
      </c>
    </row>
    <row r="992" spans="1:7" ht="14.45" customHeight="1">
      <c r="A992" s="16" t="s">
        <v>105</v>
      </c>
      <c r="B992" s="16" t="s">
        <v>343</v>
      </c>
      <c r="C992" s="16" t="s">
        <v>5</v>
      </c>
      <c r="D992" s="16">
        <v>491905</v>
      </c>
      <c r="E992" s="16">
        <v>489393</v>
      </c>
      <c r="F992" s="16">
        <v>436957</v>
      </c>
      <c r="G992" s="16">
        <v>492335</v>
      </c>
    </row>
    <row r="993" spans="1:7" ht="14.45" customHeight="1">
      <c r="A993" s="16" t="s">
        <v>105</v>
      </c>
      <c r="B993" s="16" t="s">
        <v>343</v>
      </c>
      <c r="C993" s="16" t="s">
        <v>6</v>
      </c>
      <c r="D993" s="16">
        <v>322910</v>
      </c>
      <c r="E993" s="16">
        <v>303729</v>
      </c>
      <c r="F993" s="16">
        <v>288068</v>
      </c>
      <c r="G993" s="16">
        <v>342595</v>
      </c>
    </row>
    <row r="994" spans="1:7" ht="14.45" customHeight="1">
      <c r="A994" s="16" t="s">
        <v>105</v>
      </c>
      <c r="B994" s="16" t="s">
        <v>343</v>
      </c>
      <c r="C994" s="16" t="s">
        <v>7</v>
      </c>
      <c r="D994" s="16">
        <v>354927</v>
      </c>
      <c r="E994" s="16">
        <v>349936</v>
      </c>
      <c r="F994" s="16">
        <v>333063</v>
      </c>
      <c r="G994" s="16">
        <v>313585</v>
      </c>
    </row>
    <row r="995" spans="1:7" ht="14.45" customHeight="1">
      <c r="A995" s="16" t="s">
        <v>20</v>
      </c>
      <c r="B995" s="16" t="s">
        <v>344</v>
      </c>
      <c r="C995" s="16" t="s">
        <v>5</v>
      </c>
      <c r="D995" s="16">
        <v>60019</v>
      </c>
      <c r="E995" s="16">
        <v>58325</v>
      </c>
      <c r="F995" s="16">
        <v>58890</v>
      </c>
      <c r="G995" s="16">
        <v>59343</v>
      </c>
    </row>
    <row r="996" spans="1:7" ht="14.45" customHeight="1">
      <c r="A996" s="16" t="s">
        <v>20</v>
      </c>
      <c r="B996" s="16" t="s">
        <v>344</v>
      </c>
      <c r="C996" s="16" t="s">
        <v>6</v>
      </c>
      <c r="D996" s="16">
        <v>82507</v>
      </c>
      <c r="E996" s="16">
        <v>77632</v>
      </c>
      <c r="F996" s="16">
        <v>79909</v>
      </c>
      <c r="G996" s="16">
        <v>72681</v>
      </c>
    </row>
    <row r="997" spans="1:7" ht="14.45" customHeight="1">
      <c r="A997" s="16" t="s">
        <v>20</v>
      </c>
      <c r="B997" s="16" t="s">
        <v>345</v>
      </c>
      <c r="C997" s="16" t="s">
        <v>5</v>
      </c>
      <c r="D997" s="16"/>
      <c r="E997" s="16">
        <v>53934</v>
      </c>
      <c r="F997" s="16">
        <v>60614</v>
      </c>
      <c r="G997" s="16">
        <v>55483</v>
      </c>
    </row>
    <row r="998" spans="1:7" ht="14.45" customHeight="1">
      <c r="A998" s="16" t="s">
        <v>20</v>
      </c>
      <c r="B998" s="16" t="s">
        <v>345</v>
      </c>
      <c r="C998" s="16" t="s">
        <v>6</v>
      </c>
      <c r="D998" s="16"/>
      <c r="E998" s="16">
        <v>35108</v>
      </c>
      <c r="F998" s="16">
        <v>37109</v>
      </c>
      <c r="G998" s="16">
        <v>39043</v>
      </c>
    </row>
    <row r="999" spans="1:7" ht="14.45" customHeight="1">
      <c r="A999" s="16" t="s">
        <v>20</v>
      </c>
      <c r="B999" s="16" t="s">
        <v>345</v>
      </c>
      <c r="C999" s="16" t="s">
        <v>7</v>
      </c>
      <c r="D999" s="16"/>
      <c r="E999" s="16">
        <v>1681</v>
      </c>
      <c r="F999" s="16">
        <v>15127</v>
      </c>
      <c r="G999" s="16">
        <v>22545</v>
      </c>
    </row>
    <row r="1000" spans="1:7" ht="14.45" customHeight="1">
      <c r="A1000" s="16" t="s">
        <v>55</v>
      </c>
      <c r="B1000" s="16" t="s">
        <v>346</v>
      </c>
      <c r="C1000" s="16" t="s">
        <v>5</v>
      </c>
      <c r="D1000" s="16">
        <v>9368</v>
      </c>
      <c r="E1000" s="16">
        <v>7692</v>
      </c>
      <c r="F1000" s="16">
        <v>7873</v>
      </c>
      <c r="G1000" s="16">
        <v>8076</v>
      </c>
    </row>
    <row r="1001" spans="1:7" ht="14.45" customHeight="1">
      <c r="A1001" s="16" t="s">
        <v>55</v>
      </c>
      <c r="B1001" s="16" t="s">
        <v>346</v>
      </c>
      <c r="C1001" s="16" t="s">
        <v>6</v>
      </c>
      <c r="D1001" s="16">
        <v>7051</v>
      </c>
      <c r="E1001" s="16">
        <v>5836</v>
      </c>
      <c r="F1001" s="16">
        <v>7622</v>
      </c>
      <c r="G1001" s="16">
        <v>7506</v>
      </c>
    </row>
    <row r="1002" spans="1:7" ht="14.45" customHeight="1">
      <c r="A1002" s="16" t="s">
        <v>55</v>
      </c>
      <c r="B1002" s="16" t="s">
        <v>346</v>
      </c>
      <c r="C1002" s="16" t="s">
        <v>7</v>
      </c>
      <c r="D1002" s="16"/>
      <c r="E1002" s="16"/>
      <c r="F1002" s="16">
        <v>222</v>
      </c>
      <c r="G1002" s="16">
        <v>212</v>
      </c>
    </row>
    <row r="1003" spans="1:7" ht="14.45" customHeight="1">
      <c r="A1003" s="16" t="s">
        <v>46</v>
      </c>
      <c r="B1003" s="16" t="s">
        <v>347</v>
      </c>
      <c r="C1003" s="16" t="s">
        <v>5</v>
      </c>
      <c r="D1003" s="16">
        <v>56383</v>
      </c>
      <c r="E1003" s="16">
        <v>48188</v>
      </c>
      <c r="F1003" s="16">
        <v>49199</v>
      </c>
      <c r="G1003" s="16">
        <v>50277</v>
      </c>
    </row>
    <row r="1004" spans="1:7" ht="14.45" customHeight="1">
      <c r="A1004" s="16" t="s">
        <v>46</v>
      </c>
      <c r="B1004" s="16" t="s">
        <v>347</v>
      </c>
      <c r="C1004" s="16" t="s">
        <v>6</v>
      </c>
      <c r="D1004" s="16">
        <v>27220</v>
      </c>
      <c r="E1004" s="16">
        <v>25680</v>
      </c>
      <c r="F1004" s="16">
        <v>28217</v>
      </c>
      <c r="G1004" s="16">
        <v>27777</v>
      </c>
    </row>
    <row r="1005" spans="1:7" ht="14.45" customHeight="1">
      <c r="A1005" s="16" t="s">
        <v>16</v>
      </c>
      <c r="B1005" s="16" t="s">
        <v>348</v>
      </c>
      <c r="C1005" s="16" t="s">
        <v>5</v>
      </c>
      <c r="D1005" s="16">
        <v>39456</v>
      </c>
      <c r="E1005" s="16">
        <v>38859</v>
      </c>
      <c r="F1005" s="16">
        <v>37662</v>
      </c>
      <c r="G1005" s="16">
        <v>44156</v>
      </c>
    </row>
    <row r="1006" spans="1:7" ht="14.45" customHeight="1">
      <c r="A1006" s="16" t="s">
        <v>16</v>
      </c>
      <c r="B1006" s="16" t="s">
        <v>348</v>
      </c>
      <c r="C1006" s="16" t="s">
        <v>6</v>
      </c>
      <c r="D1006" s="16">
        <v>72578</v>
      </c>
      <c r="E1006" s="16">
        <v>67213</v>
      </c>
      <c r="F1006" s="16">
        <v>72173</v>
      </c>
      <c r="G1006" s="16">
        <v>81792</v>
      </c>
    </row>
    <row r="1007" spans="1:7" ht="14.45" customHeight="1">
      <c r="A1007" s="16" t="s">
        <v>16</v>
      </c>
      <c r="B1007" s="16" t="s">
        <v>348</v>
      </c>
      <c r="C1007" s="16" t="s">
        <v>7</v>
      </c>
      <c r="D1007" s="16">
        <v>2751</v>
      </c>
      <c r="E1007" s="16">
        <v>3985</v>
      </c>
      <c r="F1007" s="16">
        <v>6195</v>
      </c>
      <c r="G1007" s="16">
        <v>7383</v>
      </c>
    </row>
    <row r="1008" spans="1:7" ht="14.45" customHeight="1">
      <c r="A1008" s="16" t="s">
        <v>84</v>
      </c>
      <c r="B1008" s="16" t="s">
        <v>349</v>
      </c>
      <c r="C1008" s="16" t="s">
        <v>5</v>
      </c>
      <c r="D1008" s="16">
        <v>6692</v>
      </c>
      <c r="E1008" s="16"/>
      <c r="F1008" s="16"/>
      <c r="G1008" s="16"/>
    </row>
    <row r="1009" spans="1:7" ht="14.45" customHeight="1">
      <c r="A1009" s="16" t="s">
        <v>84</v>
      </c>
      <c r="B1009" s="16" t="s">
        <v>349</v>
      </c>
      <c r="C1009" s="16" t="s">
        <v>6</v>
      </c>
      <c r="D1009" s="16">
        <v>1463</v>
      </c>
      <c r="E1009" s="16"/>
      <c r="F1009" s="16"/>
      <c r="G1009" s="16"/>
    </row>
    <row r="1010" spans="1:7" ht="14.45" customHeight="1">
      <c r="A1010" s="16" t="s">
        <v>20</v>
      </c>
      <c r="B1010" s="16" t="s">
        <v>350</v>
      </c>
      <c r="C1010" s="16" t="s">
        <v>5</v>
      </c>
      <c r="D1010" s="16"/>
      <c r="E1010" s="16">
        <v>5529</v>
      </c>
      <c r="F1010" s="16">
        <v>5149</v>
      </c>
      <c r="G1010" s="16">
        <v>5183</v>
      </c>
    </row>
    <row r="1011" spans="1:7" ht="14.45" customHeight="1">
      <c r="A1011" s="16" t="s">
        <v>20</v>
      </c>
      <c r="B1011" s="16" t="s">
        <v>350</v>
      </c>
      <c r="C1011" s="16" t="s">
        <v>6</v>
      </c>
      <c r="D1011" s="16"/>
      <c r="E1011" s="16">
        <v>5278</v>
      </c>
      <c r="F1011" s="16">
        <v>4947</v>
      </c>
      <c r="G1011" s="16">
        <v>4916</v>
      </c>
    </row>
    <row r="1012" spans="1:7" ht="14.45" customHeight="1">
      <c r="A1012" s="16" t="s">
        <v>84</v>
      </c>
      <c r="B1012" s="16" t="s">
        <v>351</v>
      </c>
      <c r="C1012" s="16" t="s">
        <v>5</v>
      </c>
      <c r="D1012" s="16">
        <v>8063</v>
      </c>
      <c r="E1012" s="16">
        <v>7253</v>
      </c>
      <c r="F1012" s="16">
        <v>6771</v>
      </c>
      <c r="G1012" s="16">
        <v>6357</v>
      </c>
    </row>
    <row r="1013" spans="1:7" ht="14.45" customHeight="1">
      <c r="A1013" s="16" t="s">
        <v>84</v>
      </c>
      <c r="B1013" s="16" t="s">
        <v>351</v>
      </c>
      <c r="C1013" s="16" t="s">
        <v>6</v>
      </c>
      <c r="D1013" s="16">
        <v>1446</v>
      </c>
      <c r="E1013" s="16">
        <v>1404</v>
      </c>
      <c r="F1013" s="16">
        <v>1243</v>
      </c>
      <c r="G1013" s="16">
        <v>901</v>
      </c>
    </row>
    <row r="1014" spans="1:7" ht="14.45" customHeight="1">
      <c r="A1014" s="16" t="s">
        <v>55</v>
      </c>
      <c r="B1014" s="16" t="s">
        <v>352</v>
      </c>
      <c r="C1014" s="16" t="s">
        <v>5</v>
      </c>
      <c r="D1014" s="16">
        <v>19809</v>
      </c>
      <c r="E1014" s="16">
        <v>17227</v>
      </c>
      <c r="F1014" s="16">
        <v>17602</v>
      </c>
      <c r="G1014" s="16">
        <v>18176</v>
      </c>
    </row>
    <row r="1015" spans="1:7" ht="14.45" customHeight="1">
      <c r="A1015" s="16" t="s">
        <v>55</v>
      </c>
      <c r="B1015" s="16" t="s">
        <v>352</v>
      </c>
      <c r="C1015" s="16" t="s">
        <v>6</v>
      </c>
      <c r="D1015" s="16">
        <v>11185</v>
      </c>
      <c r="E1015" s="16">
        <v>8999</v>
      </c>
      <c r="F1015" s="16">
        <v>9103</v>
      </c>
      <c r="G1015" s="16">
        <v>10500</v>
      </c>
    </row>
    <row r="1016" spans="1:7" ht="14.45" customHeight="1">
      <c r="A1016" s="16" t="s">
        <v>20</v>
      </c>
      <c r="B1016" s="16" t="s">
        <v>353</v>
      </c>
      <c r="C1016" s="16" t="s">
        <v>5</v>
      </c>
      <c r="D1016" s="16"/>
      <c r="E1016" s="16">
        <v>27660</v>
      </c>
      <c r="F1016" s="16">
        <v>29320</v>
      </c>
      <c r="G1016" s="16">
        <v>24041</v>
      </c>
    </row>
    <row r="1017" spans="1:7" ht="14.45" customHeight="1">
      <c r="A1017" s="16" t="s">
        <v>20</v>
      </c>
      <c r="B1017" s="16" t="s">
        <v>353</v>
      </c>
      <c r="C1017" s="16" t="s">
        <v>6</v>
      </c>
      <c r="D1017" s="16"/>
      <c r="E1017" s="16">
        <v>25205</v>
      </c>
      <c r="F1017" s="16">
        <v>22769</v>
      </c>
      <c r="G1017" s="16">
        <v>23855</v>
      </c>
    </row>
    <row r="1018" spans="1:7" ht="14.45" customHeight="1">
      <c r="A1018" s="16" t="s">
        <v>89</v>
      </c>
      <c r="B1018" s="16" t="s">
        <v>354</v>
      </c>
      <c r="C1018" s="16" t="s">
        <v>5</v>
      </c>
      <c r="D1018" s="16"/>
      <c r="E1018" s="16"/>
      <c r="F1018" s="16">
        <v>18557</v>
      </c>
      <c r="G1018" s="16">
        <v>31268</v>
      </c>
    </row>
    <row r="1019" spans="1:7" ht="14.45" customHeight="1">
      <c r="A1019" s="16" t="s">
        <v>89</v>
      </c>
      <c r="B1019" s="16" t="s">
        <v>354</v>
      </c>
      <c r="C1019" s="16" t="s">
        <v>6</v>
      </c>
      <c r="D1019" s="16"/>
      <c r="E1019" s="16"/>
      <c r="F1019" s="16">
        <v>12095</v>
      </c>
      <c r="G1019" s="16">
        <v>9717</v>
      </c>
    </row>
    <row r="1020" spans="1:7" ht="14.45" customHeight="1">
      <c r="A1020" s="16" t="s">
        <v>89</v>
      </c>
      <c r="B1020" s="16" t="s">
        <v>354</v>
      </c>
      <c r="C1020" s="16" t="s">
        <v>7</v>
      </c>
      <c r="D1020" s="16"/>
      <c r="E1020" s="16"/>
      <c r="F1020" s="16">
        <v>5543</v>
      </c>
      <c r="G1020" s="16">
        <v>6427</v>
      </c>
    </row>
    <row r="1021" spans="1:7" ht="14.45" customHeight="1">
      <c r="A1021" s="16" t="s">
        <v>18</v>
      </c>
      <c r="B1021" s="16" t="s">
        <v>355</v>
      </c>
      <c r="C1021" s="16" t="s">
        <v>5</v>
      </c>
      <c r="D1021" s="16">
        <v>37280</v>
      </c>
      <c r="E1021" s="16">
        <v>30615</v>
      </c>
      <c r="F1021" s="16">
        <v>33330</v>
      </c>
      <c r="G1021" s="16">
        <v>33888</v>
      </c>
    </row>
    <row r="1022" spans="1:7" ht="14.45" customHeight="1">
      <c r="A1022" s="16" t="s">
        <v>18</v>
      </c>
      <c r="B1022" s="16" t="s">
        <v>355</v>
      </c>
      <c r="C1022" s="16" t="s">
        <v>6</v>
      </c>
      <c r="D1022" s="16">
        <v>32442</v>
      </c>
      <c r="E1022" s="16">
        <v>24164</v>
      </c>
      <c r="F1022" s="16">
        <v>28605</v>
      </c>
      <c r="G1022" s="16">
        <v>28257</v>
      </c>
    </row>
    <row r="1023" spans="1:7" ht="14.45" customHeight="1">
      <c r="A1023" s="16" t="s">
        <v>18</v>
      </c>
      <c r="B1023" s="16" t="s">
        <v>355</v>
      </c>
      <c r="C1023" s="16" t="s">
        <v>7</v>
      </c>
      <c r="D1023" s="16">
        <v>19263</v>
      </c>
      <c r="E1023" s="16">
        <v>18985</v>
      </c>
      <c r="F1023" s="16">
        <v>13893</v>
      </c>
      <c r="G1023" s="16">
        <v>11180</v>
      </c>
    </row>
    <row r="1024" spans="1:7" ht="14.45" customHeight="1">
      <c r="A1024" s="16" t="s">
        <v>20</v>
      </c>
      <c r="B1024" s="16" t="s">
        <v>356</v>
      </c>
      <c r="C1024" s="16" t="s">
        <v>5</v>
      </c>
      <c r="D1024" s="16">
        <v>15375</v>
      </c>
      <c r="E1024" s="16">
        <v>15375</v>
      </c>
      <c r="F1024" s="16">
        <v>15375</v>
      </c>
      <c r="G1024" s="16">
        <v>19297</v>
      </c>
    </row>
    <row r="1025" spans="1:7" ht="14.45" customHeight="1">
      <c r="A1025" s="16" t="s">
        <v>20</v>
      </c>
      <c r="B1025" s="16" t="s">
        <v>356</v>
      </c>
      <c r="C1025" s="16" t="s">
        <v>6</v>
      </c>
      <c r="D1025" s="16">
        <v>1338</v>
      </c>
      <c r="E1025" s="16">
        <v>1338</v>
      </c>
      <c r="F1025" s="16">
        <v>1014</v>
      </c>
      <c r="G1025" s="16">
        <v>5697</v>
      </c>
    </row>
    <row r="1026" spans="1:7" ht="14.45" customHeight="1">
      <c r="A1026" s="16" t="s">
        <v>76</v>
      </c>
      <c r="B1026" s="16" t="s">
        <v>357</v>
      </c>
      <c r="C1026" s="16" t="s">
        <v>5</v>
      </c>
      <c r="D1026" s="16">
        <v>114736</v>
      </c>
      <c r="E1026" s="16">
        <v>108354</v>
      </c>
      <c r="F1026" s="16">
        <v>113992</v>
      </c>
      <c r="G1026" s="16">
        <v>124334</v>
      </c>
    </row>
    <row r="1027" spans="1:7" ht="14.45" customHeight="1">
      <c r="A1027" s="16" t="s">
        <v>76</v>
      </c>
      <c r="B1027" s="16" t="s">
        <v>357</v>
      </c>
      <c r="C1027" s="16" t="s">
        <v>6</v>
      </c>
      <c r="D1027" s="16">
        <v>113368</v>
      </c>
      <c r="E1027" s="16">
        <v>99307</v>
      </c>
      <c r="F1027" s="16">
        <v>109729</v>
      </c>
      <c r="G1027" s="16">
        <v>124584</v>
      </c>
    </row>
    <row r="1028" spans="1:7" ht="14.45" customHeight="1">
      <c r="A1028" s="16" t="s">
        <v>18</v>
      </c>
      <c r="B1028" s="16" t="s">
        <v>358</v>
      </c>
      <c r="C1028" s="16" t="s">
        <v>5</v>
      </c>
      <c r="D1028" s="16">
        <v>221312</v>
      </c>
      <c r="E1028" s="16">
        <v>188855</v>
      </c>
      <c r="F1028" s="16">
        <v>220671</v>
      </c>
      <c r="G1028" s="16">
        <v>202354</v>
      </c>
    </row>
    <row r="1029" spans="1:7" ht="14.45" customHeight="1">
      <c r="A1029" s="16" t="s">
        <v>18</v>
      </c>
      <c r="B1029" s="16" t="s">
        <v>358</v>
      </c>
      <c r="C1029" s="16" t="s">
        <v>6</v>
      </c>
      <c r="D1029" s="16">
        <v>211588</v>
      </c>
      <c r="E1029" s="16">
        <v>178145</v>
      </c>
      <c r="F1029" s="16">
        <v>200214</v>
      </c>
      <c r="G1029" s="16">
        <v>195810</v>
      </c>
    </row>
    <row r="1030" spans="1:7" ht="14.45" customHeight="1">
      <c r="A1030" s="16" t="s">
        <v>18</v>
      </c>
      <c r="B1030" s="16" t="s">
        <v>358</v>
      </c>
      <c r="C1030" s="16" t="s">
        <v>7</v>
      </c>
      <c r="D1030" s="16">
        <v>104741</v>
      </c>
      <c r="E1030" s="16">
        <v>87852</v>
      </c>
      <c r="F1030" s="16">
        <v>92304</v>
      </c>
      <c r="G1030" s="16">
        <v>130652</v>
      </c>
    </row>
    <row r="1031" spans="1:7" ht="14.45" customHeight="1">
      <c r="A1031" s="16" t="s">
        <v>18</v>
      </c>
      <c r="B1031" s="16" t="s">
        <v>359</v>
      </c>
      <c r="C1031" s="16" t="s">
        <v>7</v>
      </c>
      <c r="D1031" s="16"/>
      <c r="E1031" s="16">
        <v>49141</v>
      </c>
      <c r="F1031" s="16"/>
      <c r="G1031" s="16"/>
    </row>
    <row r="1032" spans="1:7" ht="14.45" customHeight="1">
      <c r="A1032" s="16" t="s">
        <v>19</v>
      </c>
      <c r="B1032" s="16" t="s">
        <v>360</v>
      </c>
      <c r="C1032" s="16" t="s">
        <v>5</v>
      </c>
      <c r="D1032" s="16">
        <v>24789</v>
      </c>
      <c r="E1032" s="16">
        <v>22224</v>
      </c>
      <c r="F1032" s="16">
        <v>25210</v>
      </c>
      <c r="G1032" s="16">
        <v>29297</v>
      </c>
    </row>
    <row r="1033" spans="1:7" ht="14.45" customHeight="1">
      <c r="A1033" s="16" t="s">
        <v>19</v>
      </c>
      <c r="B1033" s="16" t="s">
        <v>360</v>
      </c>
      <c r="C1033" s="16" t="s">
        <v>6</v>
      </c>
      <c r="D1033" s="16">
        <v>98395</v>
      </c>
      <c r="E1033" s="16">
        <v>89187</v>
      </c>
      <c r="F1033" s="16">
        <v>91655</v>
      </c>
      <c r="G1033" s="16">
        <v>119240</v>
      </c>
    </row>
    <row r="1034" spans="1:7" ht="14.45" customHeight="1">
      <c r="A1034" s="16" t="s">
        <v>19</v>
      </c>
      <c r="B1034" s="16" t="s">
        <v>360</v>
      </c>
      <c r="C1034" s="16" t="s">
        <v>7</v>
      </c>
      <c r="D1034" s="16">
        <v>117342</v>
      </c>
      <c r="E1034" s="16">
        <v>114350</v>
      </c>
      <c r="F1034" s="16">
        <v>116070</v>
      </c>
      <c r="G1034" s="16">
        <v>124922</v>
      </c>
    </row>
    <row r="1035" spans="1:7" ht="14.45" customHeight="1">
      <c r="A1035" s="16" t="s">
        <v>51</v>
      </c>
      <c r="B1035" s="16" t="s">
        <v>361</v>
      </c>
      <c r="C1035" s="16" t="s">
        <v>5</v>
      </c>
      <c r="D1035" s="16">
        <v>138453</v>
      </c>
      <c r="E1035" s="16">
        <v>126685</v>
      </c>
      <c r="F1035" s="16">
        <v>146641</v>
      </c>
      <c r="G1035" s="16">
        <v>138395</v>
      </c>
    </row>
    <row r="1036" spans="1:7" ht="14.45" customHeight="1">
      <c r="A1036" s="16" t="s">
        <v>51</v>
      </c>
      <c r="B1036" s="16" t="s">
        <v>361</v>
      </c>
      <c r="C1036" s="16" t="s">
        <v>6</v>
      </c>
      <c r="D1036" s="16">
        <v>199643</v>
      </c>
      <c r="E1036" s="16">
        <v>169847</v>
      </c>
      <c r="F1036" s="16">
        <v>214153</v>
      </c>
      <c r="G1036" s="16">
        <v>220363</v>
      </c>
    </row>
    <row r="1037" spans="1:7" ht="14.45" customHeight="1">
      <c r="A1037" s="16" t="s">
        <v>51</v>
      </c>
      <c r="B1037" s="16" t="s">
        <v>361</v>
      </c>
      <c r="C1037" s="16" t="s">
        <v>7</v>
      </c>
      <c r="D1037" s="16">
        <v>11294724</v>
      </c>
      <c r="E1037" s="16">
        <v>9238471</v>
      </c>
      <c r="F1037" s="16">
        <v>10772443</v>
      </c>
      <c r="G1037" s="16">
        <v>10172567</v>
      </c>
    </row>
    <row r="1038" spans="1:7" ht="14.45" customHeight="1">
      <c r="A1038" s="16" t="s">
        <v>51</v>
      </c>
      <c r="B1038" s="16" t="s">
        <v>361</v>
      </c>
      <c r="C1038" s="16" t="s">
        <v>8</v>
      </c>
      <c r="D1038" s="16">
        <v>42303</v>
      </c>
      <c r="E1038" s="16">
        <v>36668</v>
      </c>
      <c r="F1038" s="16">
        <v>117721</v>
      </c>
      <c r="G1038" s="16">
        <v>129996</v>
      </c>
    </row>
    <row r="1039" spans="1:7" ht="14.45" customHeight="1">
      <c r="A1039" s="16" t="s">
        <v>19</v>
      </c>
      <c r="B1039" s="16" t="s">
        <v>362</v>
      </c>
      <c r="C1039" s="16" t="s">
        <v>5</v>
      </c>
      <c r="D1039" s="16">
        <v>1141588</v>
      </c>
      <c r="E1039" s="16">
        <v>1069124</v>
      </c>
      <c r="F1039" s="16">
        <v>1203182</v>
      </c>
      <c r="G1039" s="16">
        <v>1329005</v>
      </c>
    </row>
    <row r="1040" spans="1:7" ht="14.45" customHeight="1">
      <c r="A1040" s="16" t="s">
        <v>19</v>
      </c>
      <c r="B1040" s="16" t="s">
        <v>362</v>
      </c>
      <c r="C1040" s="16" t="s">
        <v>6</v>
      </c>
      <c r="D1040" s="16">
        <v>1611295</v>
      </c>
      <c r="E1040" s="16">
        <v>1529842</v>
      </c>
      <c r="F1040" s="16">
        <v>1713287</v>
      </c>
      <c r="G1040" s="16">
        <v>1703866</v>
      </c>
    </row>
    <row r="1041" spans="1:7" ht="14.45" customHeight="1">
      <c r="A1041" s="16" t="s">
        <v>19</v>
      </c>
      <c r="B1041" s="16" t="s">
        <v>362</v>
      </c>
      <c r="C1041" s="16" t="s">
        <v>7</v>
      </c>
      <c r="D1041" s="16">
        <v>2791579</v>
      </c>
      <c r="E1041" s="16">
        <v>2644161</v>
      </c>
      <c r="F1041" s="16">
        <v>2898499</v>
      </c>
      <c r="G1041" s="16">
        <v>3058691</v>
      </c>
    </row>
    <row r="1042" spans="1:7" ht="14.45" customHeight="1">
      <c r="A1042" s="16" t="s">
        <v>81</v>
      </c>
      <c r="B1042" s="16" t="s">
        <v>363</v>
      </c>
      <c r="C1042" s="16" t="s">
        <v>5</v>
      </c>
      <c r="D1042" s="16">
        <v>14614</v>
      </c>
      <c r="E1042" s="16">
        <v>12609</v>
      </c>
      <c r="F1042" s="16">
        <v>15190</v>
      </c>
      <c r="G1042" s="16">
        <v>11300</v>
      </c>
    </row>
    <row r="1043" spans="1:7" ht="14.45" customHeight="1">
      <c r="A1043" s="16" t="s">
        <v>81</v>
      </c>
      <c r="B1043" s="16" t="s">
        <v>363</v>
      </c>
      <c r="C1043" s="16" t="s">
        <v>6</v>
      </c>
      <c r="D1043" s="16">
        <v>19565</v>
      </c>
      <c r="E1043" s="16">
        <v>24136</v>
      </c>
      <c r="F1043" s="16">
        <v>28973</v>
      </c>
      <c r="G1043" s="16">
        <v>23553</v>
      </c>
    </row>
    <row r="1044" spans="1:7" ht="14.45" customHeight="1">
      <c r="A1044" s="16" t="s">
        <v>81</v>
      </c>
      <c r="B1044" s="16" t="s">
        <v>363</v>
      </c>
      <c r="C1044" s="16" t="s">
        <v>7</v>
      </c>
      <c r="D1044" s="16">
        <v>222069</v>
      </c>
      <c r="E1044" s="16">
        <v>225051</v>
      </c>
      <c r="F1044" s="16">
        <v>223607</v>
      </c>
      <c r="G1044" s="16">
        <v>230981</v>
      </c>
    </row>
    <row r="1045" spans="1:7" ht="14.45" customHeight="1">
      <c r="A1045" s="16" t="s">
        <v>16</v>
      </c>
      <c r="B1045" s="16" t="s">
        <v>364</v>
      </c>
      <c r="C1045" s="16" t="s">
        <v>5</v>
      </c>
      <c r="D1045" s="16">
        <v>32359</v>
      </c>
      <c r="E1045" s="16">
        <v>30992</v>
      </c>
      <c r="F1045" s="16">
        <v>32079</v>
      </c>
      <c r="G1045" s="16">
        <v>35300</v>
      </c>
    </row>
    <row r="1046" spans="1:7" ht="14.45" customHeight="1">
      <c r="A1046" s="16" t="s">
        <v>16</v>
      </c>
      <c r="B1046" s="16" t="s">
        <v>364</v>
      </c>
      <c r="C1046" s="16" t="s">
        <v>6</v>
      </c>
      <c r="D1046" s="16">
        <v>10216</v>
      </c>
      <c r="E1046" s="16">
        <v>9177</v>
      </c>
      <c r="F1046" s="16">
        <v>9563</v>
      </c>
      <c r="G1046" s="16">
        <v>7335</v>
      </c>
    </row>
    <row r="1047" spans="1:7" ht="14.45" customHeight="1">
      <c r="A1047" s="16" t="s">
        <v>84</v>
      </c>
      <c r="B1047" s="16" t="s">
        <v>365</v>
      </c>
      <c r="C1047" s="16" t="s">
        <v>5</v>
      </c>
      <c r="D1047" s="16">
        <v>22289</v>
      </c>
      <c r="E1047" s="16">
        <v>20460</v>
      </c>
      <c r="F1047" s="16">
        <v>20967</v>
      </c>
      <c r="G1047" s="16">
        <v>21507</v>
      </c>
    </row>
    <row r="1048" spans="1:7" ht="14.45" customHeight="1">
      <c r="A1048" s="16" t="s">
        <v>84</v>
      </c>
      <c r="B1048" s="16" t="s">
        <v>365</v>
      </c>
      <c r="C1048" s="16" t="s">
        <v>6</v>
      </c>
      <c r="D1048" s="16">
        <v>10635</v>
      </c>
      <c r="E1048" s="16">
        <v>9649</v>
      </c>
      <c r="F1048" s="16">
        <v>8482</v>
      </c>
      <c r="G1048" s="16">
        <v>8892</v>
      </c>
    </row>
    <row r="1049" spans="1:7" ht="14.45" customHeight="1">
      <c r="A1049" s="16" t="s">
        <v>84</v>
      </c>
      <c r="B1049" s="16" t="s">
        <v>365</v>
      </c>
      <c r="C1049" s="16" t="s">
        <v>7</v>
      </c>
      <c r="D1049" s="16"/>
      <c r="E1049" s="16">
        <v>1719</v>
      </c>
      <c r="F1049" s="16">
        <v>1456</v>
      </c>
      <c r="G1049" s="16">
        <v>1545</v>
      </c>
    </row>
    <row r="1050" spans="1:7" ht="14.45" customHeight="1">
      <c r="A1050" s="16" t="s">
        <v>19</v>
      </c>
      <c r="B1050" s="16" t="s">
        <v>366</v>
      </c>
      <c r="C1050" s="16" t="s">
        <v>5</v>
      </c>
      <c r="D1050" s="16">
        <v>9344</v>
      </c>
      <c r="E1050" s="16">
        <v>7946</v>
      </c>
      <c r="F1050" s="16">
        <v>9023</v>
      </c>
      <c r="G1050" s="16">
        <v>6376</v>
      </c>
    </row>
    <row r="1051" spans="1:7" ht="14.45" customHeight="1">
      <c r="A1051" s="16" t="s">
        <v>19</v>
      </c>
      <c r="B1051" s="16" t="s">
        <v>366</v>
      </c>
      <c r="C1051" s="16" t="s">
        <v>6</v>
      </c>
      <c r="D1051" s="16">
        <v>13308</v>
      </c>
      <c r="E1051" s="16">
        <v>12240</v>
      </c>
      <c r="F1051" s="16">
        <v>12397</v>
      </c>
      <c r="G1051" s="16">
        <v>8760</v>
      </c>
    </row>
    <row r="1052" spans="1:7" ht="14.45" customHeight="1">
      <c r="A1052" s="16" t="s">
        <v>19</v>
      </c>
      <c r="B1052" s="16" t="s">
        <v>366</v>
      </c>
      <c r="C1052" s="16" t="s">
        <v>7</v>
      </c>
      <c r="D1052" s="16">
        <v>14727</v>
      </c>
      <c r="E1052" s="16">
        <v>17674</v>
      </c>
      <c r="F1052" s="16">
        <v>14240</v>
      </c>
      <c r="G1052" s="16">
        <v>10063</v>
      </c>
    </row>
    <row r="1053" spans="1:7" ht="14.45" customHeight="1">
      <c r="A1053" s="16" t="s">
        <v>17</v>
      </c>
      <c r="B1053" s="16" t="s">
        <v>367</v>
      </c>
      <c r="C1053" s="16" t="s">
        <v>5</v>
      </c>
      <c r="D1053" s="16">
        <v>2638</v>
      </c>
      <c r="E1053" s="16">
        <v>2171</v>
      </c>
      <c r="F1053" s="16">
        <v>2368</v>
      </c>
      <c r="G1053" s="16">
        <v>2192</v>
      </c>
    </row>
    <row r="1054" spans="1:7" ht="14.45" customHeight="1">
      <c r="A1054" s="16" t="s">
        <v>17</v>
      </c>
      <c r="B1054" s="16" t="s">
        <v>367</v>
      </c>
      <c r="C1054" s="16" t="s">
        <v>6</v>
      </c>
      <c r="D1054" s="16">
        <v>450</v>
      </c>
      <c r="E1054" s="16">
        <v>469</v>
      </c>
      <c r="F1054" s="16">
        <v>521</v>
      </c>
      <c r="G1054" s="16">
        <v>415</v>
      </c>
    </row>
    <row r="1055" spans="1:7" ht="14.45" customHeight="1">
      <c r="A1055" s="16" t="s">
        <v>51</v>
      </c>
      <c r="B1055" s="16" t="s">
        <v>368</v>
      </c>
      <c r="C1055" s="16" t="s">
        <v>7</v>
      </c>
      <c r="D1055" s="16">
        <v>17723</v>
      </c>
      <c r="E1055" s="16"/>
      <c r="F1055" s="16"/>
      <c r="G1055" s="16"/>
    </row>
    <row r="1056" spans="1:7" ht="14.45" customHeight="1">
      <c r="A1056" s="16" t="s">
        <v>51</v>
      </c>
      <c r="B1056" s="16" t="s">
        <v>368</v>
      </c>
      <c r="C1056" s="16" t="s">
        <v>9</v>
      </c>
      <c r="D1056" s="16">
        <v>30280</v>
      </c>
      <c r="E1056" s="16">
        <v>12271</v>
      </c>
      <c r="F1056" s="16">
        <v>28943</v>
      </c>
      <c r="G1056" s="16">
        <v>42368</v>
      </c>
    </row>
    <row r="1057" spans="1:7" ht="14.45" customHeight="1">
      <c r="A1057" s="16" t="s">
        <v>74</v>
      </c>
      <c r="B1057" s="16" t="s">
        <v>368</v>
      </c>
      <c r="C1057" s="16" t="s">
        <v>9</v>
      </c>
      <c r="D1057" s="16">
        <v>817813</v>
      </c>
      <c r="E1057" s="16">
        <v>814401</v>
      </c>
      <c r="F1057" s="16">
        <v>725633</v>
      </c>
      <c r="G1057" s="16">
        <v>698191</v>
      </c>
    </row>
    <row r="1058" spans="1:7" ht="14.45" customHeight="1">
      <c r="A1058" s="16" t="s">
        <v>76</v>
      </c>
      <c r="B1058" s="16" t="s">
        <v>368</v>
      </c>
      <c r="C1058" s="16" t="s">
        <v>7</v>
      </c>
      <c r="D1058" s="16">
        <v>168445</v>
      </c>
      <c r="E1058" s="16">
        <v>130944</v>
      </c>
      <c r="F1058" s="16">
        <v>116514</v>
      </c>
      <c r="G1058" s="16">
        <v>113970</v>
      </c>
    </row>
    <row r="1059" spans="1:7" ht="14.45" customHeight="1">
      <c r="A1059" s="16" t="s">
        <v>76</v>
      </c>
      <c r="B1059" s="16" t="s">
        <v>368</v>
      </c>
      <c r="C1059" s="16" t="s">
        <v>9</v>
      </c>
      <c r="D1059" s="16">
        <v>5570864</v>
      </c>
      <c r="E1059" s="16">
        <v>5007262</v>
      </c>
      <c r="F1059" s="16">
        <v>5228463</v>
      </c>
      <c r="G1059" s="16">
        <v>5685253</v>
      </c>
    </row>
    <row r="1060" spans="1:7" ht="14.45" customHeight="1">
      <c r="A1060" s="16" t="s">
        <v>14</v>
      </c>
      <c r="B1060" s="16" t="s">
        <v>368</v>
      </c>
      <c r="C1060" s="16" t="s">
        <v>9</v>
      </c>
      <c r="D1060" s="16">
        <v>298286</v>
      </c>
      <c r="E1060" s="16">
        <v>189526</v>
      </c>
      <c r="F1060" s="16">
        <v>232057</v>
      </c>
      <c r="G1060" s="16">
        <v>272176</v>
      </c>
    </row>
    <row r="1061" spans="1:7" ht="14.45" customHeight="1">
      <c r="A1061" s="16" t="s">
        <v>77</v>
      </c>
      <c r="B1061" s="16" t="s">
        <v>368</v>
      </c>
      <c r="C1061" s="16" t="s">
        <v>9</v>
      </c>
      <c r="D1061" s="16">
        <v>190471</v>
      </c>
      <c r="E1061" s="16">
        <v>200356</v>
      </c>
      <c r="F1061" s="16">
        <v>192008</v>
      </c>
      <c r="G1061" s="16">
        <v>219773</v>
      </c>
    </row>
    <row r="1062" spans="1:7" ht="14.45" customHeight="1">
      <c r="A1062" s="16" t="s">
        <v>80</v>
      </c>
      <c r="B1062" s="16" t="s">
        <v>368</v>
      </c>
      <c r="C1062" s="16" t="s">
        <v>9</v>
      </c>
      <c r="D1062" s="16">
        <v>421334</v>
      </c>
      <c r="E1062" s="16">
        <v>352491</v>
      </c>
      <c r="F1062" s="16">
        <v>275803</v>
      </c>
      <c r="G1062" s="16">
        <v>317563</v>
      </c>
    </row>
    <row r="1063" spans="1:7" ht="14.45" customHeight="1">
      <c r="A1063" s="16" t="s">
        <v>81</v>
      </c>
      <c r="B1063" s="16" t="s">
        <v>368</v>
      </c>
      <c r="C1063" s="16" t="s">
        <v>9</v>
      </c>
      <c r="D1063" s="16">
        <v>240082</v>
      </c>
      <c r="E1063" s="16">
        <v>127644</v>
      </c>
      <c r="F1063" s="16">
        <v>70846</v>
      </c>
      <c r="G1063" s="16">
        <v>131918</v>
      </c>
    </row>
    <row r="1064" spans="1:7" ht="14.45" customHeight="1">
      <c r="A1064" s="16" t="s">
        <v>83</v>
      </c>
      <c r="B1064" s="16" t="s">
        <v>368</v>
      </c>
      <c r="C1064" s="16" t="s">
        <v>9</v>
      </c>
      <c r="D1064" s="16">
        <v>57315</v>
      </c>
      <c r="E1064" s="16">
        <v>51910</v>
      </c>
      <c r="F1064" s="16">
        <v>68185</v>
      </c>
      <c r="G1064" s="16">
        <v>70037</v>
      </c>
    </row>
    <row r="1065" spans="1:7" ht="14.45" customHeight="1">
      <c r="A1065" s="16" t="s">
        <v>84</v>
      </c>
      <c r="B1065" s="16" t="s">
        <v>368</v>
      </c>
      <c r="C1065" s="16" t="s">
        <v>9</v>
      </c>
      <c r="D1065" s="16">
        <v>24420</v>
      </c>
      <c r="E1065" s="16">
        <v>13458</v>
      </c>
      <c r="F1065" s="16">
        <v>12223</v>
      </c>
      <c r="G1065" s="16">
        <v>30864</v>
      </c>
    </row>
    <row r="1066" spans="1:7" ht="14.45" customHeight="1">
      <c r="A1066" s="16" t="s">
        <v>15</v>
      </c>
      <c r="B1066" s="16" t="s">
        <v>368</v>
      </c>
      <c r="C1066" s="16" t="s">
        <v>9</v>
      </c>
      <c r="D1066" s="16">
        <v>6070</v>
      </c>
      <c r="E1066" s="16">
        <v>1749</v>
      </c>
      <c r="F1066" s="16">
        <v>1657</v>
      </c>
      <c r="G1066" s="16">
        <v>2131</v>
      </c>
    </row>
    <row r="1067" spans="1:7" ht="14.45" customHeight="1">
      <c r="A1067" s="16" t="s">
        <v>16</v>
      </c>
      <c r="B1067" s="16" t="s">
        <v>368</v>
      </c>
      <c r="C1067" s="16" t="s">
        <v>9</v>
      </c>
      <c r="D1067" s="16">
        <v>59756</v>
      </c>
      <c r="E1067" s="16">
        <v>29449</v>
      </c>
      <c r="F1067" s="16">
        <v>8302</v>
      </c>
      <c r="G1067" s="16">
        <v>37</v>
      </c>
    </row>
    <row r="1068" spans="1:7" ht="14.45" customHeight="1">
      <c r="A1068" s="16" t="s">
        <v>17</v>
      </c>
      <c r="B1068" s="16" t="s">
        <v>368</v>
      </c>
      <c r="C1068" s="16" t="s">
        <v>9</v>
      </c>
      <c r="D1068" s="16">
        <v>14951</v>
      </c>
      <c r="E1068" s="16">
        <v>8384</v>
      </c>
      <c r="F1068" s="16">
        <v>5370</v>
      </c>
      <c r="G1068" s="16">
        <v>18243</v>
      </c>
    </row>
    <row r="1069" spans="1:7" ht="14.45" customHeight="1">
      <c r="A1069" s="16" t="s">
        <v>30</v>
      </c>
      <c r="B1069" s="16" t="s">
        <v>368</v>
      </c>
      <c r="C1069" s="16" t="s">
        <v>9</v>
      </c>
      <c r="D1069" s="16">
        <v>116109</v>
      </c>
      <c r="E1069" s="16">
        <v>97228</v>
      </c>
      <c r="F1069" s="16">
        <v>119000</v>
      </c>
      <c r="G1069" s="16">
        <v>158516</v>
      </c>
    </row>
    <row r="1070" spans="1:7" ht="14.45" customHeight="1">
      <c r="A1070" s="16" t="s">
        <v>87</v>
      </c>
      <c r="B1070" s="16" t="s">
        <v>368</v>
      </c>
      <c r="C1070" s="16" t="s">
        <v>9</v>
      </c>
      <c r="D1070" s="16">
        <v>115727</v>
      </c>
      <c r="E1070" s="16">
        <v>84294</v>
      </c>
      <c r="F1070" s="16">
        <v>74255</v>
      </c>
      <c r="G1070" s="16">
        <v>94967</v>
      </c>
    </row>
    <row r="1071" spans="1:7" ht="14.45" customHeight="1">
      <c r="A1071" s="16" t="s">
        <v>18</v>
      </c>
      <c r="B1071" s="16" t="s">
        <v>368</v>
      </c>
      <c r="C1071" s="16" t="s">
        <v>9</v>
      </c>
      <c r="D1071" s="16">
        <v>6618</v>
      </c>
      <c r="E1071" s="16">
        <v>905</v>
      </c>
      <c r="F1071" s="16">
        <v>244</v>
      </c>
      <c r="G1071" s="16"/>
    </row>
    <row r="1072" spans="1:7" ht="14.45" customHeight="1">
      <c r="A1072" s="16" t="s">
        <v>55</v>
      </c>
      <c r="B1072" s="16" t="s">
        <v>368</v>
      </c>
      <c r="C1072" s="16" t="s">
        <v>9</v>
      </c>
      <c r="D1072" s="16">
        <v>75896</v>
      </c>
      <c r="E1072" s="16">
        <v>79887</v>
      </c>
      <c r="F1072" s="16">
        <v>100451</v>
      </c>
      <c r="G1072" s="16">
        <v>98209</v>
      </c>
    </row>
    <row r="1073" spans="1:7" ht="14.45" customHeight="1">
      <c r="A1073" s="16" t="s">
        <v>91</v>
      </c>
      <c r="B1073" s="16" t="s">
        <v>368</v>
      </c>
      <c r="C1073" s="16" t="s">
        <v>9</v>
      </c>
      <c r="D1073" s="16">
        <v>5581</v>
      </c>
      <c r="E1073" s="16">
        <v>4214</v>
      </c>
      <c r="F1073" s="16">
        <v>61198</v>
      </c>
      <c r="G1073" s="16">
        <v>31682</v>
      </c>
    </row>
    <row r="1074" spans="1:7" ht="14.45" customHeight="1">
      <c r="A1074" s="16" t="s">
        <v>92</v>
      </c>
      <c r="B1074" s="16" t="s">
        <v>368</v>
      </c>
      <c r="C1074" s="16" t="s">
        <v>7</v>
      </c>
      <c r="D1074" s="16">
        <v>23017</v>
      </c>
      <c r="E1074" s="16">
        <v>0</v>
      </c>
      <c r="F1074" s="16"/>
      <c r="G1074" s="16"/>
    </row>
    <row r="1075" spans="1:7" ht="14.45" customHeight="1">
      <c r="A1075" s="16" t="s">
        <v>92</v>
      </c>
      <c r="B1075" s="16" t="s">
        <v>368</v>
      </c>
      <c r="C1075" s="16" t="s">
        <v>9</v>
      </c>
      <c r="D1075" s="16">
        <v>98222</v>
      </c>
      <c r="E1075" s="16">
        <v>69056</v>
      </c>
      <c r="F1075" s="16">
        <v>58256</v>
      </c>
      <c r="G1075" s="16">
        <v>41407</v>
      </c>
    </row>
    <row r="1076" spans="1:7" ht="14.45" customHeight="1">
      <c r="A1076" s="16" t="s">
        <v>93</v>
      </c>
      <c r="B1076" s="16" t="s">
        <v>368</v>
      </c>
      <c r="C1076" s="16" t="s">
        <v>9</v>
      </c>
      <c r="D1076" s="16">
        <v>534</v>
      </c>
      <c r="E1076" s="16">
        <v>409</v>
      </c>
      <c r="F1076" s="16">
        <v>354</v>
      </c>
      <c r="G1076" s="16"/>
    </row>
    <row r="1077" spans="1:7" ht="14.45" customHeight="1">
      <c r="A1077" s="16" t="s">
        <v>94</v>
      </c>
      <c r="B1077" s="16" t="s">
        <v>368</v>
      </c>
      <c r="C1077" s="16" t="s">
        <v>9</v>
      </c>
      <c r="D1077" s="16">
        <v>137106</v>
      </c>
      <c r="E1077" s="16">
        <v>90431</v>
      </c>
      <c r="F1077" s="16">
        <v>179445</v>
      </c>
      <c r="G1077" s="16">
        <v>289321</v>
      </c>
    </row>
    <row r="1078" spans="1:7" ht="14.45" customHeight="1">
      <c r="A1078" s="16" t="s">
        <v>95</v>
      </c>
      <c r="B1078" s="16" t="s">
        <v>368</v>
      </c>
      <c r="C1078" s="16" t="s">
        <v>9</v>
      </c>
      <c r="D1078" s="16">
        <v>60206</v>
      </c>
      <c r="E1078" s="16">
        <v>106293</v>
      </c>
      <c r="F1078" s="16">
        <v>79677</v>
      </c>
      <c r="G1078" s="16">
        <v>81392</v>
      </c>
    </row>
    <row r="1079" spans="1:7" ht="14.45" customHeight="1">
      <c r="A1079" s="16" t="s">
        <v>96</v>
      </c>
      <c r="B1079" s="16" t="s">
        <v>368</v>
      </c>
      <c r="C1079" s="16" t="s">
        <v>9</v>
      </c>
      <c r="D1079" s="16">
        <v>245327</v>
      </c>
      <c r="E1079" s="16">
        <v>235738</v>
      </c>
      <c r="F1079" s="16">
        <v>245287</v>
      </c>
      <c r="G1079" s="16">
        <v>250678</v>
      </c>
    </row>
    <row r="1080" spans="1:7" ht="14.45" customHeight="1">
      <c r="A1080" s="16" t="s">
        <v>97</v>
      </c>
      <c r="B1080" s="16" t="s">
        <v>368</v>
      </c>
      <c r="C1080" s="16" t="s">
        <v>9</v>
      </c>
      <c r="D1080" s="16">
        <v>23458</v>
      </c>
      <c r="E1080" s="16">
        <v>6744</v>
      </c>
      <c r="F1080" s="16">
        <v>1091</v>
      </c>
      <c r="G1080" s="16">
        <v>97</v>
      </c>
    </row>
    <row r="1081" spans="1:7" ht="14.45" customHeight="1">
      <c r="A1081" s="16" t="s">
        <v>32</v>
      </c>
      <c r="B1081" s="16" t="s">
        <v>368</v>
      </c>
      <c r="C1081" s="16" t="s">
        <v>9</v>
      </c>
      <c r="D1081" s="16">
        <v>87134</v>
      </c>
      <c r="E1081" s="16">
        <v>36034</v>
      </c>
      <c r="F1081" s="16">
        <v>20108</v>
      </c>
      <c r="G1081" s="16">
        <v>78560</v>
      </c>
    </row>
    <row r="1082" spans="1:7" ht="14.45" customHeight="1">
      <c r="A1082" s="16" t="s">
        <v>46</v>
      </c>
      <c r="B1082" s="16" t="s">
        <v>368</v>
      </c>
      <c r="C1082" s="16" t="s">
        <v>9</v>
      </c>
      <c r="D1082" s="16">
        <v>20306</v>
      </c>
      <c r="E1082" s="16">
        <v>14232</v>
      </c>
      <c r="F1082" s="16">
        <v>15878</v>
      </c>
      <c r="G1082" s="16">
        <v>18430</v>
      </c>
    </row>
    <row r="1083" spans="1:7" ht="14.45" customHeight="1">
      <c r="A1083" s="16" t="s">
        <v>41</v>
      </c>
      <c r="B1083" s="16" t="s">
        <v>368</v>
      </c>
      <c r="C1083" s="16" t="s">
        <v>9</v>
      </c>
      <c r="D1083" s="16">
        <v>49160</v>
      </c>
      <c r="E1083" s="16">
        <v>44472</v>
      </c>
      <c r="F1083" s="16">
        <v>36044</v>
      </c>
      <c r="G1083" s="16">
        <v>10497</v>
      </c>
    </row>
    <row r="1084" spans="1:7" ht="14.45" customHeight="1">
      <c r="A1084" s="16" t="s">
        <v>34</v>
      </c>
      <c r="B1084" s="16" t="s">
        <v>368</v>
      </c>
      <c r="C1084" s="16" t="s">
        <v>9</v>
      </c>
      <c r="D1084" s="16">
        <v>256887</v>
      </c>
      <c r="E1084" s="16">
        <v>176415</v>
      </c>
      <c r="F1084" s="16">
        <v>185614</v>
      </c>
      <c r="G1084" s="16">
        <v>226516</v>
      </c>
    </row>
    <row r="1085" spans="1:7" ht="14.45" customHeight="1">
      <c r="A1085" s="16" t="s">
        <v>100</v>
      </c>
      <c r="B1085" s="16" t="s">
        <v>368</v>
      </c>
      <c r="C1085" s="16" t="s">
        <v>9</v>
      </c>
      <c r="D1085" s="16">
        <v>21424</v>
      </c>
      <c r="E1085" s="16">
        <v>2986</v>
      </c>
      <c r="F1085" s="16">
        <v>956</v>
      </c>
      <c r="G1085" s="16"/>
    </row>
    <row r="1086" spans="1:7" ht="14.45" customHeight="1">
      <c r="A1086" s="16" t="s">
        <v>19</v>
      </c>
      <c r="B1086" s="16" t="s">
        <v>368</v>
      </c>
      <c r="C1086" s="16" t="s">
        <v>9</v>
      </c>
      <c r="D1086" s="16">
        <v>10682</v>
      </c>
      <c r="E1086" s="16">
        <v>2588</v>
      </c>
      <c r="F1086" s="16">
        <v>196</v>
      </c>
      <c r="G1086" s="16"/>
    </row>
    <row r="1087" spans="1:7" ht="14.45" customHeight="1">
      <c r="A1087" s="16" t="s">
        <v>20</v>
      </c>
      <c r="B1087" s="16" t="s">
        <v>368</v>
      </c>
      <c r="C1087" s="16" t="s">
        <v>7</v>
      </c>
      <c r="D1087" s="16">
        <v>290719</v>
      </c>
      <c r="E1087" s="16">
        <v>153028</v>
      </c>
      <c r="F1087" s="16">
        <v>30540</v>
      </c>
      <c r="G1087" s="16">
        <v>1651</v>
      </c>
    </row>
    <row r="1088" spans="1:7" ht="14.45" customHeight="1">
      <c r="A1088" s="16" t="s">
        <v>20</v>
      </c>
      <c r="B1088" s="16" t="s">
        <v>368</v>
      </c>
      <c r="C1088" s="16" t="s">
        <v>9</v>
      </c>
      <c r="D1088" s="16">
        <v>1522207</v>
      </c>
      <c r="E1088" s="16">
        <v>1028961</v>
      </c>
      <c r="F1088" s="16">
        <v>858343</v>
      </c>
      <c r="G1088" s="16">
        <v>1221582</v>
      </c>
    </row>
    <row r="1089" spans="1:7" ht="14.45" customHeight="1">
      <c r="A1089" s="16" t="s">
        <v>102</v>
      </c>
      <c r="B1089" s="16" t="s">
        <v>368</v>
      </c>
      <c r="C1089" s="16" t="s">
        <v>9</v>
      </c>
      <c r="D1089" s="16">
        <v>78105</v>
      </c>
      <c r="E1089" s="16">
        <v>74549</v>
      </c>
      <c r="F1089" s="16">
        <v>72516</v>
      </c>
      <c r="G1089" s="16">
        <v>70636</v>
      </c>
    </row>
    <row r="1090" spans="1:7" ht="14.45" customHeight="1">
      <c r="A1090" s="16" t="s">
        <v>21</v>
      </c>
      <c r="B1090" s="16" t="s">
        <v>368</v>
      </c>
      <c r="C1090" s="16" t="s">
        <v>9</v>
      </c>
      <c r="D1090" s="16">
        <v>56356</v>
      </c>
      <c r="E1090" s="16">
        <v>34064</v>
      </c>
      <c r="F1090" s="16">
        <v>34659</v>
      </c>
      <c r="G1090" s="16">
        <v>18902</v>
      </c>
    </row>
    <row r="1091" spans="1:7" ht="14.45" customHeight="1">
      <c r="A1091" s="16" t="s">
        <v>25</v>
      </c>
      <c r="B1091" s="16" t="s">
        <v>368</v>
      </c>
      <c r="C1091" s="16" t="s">
        <v>9</v>
      </c>
      <c r="D1091" s="16">
        <v>166625</v>
      </c>
      <c r="E1091" s="16">
        <v>121990</v>
      </c>
      <c r="F1091" s="16">
        <v>134578</v>
      </c>
      <c r="G1091" s="16">
        <v>219587</v>
      </c>
    </row>
    <row r="1092" spans="1:7" ht="14.45" customHeight="1">
      <c r="A1092" s="16" t="s">
        <v>89</v>
      </c>
      <c r="B1092" s="16" t="s">
        <v>369</v>
      </c>
      <c r="C1092" s="16" t="s">
        <v>5</v>
      </c>
      <c r="D1092" s="16">
        <v>12692</v>
      </c>
      <c r="E1092" s="16">
        <v>12234</v>
      </c>
      <c r="F1092" s="16">
        <v>11620</v>
      </c>
      <c r="G1092" s="16">
        <v>14830</v>
      </c>
    </row>
    <row r="1093" spans="1:7" ht="14.45" customHeight="1">
      <c r="A1093" s="16" t="s">
        <v>89</v>
      </c>
      <c r="B1093" s="16" t="s">
        <v>369</v>
      </c>
      <c r="C1093" s="16" t="s">
        <v>6</v>
      </c>
      <c r="D1093" s="16">
        <v>12820</v>
      </c>
      <c r="E1093" s="16">
        <v>14062</v>
      </c>
      <c r="F1093" s="16">
        <v>12406</v>
      </c>
      <c r="G1093" s="16">
        <v>17120</v>
      </c>
    </row>
    <row r="1094" spans="1:7" ht="14.45" customHeight="1">
      <c r="A1094" s="16" t="s">
        <v>89</v>
      </c>
      <c r="B1094" s="16" t="s">
        <v>369</v>
      </c>
      <c r="C1094" s="16" t="s">
        <v>7</v>
      </c>
      <c r="D1094" s="16">
        <v>31206</v>
      </c>
      <c r="E1094" s="16">
        <v>34530</v>
      </c>
      <c r="F1094" s="16">
        <v>34788</v>
      </c>
      <c r="G1094" s="16">
        <v>43926</v>
      </c>
    </row>
    <row r="1095" spans="1:7" ht="14.45" customHeight="1">
      <c r="A1095" s="16" t="s">
        <v>85</v>
      </c>
      <c r="B1095" s="16" t="s">
        <v>370</v>
      </c>
      <c r="C1095" s="16" t="s">
        <v>5</v>
      </c>
      <c r="D1095" s="16">
        <v>7486</v>
      </c>
      <c r="E1095" s="16">
        <v>6332</v>
      </c>
      <c r="F1095" s="16">
        <v>6346</v>
      </c>
      <c r="G1095" s="16">
        <v>7883</v>
      </c>
    </row>
    <row r="1096" spans="1:7" ht="14.45" customHeight="1">
      <c r="A1096" s="16" t="s">
        <v>85</v>
      </c>
      <c r="B1096" s="16" t="s">
        <v>370</v>
      </c>
      <c r="C1096" s="16" t="s">
        <v>6</v>
      </c>
      <c r="D1096" s="16">
        <v>25364</v>
      </c>
      <c r="E1096" s="16">
        <v>27935</v>
      </c>
      <c r="F1096" s="16">
        <v>25219</v>
      </c>
      <c r="G1096" s="16">
        <v>22905</v>
      </c>
    </row>
    <row r="1097" spans="1:7" ht="14.45" customHeight="1">
      <c r="A1097" s="16" t="s">
        <v>80</v>
      </c>
      <c r="B1097" s="16" t="s">
        <v>371</v>
      </c>
      <c r="C1097" s="16" t="s">
        <v>5</v>
      </c>
      <c r="D1097" s="16">
        <v>376878</v>
      </c>
      <c r="E1097" s="16">
        <v>415969</v>
      </c>
      <c r="F1097" s="16">
        <v>479981</v>
      </c>
      <c r="G1097" s="16">
        <v>500373</v>
      </c>
    </row>
    <row r="1098" spans="1:7" ht="14.45" customHeight="1">
      <c r="A1098" s="16" t="s">
        <v>80</v>
      </c>
      <c r="B1098" s="16" t="s">
        <v>371</v>
      </c>
      <c r="C1098" s="16" t="s">
        <v>6</v>
      </c>
      <c r="D1098" s="16">
        <v>1312987</v>
      </c>
      <c r="E1098" s="16">
        <v>1209349</v>
      </c>
      <c r="F1098" s="16">
        <v>1310171</v>
      </c>
      <c r="G1098" s="16">
        <v>1290903</v>
      </c>
    </row>
    <row r="1099" spans="1:7" ht="14.45" customHeight="1">
      <c r="A1099" s="16" t="s">
        <v>80</v>
      </c>
      <c r="B1099" s="16" t="s">
        <v>371</v>
      </c>
      <c r="C1099" s="16" t="s">
        <v>7</v>
      </c>
      <c r="D1099" s="16">
        <v>725732</v>
      </c>
      <c r="E1099" s="16">
        <v>726217</v>
      </c>
      <c r="F1099" s="16">
        <v>732450</v>
      </c>
      <c r="G1099" s="16">
        <v>690247</v>
      </c>
    </row>
    <row r="1100" spans="1:7" ht="14.45" customHeight="1">
      <c r="A1100" s="16" t="s">
        <v>80</v>
      </c>
      <c r="B1100" s="16" t="s">
        <v>371</v>
      </c>
      <c r="C1100" s="16" t="s">
        <v>9</v>
      </c>
      <c r="D1100" s="16">
        <v>60815</v>
      </c>
      <c r="E1100" s="16">
        <v>57925</v>
      </c>
      <c r="F1100" s="16">
        <v>60417</v>
      </c>
      <c r="G1100" s="16">
        <v>58833</v>
      </c>
    </row>
    <row r="1101" spans="1:7" ht="14.45" customHeight="1">
      <c r="A1101" s="16" t="s">
        <v>19</v>
      </c>
      <c r="B1101" s="16" t="s">
        <v>372</v>
      </c>
      <c r="C1101" s="16" t="s">
        <v>5</v>
      </c>
      <c r="D1101" s="16">
        <v>9798</v>
      </c>
      <c r="E1101" s="16">
        <v>8153</v>
      </c>
      <c r="F1101" s="16">
        <v>11003</v>
      </c>
      <c r="G1101" s="16">
        <v>8940</v>
      </c>
    </row>
    <row r="1102" spans="1:7" ht="14.45" customHeight="1">
      <c r="A1102" s="16" t="s">
        <v>19</v>
      </c>
      <c r="B1102" s="16" t="s">
        <v>372</v>
      </c>
      <c r="C1102" s="16" t="s">
        <v>6</v>
      </c>
      <c r="D1102" s="16">
        <v>25659</v>
      </c>
      <c r="E1102" s="16">
        <v>35978</v>
      </c>
      <c r="F1102" s="16">
        <v>44282</v>
      </c>
      <c r="G1102" s="16">
        <v>38348</v>
      </c>
    </row>
    <row r="1103" spans="1:7" ht="14.45" customHeight="1">
      <c r="A1103" s="16" t="s">
        <v>19</v>
      </c>
      <c r="B1103" s="16" t="s">
        <v>372</v>
      </c>
      <c r="C1103" s="16" t="s">
        <v>7</v>
      </c>
      <c r="D1103" s="16">
        <v>355</v>
      </c>
      <c r="E1103" s="16">
        <v>325</v>
      </c>
      <c r="F1103" s="16">
        <v>347</v>
      </c>
      <c r="G1103" s="16">
        <v>250</v>
      </c>
    </row>
    <row r="1104" spans="1:7" ht="14.45" customHeight="1">
      <c r="A1104" s="16" t="s">
        <v>16</v>
      </c>
      <c r="B1104" s="16" t="s">
        <v>373</v>
      </c>
      <c r="C1104" s="16" t="s">
        <v>5</v>
      </c>
      <c r="D1104" s="16">
        <v>30141</v>
      </c>
      <c r="E1104" s="16">
        <v>25586</v>
      </c>
      <c r="F1104" s="16">
        <v>28843</v>
      </c>
      <c r="G1104" s="16">
        <v>29448</v>
      </c>
    </row>
    <row r="1105" spans="1:7" ht="14.45" customHeight="1">
      <c r="A1105" s="16" t="s">
        <v>16</v>
      </c>
      <c r="B1105" s="16" t="s">
        <v>373</v>
      </c>
      <c r="C1105" s="16" t="s">
        <v>6</v>
      </c>
      <c r="D1105" s="16"/>
      <c r="E1105" s="16"/>
      <c r="F1105" s="16"/>
      <c r="G1105" s="16">
        <v>20274</v>
      </c>
    </row>
    <row r="1106" spans="1:7" ht="14.45" customHeight="1">
      <c r="A1106" s="16" t="s">
        <v>16</v>
      </c>
      <c r="B1106" s="16" t="s">
        <v>373</v>
      </c>
      <c r="C1106" s="16" t="s">
        <v>7</v>
      </c>
      <c r="D1106" s="16">
        <v>23060</v>
      </c>
      <c r="E1106" s="16">
        <v>22185</v>
      </c>
      <c r="F1106" s="16">
        <v>27282</v>
      </c>
      <c r="G1106" s="16">
        <v>4020</v>
      </c>
    </row>
    <row r="1107" spans="1:7" ht="14.45" customHeight="1">
      <c r="A1107" s="16" t="s">
        <v>100</v>
      </c>
      <c r="B1107" s="16" t="s">
        <v>374</v>
      </c>
      <c r="C1107" s="16" t="s">
        <v>5</v>
      </c>
      <c r="D1107" s="16">
        <v>581746</v>
      </c>
      <c r="E1107" s="16">
        <v>527532</v>
      </c>
      <c r="F1107" s="16">
        <v>635817</v>
      </c>
      <c r="G1107" s="16">
        <v>549133</v>
      </c>
    </row>
    <row r="1108" spans="1:7" ht="14.45" customHeight="1">
      <c r="A1108" s="16" t="s">
        <v>100</v>
      </c>
      <c r="B1108" s="16" t="s">
        <v>374</v>
      </c>
      <c r="C1108" s="16" t="s">
        <v>6</v>
      </c>
      <c r="D1108" s="16">
        <v>374287</v>
      </c>
      <c r="E1108" s="16">
        <v>322271</v>
      </c>
      <c r="F1108" s="16">
        <v>316921</v>
      </c>
      <c r="G1108" s="16">
        <v>195131</v>
      </c>
    </row>
    <row r="1109" spans="1:7" ht="14.45" customHeight="1">
      <c r="A1109" s="16" t="s">
        <v>100</v>
      </c>
      <c r="B1109" s="16" t="s">
        <v>374</v>
      </c>
      <c r="C1109" s="16" t="s">
        <v>7</v>
      </c>
      <c r="D1109" s="16">
        <v>1557352</v>
      </c>
      <c r="E1109" s="16">
        <v>1634136</v>
      </c>
      <c r="F1109" s="16">
        <v>1695470</v>
      </c>
      <c r="G1109" s="16">
        <v>1885411</v>
      </c>
    </row>
    <row r="1110" spans="1:7" ht="14.45" customHeight="1">
      <c r="A1110" s="16" t="s">
        <v>17</v>
      </c>
      <c r="B1110" s="16" t="s">
        <v>375</v>
      </c>
      <c r="C1110" s="16" t="s">
        <v>5</v>
      </c>
      <c r="D1110" s="16">
        <v>13252</v>
      </c>
      <c r="E1110" s="16">
        <v>10406</v>
      </c>
      <c r="F1110" s="16">
        <v>13951</v>
      </c>
      <c r="G1110" s="16">
        <v>11852</v>
      </c>
    </row>
    <row r="1111" spans="1:7" ht="14.45" customHeight="1">
      <c r="A1111" s="16" t="s">
        <v>17</v>
      </c>
      <c r="B1111" s="16" t="s">
        <v>375</v>
      </c>
      <c r="C1111" s="16" t="s">
        <v>6</v>
      </c>
      <c r="D1111" s="16">
        <v>4522</v>
      </c>
      <c r="E1111" s="16">
        <v>4232</v>
      </c>
      <c r="F1111" s="16">
        <v>5016</v>
      </c>
      <c r="G1111" s="16">
        <v>4526</v>
      </c>
    </row>
    <row r="1112" spans="1:7" ht="14.45" customHeight="1">
      <c r="A1112" s="16" t="s">
        <v>84</v>
      </c>
      <c r="B1112" s="16" t="s">
        <v>376</v>
      </c>
      <c r="C1112" s="16" t="s">
        <v>5</v>
      </c>
      <c r="D1112" s="16">
        <v>17255</v>
      </c>
      <c r="E1112" s="16">
        <v>15485</v>
      </c>
      <c r="F1112" s="16">
        <v>15706</v>
      </c>
      <c r="G1112" s="16">
        <v>14958</v>
      </c>
    </row>
    <row r="1113" spans="1:7" ht="14.45" customHeight="1">
      <c r="A1113" s="16" t="s">
        <v>84</v>
      </c>
      <c r="B1113" s="16" t="s">
        <v>376</v>
      </c>
      <c r="C1113" s="16" t="s">
        <v>6</v>
      </c>
      <c r="D1113" s="16">
        <v>7357</v>
      </c>
      <c r="E1113" s="16">
        <v>6093</v>
      </c>
      <c r="F1113" s="16">
        <v>6466</v>
      </c>
      <c r="G1113" s="16">
        <v>6046</v>
      </c>
    </row>
    <row r="1114" spans="1:7" ht="14.45" customHeight="1">
      <c r="A1114" s="16" t="s">
        <v>81</v>
      </c>
      <c r="B1114" s="16" t="s">
        <v>377</v>
      </c>
      <c r="C1114" s="16" t="s">
        <v>5</v>
      </c>
      <c r="D1114" s="16">
        <v>76068</v>
      </c>
      <c r="E1114" s="16">
        <v>71260</v>
      </c>
      <c r="F1114" s="16">
        <v>66168</v>
      </c>
      <c r="G1114" s="16">
        <v>15567</v>
      </c>
    </row>
    <row r="1115" spans="1:7" ht="14.45" customHeight="1">
      <c r="A1115" s="16" t="s">
        <v>81</v>
      </c>
      <c r="B1115" s="16" t="s">
        <v>377</v>
      </c>
      <c r="C1115" s="16" t="s">
        <v>6</v>
      </c>
      <c r="D1115" s="16">
        <v>28181</v>
      </c>
      <c r="E1115" s="16">
        <v>22544</v>
      </c>
      <c r="F1115" s="16">
        <v>25508</v>
      </c>
      <c r="G1115" s="16">
        <v>24900</v>
      </c>
    </row>
    <row r="1116" spans="1:7" ht="14.45" customHeight="1">
      <c r="A1116" s="16" t="s">
        <v>81</v>
      </c>
      <c r="B1116" s="16" t="s">
        <v>377</v>
      </c>
      <c r="C1116" s="16" t="s">
        <v>7</v>
      </c>
      <c r="D1116" s="16">
        <v>237720</v>
      </c>
      <c r="E1116" s="16">
        <v>466274</v>
      </c>
      <c r="F1116" s="16">
        <v>331994</v>
      </c>
      <c r="G1116" s="16">
        <v>2208</v>
      </c>
    </row>
    <row r="1117" spans="1:7" ht="14.45" customHeight="1">
      <c r="A1117" s="16" t="s">
        <v>89</v>
      </c>
      <c r="B1117" s="16" t="s">
        <v>378</v>
      </c>
      <c r="C1117" s="16" t="s">
        <v>5</v>
      </c>
      <c r="D1117" s="16">
        <v>117243</v>
      </c>
      <c r="E1117" s="16">
        <v>117314</v>
      </c>
      <c r="F1117" s="16">
        <v>115271</v>
      </c>
      <c r="G1117" s="16">
        <v>136458</v>
      </c>
    </row>
    <row r="1118" spans="1:7" ht="14.45" customHeight="1">
      <c r="A1118" s="16" t="s">
        <v>89</v>
      </c>
      <c r="B1118" s="16" t="s">
        <v>378</v>
      </c>
      <c r="C1118" s="16" t="s">
        <v>6</v>
      </c>
      <c r="D1118" s="16">
        <v>30679</v>
      </c>
      <c r="E1118" s="16">
        <v>31014</v>
      </c>
      <c r="F1118" s="16">
        <v>24645</v>
      </c>
      <c r="G1118" s="16">
        <v>32793</v>
      </c>
    </row>
    <row r="1119" spans="1:7" ht="14.45" customHeight="1">
      <c r="A1119" s="16" t="s">
        <v>89</v>
      </c>
      <c r="B1119" s="16" t="s">
        <v>378</v>
      </c>
      <c r="C1119" s="16" t="s">
        <v>7</v>
      </c>
      <c r="D1119" s="16">
        <v>39973</v>
      </c>
      <c r="E1119" s="16">
        <v>42762</v>
      </c>
      <c r="F1119" s="16">
        <v>39943</v>
      </c>
      <c r="G1119" s="16">
        <v>41454</v>
      </c>
    </row>
    <row r="1120" spans="1:7" ht="14.45" customHeight="1">
      <c r="A1120" s="16" t="s">
        <v>17</v>
      </c>
      <c r="B1120" s="16" t="s">
        <v>379</v>
      </c>
      <c r="C1120" s="16" t="s">
        <v>5</v>
      </c>
      <c r="D1120" s="16">
        <v>12629</v>
      </c>
      <c r="E1120" s="16">
        <v>11900</v>
      </c>
      <c r="F1120" s="16">
        <v>12273</v>
      </c>
      <c r="G1120" s="16">
        <v>10696</v>
      </c>
    </row>
    <row r="1121" spans="1:7" ht="14.45" customHeight="1">
      <c r="A1121" s="16" t="s">
        <v>17</v>
      </c>
      <c r="B1121" s="16" t="s">
        <v>379</v>
      </c>
      <c r="C1121" s="16" t="s">
        <v>6</v>
      </c>
      <c r="D1121" s="16">
        <v>1920</v>
      </c>
      <c r="E1121" s="16">
        <v>1814</v>
      </c>
      <c r="F1121" s="16">
        <v>1703</v>
      </c>
      <c r="G1121" s="16">
        <v>5421</v>
      </c>
    </row>
    <row r="1122" spans="1:7" ht="14.45" customHeight="1">
      <c r="A1122" s="16" t="s">
        <v>19</v>
      </c>
      <c r="B1122" s="16" t="s">
        <v>380</v>
      </c>
      <c r="C1122" s="16" t="s">
        <v>5</v>
      </c>
      <c r="D1122" s="16">
        <v>18718</v>
      </c>
      <c r="E1122" s="16">
        <v>19949</v>
      </c>
      <c r="F1122" s="16">
        <v>19111</v>
      </c>
      <c r="G1122" s="16">
        <v>21539</v>
      </c>
    </row>
    <row r="1123" spans="1:7" ht="14.45" customHeight="1">
      <c r="A1123" s="16" t="s">
        <v>19</v>
      </c>
      <c r="B1123" s="16" t="s">
        <v>380</v>
      </c>
      <c r="C1123" s="16" t="s">
        <v>6</v>
      </c>
      <c r="D1123" s="16">
        <v>3909</v>
      </c>
      <c r="E1123" s="16">
        <v>3489</v>
      </c>
      <c r="F1123" s="16">
        <v>3921</v>
      </c>
      <c r="G1123" s="16">
        <v>3853</v>
      </c>
    </row>
    <row r="1124" spans="1:7" ht="14.45" customHeight="1">
      <c r="A1124" s="16" t="s">
        <v>87</v>
      </c>
      <c r="B1124" s="16" t="s">
        <v>381</v>
      </c>
      <c r="C1124" s="16" t="s">
        <v>5</v>
      </c>
      <c r="D1124" s="16">
        <v>15427942</v>
      </c>
      <c r="E1124" s="16">
        <v>14403931</v>
      </c>
      <c r="F1124" s="16">
        <v>14658471</v>
      </c>
      <c r="G1124" s="16">
        <v>10881237</v>
      </c>
    </row>
    <row r="1125" spans="1:7" ht="14.45" customHeight="1">
      <c r="A1125" s="16" t="s">
        <v>87</v>
      </c>
      <c r="B1125" s="16" t="s">
        <v>381</v>
      </c>
      <c r="C1125" s="16" t="s">
        <v>6</v>
      </c>
      <c r="D1125" s="16">
        <v>7157965</v>
      </c>
      <c r="E1125" s="16">
        <v>6564073</v>
      </c>
      <c r="F1125" s="16">
        <v>6791638</v>
      </c>
      <c r="G1125" s="16">
        <v>4882177</v>
      </c>
    </row>
    <row r="1126" spans="1:7" ht="14.45" customHeight="1">
      <c r="A1126" s="16" t="s">
        <v>87</v>
      </c>
      <c r="B1126" s="16" t="s">
        <v>381</v>
      </c>
      <c r="C1126" s="16" t="s">
        <v>7</v>
      </c>
      <c r="D1126" s="16">
        <v>3627621</v>
      </c>
      <c r="E1126" s="16">
        <v>3204399</v>
      </c>
      <c r="F1126" s="16">
        <v>3373160</v>
      </c>
      <c r="G1126" s="16">
        <v>2302264</v>
      </c>
    </row>
    <row r="1127" spans="1:7" ht="14.45" customHeight="1">
      <c r="A1127" s="16" t="s">
        <v>14</v>
      </c>
      <c r="B1127" s="16" t="s">
        <v>382</v>
      </c>
      <c r="C1127" s="16" t="s">
        <v>7</v>
      </c>
      <c r="D1127" s="16">
        <v>14292295</v>
      </c>
      <c r="E1127" s="16">
        <v>14582841</v>
      </c>
      <c r="F1127" s="16">
        <v>15089177</v>
      </c>
      <c r="G1127" s="16">
        <v>15194270</v>
      </c>
    </row>
    <row r="1128" spans="1:7" ht="14.45" customHeight="1">
      <c r="A1128" s="16" t="s">
        <v>14</v>
      </c>
      <c r="B1128" s="16" t="s">
        <v>382</v>
      </c>
      <c r="C1128" s="16" t="s">
        <v>8</v>
      </c>
      <c r="D1128" s="16">
        <v>74331331</v>
      </c>
      <c r="E1128" s="16">
        <v>89325726</v>
      </c>
      <c r="F1128" s="16">
        <v>77340474</v>
      </c>
      <c r="G1128" s="16">
        <v>92361865</v>
      </c>
    </row>
    <row r="1129" spans="1:7" ht="14.45" customHeight="1">
      <c r="A1129" s="16" t="s">
        <v>15</v>
      </c>
      <c r="B1129" s="16" t="s">
        <v>382</v>
      </c>
      <c r="C1129" s="16" t="s">
        <v>7</v>
      </c>
      <c r="D1129" s="16">
        <v>742412</v>
      </c>
      <c r="E1129" s="16">
        <v>949912</v>
      </c>
      <c r="F1129" s="16">
        <v>1064335</v>
      </c>
      <c r="G1129" s="16">
        <v>1065670</v>
      </c>
    </row>
    <row r="1130" spans="1:7" ht="14.45" customHeight="1">
      <c r="A1130" s="16" t="s">
        <v>15</v>
      </c>
      <c r="B1130" s="16" t="s">
        <v>382</v>
      </c>
      <c r="C1130" s="16" t="s">
        <v>8</v>
      </c>
      <c r="D1130" s="16">
        <v>181</v>
      </c>
      <c r="E1130" s="16">
        <v>0</v>
      </c>
      <c r="F1130" s="16"/>
      <c r="G1130" s="16"/>
    </row>
    <row r="1131" spans="1:7" ht="14.45" customHeight="1">
      <c r="A1131" s="16" t="s">
        <v>46</v>
      </c>
      <c r="B1131" s="16" t="s">
        <v>382</v>
      </c>
      <c r="C1131" s="16" t="s">
        <v>7</v>
      </c>
      <c r="D1131" s="16">
        <v>104487</v>
      </c>
      <c r="E1131" s="16">
        <v>77316</v>
      </c>
      <c r="F1131" s="16">
        <v>55275</v>
      </c>
      <c r="G1131" s="16">
        <v>58181</v>
      </c>
    </row>
    <row r="1132" spans="1:7" ht="14.45" customHeight="1">
      <c r="A1132" s="16" t="s">
        <v>20</v>
      </c>
      <c r="B1132" s="16" t="s">
        <v>382</v>
      </c>
      <c r="C1132" s="16" t="s">
        <v>7</v>
      </c>
      <c r="D1132" s="16">
        <v>98930</v>
      </c>
      <c r="E1132" s="16">
        <v>0</v>
      </c>
      <c r="F1132" s="16"/>
      <c r="G1132" s="16">
        <v>245036</v>
      </c>
    </row>
    <row r="1133" spans="1:7" ht="14.45" customHeight="1">
      <c r="A1133" s="16" t="s">
        <v>106</v>
      </c>
      <c r="B1133" s="16" t="s">
        <v>382</v>
      </c>
      <c r="C1133" s="16" t="s">
        <v>7</v>
      </c>
      <c r="D1133" s="16">
        <v>15181140</v>
      </c>
      <c r="E1133" s="16">
        <v>14861292</v>
      </c>
      <c r="F1133" s="16">
        <v>15089501</v>
      </c>
      <c r="G1133" s="16">
        <v>14920299</v>
      </c>
    </row>
    <row r="1134" spans="1:7" ht="14.45" customHeight="1">
      <c r="A1134" s="16" t="s">
        <v>14</v>
      </c>
      <c r="B1134" s="16" t="s">
        <v>383</v>
      </c>
      <c r="C1134" s="16" t="s">
        <v>5</v>
      </c>
      <c r="D1134" s="16">
        <v>1618713</v>
      </c>
      <c r="E1134" s="16">
        <v>1579258</v>
      </c>
      <c r="F1134" s="16">
        <v>2106699</v>
      </c>
      <c r="G1134" s="16">
        <v>1753511</v>
      </c>
    </row>
    <row r="1135" spans="1:7" ht="14.45" customHeight="1">
      <c r="A1135" s="16" t="s">
        <v>14</v>
      </c>
      <c r="B1135" s="16" t="s">
        <v>383</v>
      </c>
      <c r="C1135" s="16" t="s">
        <v>6</v>
      </c>
      <c r="D1135" s="16">
        <v>375662</v>
      </c>
      <c r="E1135" s="16">
        <v>353229</v>
      </c>
      <c r="F1135" s="16">
        <v>462387</v>
      </c>
      <c r="G1135" s="16">
        <v>396003</v>
      </c>
    </row>
    <row r="1136" spans="1:7">
      <c r="A1136" s="16" t="s">
        <v>14</v>
      </c>
      <c r="B1136" s="16" t="s">
        <v>383</v>
      </c>
      <c r="C1136" s="16" t="s">
        <v>7</v>
      </c>
      <c r="D1136" s="16">
        <v>167648</v>
      </c>
      <c r="E1136" s="16">
        <v>154876</v>
      </c>
      <c r="F1136" s="16">
        <v>175829</v>
      </c>
      <c r="G1136" s="16">
        <v>173572</v>
      </c>
    </row>
    <row r="1137" spans="1:7">
      <c r="A1137" s="16" t="s">
        <v>14</v>
      </c>
      <c r="B1137" s="16" t="s">
        <v>384</v>
      </c>
      <c r="C1137" s="16" t="s">
        <v>5</v>
      </c>
      <c r="D1137" s="16">
        <v>13236492</v>
      </c>
      <c r="E1137" s="16">
        <v>12883432</v>
      </c>
      <c r="F1137" s="16">
        <v>12692498</v>
      </c>
      <c r="G1137" s="16">
        <v>13515213</v>
      </c>
    </row>
    <row r="1138" spans="1:7">
      <c r="A1138" s="16" t="s">
        <v>14</v>
      </c>
      <c r="B1138" s="16" t="s">
        <v>384</v>
      </c>
      <c r="C1138" s="16" t="s">
        <v>6</v>
      </c>
      <c r="D1138" s="16">
        <v>11103802</v>
      </c>
      <c r="E1138" s="16">
        <v>11357037</v>
      </c>
      <c r="F1138" s="16">
        <v>11654498</v>
      </c>
      <c r="G1138" s="16">
        <v>12205948</v>
      </c>
    </row>
    <row r="1139" spans="1:7">
      <c r="A1139" s="16" t="s">
        <v>14</v>
      </c>
      <c r="B1139" s="16" t="s">
        <v>384</v>
      </c>
      <c r="C1139" s="16" t="s">
        <v>8</v>
      </c>
      <c r="D1139" s="16">
        <v>17671525</v>
      </c>
      <c r="E1139" s="16">
        <v>20190469</v>
      </c>
      <c r="F1139" s="16">
        <v>18465565</v>
      </c>
      <c r="G1139" s="16">
        <v>20163436</v>
      </c>
    </row>
    <row r="1140" spans="1:7">
      <c r="A1140" s="16" t="s">
        <v>81</v>
      </c>
      <c r="B1140" s="16" t="s">
        <v>385</v>
      </c>
      <c r="C1140" s="16" t="s">
        <v>5</v>
      </c>
      <c r="D1140" s="16">
        <v>2579</v>
      </c>
      <c r="E1140" s="16">
        <v>2267</v>
      </c>
      <c r="F1140" s="16">
        <v>2520</v>
      </c>
      <c r="G1140" s="16">
        <v>2436</v>
      </c>
    </row>
    <row r="1141" spans="1:7">
      <c r="A1141" s="16" t="s">
        <v>81</v>
      </c>
      <c r="B1141" s="16" t="s">
        <v>385</v>
      </c>
      <c r="C1141" s="16" t="s">
        <v>6</v>
      </c>
      <c r="D1141" s="16">
        <v>26337</v>
      </c>
      <c r="E1141" s="16">
        <v>26018</v>
      </c>
      <c r="F1141" s="16">
        <v>29900</v>
      </c>
      <c r="G1141" s="16">
        <v>32889</v>
      </c>
    </row>
    <row r="1142" spans="1:7">
      <c r="A1142" s="16" t="s">
        <v>20</v>
      </c>
      <c r="B1142" s="16" t="s">
        <v>386</v>
      </c>
      <c r="C1142" s="16" t="s">
        <v>7</v>
      </c>
      <c r="D1142" s="16">
        <v>261194</v>
      </c>
      <c r="E1142" s="16">
        <v>267496</v>
      </c>
      <c r="F1142" s="16">
        <v>268552</v>
      </c>
      <c r="G1142" s="16">
        <v>254770</v>
      </c>
    </row>
    <row r="1143" spans="1:7" ht="14.45" customHeight="1">
      <c r="A1143" s="16" t="s">
        <v>16</v>
      </c>
      <c r="B1143" s="16" t="s">
        <v>28</v>
      </c>
      <c r="C1143" s="16" t="s">
        <v>5</v>
      </c>
      <c r="D1143" s="16">
        <v>8010601</v>
      </c>
      <c r="E1143" s="16">
        <v>7722599</v>
      </c>
      <c r="F1143" s="16">
        <v>7950568</v>
      </c>
      <c r="G1143" s="16">
        <v>8194885</v>
      </c>
    </row>
    <row r="1144" spans="1:7" ht="14.45" customHeight="1">
      <c r="A1144" s="16" t="s">
        <v>16</v>
      </c>
      <c r="B1144" s="16" t="s">
        <v>28</v>
      </c>
      <c r="C1144" s="16" t="s">
        <v>6</v>
      </c>
      <c r="D1144" s="16">
        <v>8328593</v>
      </c>
      <c r="E1144" s="16">
        <v>7736310</v>
      </c>
      <c r="F1144" s="16">
        <v>8281462</v>
      </c>
      <c r="G1144" s="16">
        <v>8605243</v>
      </c>
    </row>
    <row r="1145" spans="1:7" ht="14.45" customHeight="1">
      <c r="A1145" s="16" t="s">
        <v>16</v>
      </c>
      <c r="B1145" s="16" t="s">
        <v>28</v>
      </c>
      <c r="C1145" s="16" t="s">
        <v>7</v>
      </c>
      <c r="D1145" s="16">
        <v>14435920</v>
      </c>
      <c r="E1145" s="16">
        <v>13346398</v>
      </c>
      <c r="F1145" s="16">
        <v>13899509</v>
      </c>
      <c r="G1145" s="16">
        <v>17323023</v>
      </c>
    </row>
    <row r="1146" spans="1:7" ht="14.45" customHeight="1">
      <c r="A1146" s="16" t="s">
        <v>16</v>
      </c>
      <c r="B1146" s="16" t="s">
        <v>28</v>
      </c>
      <c r="C1146" s="16" t="s">
        <v>8</v>
      </c>
      <c r="D1146" s="16">
        <v>21</v>
      </c>
      <c r="E1146" s="16">
        <v>886</v>
      </c>
      <c r="F1146" s="16">
        <v>1769</v>
      </c>
      <c r="G1146" s="16">
        <v>393</v>
      </c>
    </row>
    <row r="1147" spans="1:7">
      <c r="A1147" s="16" t="s">
        <v>30</v>
      </c>
      <c r="B1147" s="16" t="s">
        <v>29</v>
      </c>
      <c r="C1147" s="16" t="s">
        <v>5</v>
      </c>
      <c r="D1147" s="16">
        <v>2305794</v>
      </c>
      <c r="E1147" s="16">
        <v>2146636</v>
      </c>
      <c r="F1147" s="16">
        <v>2215713</v>
      </c>
      <c r="G1147" s="16">
        <v>2343486</v>
      </c>
    </row>
    <row r="1148" spans="1:7">
      <c r="A1148" s="16" t="s">
        <v>30</v>
      </c>
      <c r="B1148" s="16" t="s">
        <v>29</v>
      </c>
      <c r="C1148" s="16" t="s">
        <v>6</v>
      </c>
      <c r="D1148" s="16">
        <v>2498831</v>
      </c>
      <c r="E1148" s="16">
        <v>2297756</v>
      </c>
      <c r="F1148" s="16">
        <v>2480669</v>
      </c>
      <c r="G1148" s="16">
        <v>2684877</v>
      </c>
    </row>
    <row r="1149" spans="1:7">
      <c r="A1149" s="16" t="s">
        <v>30</v>
      </c>
      <c r="B1149" s="16" t="s">
        <v>29</v>
      </c>
      <c r="C1149" s="16" t="s">
        <v>7</v>
      </c>
      <c r="D1149" s="16">
        <v>1377154</v>
      </c>
      <c r="E1149" s="16">
        <v>1169404</v>
      </c>
      <c r="F1149" s="16">
        <v>1312518</v>
      </c>
      <c r="G1149" s="16">
        <v>1498591</v>
      </c>
    </row>
    <row r="1150" spans="1:7">
      <c r="A1150" s="16" t="s">
        <v>87</v>
      </c>
      <c r="B1150" s="16" t="s">
        <v>387</v>
      </c>
      <c r="C1150" s="16" t="s">
        <v>5</v>
      </c>
      <c r="D1150" s="16">
        <v>26095395</v>
      </c>
      <c r="E1150" s="16">
        <v>16926864</v>
      </c>
      <c r="F1150" s="16"/>
      <c r="G1150" s="16"/>
    </row>
    <row r="1151" spans="1:7">
      <c r="A1151" s="16" t="s">
        <v>87</v>
      </c>
      <c r="B1151" s="16" t="s">
        <v>387</v>
      </c>
      <c r="C1151" s="16" t="s">
        <v>6</v>
      </c>
      <c r="D1151" s="16">
        <v>11723113</v>
      </c>
      <c r="E1151" s="16">
        <v>7106785</v>
      </c>
      <c r="F1151" s="16"/>
      <c r="G1151" s="16"/>
    </row>
    <row r="1152" spans="1:7">
      <c r="A1152" s="16" t="s">
        <v>87</v>
      </c>
      <c r="B1152" s="16" t="s">
        <v>387</v>
      </c>
      <c r="C1152" s="16" t="s">
        <v>7</v>
      </c>
      <c r="D1152" s="16">
        <v>15865738</v>
      </c>
      <c r="E1152" s="16">
        <v>10496456</v>
      </c>
      <c r="F1152" s="16"/>
      <c r="G1152" s="16"/>
    </row>
    <row r="1153" spans="1:7">
      <c r="A1153" s="16" t="s">
        <v>87</v>
      </c>
      <c r="B1153" s="16" t="s">
        <v>387</v>
      </c>
      <c r="C1153" s="16" t="s">
        <v>8</v>
      </c>
      <c r="D1153" s="16">
        <v>2809464</v>
      </c>
      <c r="E1153" s="16">
        <v>3030775</v>
      </c>
      <c r="F1153" s="16"/>
      <c r="G1153" s="16"/>
    </row>
    <row r="1154" spans="1:7">
      <c r="A1154" s="16" t="s">
        <v>32</v>
      </c>
      <c r="B1154" s="16" t="s">
        <v>31</v>
      </c>
      <c r="C1154" s="16" t="s">
        <v>5</v>
      </c>
      <c r="D1154" s="16">
        <v>109637026</v>
      </c>
      <c r="E1154" s="16">
        <v>103069025</v>
      </c>
      <c r="F1154" s="16">
        <v>100701378</v>
      </c>
      <c r="G1154" s="16">
        <v>109359092</v>
      </c>
    </row>
    <row r="1155" spans="1:7">
      <c r="A1155" s="16" t="s">
        <v>32</v>
      </c>
      <c r="B1155" s="16" t="s">
        <v>31</v>
      </c>
      <c r="C1155" s="16" t="s">
        <v>6</v>
      </c>
      <c r="D1155" s="16">
        <v>72612091</v>
      </c>
      <c r="E1155" s="16">
        <v>66462193</v>
      </c>
      <c r="F1155" s="16">
        <v>67518702</v>
      </c>
      <c r="G1155" s="16">
        <v>73965628</v>
      </c>
    </row>
    <row r="1156" spans="1:7">
      <c r="A1156" s="16" t="s">
        <v>32</v>
      </c>
      <c r="B1156" s="16" t="s">
        <v>31</v>
      </c>
      <c r="C1156" s="16" t="s">
        <v>7</v>
      </c>
      <c r="D1156" s="16">
        <v>84192245</v>
      </c>
      <c r="E1156" s="16">
        <v>80638433</v>
      </c>
      <c r="F1156" s="16">
        <v>81504187</v>
      </c>
      <c r="G1156" s="16">
        <v>81048398</v>
      </c>
    </row>
    <row r="1157" spans="1:7">
      <c r="A1157" s="16" t="s">
        <v>34</v>
      </c>
      <c r="B1157" s="16" t="s">
        <v>33</v>
      </c>
      <c r="C1157" s="16" t="s">
        <v>5</v>
      </c>
      <c r="D1157" s="16">
        <v>32729432</v>
      </c>
      <c r="E1157" s="16">
        <v>30658027</v>
      </c>
      <c r="F1157" s="16">
        <v>31188470</v>
      </c>
      <c r="G1157" s="16">
        <v>33045083</v>
      </c>
    </row>
    <row r="1158" spans="1:7" ht="14.45" customHeight="1">
      <c r="A1158" s="16" t="s">
        <v>34</v>
      </c>
      <c r="B1158" s="16" t="s">
        <v>33</v>
      </c>
      <c r="C1158" s="16" t="s">
        <v>6</v>
      </c>
      <c r="D1158" s="16">
        <v>23552427</v>
      </c>
      <c r="E1158" s="16">
        <v>21529904</v>
      </c>
      <c r="F1158" s="16">
        <v>21620133</v>
      </c>
      <c r="G1158" s="16">
        <v>23619670</v>
      </c>
    </row>
    <row r="1159" spans="1:7" ht="14.45" customHeight="1">
      <c r="A1159" s="16" t="s">
        <v>34</v>
      </c>
      <c r="B1159" s="16" t="s">
        <v>33</v>
      </c>
      <c r="C1159" s="16" t="s">
        <v>7</v>
      </c>
      <c r="D1159" s="16">
        <v>22757147</v>
      </c>
      <c r="E1159" s="16">
        <v>20227605</v>
      </c>
      <c r="F1159" s="16">
        <v>22389511</v>
      </c>
      <c r="G1159" s="16">
        <v>22791761</v>
      </c>
    </row>
    <row r="1160" spans="1:7" ht="14.45" customHeight="1">
      <c r="A1160" s="16" t="s">
        <v>34</v>
      </c>
      <c r="B1160" s="16" t="s">
        <v>33</v>
      </c>
      <c r="C1160" s="16" t="s">
        <v>8</v>
      </c>
      <c r="D1160" s="16">
        <v>29386</v>
      </c>
      <c r="E1160" s="16">
        <v>52272</v>
      </c>
      <c r="F1160" s="16">
        <v>449809</v>
      </c>
      <c r="G1160" s="16">
        <v>267043</v>
      </c>
    </row>
    <row r="1161" spans="1:7" ht="14.45" customHeight="1">
      <c r="A1161" s="16" t="s">
        <v>21</v>
      </c>
      <c r="B1161" s="16" t="s">
        <v>35</v>
      </c>
      <c r="C1161" s="16" t="s">
        <v>5</v>
      </c>
      <c r="D1161" s="16">
        <v>14981536</v>
      </c>
      <c r="E1161" s="16">
        <v>13675636</v>
      </c>
      <c r="F1161" s="16">
        <v>14931767</v>
      </c>
      <c r="G1161" s="16">
        <v>15541818</v>
      </c>
    </row>
    <row r="1162" spans="1:7" ht="14.45" customHeight="1">
      <c r="A1162" s="16" t="s">
        <v>21</v>
      </c>
      <c r="B1162" s="16" t="s">
        <v>35</v>
      </c>
      <c r="C1162" s="16" t="s">
        <v>6</v>
      </c>
      <c r="D1162" s="16">
        <v>16729000</v>
      </c>
      <c r="E1162" s="16">
        <v>14839440</v>
      </c>
      <c r="F1162" s="16">
        <v>16338209</v>
      </c>
      <c r="G1162" s="16">
        <v>16985962</v>
      </c>
    </row>
    <row r="1163" spans="1:7" ht="14.45" customHeight="1">
      <c r="A1163" s="16" t="s">
        <v>21</v>
      </c>
      <c r="B1163" s="16" t="s">
        <v>35</v>
      </c>
      <c r="C1163" s="16" t="s">
        <v>7</v>
      </c>
      <c r="D1163" s="16">
        <v>41785364</v>
      </c>
      <c r="E1163" s="16">
        <v>41368617</v>
      </c>
      <c r="F1163" s="16">
        <v>48961755</v>
      </c>
      <c r="G1163" s="16">
        <v>45608499</v>
      </c>
    </row>
    <row r="1164" spans="1:7" ht="14.45" customHeight="1">
      <c r="A1164" s="16" t="s">
        <v>21</v>
      </c>
      <c r="B1164" s="16" t="s">
        <v>35</v>
      </c>
      <c r="C1164" s="16" t="s">
        <v>8</v>
      </c>
      <c r="D1164" s="16">
        <v>79988306</v>
      </c>
      <c r="E1164" s="16">
        <v>95566621</v>
      </c>
      <c r="F1164" s="16">
        <v>67025411</v>
      </c>
      <c r="G1164" s="16">
        <v>59562214</v>
      </c>
    </row>
    <row r="1165" spans="1:7" ht="14.45" customHeight="1">
      <c r="A1165" s="16" t="s">
        <v>16</v>
      </c>
      <c r="B1165" s="16" t="s">
        <v>388</v>
      </c>
      <c r="C1165" s="16" t="s">
        <v>8</v>
      </c>
      <c r="D1165" s="16">
        <v>8664528</v>
      </c>
      <c r="E1165" s="16">
        <v>7351230</v>
      </c>
      <c r="F1165" s="16">
        <v>4662870</v>
      </c>
      <c r="G1165" s="16">
        <v>4296165</v>
      </c>
    </row>
    <row r="1166" spans="1:7" ht="14.45" customHeight="1">
      <c r="A1166" s="16" t="s">
        <v>30</v>
      </c>
      <c r="B1166" s="16" t="s">
        <v>388</v>
      </c>
      <c r="C1166" s="16" t="s">
        <v>8</v>
      </c>
      <c r="D1166" s="16">
        <v>615982</v>
      </c>
      <c r="E1166" s="16">
        <v>1347353</v>
      </c>
      <c r="F1166" s="16">
        <v>1306464</v>
      </c>
      <c r="G1166" s="16">
        <v>2323084</v>
      </c>
    </row>
    <row r="1167" spans="1:7" ht="14.45" customHeight="1">
      <c r="A1167" s="16" t="s">
        <v>94</v>
      </c>
      <c r="B1167" s="16" t="s">
        <v>388</v>
      </c>
      <c r="C1167" s="16" t="s">
        <v>8</v>
      </c>
      <c r="D1167" s="16">
        <v>29304878</v>
      </c>
      <c r="E1167" s="16">
        <v>14058711</v>
      </c>
      <c r="F1167" s="16">
        <v>9074842</v>
      </c>
      <c r="G1167" s="16">
        <v>10018589</v>
      </c>
    </row>
    <row r="1168" spans="1:7" ht="14.45" customHeight="1">
      <c r="A1168" s="16" t="s">
        <v>96</v>
      </c>
      <c r="B1168" s="16" t="s">
        <v>388</v>
      </c>
      <c r="C1168" s="16" t="s">
        <v>8</v>
      </c>
      <c r="D1168" s="16">
        <v>521818</v>
      </c>
      <c r="E1168" s="16">
        <v>371628</v>
      </c>
      <c r="F1168" s="16">
        <v>339268</v>
      </c>
      <c r="G1168" s="16"/>
    </row>
    <row r="1169" spans="1:7" ht="14.45" customHeight="1">
      <c r="A1169" s="16" t="s">
        <v>32</v>
      </c>
      <c r="B1169" s="16" t="s">
        <v>388</v>
      </c>
      <c r="C1169" s="16" t="s">
        <v>7</v>
      </c>
      <c r="D1169" s="16">
        <v>1575347</v>
      </c>
      <c r="E1169" s="16">
        <v>3300058</v>
      </c>
      <c r="F1169" s="16">
        <v>3952798</v>
      </c>
      <c r="G1169" s="16">
        <v>4968285</v>
      </c>
    </row>
    <row r="1170" spans="1:7" ht="14.45" customHeight="1">
      <c r="A1170" s="16" t="s">
        <v>32</v>
      </c>
      <c r="B1170" s="16" t="s">
        <v>388</v>
      </c>
      <c r="C1170" s="16" t="s">
        <v>8</v>
      </c>
      <c r="D1170" s="16">
        <v>5031024</v>
      </c>
      <c r="E1170" s="16">
        <v>5802791</v>
      </c>
      <c r="F1170" s="16">
        <v>8451895</v>
      </c>
      <c r="G1170" s="16">
        <v>11109784</v>
      </c>
    </row>
    <row r="1171" spans="1:7" ht="14.45" customHeight="1">
      <c r="A1171" s="16" t="s">
        <v>34</v>
      </c>
      <c r="B1171" s="16" t="s">
        <v>388</v>
      </c>
      <c r="C1171" s="16" t="s">
        <v>7</v>
      </c>
      <c r="D1171" s="16">
        <v>1574358</v>
      </c>
      <c r="E1171" s="16">
        <v>1571224</v>
      </c>
      <c r="F1171" s="16">
        <v>1791366</v>
      </c>
      <c r="G1171" s="16">
        <v>1829978</v>
      </c>
    </row>
    <row r="1172" spans="1:7" ht="14.45" customHeight="1">
      <c r="A1172" s="16" t="s">
        <v>34</v>
      </c>
      <c r="B1172" s="16" t="s">
        <v>388</v>
      </c>
      <c r="C1172" s="16" t="s">
        <v>8</v>
      </c>
      <c r="D1172" s="16">
        <v>3039158</v>
      </c>
      <c r="E1172" s="16">
        <v>1949026</v>
      </c>
      <c r="F1172" s="16">
        <v>1711714</v>
      </c>
      <c r="G1172" s="16">
        <v>1395019</v>
      </c>
    </row>
    <row r="1173" spans="1:7" ht="14.45" customHeight="1">
      <c r="A1173" s="16" t="s">
        <v>21</v>
      </c>
      <c r="B1173" s="16" t="s">
        <v>388</v>
      </c>
      <c r="C1173" s="16" t="s">
        <v>7</v>
      </c>
      <c r="D1173" s="16">
        <v>25507758</v>
      </c>
      <c r="E1173" s="16">
        <v>25103120</v>
      </c>
      <c r="F1173" s="16">
        <v>25385207</v>
      </c>
      <c r="G1173" s="16">
        <v>23835424</v>
      </c>
    </row>
    <row r="1174" spans="1:7" ht="14.45" customHeight="1">
      <c r="A1174" s="16" t="s">
        <v>21</v>
      </c>
      <c r="B1174" s="16" t="s">
        <v>388</v>
      </c>
      <c r="C1174" s="16" t="s">
        <v>8</v>
      </c>
      <c r="D1174" s="16">
        <v>84552916</v>
      </c>
      <c r="E1174" s="16">
        <v>91881648</v>
      </c>
      <c r="F1174" s="16">
        <v>66317830</v>
      </c>
      <c r="G1174" s="16">
        <v>69588887</v>
      </c>
    </row>
    <row r="1175" spans="1:7" ht="14.45" customHeight="1">
      <c r="A1175" s="16" t="s">
        <v>104</v>
      </c>
      <c r="B1175" s="16" t="s">
        <v>388</v>
      </c>
      <c r="C1175" s="16" t="s">
        <v>8</v>
      </c>
      <c r="D1175" s="16">
        <v>2504309</v>
      </c>
      <c r="E1175" s="16">
        <v>2475548</v>
      </c>
      <c r="F1175" s="16">
        <v>3012889</v>
      </c>
      <c r="G1175" s="16">
        <v>2594041</v>
      </c>
    </row>
    <row r="1176" spans="1:7" ht="14.45" customHeight="1">
      <c r="A1176" s="16" t="s">
        <v>17</v>
      </c>
      <c r="B1176" s="16" t="s">
        <v>389</v>
      </c>
      <c r="C1176" s="16" t="s">
        <v>7</v>
      </c>
      <c r="D1176" s="16">
        <v>9194</v>
      </c>
      <c r="E1176" s="16">
        <v>1180267</v>
      </c>
      <c r="F1176" s="16">
        <v>1498259</v>
      </c>
      <c r="G1176" s="16">
        <v>1573852</v>
      </c>
    </row>
    <row r="1177" spans="1:7" ht="14.45" customHeight="1">
      <c r="A1177" s="16" t="s">
        <v>17</v>
      </c>
      <c r="B1177" s="16" t="s">
        <v>389</v>
      </c>
      <c r="C1177" s="16" t="s">
        <v>8</v>
      </c>
      <c r="D1177" s="16">
        <v>51915120</v>
      </c>
      <c r="E1177" s="16">
        <v>22002646</v>
      </c>
      <c r="F1177" s="16">
        <v>15107810</v>
      </c>
      <c r="G1177" s="16">
        <v>15696007</v>
      </c>
    </row>
    <row r="1178" spans="1:7" ht="14.45" customHeight="1">
      <c r="A1178" s="16" t="s">
        <v>18</v>
      </c>
      <c r="B1178" s="16" t="s">
        <v>389</v>
      </c>
      <c r="C1178" s="16" t="s">
        <v>8</v>
      </c>
      <c r="D1178" s="16">
        <v>15257175</v>
      </c>
      <c r="E1178" s="16">
        <v>14784448</v>
      </c>
      <c r="F1178" s="16">
        <v>7300299</v>
      </c>
      <c r="G1178" s="16">
        <v>3178910</v>
      </c>
    </row>
    <row r="1179" spans="1:7" ht="14.45" customHeight="1">
      <c r="A1179" s="16" t="s">
        <v>19</v>
      </c>
      <c r="B1179" s="16" t="s">
        <v>389</v>
      </c>
      <c r="C1179" s="16" t="s">
        <v>8</v>
      </c>
      <c r="D1179" s="16">
        <v>1368233</v>
      </c>
      <c r="E1179" s="16">
        <v>1894728</v>
      </c>
      <c r="F1179" s="16">
        <v>862119</v>
      </c>
      <c r="G1179" s="16">
        <v>2328190</v>
      </c>
    </row>
    <row r="1180" spans="1:7" ht="14.45" customHeight="1">
      <c r="A1180" s="16" t="s">
        <v>17</v>
      </c>
      <c r="B1180" s="16" t="s">
        <v>390</v>
      </c>
      <c r="C1180" s="16" t="s">
        <v>5</v>
      </c>
      <c r="D1180" s="16">
        <v>4578</v>
      </c>
      <c r="E1180" s="16">
        <v>3903</v>
      </c>
      <c r="F1180" s="16">
        <v>4993</v>
      </c>
      <c r="G1180" s="16">
        <v>4476</v>
      </c>
    </row>
    <row r="1181" spans="1:7" ht="14.45" customHeight="1">
      <c r="A1181" s="16" t="s">
        <v>17</v>
      </c>
      <c r="B1181" s="16" t="s">
        <v>390</v>
      </c>
      <c r="C1181" s="16" t="s">
        <v>6</v>
      </c>
      <c r="D1181" s="16">
        <v>4756</v>
      </c>
      <c r="E1181" s="16">
        <v>4791</v>
      </c>
      <c r="F1181" s="16">
        <v>5498</v>
      </c>
      <c r="G1181" s="16">
        <v>4501</v>
      </c>
    </row>
    <row r="1182" spans="1:7" ht="14.45" customHeight="1">
      <c r="A1182" s="16" t="s">
        <v>20</v>
      </c>
      <c r="B1182" s="16" t="s">
        <v>391</v>
      </c>
      <c r="C1182" s="16" t="s">
        <v>5</v>
      </c>
      <c r="D1182" s="16">
        <v>35546</v>
      </c>
      <c r="E1182" s="16">
        <v>28543</v>
      </c>
      <c r="F1182" s="16">
        <v>32195</v>
      </c>
      <c r="G1182" s="16">
        <v>30758</v>
      </c>
    </row>
    <row r="1183" spans="1:7" ht="14.45" customHeight="1">
      <c r="A1183" s="16" t="s">
        <v>20</v>
      </c>
      <c r="B1183" s="16" t="s">
        <v>391</v>
      </c>
      <c r="C1183" s="16" t="s">
        <v>6</v>
      </c>
      <c r="D1183" s="16">
        <v>39982</v>
      </c>
      <c r="E1183" s="16">
        <v>32587</v>
      </c>
      <c r="F1183" s="16">
        <v>36265</v>
      </c>
      <c r="G1183" s="16">
        <v>38266</v>
      </c>
    </row>
    <row r="1184" spans="1:7" ht="14.45" customHeight="1">
      <c r="A1184" s="16" t="s">
        <v>20</v>
      </c>
      <c r="B1184" s="16" t="s">
        <v>392</v>
      </c>
      <c r="C1184" s="16" t="s">
        <v>7</v>
      </c>
      <c r="D1184" s="16">
        <v>1039159</v>
      </c>
      <c r="E1184" s="16">
        <v>934337</v>
      </c>
      <c r="F1184" s="16">
        <v>729575</v>
      </c>
      <c r="G1184" s="16">
        <v>935494</v>
      </c>
    </row>
    <row r="1185" spans="1:7" ht="14.45" customHeight="1">
      <c r="A1185" s="16" t="s">
        <v>81</v>
      </c>
      <c r="B1185" s="16" t="s">
        <v>393</v>
      </c>
      <c r="C1185" s="16" t="s">
        <v>5</v>
      </c>
      <c r="D1185" s="16">
        <v>74613</v>
      </c>
      <c r="E1185" s="16">
        <v>67686</v>
      </c>
      <c r="F1185" s="16">
        <v>76761</v>
      </c>
      <c r="G1185" s="16">
        <v>69744</v>
      </c>
    </row>
    <row r="1186" spans="1:7" ht="14.45" customHeight="1">
      <c r="A1186" s="16" t="s">
        <v>81</v>
      </c>
      <c r="B1186" s="16" t="s">
        <v>393</v>
      </c>
      <c r="C1186" s="16" t="s">
        <v>6</v>
      </c>
      <c r="D1186" s="16">
        <v>145954</v>
      </c>
      <c r="E1186" s="16">
        <v>142100</v>
      </c>
      <c r="F1186" s="16">
        <v>152208</v>
      </c>
      <c r="G1186" s="16">
        <v>158937</v>
      </c>
    </row>
    <row r="1187" spans="1:7" ht="14.45" customHeight="1">
      <c r="A1187" s="16" t="s">
        <v>81</v>
      </c>
      <c r="B1187" s="16" t="s">
        <v>393</v>
      </c>
      <c r="C1187" s="16" t="s">
        <v>7</v>
      </c>
      <c r="D1187" s="16">
        <v>301012</v>
      </c>
      <c r="E1187" s="16">
        <v>311762</v>
      </c>
      <c r="F1187" s="16">
        <v>687875</v>
      </c>
      <c r="G1187" s="16">
        <v>1052935</v>
      </c>
    </row>
    <row r="1188" spans="1:7" ht="14.45" customHeight="1">
      <c r="A1188" s="16" t="s">
        <v>89</v>
      </c>
      <c r="B1188" s="16" t="s">
        <v>394</v>
      </c>
      <c r="C1188" s="16" t="s">
        <v>5</v>
      </c>
      <c r="D1188" s="16">
        <v>59773</v>
      </c>
      <c r="E1188" s="16">
        <v>87530</v>
      </c>
      <c r="F1188" s="16">
        <v>67875</v>
      </c>
      <c r="G1188" s="16">
        <v>127057</v>
      </c>
    </row>
    <row r="1189" spans="1:7" ht="14.45" customHeight="1">
      <c r="A1189" s="16" t="s">
        <v>89</v>
      </c>
      <c r="B1189" s="16" t="s">
        <v>394</v>
      </c>
      <c r="C1189" s="16" t="s">
        <v>6</v>
      </c>
      <c r="D1189" s="16">
        <v>185263</v>
      </c>
      <c r="E1189" s="16">
        <v>165856</v>
      </c>
      <c r="F1189" s="16">
        <v>133267</v>
      </c>
      <c r="G1189" s="16">
        <v>157656</v>
      </c>
    </row>
    <row r="1190" spans="1:7" ht="14.45" customHeight="1">
      <c r="A1190" s="16" t="s">
        <v>89</v>
      </c>
      <c r="B1190" s="16" t="s">
        <v>394</v>
      </c>
      <c r="C1190" s="16" t="s">
        <v>7</v>
      </c>
      <c r="D1190" s="16">
        <v>48377</v>
      </c>
      <c r="E1190" s="16">
        <v>51114</v>
      </c>
      <c r="F1190" s="16">
        <v>65519</v>
      </c>
      <c r="G1190" s="16">
        <v>57362</v>
      </c>
    </row>
    <row r="1191" spans="1:7" ht="14.45" customHeight="1">
      <c r="A1191" s="16" t="s">
        <v>32</v>
      </c>
      <c r="B1191" s="16" t="s">
        <v>395</v>
      </c>
      <c r="C1191" s="16" t="s">
        <v>5</v>
      </c>
      <c r="D1191" s="16">
        <v>84420</v>
      </c>
      <c r="E1191" s="16">
        <v>78190</v>
      </c>
      <c r="F1191" s="16">
        <v>77339</v>
      </c>
      <c r="G1191" s="16">
        <v>85799</v>
      </c>
    </row>
    <row r="1192" spans="1:7" ht="14.45" customHeight="1">
      <c r="A1192" s="16" t="s">
        <v>32</v>
      </c>
      <c r="B1192" s="16" t="s">
        <v>395</v>
      </c>
      <c r="C1192" s="16" t="s">
        <v>6</v>
      </c>
      <c r="D1192" s="16">
        <v>70539</v>
      </c>
      <c r="E1192" s="16">
        <v>70431</v>
      </c>
      <c r="F1192" s="16">
        <v>71022</v>
      </c>
      <c r="G1192" s="16">
        <v>65677</v>
      </c>
    </row>
    <row r="1193" spans="1:7" ht="14.45" customHeight="1">
      <c r="A1193" s="16" t="s">
        <v>32</v>
      </c>
      <c r="B1193" s="16" t="s">
        <v>395</v>
      </c>
      <c r="C1193" s="16" t="s">
        <v>7</v>
      </c>
      <c r="D1193" s="16"/>
      <c r="E1193" s="16"/>
      <c r="F1193" s="16"/>
      <c r="G1193" s="16">
        <v>12154</v>
      </c>
    </row>
    <row r="1194" spans="1:7" ht="14.45" customHeight="1">
      <c r="A1194" s="16" t="s">
        <v>37</v>
      </c>
      <c r="B1194" s="16" t="s">
        <v>396</v>
      </c>
      <c r="C1194" s="16" t="s">
        <v>5</v>
      </c>
      <c r="D1194" s="16">
        <v>410594</v>
      </c>
      <c r="E1194" s="16">
        <v>376643</v>
      </c>
      <c r="F1194" s="16">
        <v>391294</v>
      </c>
      <c r="G1194" s="16">
        <v>427258</v>
      </c>
    </row>
    <row r="1195" spans="1:7" ht="14.45" customHeight="1">
      <c r="A1195" s="16" t="s">
        <v>37</v>
      </c>
      <c r="B1195" s="16" t="s">
        <v>396</v>
      </c>
      <c r="C1195" s="16" t="s">
        <v>6</v>
      </c>
      <c r="D1195" s="16">
        <v>358712</v>
      </c>
      <c r="E1195" s="16">
        <v>331660</v>
      </c>
      <c r="F1195" s="16">
        <v>332219</v>
      </c>
      <c r="G1195" s="16">
        <v>349059</v>
      </c>
    </row>
    <row r="1196" spans="1:7" ht="14.45" customHeight="1">
      <c r="A1196" s="16" t="s">
        <v>37</v>
      </c>
      <c r="B1196" s="16" t="s">
        <v>396</v>
      </c>
      <c r="C1196" s="16" t="s">
        <v>7</v>
      </c>
      <c r="D1196" s="16">
        <v>139957</v>
      </c>
      <c r="E1196" s="16">
        <v>159377</v>
      </c>
      <c r="F1196" s="16">
        <v>170557</v>
      </c>
      <c r="G1196" s="16">
        <v>170832</v>
      </c>
    </row>
    <row r="1197" spans="1:7" ht="14.45" customHeight="1">
      <c r="A1197" s="16" t="s">
        <v>89</v>
      </c>
      <c r="B1197" s="16" t="s">
        <v>397</v>
      </c>
      <c r="C1197" s="16" t="s">
        <v>5</v>
      </c>
      <c r="D1197" s="16">
        <v>66150</v>
      </c>
      <c r="E1197" s="16">
        <v>60739</v>
      </c>
      <c r="F1197" s="16">
        <v>54142</v>
      </c>
      <c r="G1197" s="16">
        <v>68720</v>
      </c>
    </row>
    <row r="1198" spans="1:7" ht="14.45" customHeight="1">
      <c r="A1198" s="16" t="s">
        <v>89</v>
      </c>
      <c r="B1198" s="16" t="s">
        <v>397</v>
      </c>
      <c r="C1198" s="16" t="s">
        <v>6</v>
      </c>
      <c r="D1198" s="16">
        <v>27909</v>
      </c>
      <c r="E1198" s="16">
        <v>20907</v>
      </c>
      <c r="F1198" s="16">
        <v>18787</v>
      </c>
      <c r="G1198" s="16">
        <v>26248</v>
      </c>
    </row>
    <row r="1199" spans="1:7" ht="14.45" customHeight="1">
      <c r="A1199" s="16" t="s">
        <v>89</v>
      </c>
      <c r="B1199" s="16" t="s">
        <v>397</v>
      </c>
      <c r="C1199" s="16" t="s">
        <v>7</v>
      </c>
      <c r="D1199" s="16">
        <v>15214</v>
      </c>
      <c r="E1199" s="16">
        <v>5939</v>
      </c>
      <c r="F1199" s="16">
        <v>6253</v>
      </c>
      <c r="G1199" s="16">
        <v>6607</v>
      </c>
    </row>
    <row r="1200" spans="1:7" ht="14.45" customHeight="1">
      <c r="A1200" s="16" t="s">
        <v>15</v>
      </c>
      <c r="B1200" s="16" t="s">
        <v>398</v>
      </c>
      <c r="C1200" s="16" t="s">
        <v>6</v>
      </c>
      <c r="D1200" s="16">
        <v>2630</v>
      </c>
      <c r="E1200" s="16">
        <v>2376</v>
      </c>
      <c r="F1200" s="16">
        <v>1508</v>
      </c>
      <c r="G1200" s="16">
        <v>1919</v>
      </c>
    </row>
    <row r="1201" spans="1:7" ht="14.45" customHeight="1">
      <c r="A1201" s="16" t="s">
        <v>77</v>
      </c>
      <c r="B1201" s="16" t="s">
        <v>399</v>
      </c>
      <c r="C1201" s="16" t="s">
        <v>5</v>
      </c>
      <c r="D1201" s="16">
        <v>18156064</v>
      </c>
      <c r="E1201" s="16">
        <v>17043446</v>
      </c>
      <c r="F1201" s="16">
        <v>17226149</v>
      </c>
      <c r="G1201" s="16">
        <v>17306604</v>
      </c>
    </row>
    <row r="1202" spans="1:7" ht="14.45" customHeight="1">
      <c r="A1202" s="16" t="s">
        <v>77</v>
      </c>
      <c r="B1202" s="16" t="s">
        <v>399</v>
      </c>
      <c r="C1202" s="16" t="s">
        <v>6</v>
      </c>
      <c r="D1202" s="16">
        <v>16022254</v>
      </c>
      <c r="E1202" s="16">
        <v>14653395</v>
      </c>
      <c r="F1202" s="16">
        <v>15169183</v>
      </c>
      <c r="G1202" s="16">
        <v>14999204</v>
      </c>
    </row>
    <row r="1203" spans="1:7" ht="14.45" customHeight="1">
      <c r="A1203" s="16" t="s">
        <v>77</v>
      </c>
      <c r="B1203" s="16" t="s">
        <v>399</v>
      </c>
      <c r="C1203" s="16" t="s">
        <v>7</v>
      </c>
      <c r="D1203" s="16">
        <v>4421310</v>
      </c>
      <c r="E1203" s="16">
        <v>3960534</v>
      </c>
      <c r="F1203" s="16">
        <v>4014688</v>
      </c>
      <c r="G1203" s="16">
        <v>3710418</v>
      </c>
    </row>
    <row r="1204" spans="1:7" ht="14.45" customHeight="1">
      <c r="A1204" s="16" t="s">
        <v>77</v>
      </c>
      <c r="B1204" s="16" t="s">
        <v>399</v>
      </c>
      <c r="C1204" s="16" t="s">
        <v>8</v>
      </c>
      <c r="D1204" s="16">
        <v>65052</v>
      </c>
      <c r="E1204" s="16">
        <v>109624</v>
      </c>
      <c r="F1204" s="16"/>
      <c r="G1204" s="16">
        <v>0</v>
      </c>
    </row>
    <row r="1205" spans="1:7" ht="14.45" customHeight="1">
      <c r="A1205" s="16" t="s">
        <v>73</v>
      </c>
      <c r="B1205" s="16" t="s">
        <v>400</v>
      </c>
      <c r="C1205" s="16" t="s">
        <v>5</v>
      </c>
      <c r="D1205" s="16">
        <v>104777</v>
      </c>
      <c r="E1205" s="16">
        <v>124992</v>
      </c>
      <c r="F1205" s="16">
        <v>111129</v>
      </c>
      <c r="G1205" s="16">
        <v>132592</v>
      </c>
    </row>
    <row r="1206" spans="1:7" ht="14.45" customHeight="1">
      <c r="A1206" s="16" t="s">
        <v>73</v>
      </c>
      <c r="B1206" s="16" t="s">
        <v>400</v>
      </c>
      <c r="C1206" s="16" t="s">
        <v>6</v>
      </c>
      <c r="D1206" s="16">
        <v>555830</v>
      </c>
      <c r="E1206" s="16">
        <v>653133</v>
      </c>
      <c r="F1206" s="16">
        <v>578496</v>
      </c>
      <c r="G1206" s="16">
        <v>463226</v>
      </c>
    </row>
    <row r="1207" spans="1:7" ht="14.45" customHeight="1">
      <c r="A1207" s="16" t="s">
        <v>73</v>
      </c>
      <c r="B1207" s="16" t="s">
        <v>400</v>
      </c>
      <c r="C1207" s="16" t="s">
        <v>7</v>
      </c>
      <c r="D1207" s="16">
        <v>2145454</v>
      </c>
      <c r="E1207" s="16">
        <v>3070190</v>
      </c>
      <c r="F1207" s="16">
        <v>16173457</v>
      </c>
      <c r="G1207" s="16">
        <v>24870797</v>
      </c>
    </row>
    <row r="1208" spans="1:7" ht="14.45" customHeight="1">
      <c r="A1208" s="16" t="s">
        <v>73</v>
      </c>
      <c r="B1208" s="16" t="s">
        <v>400</v>
      </c>
      <c r="C1208" s="16" t="s">
        <v>8</v>
      </c>
      <c r="D1208" s="16">
        <v>10010466</v>
      </c>
      <c r="E1208" s="16">
        <v>9816374</v>
      </c>
      <c r="F1208" s="16">
        <v>0</v>
      </c>
      <c r="G1208" s="16">
        <v>0</v>
      </c>
    </row>
    <row r="1209" spans="1:7" ht="14.45" customHeight="1">
      <c r="A1209" s="16" t="s">
        <v>96</v>
      </c>
      <c r="B1209" s="16" t="s">
        <v>401</v>
      </c>
      <c r="C1209" s="16" t="s">
        <v>5</v>
      </c>
      <c r="D1209" s="16">
        <v>106089573</v>
      </c>
      <c r="E1209" s="16">
        <v>97758969</v>
      </c>
      <c r="F1209" s="16">
        <v>100026584</v>
      </c>
      <c r="G1209" s="16">
        <v>98992338</v>
      </c>
    </row>
    <row r="1210" spans="1:7" ht="14.45" customHeight="1">
      <c r="A1210" s="16" t="s">
        <v>96</v>
      </c>
      <c r="B1210" s="16" t="s">
        <v>401</v>
      </c>
      <c r="C1210" s="16" t="s">
        <v>6</v>
      </c>
      <c r="D1210" s="16">
        <v>124296537</v>
      </c>
      <c r="E1210" s="16">
        <v>117499336</v>
      </c>
      <c r="F1210" s="16">
        <v>119471080</v>
      </c>
      <c r="G1210" s="16">
        <v>121699664</v>
      </c>
    </row>
    <row r="1211" spans="1:7" ht="14.45" customHeight="1">
      <c r="A1211" s="16" t="s">
        <v>96</v>
      </c>
      <c r="B1211" s="16" t="s">
        <v>401</v>
      </c>
      <c r="C1211" s="16" t="s">
        <v>7</v>
      </c>
      <c r="D1211" s="16">
        <v>1934322</v>
      </c>
      <c r="E1211" s="16">
        <v>1769324</v>
      </c>
      <c r="F1211" s="16">
        <v>1737395</v>
      </c>
      <c r="G1211" s="16">
        <v>1772916</v>
      </c>
    </row>
    <row r="1212" spans="1:7" ht="14.45" customHeight="1">
      <c r="A1212" s="16" t="s">
        <v>96</v>
      </c>
      <c r="B1212" s="16" t="s">
        <v>401</v>
      </c>
      <c r="C1212" s="16" t="s">
        <v>8</v>
      </c>
      <c r="D1212" s="16">
        <v>89772066</v>
      </c>
      <c r="E1212" s="16">
        <v>90076771</v>
      </c>
      <c r="F1212" s="16">
        <v>88592927</v>
      </c>
      <c r="G1212" s="16">
        <v>96629052</v>
      </c>
    </row>
    <row r="1213" spans="1:7" ht="14.45" customHeight="1">
      <c r="A1213" s="16" t="s">
        <v>96</v>
      </c>
      <c r="B1213" s="16" t="s">
        <v>401</v>
      </c>
      <c r="C1213" s="16" t="s">
        <v>9</v>
      </c>
      <c r="D1213" s="16">
        <v>23158</v>
      </c>
      <c r="E1213" s="16">
        <v>13304</v>
      </c>
      <c r="F1213" s="16">
        <v>12473</v>
      </c>
      <c r="G1213" s="16">
        <v>9541</v>
      </c>
    </row>
    <row r="1214" spans="1:7" ht="14.45" customHeight="1">
      <c r="A1214" s="16" t="s">
        <v>87</v>
      </c>
      <c r="B1214" s="16" t="s">
        <v>402</v>
      </c>
      <c r="C1214" s="16" t="s">
        <v>5</v>
      </c>
      <c r="D1214" s="16">
        <v>6951184</v>
      </c>
      <c r="E1214" s="16">
        <v>3361664</v>
      </c>
      <c r="F1214" s="16">
        <v>4917031</v>
      </c>
      <c r="G1214" s="16">
        <v>3942506</v>
      </c>
    </row>
    <row r="1215" spans="1:7" ht="14.45" customHeight="1">
      <c r="A1215" s="16" t="s">
        <v>87</v>
      </c>
      <c r="B1215" s="16" t="s">
        <v>402</v>
      </c>
      <c r="C1215" s="16" t="s">
        <v>6</v>
      </c>
      <c r="D1215" s="16">
        <v>359265</v>
      </c>
      <c r="E1215" s="16">
        <v>42635</v>
      </c>
      <c r="F1215" s="16">
        <v>7284</v>
      </c>
      <c r="G1215" s="16"/>
    </row>
    <row r="1216" spans="1:7" ht="14.45" customHeight="1">
      <c r="A1216" s="16" t="s">
        <v>87</v>
      </c>
      <c r="B1216" s="16" t="s">
        <v>402</v>
      </c>
      <c r="C1216" s="16" t="s">
        <v>8</v>
      </c>
      <c r="D1216" s="16">
        <v>16017114</v>
      </c>
      <c r="E1216" s="16">
        <v>17744911</v>
      </c>
      <c r="F1216" s="16">
        <v>8867719</v>
      </c>
      <c r="G1216" s="16">
        <v>11922907</v>
      </c>
    </row>
    <row r="1217" spans="1:7" ht="14.45" customHeight="1">
      <c r="A1217" s="16" t="s">
        <v>87</v>
      </c>
      <c r="B1217" s="16" t="s">
        <v>402</v>
      </c>
      <c r="C1217" s="16" t="s">
        <v>9</v>
      </c>
      <c r="D1217" s="16">
        <v>372</v>
      </c>
      <c r="E1217" s="16"/>
      <c r="F1217" s="16"/>
      <c r="G1217" s="16"/>
    </row>
    <row r="1218" spans="1:7" ht="14.45" customHeight="1">
      <c r="A1218" s="16" t="s">
        <v>88</v>
      </c>
      <c r="B1218" s="16" t="s">
        <v>403</v>
      </c>
      <c r="C1218" s="16" t="s">
        <v>5</v>
      </c>
      <c r="D1218" s="16">
        <v>166797804</v>
      </c>
      <c r="E1218" s="16">
        <v>152845033</v>
      </c>
      <c r="F1218" s="16">
        <v>146567226</v>
      </c>
      <c r="G1218" s="16">
        <v>163267582</v>
      </c>
    </row>
    <row r="1219" spans="1:7" ht="14.45" customHeight="1">
      <c r="A1219" s="16" t="s">
        <v>88</v>
      </c>
      <c r="B1219" s="16" t="s">
        <v>403</v>
      </c>
      <c r="C1219" s="16" t="s">
        <v>6</v>
      </c>
      <c r="D1219" s="16">
        <v>85373466</v>
      </c>
      <c r="E1219" s="16">
        <v>75117646</v>
      </c>
      <c r="F1219" s="16">
        <v>76429069</v>
      </c>
      <c r="G1219" s="16">
        <v>84478905</v>
      </c>
    </row>
    <row r="1220" spans="1:7" ht="14.45" customHeight="1">
      <c r="A1220" s="16" t="s">
        <v>88</v>
      </c>
      <c r="B1220" s="16" t="s">
        <v>403</v>
      </c>
      <c r="C1220" s="16" t="s">
        <v>7</v>
      </c>
      <c r="D1220" s="16">
        <v>59114489</v>
      </c>
      <c r="E1220" s="16">
        <v>53514868</v>
      </c>
      <c r="F1220" s="16">
        <v>56747514</v>
      </c>
      <c r="G1220" s="16">
        <v>64520820</v>
      </c>
    </row>
    <row r="1221" spans="1:7" ht="14.45" customHeight="1">
      <c r="A1221" s="16" t="s">
        <v>88</v>
      </c>
      <c r="B1221" s="16" t="s">
        <v>403</v>
      </c>
      <c r="C1221" s="16" t="s">
        <v>8</v>
      </c>
      <c r="D1221" s="16">
        <v>76658225</v>
      </c>
      <c r="E1221" s="16">
        <v>76379725</v>
      </c>
      <c r="F1221" s="16">
        <v>64886434</v>
      </c>
      <c r="G1221" s="16">
        <v>75259850</v>
      </c>
    </row>
    <row r="1222" spans="1:7" ht="14.45" customHeight="1">
      <c r="A1222" s="16" t="s">
        <v>84</v>
      </c>
      <c r="B1222" s="16" t="s">
        <v>404</v>
      </c>
      <c r="C1222" s="16" t="s">
        <v>5</v>
      </c>
      <c r="D1222" s="16">
        <v>337417</v>
      </c>
      <c r="E1222" s="16">
        <v>307663</v>
      </c>
      <c r="F1222" s="16">
        <v>306837</v>
      </c>
      <c r="G1222" s="16">
        <v>332161</v>
      </c>
    </row>
    <row r="1223" spans="1:7" ht="14.45" customHeight="1">
      <c r="A1223" s="16" t="s">
        <v>84</v>
      </c>
      <c r="B1223" s="16" t="s">
        <v>404</v>
      </c>
      <c r="C1223" s="16" t="s">
        <v>6</v>
      </c>
      <c r="D1223" s="16">
        <v>147011</v>
      </c>
      <c r="E1223" s="16">
        <v>125337</v>
      </c>
      <c r="F1223" s="16">
        <v>134035</v>
      </c>
      <c r="G1223" s="16">
        <v>146150</v>
      </c>
    </row>
    <row r="1224" spans="1:7" ht="14.45" customHeight="1">
      <c r="A1224" s="16" t="s">
        <v>84</v>
      </c>
      <c r="B1224" s="16" t="s">
        <v>404</v>
      </c>
      <c r="C1224" s="16" t="s">
        <v>7</v>
      </c>
      <c r="D1224" s="16">
        <v>146747</v>
      </c>
      <c r="E1224" s="16">
        <v>145728</v>
      </c>
      <c r="F1224" s="16">
        <v>175921</v>
      </c>
      <c r="G1224" s="16">
        <v>202042</v>
      </c>
    </row>
    <row r="1225" spans="1:7" ht="14.45" customHeight="1">
      <c r="A1225" s="16" t="s">
        <v>20</v>
      </c>
      <c r="B1225" s="16" t="s">
        <v>405</v>
      </c>
      <c r="C1225" s="16" t="s">
        <v>5</v>
      </c>
      <c r="D1225" s="16">
        <v>13698</v>
      </c>
      <c r="E1225" s="16">
        <v>14284</v>
      </c>
      <c r="F1225" s="16"/>
      <c r="G1225" s="16"/>
    </row>
    <row r="1226" spans="1:7" ht="14.45" customHeight="1">
      <c r="A1226" s="16" t="s">
        <v>20</v>
      </c>
      <c r="B1226" s="16" t="s">
        <v>405</v>
      </c>
      <c r="C1226" s="16" t="s">
        <v>6</v>
      </c>
      <c r="D1226" s="16">
        <v>9309</v>
      </c>
      <c r="E1226" s="16">
        <v>9790</v>
      </c>
      <c r="F1226" s="16"/>
      <c r="G1226" s="16"/>
    </row>
    <row r="1227" spans="1:7" ht="14.45" customHeight="1">
      <c r="A1227" s="16" t="s">
        <v>32</v>
      </c>
      <c r="B1227" s="16" t="s">
        <v>406</v>
      </c>
      <c r="C1227" s="16" t="s">
        <v>5</v>
      </c>
      <c r="D1227" s="16">
        <v>623199</v>
      </c>
      <c r="E1227" s="16">
        <v>617767</v>
      </c>
      <c r="F1227" s="16">
        <v>693460</v>
      </c>
      <c r="G1227" s="16">
        <v>732390</v>
      </c>
    </row>
    <row r="1228" spans="1:7" ht="14.45" customHeight="1">
      <c r="A1228" s="16" t="s">
        <v>32</v>
      </c>
      <c r="B1228" s="16" t="s">
        <v>406</v>
      </c>
      <c r="C1228" s="16" t="s">
        <v>6</v>
      </c>
      <c r="D1228" s="16">
        <v>454432</v>
      </c>
      <c r="E1228" s="16">
        <v>423252</v>
      </c>
      <c r="F1228" s="16">
        <v>455740</v>
      </c>
      <c r="G1228" s="16">
        <v>448570</v>
      </c>
    </row>
    <row r="1229" spans="1:7" ht="14.45" customHeight="1">
      <c r="A1229" s="16" t="s">
        <v>32</v>
      </c>
      <c r="B1229" s="16" t="s">
        <v>406</v>
      </c>
      <c r="C1229" s="16" t="s">
        <v>7</v>
      </c>
      <c r="D1229" s="16">
        <v>399617</v>
      </c>
      <c r="E1229" s="16">
        <v>420386</v>
      </c>
      <c r="F1229" s="16">
        <v>418288</v>
      </c>
      <c r="G1229" s="16">
        <v>529557</v>
      </c>
    </row>
    <row r="1230" spans="1:7" ht="14.45" customHeight="1">
      <c r="A1230" s="16" t="s">
        <v>104</v>
      </c>
      <c r="B1230" s="16" t="s">
        <v>407</v>
      </c>
      <c r="C1230" s="16" t="s">
        <v>5</v>
      </c>
      <c r="D1230" s="16">
        <v>453768</v>
      </c>
      <c r="E1230" s="16">
        <v>428517</v>
      </c>
      <c r="F1230" s="16">
        <v>461084</v>
      </c>
      <c r="G1230" s="16">
        <v>493101</v>
      </c>
    </row>
    <row r="1231" spans="1:7" ht="14.45" customHeight="1">
      <c r="A1231" s="16" t="s">
        <v>104</v>
      </c>
      <c r="B1231" s="16" t="s">
        <v>407</v>
      </c>
      <c r="C1231" s="16" t="s">
        <v>6</v>
      </c>
      <c r="D1231" s="16">
        <v>180272</v>
      </c>
      <c r="E1231" s="16">
        <v>166791</v>
      </c>
      <c r="F1231" s="16">
        <v>187140</v>
      </c>
      <c r="G1231" s="16">
        <v>220187</v>
      </c>
    </row>
    <row r="1232" spans="1:7" ht="14.45" customHeight="1">
      <c r="A1232" s="16" t="s">
        <v>104</v>
      </c>
      <c r="B1232" s="16" t="s">
        <v>407</v>
      </c>
      <c r="C1232" s="16" t="s">
        <v>7</v>
      </c>
      <c r="D1232" s="16">
        <v>20030</v>
      </c>
      <c r="E1232" s="16">
        <v>8281</v>
      </c>
      <c r="F1232" s="16">
        <v>14127</v>
      </c>
      <c r="G1232" s="16">
        <v>10378</v>
      </c>
    </row>
    <row r="1233" spans="1:7" ht="14.45" customHeight="1">
      <c r="A1233" s="16" t="s">
        <v>19</v>
      </c>
      <c r="B1233" s="16" t="s">
        <v>408</v>
      </c>
      <c r="C1233" s="16" t="s">
        <v>5</v>
      </c>
      <c r="D1233" s="16">
        <v>360311</v>
      </c>
      <c r="E1233" s="16">
        <v>338852</v>
      </c>
      <c r="F1233" s="16">
        <v>397374</v>
      </c>
      <c r="G1233" s="16">
        <v>380933</v>
      </c>
    </row>
    <row r="1234" spans="1:7" ht="14.45" customHeight="1">
      <c r="A1234" s="16" t="s">
        <v>19</v>
      </c>
      <c r="B1234" s="16" t="s">
        <v>408</v>
      </c>
      <c r="C1234" s="16" t="s">
        <v>6</v>
      </c>
      <c r="D1234" s="16">
        <v>546121</v>
      </c>
      <c r="E1234" s="16">
        <v>502739</v>
      </c>
      <c r="F1234" s="16">
        <v>580571</v>
      </c>
      <c r="G1234" s="16">
        <v>577000</v>
      </c>
    </row>
    <row r="1235" spans="1:7" ht="14.45" customHeight="1">
      <c r="A1235" s="16" t="s">
        <v>19</v>
      </c>
      <c r="B1235" s="16" t="s">
        <v>408</v>
      </c>
      <c r="C1235" s="16" t="s">
        <v>7</v>
      </c>
      <c r="D1235" s="16">
        <v>427563</v>
      </c>
      <c r="E1235" s="16">
        <v>433428</v>
      </c>
      <c r="F1235" s="16">
        <v>540727</v>
      </c>
      <c r="G1235" s="16">
        <v>526784</v>
      </c>
    </row>
    <row r="1236" spans="1:7" ht="14.45" customHeight="1">
      <c r="A1236" s="16" t="s">
        <v>85</v>
      </c>
      <c r="B1236" s="16" t="s">
        <v>409</v>
      </c>
      <c r="C1236" s="16" t="s">
        <v>5</v>
      </c>
      <c r="D1236" s="16">
        <v>42962</v>
      </c>
      <c r="E1236" s="16">
        <v>37662</v>
      </c>
      <c r="F1236" s="16">
        <v>35358</v>
      </c>
      <c r="G1236" s="16">
        <v>43248</v>
      </c>
    </row>
    <row r="1237" spans="1:7" ht="14.45" customHeight="1">
      <c r="A1237" s="16" t="s">
        <v>85</v>
      </c>
      <c r="B1237" s="16" t="s">
        <v>409</v>
      </c>
      <c r="C1237" s="16" t="s">
        <v>6</v>
      </c>
      <c r="D1237" s="16">
        <v>21446</v>
      </c>
      <c r="E1237" s="16">
        <v>18375</v>
      </c>
      <c r="F1237" s="16">
        <v>17633</v>
      </c>
      <c r="G1237" s="16">
        <v>21119</v>
      </c>
    </row>
    <row r="1238" spans="1:7" ht="14.45" customHeight="1">
      <c r="A1238" s="16" t="s">
        <v>85</v>
      </c>
      <c r="B1238" s="16" t="s">
        <v>409</v>
      </c>
      <c r="C1238" s="16" t="s">
        <v>7</v>
      </c>
      <c r="D1238" s="16">
        <v>16659</v>
      </c>
      <c r="E1238" s="16">
        <v>19281</v>
      </c>
      <c r="F1238" s="16">
        <v>12779</v>
      </c>
      <c r="G1238" s="16">
        <v>17372</v>
      </c>
    </row>
    <row r="1239" spans="1:7" ht="14.45" customHeight="1">
      <c r="A1239" s="16" t="s">
        <v>51</v>
      </c>
      <c r="B1239" s="16" t="s">
        <v>410</v>
      </c>
      <c r="C1239" s="16" t="s">
        <v>7</v>
      </c>
      <c r="D1239" s="16"/>
      <c r="E1239" s="16">
        <v>1917351</v>
      </c>
      <c r="F1239" s="16">
        <v>1765525</v>
      </c>
      <c r="G1239" s="16">
        <v>1564901</v>
      </c>
    </row>
    <row r="1240" spans="1:7" ht="14.45" customHeight="1">
      <c r="A1240" s="16" t="s">
        <v>46</v>
      </c>
      <c r="B1240" s="16" t="s">
        <v>411</v>
      </c>
      <c r="C1240" s="16" t="s">
        <v>5</v>
      </c>
      <c r="D1240" s="16">
        <v>19028</v>
      </c>
      <c r="E1240" s="16"/>
      <c r="F1240" s="16"/>
      <c r="G1240" s="16"/>
    </row>
    <row r="1241" spans="1:7" ht="14.45" customHeight="1">
      <c r="A1241" s="16" t="s">
        <v>46</v>
      </c>
      <c r="B1241" s="16" t="s">
        <v>411</v>
      </c>
      <c r="C1241" s="16" t="s">
        <v>6</v>
      </c>
      <c r="D1241" s="16">
        <v>1040</v>
      </c>
      <c r="E1241" s="16"/>
      <c r="F1241" s="16"/>
      <c r="G1241" s="16"/>
    </row>
    <row r="1242" spans="1:7" ht="14.45" customHeight="1">
      <c r="A1242" s="16" t="s">
        <v>20</v>
      </c>
      <c r="B1242" s="16" t="s">
        <v>412</v>
      </c>
      <c r="C1242" s="16" t="s">
        <v>6</v>
      </c>
      <c r="D1242" s="16">
        <v>20402</v>
      </c>
      <c r="E1242" s="16">
        <v>27908</v>
      </c>
      <c r="F1242" s="16">
        <v>36766</v>
      </c>
      <c r="G1242" s="16">
        <v>814621</v>
      </c>
    </row>
    <row r="1243" spans="1:7" ht="14.45" customHeight="1">
      <c r="A1243" s="16" t="s">
        <v>81</v>
      </c>
      <c r="B1243" s="16" t="s">
        <v>413</v>
      </c>
      <c r="C1243" s="16" t="s">
        <v>5</v>
      </c>
      <c r="D1243" s="16">
        <v>18176</v>
      </c>
      <c r="E1243" s="16">
        <v>16350</v>
      </c>
      <c r="F1243" s="16">
        <v>19243</v>
      </c>
      <c r="G1243" s="16">
        <v>16764</v>
      </c>
    </row>
    <row r="1244" spans="1:7" ht="14.45" customHeight="1">
      <c r="A1244" s="16" t="s">
        <v>81</v>
      </c>
      <c r="B1244" s="16" t="s">
        <v>413</v>
      </c>
      <c r="C1244" s="16" t="s">
        <v>6</v>
      </c>
      <c r="D1244" s="16">
        <v>59332</v>
      </c>
      <c r="E1244" s="16">
        <v>58215</v>
      </c>
      <c r="F1244" s="16">
        <v>79882</v>
      </c>
      <c r="G1244" s="16">
        <v>78844</v>
      </c>
    </row>
    <row r="1245" spans="1:7" ht="14.45" customHeight="1">
      <c r="A1245" s="16" t="s">
        <v>81</v>
      </c>
      <c r="B1245" s="16" t="s">
        <v>413</v>
      </c>
      <c r="C1245" s="16" t="s">
        <v>7</v>
      </c>
      <c r="D1245" s="16">
        <v>390621</v>
      </c>
      <c r="E1245" s="16">
        <v>289571</v>
      </c>
      <c r="F1245" s="16">
        <v>344104</v>
      </c>
      <c r="G1245" s="16">
        <v>372850</v>
      </c>
    </row>
    <row r="1246" spans="1:7" ht="14.45" customHeight="1">
      <c r="A1246" s="16" t="s">
        <v>81</v>
      </c>
      <c r="B1246" s="16" t="s">
        <v>413</v>
      </c>
      <c r="C1246" s="16" t="s">
        <v>8</v>
      </c>
      <c r="D1246" s="16">
        <v>1884</v>
      </c>
      <c r="E1246" s="16"/>
      <c r="F1246" s="16"/>
      <c r="G1246" s="16"/>
    </row>
    <row r="1247" spans="1:7" ht="14.45" customHeight="1">
      <c r="A1247" s="16" t="s">
        <v>51</v>
      </c>
      <c r="B1247" s="16" t="s">
        <v>414</v>
      </c>
      <c r="C1247" s="16" t="s">
        <v>5</v>
      </c>
      <c r="D1247" s="16">
        <v>7108</v>
      </c>
      <c r="E1247" s="16">
        <v>6157</v>
      </c>
      <c r="F1247" s="16">
        <v>6848</v>
      </c>
      <c r="G1247" s="16">
        <v>6886</v>
      </c>
    </row>
    <row r="1248" spans="1:7" ht="14.45" customHeight="1">
      <c r="A1248" s="16" t="s">
        <v>51</v>
      </c>
      <c r="B1248" s="16" t="s">
        <v>414</v>
      </c>
      <c r="C1248" s="16" t="s">
        <v>6</v>
      </c>
      <c r="D1248" s="16">
        <v>4740</v>
      </c>
      <c r="E1248" s="16">
        <v>3819</v>
      </c>
      <c r="F1248" s="16">
        <v>3885</v>
      </c>
      <c r="G1248" s="16">
        <v>3976</v>
      </c>
    </row>
    <row r="1249" spans="1:7" ht="14.45" customHeight="1">
      <c r="A1249" s="16" t="s">
        <v>51</v>
      </c>
      <c r="B1249" s="16" t="s">
        <v>414</v>
      </c>
      <c r="C1249" s="16" t="s">
        <v>7</v>
      </c>
      <c r="D1249" s="16">
        <v>108288</v>
      </c>
      <c r="E1249" s="16">
        <v>113831</v>
      </c>
      <c r="F1249" s="16">
        <v>112821</v>
      </c>
      <c r="G1249" s="16">
        <v>121019</v>
      </c>
    </row>
    <row r="1250" spans="1:7" ht="14.45" customHeight="1">
      <c r="A1250" s="16" t="s">
        <v>18</v>
      </c>
      <c r="B1250" s="16" t="s">
        <v>415</v>
      </c>
      <c r="C1250" s="16" t="s">
        <v>5</v>
      </c>
      <c r="D1250" s="16">
        <v>324008</v>
      </c>
      <c r="E1250" s="16">
        <v>260183</v>
      </c>
      <c r="F1250" s="16">
        <v>332661</v>
      </c>
      <c r="G1250" s="16">
        <v>302588</v>
      </c>
    </row>
    <row r="1251" spans="1:7" ht="14.45" customHeight="1">
      <c r="A1251" s="16" t="s">
        <v>18</v>
      </c>
      <c r="B1251" s="16" t="s">
        <v>415</v>
      </c>
      <c r="C1251" s="16" t="s">
        <v>6</v>
      </c>
      <c r="D1251" s="16">
        <v>216496</v>
      </c>
      <c r="E1251" s="16">
        <v>187549</v>
      </c>
      <c r="F1251" s="16">
        <v>235728</v>
      </c>
      <c r="G1251" s="16">
        <v>204007</v>
      </c>
    </row>
    <row r="1252" spans="1:7" ht="14.45" customHeight="1">
      <c r="A1252" s="16" t="s">
        <v>18</v>
      </c>
      <c r="B1252" s="16" t="s">
        <v>415</v>
      </c>
      <c r="C1252" s="16" t="s">
        <v>7</v>
      </c>
      <c r="D1252" s="16">
        <v>258386</v>
      </c>
      <c r="E1252" s="16">
        <v>307355</v>
      </c>
      <c r="F1252" s="16">
        <v>293646</v>
      </c>
      <c r="G1252" s="16">
        <v>277701</v>
      </c>
    </row>
    <row r="1253" spans="1:7" ht="14.45" customHeight="1">
      <c r="A1253" s="16" t="s">
        <v>20</v>
      </c>
      <c r="B1253" s="16" t="s">
        <v>416</v>
      </c>
      <c r="C1253" s="16" t="s">
        <v>5</v>
      </c>
      <c r="D1253" s="16">
        <v>6905</v>
      </c>
      <c r="E1253" s="16">
        <v>7017</v>
      </c>
      <c r="F1253" s="16">
        <v>7031</v>
      </c>
      <c r="G1253" s="16">
        <v>6594</v>
      </c>
    </row>
    <row r="1254" spans="1:7" ht="14.45" customHeight="1">
      <c r="A1254" s="16" t="s">
        <v>20</v>
      </c>
      <c r="B1254" s="16" t="s">
        <v>416</v>
      </c>
      <c r="C1254" s="16" t="s">
        <v>6</v>
      </c>
      <c r="D1254" s="16">
        <v>3289</v>
      </c>
      <c r="E1254" s="16">
        <v>2759</v>
      </c>
      <c r="F1254" s="16">
        <v>3010</v>
      </c>
      <c r="G1254" s="16">
        <v>2943</v>
      </c>
    </row>
    <row r="1255" spans="1:7" ht="14.45" customHeight="1">
      <c r="A1255" s="16" t="s">
        <v>46</v>
      </c>
      <c r="B1255" s="16" t="s">
        <v>417</v>
      </c>
      <c r="C1255" s="16" t="s">
        <v>5</v>
      </c>
      <c r="D1255" s="16">
        <v>9155</v>
      </c>
      <c r="E1255" s="16">
        <v>7986</v>
      </c>
      <c r="F1255" s="16">
        <v>7733</v>
      </c>
      <c r="G1255" s="16">
        <v>9789</v>
      </c>
    </row>
    <row r="1256" spans="1:7" ht="14.45" customHeight="1">
      <c r="A1256" s="16" t="s">
        <v>46</v>
      </c>
      <c r="B1256" s="16" t="s">
        <v>417</v>
      </c>
      <c r="C1256" s="16" t="s">
        <v>6</v>
      </c>
      <c r="D1256" s="16">
        <v>4679</v>
      </c>
      <c r="E1256" s="16">
        <v>4216</v>
      </c>
      <c r="F1256" s="16">
        <v>4497</v>
      </c>
      <c r="G1256" s="16">
        <v>4538</v>
      </c>
    </row>
    <row r="1257" spans="1:7" ht="14.45" customHeight="1">
      <c r="A1257" s="16" t="s">
        <v>85</v>
      </c>
      <c r="B1257" s="16" t="s">
        <v>418</v>
      </c>
      <c r="C1257" s="16" t="s">
        <v>5</v>
      </c>
      <c r="D1257" s="16">
        <v>51954</v>
      </c>
      <c r="E1257" s="16">
        <v>44310</v>
      </c>
      <c r="F1257" s="16">
        <v>41468</v>
      </c>
      <c r="G1257" s="16">
        <v>50270</v>
      </c>
    </row>
    <row r="1258" spans="1:7" ht="14.45" customHeight="1">
      <c r="A1258" s="16" t="s">
        <v>85</v>
      </c>
      <c r="B1258" s="16" t="s">
        <v>418</v>
      </c>
      <c r="C1258" s="16" t="s">
        <v>6</v>
      </c>
      <c r="D1258" s="16">
        <v>70798</v>
      </c>
      <c r="E1258" s="16">
        <v>60964</v>
      </c>
      <c r="F1258" s="16">
        <v>54881</v>
      </c>
      <c r="G1258" s="16">
        <v>71545</v>
      </c>
    </row>
    <row r="1259" spans="1:7" ht="14.45" customHeight="1">
      <c r="A1259" s="16" t="s">
        <v>85</v>
      </c>
      <c r="B1259" s="16" t="s">
        <v>418</v>
      </c>
      <c r="C1259" s="16" t="s">
        <v>7</v>
      </c>
      <c r="D1259" s="16">
        <v>2365812</v>
      </c>
      <c r="E1259" s="16">
        <v>1885379</v>
      </c>
      <c r="F1259" s="16">
        <v>2171624</v>
      </c>
      <c r="G1259" s="16">
        <v>2006180</v>
      </c>
    </row>
    <row r="1260" spans="1:7" ht="14.45" customHeight="1">
      <c r="A1260" s="16" t="s">
        <v>96</v>
      </c>
      <c r="B1260" s="16" t="s">
        <v>419</v>
      </c>
      <c r="C1260" s="16" t="s">
        <v>5</v>
      </c>
      <c r="D1260" s="16">
        <v>1402948</v>
      </c>
      <c r="E1260" s="16">
        <v>1305614</v>
      </c>
      <c r="F1260" s="16">
        <v>1287267</v>
      </c>
      <c r="G1260" s="16">
        <v>1322593</v>
      </c>
    </row>
    <row r="1261" spans="1:7" ht="14.45" customHeight="1">
      <c r="A1261" s="16" t="s">
        <v>96</v>
      </c>
      <c r="B1261" s="16" t="s">
        <v>419</v>
      </c>
      <c r="C1261" s="16" t="s">
        <v>6</v>
      </c>
      <c r="D1261" s="16">
        <v>437616</v>
      </c>
      <c r="E1261" s="16">
        <v>390326</v>
      </c>
      <c r="F1261" s="16">
        <v>387805</v>
      </c>
      <c r="G1261" s="16">
        <v>408321</v>
      </c>
    </row>
    <row r="1262" spans="1:7" ht="14.45" customHeight="1">
      <c r="A1262" s="16" t="s">
        <v>96</v>
      </c>
      <c r="B1262" s="16" t="s">
        <v>419</v>
      </c>
      <c r="C1262" s="16" t="s">
        <v>7</v>
      </c>
      <c r="D1262" s="16">
        <v>4121814</v>
      </c>
      <c r="E1262" s="16">
        <v>3733345</v>
      </c>
      <c r="F1262" s="16">
        <v>4050468</v>
      </c>
      <c r="G1262" s="16">
        <v>4014482</v>
      </c>
    </row>
    <row r="1263" spans="1:7" ht="14.45" customHeight="1">
      <c r="A1263" s="16" t="s">
        <v>95</v>
      </c>
      <c r="B1263" s="16" t="s">
        <v>420</v>
      </c>
      <c r="C1263" s="16" t="s">
        <v>5</v>
      </c>
      <c r="D1263" s="16">
        <v>5419</v>
      </c>
      <c r="E1263" s="16">
        <v>5292</v>
      </c>
      <c r="F1263" s="16">
        <v>5226</v>
      </c>
      <c r="G1263" s="16">
        <v>4839</v>
      </c>
    </row>
    <row r="1264" spans="1:7" ht="14.45" customHeight="1">
      <c r="A1264" s="16" t="s">
        <v>95</v>
      </c>
      <c r="B1264" s="16" t="s">
        <v>420</v>
      </c>
      <c r="C1264" s="16" t="s">
        <v>6</v>
      </c>
      <c r="D1264" s="16">
        <v>4740</v>
      </c>
      <c r="E1264" s="16">
        <v>4046</v>
      </c>
      <c r="F1264" s="16">
        <v>4320</v>
      </c>
      <c r="G1264" s="16">
        <v>4297</v>
      </c>
    </row>
    <row r="1265" spans="1:7" ht="14.45" customHeight="1">
      <c r="A1265" s="16" t="s">
        <v>20</v>
      </c>
      <c r="B1265" s="16" t="s">
        <v>421</v>
      </c>
      <c r="C1265" s="16" t="s">
        <v>5</v>
      </c>
      <c r="D1265" s="16">
        <v>1215416</v>
      </c>
      <c r="E1265" s="16">
        <v>1113370</v>
      </c>
      <c r="F1265" s="16">
        <v>1084868</v>
      </c>
      <c r="G1265" s="16">
        <v>1130926</v>
      </c>
    </row>
    <row r="1266" spans="1:7" ht="14.45" customHeight="1">
      <c r="A1266" s="16" t="s">
        <v>20</v>
      </c>
      <c r="B1266" s="16" t="s">
        <v>421</v>
      </c>
      <c r="C1266" s="16" t="s">
        <v>6</v>
      </c>
      <c r="D1266" s="16">
        <v>2461478</v>
      </c>
      <c r="E1266" s="16">
        <v>2026311</v>
      </c>
      <c r="F1266" s="16">
        <v>2266769</v>
      </c>
      <c r="G1266" s="16">
        <v>2444242</v>
      </c>
    </row>
    <row r="1267" spans="1:7" ht="14.45" customHeight="1">
      <c r="A1267" s="16" t="s">
        <v>20</v>
      </c>
      <c r="B1267" s="16" t="s">
        <v>421</v>
      </c>
      <c r="C1267" s="16" t="s">
        <v>8</v>
      </c>
      <c r="D1267" s="16"/>
      <c r="E1267" s="16">
        <v>16862</v>
      </c>
      <c r="F1267" s="16">
        <v>36386</v>
      </c>
      <c r="G1267" s="16">
        <v>29377</v>
      </c>
    </row>
    <row r="1268" spans="1:7" ht="14.45" customHeight="1">
      <c r="A1268" s="16" t="s">
        <v>20</v>
      </c>
      <c r="B1268" s="16" t="s">
        <v>421</v>
      </c>
      <c r="C1268" s="16" t="s">
        <v>9</v>
      </c>
      <c r="D1268" s="16">
        <v>55584</v>
      </c>
      <c r="E1268" s="16">
        <v>54959</v>
      </c>
      <c r="F1268" s="16">
        <v>45432</v>
      </c>
      <c r="G1268" s="16">
        <v>34738</v>
      </c>
    </row>
    <row r="1269" spans="1:7" ht="14.45" customHeight="1">
      <c r="A1269" s="16" t="s">
        <v>20</v>
      </c>
      <c r="B1269" s="16" t="s">
        <v>422</v>
      </c>
      <c r="C1269" s="16" t="s">
        <v>5</v>
      </c>
      <c r="D1269" s="16">
        <v>9414392</v>
      </c>
      <c r="E1269" s="16">
        <v>8781606</v>
      </c>
      <c r="F1269" s="16">
        <v>9757380</v>
      </c>
      <c r="G1269" s="16">
        <v>9587712</v>
      </c>
    </row>
    <row r="1270" spans="1:7" ht="14.45" customHeight="1">
      <c r="A1270" s="16" t="s">
        <v>20</v>
      </c>
      <c r="B1270" s="16" t="s">
        <v>422</v>
      </c>
      <c r="C1270" s="16" t="s">
        <v>6</v>
      </c>
      <c r="D1270" s="16">
        <v>1653812</v>
      </c>
      <c r="E1270" s="16">
        <v>1499787</v>
      </c>
      <c r="F1270" s="16">
        <v>1677394</v>
      </c>
      <c r="G1270" s="16">
        <v>1769815</v>
      </c>
    </row>
    <row r="1271" spans="1:7" ht="14.45" customHeight="1">
      <c r="A1271" s="16" t="s">
        <v>20</v>
      </c>
      <c r="B1271" s="16" t="s">
        <v>423</v>
      </c>
      <c r="C1271" s="16" t="s">
        <v>5</v>
      </c>
      <c r="D1271" s="16">
        <v>12443</v>
      </c>
      <c r="E1271" s="16"/>
      <c r="F1271" s="16">
        <v>5978</v>
      </c>
      <c r="G1271" s="16"/>
    </row>
    <row r="1272" spans="1:7" ht="14.45" customHeight="1">
      <c r="A1272" s="16" t="s">
        <v>20</v>
      </c>
      <c r="B1272" s="16" t="s">
        <v>423</v>
      </c>
      <c r="C1272" s="16" t="s">
        <v>6</v>
      </c>
      <c r="D1272" s="16">
        <v>27608</v>
      </c>
      <c r="E1272" s="16"/>
      <c r="F1272" s="16">
        <v>17652</v>
      </c>
      <c r="G1272" s="16"/>
    </row>
    <row r="1273" spans="1:7" ht="14.45" customHeight="1">
      <c r="A1273" s="16" t="s">
        <v>19</v>
      </c>
      <c r="B1273" s="16" t="s">
        <v>424</v>
      </c>
      <c r="C1273" s="16" t="s">
        <v>5</v>
      </c>
      <c r="D1273" s="16">
        <v>3863</v>
      </c>
      <c r="E1273" s="16">
        <v>3510</v>
      </c>
      <c r="F1273" s="16">
        <v>3802</v>
      </c>
      <c r="G1273" s="16">
        <v>3657</v>
      </c>
    </row>
    <row r="1274" spans="1:7" ht="14.45" customHeight="1">
      <c r="A1274" s="16" t="s">
        <v>19</v>
      </c>
      <c r="B1274" s="16" t="s">
        <v>424</v>
      </c>
      <c r="C1274" s="16" t="s">
        <v>6</v>
      </c>
      <c r="D1274" s="16">
        <v>3211</v>
      </c>
      <c r="E1274" s="16">
        <v>3099</v>
      </c>
      <c r="F1274" s="16">
        <v>3218</v>
      </c>
      <c r="G1274" s="16">
        <v>3352</v>
      </c>
    </row>
    <row r="1275" spans="1:7" ht="14.45" customHeight="1">
      <c r="A1275" s="16" t="s">
        <v>19</v>
      </c>
      <c r="B1275" s="16" t="s">
        <v>424</v>
      </c>
      <c r="C1275" s="16" t="s">
        <v>7</v>
      </c>
      <c r="D1275" s="16">
        <v>4691</v>
      </c>
      <c r="E1275" s="16">
        <v>3574</v>
      </c>
      <c r="F1275" s="16">
        <v>7014</v>
      </c>
      <c r="G1275" s="16">
        <v>7987</v>
      </c>
    </row>
    <row r="1276" spans="1:7" ht="14.45" customHeight="1">
      <c r="A1276" s="16" t="s">
        <v>19</v>
      </c>
      <c r="B1276" s="16" t="s">
        <v>425</v>
      </c>
      <c r="C1276" s="16" t="s">
        <v>5</v>
      </c>
      <c r="D1276" s="16">
        <v>165108</v>
      </c>
      <c r="E1276" s="16">
        <v>149737</v>
      </c>
      <c r="F1276" s="16">
        <v>167565</v>
      </c>
      <c r="G1276" s="16">
        <v>163031</v>
      </c>
    </row>
    <row r="1277" spans="1:7" ht="14.45" customHeight="1">
      <c r="A1277" s="16" t="s">
        <v>19</v>
      </c>
      <c r="B1277" s="16" t="s">
        <v>425</v>
      </c>
      <c r="C1277" s="16" t="s">
        <v>6</v>
      </c>
      <c r="D1277" s="16">
        <v>196640</v>
      </c>
      <c r="E1277" s="16">
        <v>154419</v>
      </c>
      <c r="F1277" s="16">
        <v>168395</v>
      </c>
      <c r="G1277" s="16">
        <v>164783</v>
      </c>
    </row>
    <row r="1278" spans="1:7" ht="14.45" customHeight="1">
      <c r="A1278" s="16" t="s">
        <v>19</v>
      </c>
      <c r="B1278" s="16" t="s">
        <v>425</v>
      </c>
      <c r="C1278" s="16" t="s">
        <v>7</v>
      </c>
      <c r="D1278" s="16">
        <v>223477</v>
      </c>
      <c r="E1278" s="16">
        <v>222731</v>
      </c>
      <c r="F1278" s="16">
        <v>267197</v>
      </c>
      <c r="G1278" s="16">
        <v>264643</v>
      </c>
    </row>
    <row r="1279" spans="1:7" ht="14.45" customHeight="1">
      <c r="A1279" s="16" t="s">
        <v>81</v>
      </c>
      <c r="B1279" s="16" t="s">
        <v>426</v>
      </c>
      <c r="C1279" s="16" t="s">
        <v>5</v>
      </c>
      <c r="D1279" s="16">
        <v>357347</v>
      </c>
      <c r="E1279" s="16">
        <v>365245</v>
      </c>
      <c r="F1279" s="16">
        <v>375661</v>
      </c>
      <c r="G1279" s="16">
        <v>397747</v>
      </c>
    </row>
    <row r="1280" spans="1:7" ht="14.45" customHeight="1">
      <c r="A1280" s="16" t="s">
        <v>81</v>
      </c>
      <c r="B1280" s="16" t="s">
        <v>426</v>
      </c>
      <c r="C1280" s="16" t="s">
        <v>6</v>
      </c>
      <c r="D1280" s="16">
        <v>520975</v>
      </c>
      <c r="E1280" s="16">
        <v>529146</v>
      </c>
      <c r="F1280" s="16">
        <v>546739</v>
      </c>
      <c r="G1280" s="16">
        <v>597048</v>
      </c>
    </row>
    <row r="1281" spans="1:7" ht="14.45" customHeight="1">
      <c r="A1281" s="16" t="s">
        <v>81</v>
      </c>
      <c r="B1281" s="16" t="s">
        <v>426</v>
      </c>
      <c r="C1281" s="16" t="s">
        <v>7</v>
      </c>
      <c r="D1281" s="16">
        <v>1221524</v>
      </c>
      <c r="E1281" s="16">
        <v>1233608</v>
      </c>
      <c r="F1281" s="16">
        <v>1234870</v>
      </c>
      <c r="G1281" s="16">
        <v>1260832</v>
      </c>
    </row>
    <row r="1282" spans="1:7" ht="14.45" customHeight="1">
      <c r="A1282" s="16" t="s">
        <v>46</v>
      </c>
      <c r="B1282" s="16" t="s">
        <v>427</v>
      </c>
      <c r="C1282" s="16" t="s">
        <v>5</v>
      </c>
      <c r="D1282" s="16">
        <v>11692</v>
      </c>
      <c r="E1282" s="16">
        <v>10520</v>
      </c>
      <c r="F1282" s="16">
        <v>11877</v>
      </c>
      <c r="G1282" s="16">
        <v>9987</v>
      </c>
    </row>
    <row r="1283" spans="1:7" ht="14.45" customHeight="1">
      <c r="A1283" s="16" t="s">
        <v>46</v>
      </c>
      <c r="B1283" s="16" t="s">
        <v>427</v>
      </c>
      <c r="C1283" s="16" t="s">
        <v>6</v>
      </c>
      <c r="D1283" s="16">
        <v>3784</v>
      </c>
      <c r="E1283" s="16">
        <v>3034</v>
      </c>
      <c r="F1283" s="16">
        <v>2724</v>
      </c>
      <c r="G1283" s="16">
        <v>3356</v>
      </c>
    </row>
    <row r="1284" spans="1:7" ht="14.45" customHeight="1">
      <c r="A1284" s="16" t="s">
        <v>76</v>
      </c>
      <c r="B1284" s="16" t="s">
        <v>428</v>
      </c>
      <c r="C1284" s="16" t="s">
        <v>8</v>
      </c>
      <c r="D1284" s="16">
        <v>6664492</v>
      </c>
      <c r="E1284" s="16">
        <v>1972585</v>
      </c>
      <c r="F1284" s="16">
        <v>1770488</v>
      </c>
      <c r="G1284" s="16">
        <v>1670326</v>
      </c>
    </row>
    <row r="1285" spans="1:7" ht="14.45" customHeight="1">
      <c r="A1285" s="16" t="s">
        <v>104</v>
      </c>
      <c r="B1285" s="16" t="s">
        <v>429</v>
      </c>
      <c r="C1285" s="16" t="s">
        <v>7</v>
      </c>
      <c r="D1285" s="16">
        <v>3870663</v>
      </c>
      <c r="E1285" s="16">
        <v>4034874</v>
      </c>
      <c r="F1285" s="16">
        <v>4396575</v>
      </c>
      <c r="G1285" s="16">
        <v>4906511</v>
      </c>
    </row>
    <row r="1286" spans="1:7" ht="14.45" customHeight="1">
      <c r="A1286" s="16" t="s">
        <v>80</v>
      </c>
      <c r="B1286" s="16" t="s">
        <v>430</v>
      </c>
      <c r="C1286" s="16" t="s">
        <v>5</v>
      </c>
      <c r="D1286" s="16">
        <v>15743</v>
      </c>
      <c r="E1286" s="16">
        <v>13730</v>
      </c>
      <c r="F1286" s="16">
        <v>14884</v>
      </c>
      <c r="G1286" s="16">
        <v>15018</v>
      </c>
    </row>
    <row r="1287" spans="1:7" ht="14.45" customHeight="1">
      <c r="A1287" s="16" t="s">
        <v>80</v>
      </c>
      <c r="B1287" s="16" t="s">
        <v>430</v>
      </c>
      <c r="C1287" s="16" t="s">
        <v>6</v>
      </c>
      <c r="D1287" s="16">
        <v>10647</v>
      </c>
      <c r="E1287" s="16">
        <v>9806</v>
      </c>
      <c r="F1287" s="16">
        <v>11536</v>
      </c>
      <c r="G1287" s="16">
        <v>11943</v>
      </c>
    </row>
    <row r="1288" spans="1:7" ht="14.45" customHeight="1">
      <c r="A1288" s="16" t="s">
        <v>19</v>
      </c>
      <c r="B1288" s="16" t="s">
        <v>431</v>
      </c>
      <c r="C1288" s="16" t="s">
        <v>5</v>
      </c>
      <c r="D1288" s="16">
        <v>66531</v>
      </c>
      <c r="E1288" s="16">
        <v>49912</v>
      </c>
      <c r="F1288" s="16">
        <v>58196</v>
      </c>
      <c r="G1288" s="16">
        <v>57054</v>
      </c>
    </row>
    <row r="1289" spans="1:7" ht="14.45" customHeight="1">
      <c r="A1289" s="16" t="s">
        <v>19</v>
      </c>
      <c r="B1289" s="16" t="s">
        <v>431</v>
      </c>
      <c r="C1289" s="16" t="s">
        <v>6</v>
      </c>
      <c r="D1289" s="16">
        <v>11090</v>
      </c>
      <c r="E1289" s="16">
        <v>14512</v>
      </c>
      <c r="F1289" s="16">
        <v>11897</v>
      </c>
      <c r="G1289" s="16">
        <v>17754</v>
      </c>
    </row>
    <row r="1290" spans="1:7" ht="14.45" customHeight="1">
      <c r="A1290" s="16" t="s">
        <v>19</v>
      </c>
      <c r="B1290" s="16" t="s">
        <v>431</v>
      </c>
      <c r="C1290" s="16" t="s">
        <v>7</v>
      </c>
      <c r="D1290" s="16">
        <v>22474</v>
      </c>
      <c r="E1290" s="16"/>
      <c r="F1290" s="16">
        <v>12654</v>
      </c>
      <c r="G1290" s="16">
        <v>12976</v>
      </c>
    </row>
    <row r="1291" spans="1:7" ht="14.45" customHeight="1">
      <c r="A1291" s="16" t="s">
        <v>101</v>
      </c>
      <c r="B1291" s="16" t="s">
        <v>432</v>
      </c>
      <c r="C1291" s="16" t="s">
        <v>5</v>
      </c>
      <c r="D1291" s="16">
        <v>70187</v>
      </c>
      <c r="E1291" s="16">
        <v>49656</v>
      </c>
      <c r="F1291" s="16">
        <v>45850</v>
      </c>
      <c r="G1291" s="16">
        <v>59208</v>
      </c>
    </row>
    <row r="1292" spans="1:7" ht="14.45" customHeight="1">
      <c r="A1292" s="16" t="s">
        <v>101</v>
      </c>
      <c r="B1292" s="16" t="s">
        <v>432</v>
      </c>
      <c r="C1292" s="16" t="s">
        <v>6</v>
      </c>
      <c r="D1292" s="16">
        <v>20528</v>
      </c>
      <c r="E1292" s="16">
        <v>24182</v>
      </c>
      <c r="F1292" s="16">
        <v>17943</v>
      </c>
      <c r="G1292" s="16">
        <v>25610</v>
      </c>
    </row>
    <row r="1293" spans="1:7" ht="14.45" customHeight="1">
      <c r="A1293" s="16" t="s">
        <v>55</v>
      </c>
      <c r="B1293" s="16" t="s">
        <v>433</v>
      </c>
      <c r="C1293" s="16" t="s">
        <v>5</v>
      </c>
      <c r="D1293" s="16">
        <v>40823</v>
      </c>
      <c r="E1293" s="16">
        <v>40019</v>
      </c>
      <c r="F1293" s="16">
        <v>38609</v>
      </c>
      <c r="G1293" s="16">
        <v>34681</v>
      </c>
    </row>
    <row r="1294" spans="1:7" ht="14.45" customHeight="1">
      <c r="A1294" s="16" t="s">
        <v>55</v>
      </c>
      <c r="B1294" s="16" t="s">
        <v>433</v>
      </c>
      <c r="C1294" s="16" t="s">
        <v>6</v>
      </c>
      <c r="D1294" s="16">
        <v>38917</v>
      </c>
      <c r="E1294" s="16">
        <v>33540</v>
      </c>
      <c r="F1294" s="16">
        <v>33919</v>
      </c>
      <c r="G1294" s="16">
        <v>49289</v>
      </c>
    </row>
    <row r="1295" spans="1:7" ht="14.45" customHeight="1">
      <c r="A1295" s="16" t="s">
        <v>55</v>
      </c>
      <c r="B1295" s="16" t="s">
        <v>433</v>
      </c>
      <c r="C1295" s="16" t="s">
        <v>7</v>
      </c>
      <c r="D1295" s="16">
        <v>131313</v>
      </c>
      <c r="E1295" s="16">
        <v>9974</v>
      </c>
      <c r="F1295" s="16">
        <v>107857</v>
      </c>
      <c r="G1295" s="16">
        <v>39361</v>
      </c>
    </row>
    <row r="1296" spans="1:7" ht="14.45" customHeight="1">
      <c r="A1296" s="16" t="s">
        <v>51</v>
      </c>
      <c r="B1296" s="16" t="s">
        <v>434</v>
      </c>
      <c r="C1296" s="16" t="s">
        <v>5</v>
      </c>
      <c r="D1296" s="16">
        <v>431660</v>
      </c>
      <c r="E1296" s="16">
        <v>361713</v>
      </c>
      <c r="F1296" s="16">
        <v>479225</v>
      </c>
      <c r="G1296" s="16">
        <v>440847</v>
      </c>
    </row>
    <row r="1297" spans="1:7" ht="14.45" customHeight="1">
      <c r="A1297" s="16" t="s">
        <v>51</v>
      </c>
      <c r="B1297" s="16" t="s">
        <v>434</v>
      </c>
      <c r="C1297" s="16" t="s">
        <v>6</v>
      </c>
      <c r="D1297" s="16">
        <v>499288</v>
      </c>
      <c r="E1297" s="16">
        <v>417157</v>
      </c>
      <c r="F1297" s="16">
        <v>541375</v>
      </c>
      <c r="G1297" s="16">
        <v>509861</v>
      </c>
    </row>
    <row r="1298" spans="1:7" ht="14.45" customHeight="1">
      <c r="A1298" s="16" t="s">
        <v>51</v>
      </c>
      <c r="B1298" s="16" t="s">
        <v>434</v>
      </c>
      <c r="C1298" s="16" t="s">
        <v>7</v>
      </c>
      <c r="D1298" s="16">
        <v>2310880</v>
      </c>
      <c r="E1298" s="16">
        <v>2425778</v>
      </c>
      <c r="F1298" s="16">
        <v>2167845</v>
      </c>
      <c r="G1298" s="16">
        <v>1856985</v>
      </c>
    </row>
    <row r="1299" spans="1:7" ht="14.45" customHeight="1">
      <c r="A1299" s="16" t="s">
        <v>51</v>
      </c>
      <c r="B1299" s="16" t="s">
        <v>434</v>
      </c>
      <c r="C1299" s="16" t="s">
        <v>9</v>
      </c>
      <c r="D1299" s="16">
        <v>301</v>
      </c>
      <c r="E1299" s="16">
        <v>531</v>
      </c>
      <c r="F1299" s="16">
        <v>270</v>
      </c>
      <c r="G1299" s="16">
        <v>182</v>
      </c>
    </row>
    <row r="1300" spans="1:7" ht="14.45" customHeight="1">
      <c r="A1300" s="16" t="s">
        <v>20</v>
      </c>
      <c r="B1300" s="16" t="s">
        <v>435</v>
      </c>
      <c r="C1300" s="16" t="s">
        <v>5</v>
      </c>
      <c r="D1300" s="16">
        <v>7959</v>
      </c>
      <c r="E1300" s="16">
        <v>7004</v>
      </c>
      <c r="F1300" s="16">
        <v>7799</v>
      </c>
      <c r="G1300" s="16">
        <v>7283</v>
      </c>
    </row>
    <row r="1301" spans="1:7" ht="14.45" customHeight="1">
      <c r="A1301" s="16" t="s">
        <v>20</v>
      </c>
      <c r="B1301" s="16" t="s">
        <v>435</v>
      </c>
      <c r="C1301" s="16" t="s">
        <v>6</v>
      </c>
      <c r="D1301" s="16">
        <v>2117</v>
      </c>
      <c r="E1301" s="16">
        <v>1694</v>
      </c>
      <c r="F1301" s="16">
        <v>2248</v>
      </c>
      <c r="G1301" s="16">
        <v>1868</v>
      </c>
    </row>
    <row r="1302" spans="1:7" ht="14.45" customHeight="1">
      <c r="A1302" s="16" t="s">
        <v>90</v>
      </c>
      <c r="B1302" s="16" t="s">
        <v>436</v>
      </c>
      <c r="C1302" s="16" t="s">
        <v>5</v>
      </c>
      <c r="D1302" s="16">
        <v>116880</v>
      </c>
      <c r="E1302" s="16">
        <v>108483</v>
      </c>
      <c r="F1302" s="16">
        <v>106181</v>
      </c>
      <c r="G1302" s="16">
        <v>111476</v>
      </c>
    </row>
    <row r="1303" spans="1:7" ht="14.45" customHeight="1">
      <c r="A1303" s="16" t="s">
        <v>90</v>
      </c>
      <c r="B1303" s="16" t="s">
        <v>436</v>
      </c>
      <c r="C1303" s="16" t="s">
        <v>6</v>
      </c>
      <c r="D1303" s="16">
        <v>95520</v>
      </c>
      <c r="E1303" s="16">
        <v>90016</v>
      </c>
      <c r="F1303" s="16">
        <v>87486</v>
      </c>
      <c r="G1303" s="16">
        <v>94937</v>
      </c>
    </row>
    <row r="1304" spans="1:7" ht="14.45" customHeight="1">
      <c r="A1304" s="16" t="s">
        <v>81</v>
      </c>
      <c r="B1304" s="16" t="s">
        <v>437</v>
      </c>
      <c r="C1304" s="16" t="s">
        <v>5</v>
      </c>
      <c r="D1304" s="16">
        <v>12576</v>
      </c>
      <c r="E1304" s="16">
        <v>10980</v>
      </c>
      <c r="F1304" s="16">
        <v>16789</v>
      </c>
      <c r="G1304" s="16">
        <v>30259</v>
      </c>
    </row>
    <row r="1305" spans="1:7" ht="14.45" customHeight="1">
      <c r="A1305" s="16" t="s">
        <v>81</v>
      </c>
      <c r="B1305" s="16" t="s">
        <v>437</v>
      </c>
      <c r="C1305" s="16" t="s">
        <v>6</v>
      </c>
      <c r="D1305" s="16">
        <v>24648</v>
      </c>
      <c r="E1305" s="16">
        <v>34631</v>
      </c>
      <c r="F1305" s="16">
        <v>36245</v>
      </c>
      <c r="G1305" s="16">
        <v>15815</v>
      </c>
    </row>
    <row r="1306" spans="1:7" ht="14.45" customHeight="1">
      <c r="A1306" s="16" t="s">
        <v>81</v>
      </c>
      <c r="B1306" s="16" t="s">
        <v>437</v>
      </c>
      <c r="C1306" s="16" t="s">
        <v>7</v>
      </c>
      <c r="D1306" s="16">
        <v>1714652</v>
      </c>
      <c r="E1306" s="16">
        <v>1632045</v>
      </c>
      <c r="F1306" s="16">
        <v>1534402</v>
      </c>
      <c r="G1306" s="16">
        <v>1632024</v>
      </c>
    </row>
    <row r="1307" spans="1:7" ht="14.45" customHeight="1">
      <c r="A1307" s="16" t="s">
        <v>17</v>
      </c>
      <c r="B1307" s="16" t="s">
        <v>438</v>
      </c>
      <c r="C1307" s="16" t="s">
        <v>7</v>
      </c>
      <c r="D1307" s="16">
        <v>115018158</v>
      </c>
      <c r="E1307" s="16"/>
      <c r="F1307" s="16"/>
      <c r="G1307" s="16"/>
    </row>
    <row r="1308" spans="1:7" ht="14.45" customHeight="1">
      <c r="A1308" s="16" t="s">
        <v>20</v>
      </c>
      <c r="B1308" s="16" t="s">
        <v>439</v>
      </c>
      <c r="C1308" s="16" t="s">
        <v>5</v>
      </c>
      <c r="D1308" s="16">
        <v>2105</v>
      </c>
      <c r="E1308" s="16">
        <v>1930</v>
      </c>
      <c r="F1308" s="16">
        <v>2792</v>
      </c>
      <c r="G1308" s="16">
        <v>2012</v>
      </c>
    </row>
    <row r="1309" spans="1:7" ht="14.45" customHeight="1">
      <c r="A1309" s="16" t="s">
        <v>20</v>
      </c>
      <c r="B1309" s="16" t="s">
        <v>439</v>
      </c>
      <c r="C1309" s="16" t="s">
        <v>6</v>
      </c>
      <c r="D1309" s="16">
        <v>8467</v>
      </c>
      <c r="E1309" s="16">
        <v>5620</v>
      </c>
      <c r="F1309" s="16">
        <v>2261</v>
      </c>
      <c r="G1309" s="16">
        <v>4772</v>
      </c>
    </row>
    <row r="1310" spans="1:7" ht="14.45" customHeight="1">
      <c r="A1310" s="16" t="s">
        <v>51</v>
      </c>
      <c r="B1310" s="16" t="s">
        <v>440</v>
      </c>
      <c r="C1310" s="16" t="s">
        <v>5</v>
      </c>
      <c r="D1310" s="16">
        <v>17682</v>
      </c>
      <c r="E1310" s="16">
        <v>14961</v>
      </c>
      <c r="F1310" s="16">
        <v>17018</v>
      </c>
      <c r="G1310" s="16">
        <v>17537</v>
      </c>
    </row>
    <row r="1311" spans="1:7" ht="14.45" customHeight="1">
      <c r="A1311" s="16" t="s">
        <v>51</v>
      </c>
      <c r="B1311" s="16" t="s">
        <v>440</v>
      </c>
      <c r="C1311" s="16" t="s">
        <v>6</v>
      </c>
      <c r="D1311" s="16">
        <v>21420</v>
      </c>
      <c r="E1311" s="16">
        <v>17493</v>
      </c>
      <c r="F1311" s="16">
        <v>18640</v>
      </c>
      <c r="G1311" s="16">
        <v>17658</v>
      </c>
    </row>
    <row r="1312" spans="1:7" ht="14.45" customHeight="1">
      <c r="A1312" s="16" t="s">
        <v>84</v>
      </c>
      <c r="B1312" s="16" t="s">
        <v>441</v>
      </c>
      <c r="C1312" s="16" t="s">
        <v>5</v>
      </c>
      <c r="D1312" s="16">
        <v>14627</v>
      </c>
      <c r="E1312" s="16">
        <v>13205</v>
      </c>
      <c r="F1312" s="16">
        <v>13536</v>
      </c>
      <c r="G1312" s="16">
        <v>13845</v>
      </c>
    </row>
    <row r="1313" spans="1:7" ht="14.45" customHeight="1">
      <c r="A1313" s="16" t="s">
        <v>84</v>
      </c>
      <c r="B1313" s="16" t="s">
        <v>441</v>
      </c>
      <c r="C1313" s="16" t="s">
        <v>6</v>
      </c>
      <c r="D1313" s="16">
        <v>5244</v>
      </c>
      <c r="E1313" s="16">
        <v>4881</v>
      </c>
      <c r="F1313" s="16">
        <v>4748</v>
      </c>
      <c r="G1313" s="16">
        <v>4050</v>
      </c>
    </row>
    <row r="1314" spans="1:7" ht="14.45" customHeight="1">
      <c r="A1314" s="16" t="s">
        <v>20</v>
      </c>
      <c r="B1314" s="16" t="s">
        <v>442</v>
      </c>
      <c r="C1314" s="16" t="s">
        <v>5</v>
      </c>
      <c r="D1314" s="16">
        <v>2038</v>
      </c>
      <c r="E1314" s="16">
        <v>1662</v>
      </c>
      <c r="F1314" s="16">
        <v>1920</v>
      </c>
      <c r="G1314" s="16">
        <v>2013</v>
      </c>
    </row>
    <row r="1315" spans="1:7" ht="14.45" customHeight="1">
      <c r="A1315" s="16" t="s">
        <v>20</v>
      </c>
      <c r="B1315" s="16" t="s">
        <v>442</v>
      </c>
      <c r="C1315" s="16" t="s">
        <v>6</v>
      </c>
      <c r="D1315" s="16">
        <v>490</v>
      </c>
      <c r="E1315" s="16">
        <v>298</v>
      </c>
      <c r="F1315" s="16">
        <v>383</v>
      </c>
      <c r="G1315" s="16">
        <v>591</v>
      </c>
    </row>
    <row r="1316" spans="1:7" ht="14.45" customHeight="1">
      <c r="A1316" s="16" t="s">
        <v>98</v>
      </c>
      <c r="B1316" s="16" t="s">
        <v>443</v>
      </c>
      <c r="C1316" s="16" t="s">
        <v>7</v>
      </c>
      <c r="D1316" s="16">
        <v>9588493</v>
      </c>
      <c r="E1316" s="16">
        <v>11411458</v>
      </c>
      <c r="F1316" s="16">
        <v>10667342</v>
      </c>
      <c r="G1316" s="16">
        <v>11099045</v>
      </c>
    </row>
    <row r="1317" spans="1:7" ht="14.45" customHeight="1">
      <c r="A1317" s="16" t="s">
        <v>98</v>
      </c>
      <c r="B1317" s="16" t="s">
        <v>443</v>
      </c>
      <c r="C1317" s="16" t="s">
        <v>8</v>
      </c>
      <c r="D1317" s="16">
        <v>272578</v>
      </c>
      <c r="E1317" s="16">
        <v>478183</v>
      </c>
      <c r="F1317" s="16">
        <v>425044</v>
      </c>
      <c r="G1317" s="16">
        <v>464930</v>
      </c>
    </row>
    <row r="1318" spans="1:7" ht="14.45" customHeight="1">
      <c r="A1318" s="16" t="s">
        <v>98</v>
      </c>
      <c r="B1318" s="16" t="s">
        <v>444</v>
      </c>
      <c r="C1318" s="16" t="s">
        <v>5</v>
      </c>
      <c r="D1318" s="16"/>
      <c r="E1318" s="16">
        <v>1865</v>
      </c>
      <c r="F1318" s="16">
        <v>17230</v>
      </c>
      <c r="G1318" s="16">
        <v>55722</v>
      </c>
    </row>
    <row r="1319" spans="1:7" ht="14.45" customHeight="1">
      <c r="A1319" s="16" t="s">
        <v>98</v>
      </c>
      <c r="B1319" s="16" t="s">
        <v>444</v>
      </c>
      <c r="C1319" s="16" t="s">
        <v>6</v>
      </c>
      <c r="D1319" s="16"/>
      <c r="E1319" s="16">
        <v>1468</v>
      </c>
      <c r="F1319" s="16">
        <v>15343</v>
      </c>
      <c r="G1319" s="16">
        <v>60543</v>
      </c>
    </row>
    <row r="1320" spans="1:7" ht="14.45" customHeight="1">
      <c r="A1320" s="16" t="s">
        <v>98</v>
      </c>
      <c r="B1320" s="16" t="s">
        <v>444</v>
      </c>
      <c r="C1320" s="16" t="s">
        <v>7</v>
      </c>
      <c r="D1320" s="16"/>
      <c r="E1320" s="16"/>
      <c r="F1320" s="16">
        <v>214027</v>
      </c>
      <c r="G1320" s="16">
        <v>318610</v>
      </c>
    </row>
    <row r="1321" spans="1:7" ht="14.45" customHeight="1">
      <c r="A1321" s="16" t="s">
        <v>81</v>
      </c>
      <c r="B1321" s="16" t="s">
        <v>445</v>
      </c>
      <c r="C1321" s="16" t="s">
        <v>5</v>
      </c>
      <c r="D1321" s="16">
        <v>231452</v>
      </c>
      <c r="E1321" s="16">
        <v>210783</v>
      </c>
      <c r="F1321" s="16">
        <v>237302</v>
      </c>
      <c r="G1321" s="16">
        <v>217105</v>
      </c>
    </row>
    <row r="1322" spans="1:7" ht="14.45" customHeight="1">
      <c r="A1322" s="16" t="s">
        <v>81</v>
      </c>
      <c r="B1322" s="16" t="s">
        <v>445</v>
      </c>
      <c r="C1322" s="16" t="s">
        <v>6</v>
      </c>
      <c r="D1322" s="16">
        <v>1171144</v>
      </c>
      <c r="E1322" s="16">
        <v>1015324</v>
      </c>
      <c r="F1322" s="16">
        <v>1149176</v>
      </c>
      <c r="G1322" s="16">
        <v>1142747</v>
      </c>
    </row>
    <row r="1323" spans="1:7" ht="14.45" customHeight="1">
      <c r="A1323" s="16" t="s">
        <v>81</v>
      </c>
      <c r="B1323" s="16" t="s">
        <v>445</v>
      </c>
      <c r="C1323" s="16" t="s">
        <v>7</v>
      </c>
      <c r="D1323" s="16">
        <v>5494579</v>
      </c>
      <c r="E1323" s="16">
        <v>5131582</v>
      </c>
      <c r="F1323" s="16">
        <v>5575917</v>
      </c>
      <c r="G1323" s="16">
        <v>4664482</v>
      </c>
    </row>
    <row r="1324" spans="1:7" ht="14.45" customHeight="1">
      <c r="A1324" s="16" t="s">
        <v>21</v>
      </c>
      <c r="B1324" s="16" t="s">
        <v>446</v>
      </c>
      <c r="C1324" s="16" t="s">
        <v>5</v>
      </c>
      <c r="D1324" s="16">
        <v>770781</v>
      </c>
      <c r="E1324" s="16">
        <v>688090</v>
      </c>
      <c r="F1324" s="16">
        <v>794462</v>
      </c>
      <c r="G1324" s="16">
        <v>745672</v>
      </c>
    </row>
    <row r="1325" spans="1:7" ht="14.45" customHeight="1">
      <c r="A1325" s="16" t="s">
        <v>21</v>
      </c>
      <c r="B1325" s="16" t="s">
        <v>446</v>
      </c>
      <c r="C1325" s="16" t="s">
        <v>6</v>
      </c>
      <c r="D1325" s="16">
        <v>570551</v>
      </c>
      <c r="E1325" s="16">
        <v>494390</v>
      </c>
      <c r="F1325" s="16">
        <v>549416</v>
      </c>
      <c r="G1325" s="16">
        <v>536977</v>
      </c>
    </row>
    <row r="1326" spans="1:7" ht="14.45" customHeight="1">
      <c r="A1326" s="16" t="s">
        <v>21</v>
      </c>
      <c r="B1326" s="16" t="s">
        <v>446</v>
      </c>
      <c r="C1326" s="16" t="s">
        <v>7</v>
      </c>
      <c r="D1326" s="16">
        <v>2017777</v>
      </c>
      <c r="E1326" s="16">
        <v>1637486</v>
      </c>
      <c r="F1326" s="16">
        <v>2109287</v>
      </c>
      <c r="G1326" s="16">
        <v>2103437</v>
      </c>
    </row>
    <row r="1327" spans="1:7" ht="14.45" customHeight="1">
      <c r="A1327" s="16" t="s">
        <v>51</v>
      </c>
      <c r="B1327" s="16" t="s">
        <v>447</v>
      </c>
      <c r="C1327" s="16" t="s">
        <v>5</v>
      </c>
      <c r="D1327" s="16">
        <v>78595</v>
      </c>
      <c r="E1327" s="16">
        <v>83490</v>
      </c>
      <c r="F1327" s="16">
        <v>97742</v>
      </c>
      <c r="G1327" s="16"/>
    </row>
    <row r="1328" spans="1:7" ht="14.45" customHeight="1">
      <c r="A1328" s="16" t="s">
        <v>51</v>
      </c>
      <c r="B1328" s="16" t="s">
        <v>447</v>
      </c>
      <c r="C1328" s="16" t="s">
        <v>6</v>
      </c>
      <c r="D1328" s="16">
        <v>118127</v>
      </c>
      <c r="E1328" s="16">
        <v>105065</v>
      </c>
      <c r="F1328" s="16">
        <v>116539</v>
      </c>
      <c r="G1328" s="16"/>
    </row>
    <row r="1329" spans="1:7" ht="14.45" customHeight="1">
      <c r="A1329" s="16" t="s">
        <v>81</v>
      </c>
      <c r="B1329" s="16" t="s">
        <v>448</v>
      </c>
      <c r="C1329" s="16" t="s">
        <v>5</v>
      </c>
      <c r="D1329" s="16">
        <v>16432</v>
      </c>
      <c r="E1329" s="16">
        <v>14828</v>
      </c>
      <c r="F1329" s="16">
        <v>14564</v>
      </c>
      <c r="G1329" s="16">
        <v>12285</v>
      </c>
    </row>
    <row r="1330" spans="1:7" ht="14.45" customHeight="1">
      <c r="A1330" s="16" t="s">
        <v>81</v>
      </c>
      <c r="B1330" s="16" t="s">
        <v>448</v>
      </c>
      <c r="C1330" s="16" t="s">
        <v>6</v>
      </c>
      <c r="D1330" s="16">
        <v>9855</v>
      </c>
      <c r="E1330" s="16">
        <v>9715</v>
      </c>
      <c r="F1330" s="16">
        <v>9986</v>
      </c>
      <c r="G1330" s="16">
        <v>10194</v>
      </c>
    </row>
    <row r="1331" spans="1:7" ht="14.45" customHeight="1">
      <c r="A1331" s="16" t="s">
        <v>81</v>
      </c>
      <c r="B1331" s="16" t="s">
        <v>448</v>
      </c>
      <c r="C1331" s="16" t="s">
        <v>7</v>
      </c>
      <c r="D1331" s="16">
        <v>262479</v>
      </c>
      <c r="E1331" s="16">
        <v>279608</v>
      </c>
      <c r="F1331" s="16">
        <v>271154</v>
      </c>
      <c r="G1331" s="16">
        <v>255321</v>
      </c>
    </row>
    <row r="1332" spans="1:7" ht="14.45" customHeight="1">
      <c r="A1332" s="16" t="s">
        <v>20</v>
      </c>
      <c r="B1332" s="16" t="s">
        <v>449</v>
      </c>
      <c r="C1332" s="16" t="s">
        <v>6</v>
      </c>
      <c r="D1332" s="16">
        <v>145970</v>
      </c>
      <c r="E1332" s="16">
        <v>71189</v>
      </c>
      <c r="F1332" s="16">
        <v>0</v>
      </c>
      <c r="G1332" s="16"/>
    </row>
    <row r="1333" spans="1:7" ht="14.45" customHeight="1">
      <c r="A1333" s="16" t="s">
        <v>20</v>
      </c>
      <c r="B1333" s="16" t="s">
        <v>449</v>
      </c>
      <c r="C1333" s="16" t="s">
        <v>7</v>
      </c>
      <c r="D1333" s="16">
        <v>24174022</v>
      </c>
      <c r="E1333" s="16">
        <v>17880587</v>
      </c>
      <c r="F1333" s="16">
        <v>16412822</v>
      </c>
      <c r="G1333" s="16">
        <v>18026899</v>
      </c>
    </row>
    <row r="1334" spans="1:7" ht="14.45" customHeight="1">
      <c r="A1334" s="16" t="s">
        <v>20</v>
      </c>
      <c r="B1334" s="16" t="s">
        <v>449</v>
      </c>
      <c r="C1334" s="16" t="s">
        <v>8</v>
      </c>
      <c r="D1334" s="16">
        <v>71149217</v>
      </c>
      <c r="E1334" s="16">
        <v>53173703</v>
      </c>
      <c r="F1334" s="16">
        <v>30603401</v>
      </c>
      <c r="G1334" s="16">
        <v>19112908</v>
      </c>
    </row>
    <row r="1335" spans="1:7" ht="14.45" customHeight="1">
      <c r="A1335" s="16" t="s">
        <v>81</v>
      </c>
      <c r="B1335" s="16" t="s">
        <v>450</v>
      </c>
      <c r="C1335" s="16" t="s">
        <v>7</v>
      </c>
      <c r="D1335" s="16"/>
      <c r="E1335" s="16">
        <v>89295</v>
      </c>
      <c r="F1335" s="16">
        <v>99356</v>
      </c>
      <c r="G1335" s="16">
        <v>93484</v>
      </c>
    </row>
    <row r="1336" spans="1:7" ht="14.45" customHeight="1">
      <c r="A1336" s="16" t="s">
        <v>51</v>
      </c>
      <c r="B1336" s="16" t="s">
        <v>451</v>
      </c>
      <c r="C1336" s="16" t="s">
        <v>5</v>
      </c>
      <c r="D1336" s="16">
        <v>420260</v>
      </c>
      <c r="E1336" s="16">
        <v>378515</v>
      </c>
      <c r="F1336" s="16">
        <v>453146</v>
      </c>
      <c r="G1336" s="16">
        <v>430538</v>
      </c>
    </row>
    <row r="1337" spans="1:7" ht="14.45" customHeight="1">
      <c r="A1337" s="16" t="s">
        <v>51</v>
      </c>
      <c r="B1337" s="16" t="s">
        <v>451</v>
      </c>
      <c r="C1337" s="16" t="s">
        <v>6</v>
      </c>
      <c r="D1337" s="16">
        <v>464578</v>
      </c>
      <c r="E1337" s="16">
        <v>424344</v>
      </c>
      <c r="F1337" s="16">
        <v>501565</v>
      </c>
      <c r="G1337" s="16">
        <v>488480</v>
      </c>
    </row>
    <row r="1338" spans="1:7" ht="14.45" customHeight="1">
      <c r="A1338" s="16" t="s">
        <v>51</v>
      </c>
      <c r="B1338" s="16" t="s">
        <v>451</v>
      </c>
      <c r="C1338" s="16" t="s">
        <v>7</v>
      </c>
      <c r="D1338" s="16">
        <v>5978913</v>
      </c>
      <c r="E1338" s="16">
        <v>4803509</v>
      </c>
      <c r="F1338" s="16">
        <v>5142544</v>
      </c>
      <c r="G1338" s="16">
        <v>5633007</v>
      </c>
    </row>
    <row r="1339" spans="1:7" ht="14.45" customHeight="1">
      <c r="A1339" s="16" t="s">
        <v>80</v>
      </c>
      <c r="B1339" s="16" t="s">
        <v>452</v>
      </c>
      <c r="C1339" s="16" t="s">
        <v>5</v>
      </c>
      <c r="D1339" s="16">
        <v>10481</v>
      </c>
      <c r="E1339" s="16">
        <v>9731</v>
      </c>
      <c r="F1339" s="16">
        <v>9162</v>
      </c>
      <c r="G1339" s="16">
        <v>9913</v>
      </c>
    </row>
    <row r="1340" spans="1:7" ht="14.45" customHeight="1">
      <c r="A1340" s="16" t="s">
        <v>80</v>
      </c>
      <c r="B1340" s="16" t="s">
        <v>452</v>
      </c>
      <c r="C1340" s="16" t="s">
        <v>6</v>
      </c>
      <c r="D1340" s="16">
        <v>98314</v>
      </c>
      <c r="E1340" s="16">
        <v>104428</v>
      </c>
      <c r="F1340" s="16">
        <v>135263</v>
      </c>
      <c r="G1340" s="16">
        <v>142109</v>
      </c>
    </row>
    <row r="1341" spans="1:7" ht="14.45" customHeight="1">
      <c r="A1341" s="16" t="s">
        <v>51</v>
      </c>
      <c r="B1341" s="16" t="s">
        <v>453</v>
      </c>
      <c r="C1341" s="16" t="s">
        <v>5</v>
      </c>
      <c r="D1341" s="16">
        <v>232670</v>
      </c>
      <c r="E1341" s="16">
        <v>225477</v>
      </c>
      <c r="F1341" s="16">
        <v>248386</v>
      </c>
      <c r="G1341" s="16">
        <v>258684</v>
      </c>
    </row>
    <row r="1342" spans="1:7" ht="14.45" customHeight="1">
      <c r="A1342" s="16" t="s">
        <v>51</v>
      </c>
      <c r="B1342" s="16" t="s">
        <v>453</v>
      </c>
      <c r="C1342" s="16" t="s">
        <v>6</v>
      </c>
      <c r="D1342" s="16">
        <v>407271</v>
      </c>
      <c r="E1342" s="16">
        <v>376800</v>
      </c>
      <c r="F1342" s="16">
        <v>407913</v>
      </c>
      <c r="G1342" s="16">
        <v>410288</v>
      </c>
    </row>
    <row r="1343" spans="1:7" ht="14.45" customHeight="1">
      <c r="A1343" s="16" t="s">
        <v>51</v>
      </c>
      <c r="B1343" s="16" t="s">
        <v>453</v>
      </c>
      <c r="C1343" s="16" t="s">
        <v>7</v>
      </c>
      <c r="D1343" s="16">
        <v>794451</v>
      </c>
      <c r="E1343" s="16">
        <v>761963</v>
      </c>
      <c r="F1343" s="16">
        <v>835447</v>
      </c>
      <c r="G1343" s="16">
        <v>874835</v>
      </c>
    </row>
    <row r="1344" spans="1:7" ht="14.45" customHeight="1">
      <c r="A1344" s="16" t="s">
        <v>20</v>
      </c>
      <c r="B1344" s="16" t="s">
        <v>454</v>
      </c>
      <c r="C1344" s="16" t="s">
        <v>5</v>
      </c>
      <c r="D1344" s="16"/>
      <c r="E1344" s="16">
        <v>69502</v>
      </c>
      <c r="F1344" s="16">
        <v>68761</v>
      </c>
      <c r="G1344" s="16">
        <v>98009</v>
      </c>
    </row>
    <row r="1345" spans="1:7" ht="14.45" customHeight="1">
      <c r="A1345" s="16" t="s">
        <v>20</v>
      </c>
      <c r="B1345" s="16" t="s">
        <v>454</v>
      </c>
      <c r="C1345" s="16" t="s">
        <v>6</v>
      </c>
      <c r="D1345" s="16"/>
      <c r="E1345" s="16">
        <v>100058</v>
      </c>
      <c r="F1345" s="16">
        <v>104411</v>
      </c>
      <c r="G1345" s="16">
        <v>107122</v>
      </c>
    </row>
    <row r="1346" spans="1:7" ht="14.45" customHeight="1">
      <c r="A1346" s="16" t="s">
        <v>17</v>
      </c>
      <c r="B1346" s="16" t="s">
        <v>455</v>
      </c>
      <c r="C1346" s="16" t="s">
        <v>5</v>
      </c>
      <c r="D1346" s="16">
        <v>6979</v>
      </c>
      <c r="E1346" s="16">
        <v>6227</v>
      </c>
      <c r="F1346" s="16">
        <v>6696</v>
      </c>
      <c r="G1346" s="16">
        <v>12652</v>
      </c>
    </row>
    <row r="1347" spans="1:7" ht="14.45" customHeight="1">
      <c r="A1347" s="16" t="s">
        <v>17</v>
      </c>
      <c r="B1347" s="16" t="s">
        <v>455</v>
      </c>
      <c r="C1347" s="16" t="s">
        <v>6</v>
      </c>
      <c r="D1347" s="16">
        <v>2137</v>
      </c>
      <c r="E1347" s="16">
        <v>1992</v>
      </c>
      <c r="F1347" s="16">
        <v>2697</v>
      </c>
      <c r="G1347" s="16">
        <v>2277</v>
      </c>
    </row>
    <row r="1348" spans="1:7" ht="14.45" customHeight="1">
      <c r="A1348" s="16" t="s">
        <v>78</v>
      </c>
      <c r="B1348" s="16" t="s">
        <v>456</v>
      </c>
      <c r="C1348" s="16" t="s">
        <v>5</v>
      </c>
      <c r="D1348" s="16">
        <v>8424651</v>
      </c>
      <c r="E1348" s="16">
        <v>7665253</v>
      </c>
      <c r="F1348" s="16">
        <v>8233320</v>
      </c>
      <c r="G1348" s="16">
        <v>8475843</v>
      </c>
    </row>
    <row r="1349" spans="1:7" ht="14.45" customHeight="1">
      <c r="A1349" s="16" t="s">
        <v>78</v>
      </c>
      <c r="B1349" s="16" t="s">
        <v>456</v>
      </c>
      <c r="C1349" s="16" t="s">
        <v>6</v>
      </c>
      <c r="D1349" s="16">
        <v>8665335</v>
      </c>
      <c r="E1349" s="16">
        <v>7871790</v>
      </c>
      <c r="F1349" s="16">
        <v>8183265</v>
      </c>
      <c r="G1349" s="16">
        <v>8468268</v>
      </c>
    </row>
    <row r="1350" spans="1:7" ht="14.45" customHeight="1">
      <c r="A1350" s="16" t="s">
        <v>78</v>
      </c>
      <c r="B1350" s="16" t="s">
        <v>456</v>
      </c>
      <c r="C1350" s="16" t="s">
        <v>7</v>
      </c>
      <c r="D1350" s="16">
        <v>2554275</v>
      </c>
      <c r="E1350" s="16">
        <v>2654530</v>
      </c>
      <c r="F1350" s="16">
        <v>2733901</v>
      </c>
      <c r="G1350" s="16">
        <v>2561456</v>
      </c>
    </row>
    <row r="1351" spans="1:7" ht="14.45" customHeight="1">
      <c r="A1351" s="16" t="s">
        <v>78</v>
      </c>
      <c r="B1351" s="16" t="s">
        <v>456</v>
      </c>
      <c r="C1351" s="16" t="s">
        <v>8</v>
      </c>
      <c r="D1351" s="16">
        <v>15174455</v>
      </c>
      <c r="E1351" s="16">
        <v>17482836</v>
      </c>
      <c r="F1351" s="16">
        <v>15085295</v>
      </c>
      <c r="G1351" s="16">
        <v>21570616</v>
      </c>
    </row>
    <row r="1352" spans="1:7" ht="14.45" customHeight="1">
      <c r="A1352" s="16" t="s">
        <v>16</v>
      </c>
      <c r="B1352" s="16" t="s">
        <v>457</v>
      </c>
      <c r="C1352" s="16" t="s">
        <v>5</v>
      </c>
      <c r="D1352" s="16">
        <v>1581577</v>
      </c>
      <c r="E1352" s="16">
        <v>1522109</v>
      </c>
      <c r="F1352" s="16">
        <v>1569285</v>
      </c>
      <c r="G1352" s="16">
        <v>1673815</v>
      </c>
    </row>
    <row r="1353" spans="1:7" ht="14.45" customHeight="1">
      <c r="A1353" s="16" t="s">
        <v>16</v>
      </c>
      <c r="B1353" s="16" t="s">
        <v>457</v>
      </c>
      <c r="C1353" s="16" t="s">
        <v>6</v>
      </c>
      <c r="D1353" s="16">
        <v>1354100</v>
      </c>
      <c r="E1353" s="16">
        <v>1259598</v>
      </c>
      <c r="F1353" s="16">
        <v>1406500</v>
      </c>
      <c r="G1353" s="16">
        <v>1492471</v>
      </c>
    </row>
    <row r="1354" spans="1:7" ht="14.45" customHeight="1">
      <c r="A1354" s="16" t="s">
        <v>16</v>
      </c>
      <c r="B1354" s="16" t="s">
        <v>457</v>
      </c>
      <c r="C1354" s="16" t="s">
        <v>7</v>
      </c>
      <c r="D1354" s="16">
        <v>5095737</v>
      </c>
      <c r="E1354" s="16">
        <v>4896516</v>
      </c>
      <c r="F1354" s="16">
        <v>5455324</v>
      </c>
      <c r="G1354" s="16">
        <v>5446170</v>
      </c>
    </row>
    <row r="1355" spans="1:7" ht="14.45" customHeight="1">
      <c r="A1355" s="16" t="s">
        <v>95</v>
      </c>
      <c r="B1355" s="16" t="s">
        <v>458</v>
      </c>
      <c r="C1355" s="16" t="s">
        <v>5</v>
      </c>
      <c r="D1355" s="16">
        <v>210542</v>
      </c>
      <c r="E1355" s="16">
        <v>214824</v>
      </c>
      <c r="F1355" s="16">
        <v>209493</v>
      </c>
      <c r="G1355" s="16">
        <v>206445</v>
      </c>
    </row>
    <row r="1356" spans="1:7" ht="14.45" customHeight="1">
      <c r="A1356" s="16" t="s">
        <v>95</v>
      </c>
      <c r="B1356" s="16" t="s">
        <v>458</v>
      </c>
      <c r="C1356" s="16" t="s">
        <v>6</v>
      </c>
      <c r="D1356" s="16">
        <v>291586</v>
      </c>
      <c r="E1356" s="16">
        <v>271885</v>
      </c>
      <c r="F1356" s="16">
        <v>286759</v>
      </c>
      <c r="G1356" s="16">
        <v>325095</v>
      </c>
    </row>
    <row r="1357" spans="1:7" ht="14.45" customHeight="1">
      <c r="A1357" s="16" t="s">
        <v>95</v>
      </c>
      <c r="B1357" s="16" t="s">
        <v>458</v>
      </c>
      <c r="C1357" s="16" t="s">
        <v>9</v>
      </c>
      <c r="D1357" s="16"/>
      <c r="E1357" s="16">
        <v>3402</v>
      </c>
      <c r="F1357" s="16">
        <v>6018</v>
      </c>
      <c r="G1357" s="16">
        <v>30073</v>
      </c>
    </row>
    <row r="1358" spans="1:7" ht="14.45" customHeight="1">
      <c r="A1358" s="16" t="s">
        <v>17</v>
      </c>
      <c r="B1358" s="16" t="s">
        <v>459</v>
      </c>
      <c r="C1358" s="16" t="s">
        <v>5</v>
      </c>
      <c r="D1358" s="16">
        <v>271804</v>
      </c>
      <c r="E1358" s="16">
        <v>217974</v>
      </c>
      <c r="F1358" s="16">
        <v>195279</v>
      </c>
      <c r="G1358" s="16">
        <v>163290</v>
      </c>
    </row>
    <row r="1359" spans="1:7" ht="14.45" customHeight="1">
      <c r="A1359" s="16" t="s">
        <v>17</v>
      </c>
      <c r="B1359" s="16" t="s">
        <v>459</v>
      </c>
      <c r="C1359" s="16" t="s">
        <v>6</v>
      </c>
      <c r="D1359" s="16"/>
      <c r="E1359" s="16"/>
      <c r="F1359" s="16">
        <v>77614</v>
      </c>
      <c r="G1359" s="16">
        <v>77390</v>
      </c>
    </row>
    <row r="1360" spans="1:7" ht="14.45" customHeight="1">
      <c r="A1360" s="16" t="s">
        <v>15</v>
      </c>
      <c r="B1360" s="16" t="s">
        <v>460</v>
      </c>
      <c r="C1360" s="16" t="s">
        <v>5</v>
      </c>
      <c r="D1360" s="16">
        <v>10293</v>
      </c>
      <c r="E1360" s="16">
        <v>8982</v>
      </c>
      <c r="F1360" s="16">
        <v>8929</v>
      </c>
      <c r="G1360" s="16">
        <v>8186</v>
      </c>
    </row>
    <row r="1361" spans="1:7" ht="14.45" customHeight="1">
      <c r="A1361" s="16" t="s">
        <v>15</v>
      </c>
      <c r="B1361" s="16" t="s">
        <v>460</v>
      </c>
      <c r="C1361" s="16" t="s">
        <v>6</v>
      </c>
      <c r="D1361" s="16">
        <v>747</v>
      </c>
      <c r="E1361" s="16">
        <v>552</v>
      </c>
      <c r="F1361" s="16">
        <v>558</v>
      </c>
      <c r="G1361" s="16">
        <v>473</v>
      </c>
    </row>
    <row r="1362" spans="1:7" ht="14.45" customHeight="1">
      <c r="A1362" s="16" t="s">
        <v>20</v>
      </c>
      <c r="B1362" s="16" t="s">
        <v>461</v>
      </c>
      <c r="C1362" s="16" t="s">
        <v>5</v>
      </c>
      <c r="D1362" s="16">
        <v>59461</v>
      </c>
      <c r="E1362" s="16">
        <v>54494</v>
      </c>
      <c r="F1362" s="16">
        <v>52487</v>
      </c>
      <c r="G1362" s="16">
        <v>49823</v>
      </c>
    </row>
    <row r="1363" spans="1:7" ht="14.45" customHeight="1">
      <c r="A1363" s="16" t="s">
        <v>20</v>
      </c>
      <c r="B1363" s="16" t="s">
        <v>461</v>
      </c>
      <c r="C1363" s="16" t="s">
        <v>6</v>
      </c>
      <c r="D1363" s="16">
        <v>53268</v>
      </c>
      <c r="E1363" s="16">
        <v>51051</v>
      </c>
      <c r="F1363" s="16">
        <v>52909</v>
      </c>
      <c r="G1363" s="16">
        <v>57547</v>
      </c>
    </row>
    <row r="1364" spans="1:7" ht="14.45" customHeight="1">
      <c r="A1364" s="16" t="s">
        <v>17</v>
      </c>
      <c r="B1364" s="16" t="s">
        <v>462</v>
      </c>
      <c r="C1364" s="16" t="s">
        <v>5</v>
      </c>
      <c r="D1364" s="16">
        <v>41600</v>
      </c>
      <c r="E1364" s="16">
        <v>41725</v>
      </c>
      <c r="F1364" s="16">
        <v>39900</v>
      </c>
      <c r="G1364" s="16">
        <v>36332</v>
      </c>
    </row>
    <row r="1365" spans="1:7" ht="14.45" customHeight="1">
      <c r="A1365" s="16" t="s">
        <v>17</v>
      </c>
      <c r="B1365" s="16" t="s">
        <v>462</v>
      </c>
      <c r="C1365" s="16" t="s">
        <v>6</v>
      </c>
      <c r="D1365" s="16">
        <v>18224</v>
      </c>
      <c r="E1365" s="16">
        <v>22027</v>
      </c>
      <c r="F1365" s="16">
        <v>23316</v>
      </c>
      <c r="G1365" s="16">
        <v>24007</v>
      </c>
    </row>
    <row r="1366" spans="1:7" ht="14.45" customHeight="1">
      <c r="A1366" s="16" t="s">
        <v>75</v>
      </c>
      <c r="B1366" s="16" t="s">
        <v>463</v>
      </c>
      <c r="C1366" s="16" t="s">
        <v>5</v>
      </c>
      <c r="D1366" s="16">
        <v>21438</v>
      </c>
      <c r="E1366" s="16">
        <v>18860</v>
      </c>
      <c r="F1366" s="16"/>
      <c r="G1366" s="16"/>
    </row>
    <row r="1367" spans="1:7" ht="14.45" customHeight="1">
      <c r="A1367" s="16" t="s">
        <v>75</v>
      </c>
      <c r="B1367" s="16" t="s">
        <v>463</v>
      </c>
      <c r="C1367" s="16" t="s">
        <v>6</v>
      </c>
      <c r="D1367" s="16">
        <v>12831</v>
      </c>
      <c r="E1367" s="16">
        <v>10115</v>
      </c>
      <c r="F1367" s="16"/>
      <c r="G1367" s="16"/>
    </row>
    <row r="1368" spans="1:7" ht="14.45" customHeight="1">
      <c r="A1368" s="16" t="s">
        <v>75</v>
      </c>
      <c r="B1368" s="16" t="s">
        <v>463</v>
      </c>
      <c r="C1368" s="16" t="s">
        <v>7</v>
      </c>
      <c r="D1368" s="16">
        <v>11558</v>
      </c>
      <c r="E1368" s="16">
        <v>16491</v>
      </c>
      <c r="F1368" s="16"/>
      <c r="G1368" s="16"/>
    </row>
    <row r="1369" spans="1:7" ht="14.45" customHeight="1">
      <c r="A1369" s="16" t="s">
        <v>32</v>
      </c>
      <c r="B1369" s="16" t="s">
        <v>464</v>
      </c>
      <c r="C1369" s="16" t="s">
        <v>5</v>
      </c>
      <c r="D1369" s="16">
        <v>49658</v>
      </c>
      <c r="E1369" s="16">
        <v>44132</v>
      </c>
      <c r="F1369" s="16">
        <v>44750</v>
      </c>
      <c r="G1369" s="16">
        <v>47299</v>
      </c>
    </row>
    <row r="1370" spans="1:7" ht="14.45" customHeight="1">
      <c r="A1370" s="16" t="s">
        <v>32</v>
      </c>
      <c r="B1370" s="16" t="s">
        <v>464</v>
      </c>
      <c r="C1370" s="16" t="s">
        <v>6</v>
      </c>
      <c r="D1370" s="16">
        <v>22504</v>
      </c>
      <c r="E1370" s="16">
        <v>23603</v>
      </c>
      <c r="F1370" s="16">
        <v>22108</v>
      </c>
      <c r="G1370" s="16">
        <v>20185</v>
      </c>
    </row>
    <row r="1371" spans="1:7" ht="14.45" customHeight="1">
      <c r="A1371" s="16" t="s">
        <v>32</v>
      </c>
      <c r="B1371" s="16" t="s">
        <v>464</v>
      </c>
      <c r="C1371" s="16" t="s">
        <v>7</v>
      </c>
      <c r="D1371" s="16">
        <v>7811</v>
      </c>
      <c r="E1371" s="16">
        <v>7725</v>
      </c>
      <c r="F1371" s="16">
        <v>6188</v>
      </c>
      <c r="G1371" s="16">
        <v>5858</v>
      </c>
    </row>
    <row r="1372" spans="1:7" ht="14.45" customHeight="1">
      <c r="A1372" s="16" t="s">
        <v>18</v>
      </c>
      <c r="B1372" s="16" t="s">
        <v>465</v>
      </c>
      <c r="C1372" s="16" t="s">
        <v>7</v>
      </c>
      <c r="D1372" s="16">
        <v>21959052</v>
      </c>
      <c r="E1372" s="16">
        <v>18811085</v>
      </c>
      <c r="F1372" s="16">
        <v>20094748</v>
      </c>
      <c r="G1372" s="16">
        <v>18528235</v>
      </c>
    </row>
    <row r="1373" spans="1:7" ht="14.45" customHeight="1">
      <c r="A1373" s="16" t="s">
        <v>75</v>
      </c>
      <c r="B1373" s="16" t="s">
        <v>466</v>
      </c>
      <c r="C1373" s="16" t="s">
        <v>5</v>
      </c>
      <c r="D1373" s="16">
        <v>4980</v>
      </c>
      <c r="E1373" s="16">
        <v>4336</v>
      </c>
      <c r="F1373" s="16"/>
      <c r="G1373" s="16"/>
    </row>
    <row r="1374" spans="1:7" ht="14.45" customHeight="1">
      <c r="A1374" s="16" t="s">
        <v>75</v>
      </c>
      <c r="B1374" s="16" t="s">
        <v>466</v>
      </c>
      <c r="C1374" s="16" t="s">
        <v>6</v>
      </c>
      <c r="D1374" s="16">
        <v>1426</v>
      </c>
      <c r="E1374" s="16">
        <v>1484</v>
      </c>
      <c r="F1374" s="16"/>
      <c r="G1374" s="16"/>
    </row>
    <row r="1375" spans="1:7" ht="14.45" customHeight="1">
      <c r="A1375" s="16" t="s">
        <v>20</v>
      </c>
      <c r="B1375" s="16" t="s">
        <v>467</v>
      </c>
      <c r="C1375" s="16" t="s">
        <v>5</v>
      </c>
      <c r="D1375" s="16">
        <v>4713</v>
      </c>
      <c r="E1375" s="16">
        <v>4713</v>
      </c>
      <c r="F1375" s="16">
        <v>3123</v>
      </c>
      <c r="G1375" s="16">
        <v>3071</v>
      </c>
    </row>
    <row r="1376" spans="1:7" ht="14.45" customHeight="1">
      <c r="A1376" s="16" t="s">
        <v>20</v>
      </c>
      <c r="B1376" s="16" t="s">
        <v>467</v>
      </c>
      <c r="C1376" s="16" t="s">
        <v>6</v>
      </c>
      <c r="D1376" s="16">
        <v>10997</v>
      </c>
      <c r="E1376" s="16">
        <v>10997</v>
      </c>
      <c r="F1376" s="16">
        <v>7519</v>
      </c>
      <c r="G1376" s="16">
        <v>12563</v>
      </c>
    </row>
    <row r="1377" spans="1:7" ht="14.45" customHeight="1">
      <c r="A1377" s="16" t="s">
        <v>84</v>
      </c>
      <c r="B1377" s="16" t="s">
        <v>468</v>
      </c>
      <c r="C1377" s="16" t="s">
        <v>5</v>
      </c>
      <c r="D1377" s="16">
        <v>56949</v>
      </c>
      <c r="E1377" s="16">
        <v>53136</v>
      </c>
      <c r="F1377" s="16">
        <v>49868</v>
      </c>
      <c r="G1377" s="16">
        <v>54938</v>
      </c>
    </row>
    <row r="1378" spans="1:7" ht="14.45" customHeight="1">
      <c r="A1378" s="16" t="s">
        <v>84</v>
      </c>
      <c r="B1378" s="16" t="s">
        <v>468</v>
      </c>
      <c r="C1378" s="16" t="s">
        <v>6</v>
      </c>
      <c r="D1378" s="16">
        <v>7115</v>
      </c>
      <c r="E1378" s="16">
        <v>5684</v>
      </c>
      <c r="F1378" s="16">
        <v>7271</v>
      </c>
      <c r="G1378" s="16">
        <v>7214</v>
      </c>
    </row>
    <row r="1379" spans="1:7" ht="14.45" customHeight="1">
      <c r="A1379" s="16" t="s">
        <v>84</v>
      </c>
      <c r="B1379" s="16" t="s">
        <v>468</v>
      </c>
      <c r="C1379" s="16" t="s">
        <v>7</v>
      </c>
      <c r="D1379" s="16">
        <v>53688</v>
      </c>
      <c r="E1379" s="16">
        <v>20079</v>
      </c>
      <c r="F1379" s="16">
        <v>14404</v>
      </c>
      <c r="G1379" s="16">
        <v>21505</v>
      </c>
    </row>
    <row r="1380" spans="1:7" ht="14.45" customHeight="1">
      <c r="A1380" s="16" t="s">
        <v>81</v>
      </c>
      <c r="B1380" s="16" t="s">
        <v>469</v>
      </c>
      <c r="C1380" s="16" t="s">
        <v>5</v>
      </c>
      <c r="D1380" s="16">
        <v>3819</v>
      </c>
      <c r="E1380" s="16">
        <v>3143</v>
      </c>
      <c r="F1380" s="16">
        <v>11563</v>
      </c>
      <c r="G1380" s="16">
        <v>11266</v>
      </c>
    </row>
    <row r="1381" spans="1:7" ht="14.45" customHeight="1">
      <c r="A1381" s="16" t="s">
        <v>81</v>
      </c>
      <c r="B1381" s="16" t="s">
        <v>469</v>
      </c>
      <c r="C1381" s="16" t="s">
        <v>6</v>
      </c>
      <c r="D1381" s="16">
        <v>265</v>
      </c>
      <c r="E1381" s="16">
        <v>135</v>
      </c>
      <c r="F1381" s="16">
        <v>256</v>
      </c>
      <c r="G1381" s="16">
        <v>2224</v>
      </c>
    </row>
    <row r="1382" spans="1:7" ht="14.45" customHeight="1">
      <c r="A1382" s="16" t="s">
        <v>81</v>
      </c>
      <c r="B1382" s="16" t="s">
        <v>469</v>
      </c>
      <c r="C1382" s="16" t="s">
        <v>7</v>
      </c>
      <c r="D1382" s="16">
        <v>39362</v>
      </c>
      <c r="E1382" s="16">
        <v>42203</v>
      </c>
      <c r="F1382" s="16">
        <v>42642</v>
      </c>
      <c r="G1382" s="16">
        <v>48263</v>
      </c>
    </row>
    <row r="1383" spans="1:7" ht="14.45" customHeight="1">
      <c r="A1383" s="16" t="s">
        <v>100</v>
      </c>
      <c r="B1383" s="16" t="s">
        <v>470</v>
      </c>
      <c r="C1383" s="16" t="s">
        <v>6</v>
      </c>
      <c r="D1383" s="16">
        <v>38587</v>
      </c>
      <c r="E1383" s="16">
        <v>45375</v>
      </c>
      <c r="F1383" s="16">
        <v>48511</v>
      </c>
      <c r="G1383" s="16">
        <v>46226</v>
      </c>
    </row>
    <row r="1384" spans="1:7" ht="14.45" customHeight="1">
      <c r="A1384" s="16" t="s">
        <v>100</v>
      </c>
      <c r="B1384" s="16" t="s">
        <v>470</v>
      </c>
      <c r="C1384" s="16" t="s">
        <v>7</v>
      </c>
      <c r="D1384" s="16">
        <v>35994593</v>
      </c>
      <c r="E1384" s="16">
        <v>36617042</v>
      </c>
      <c r="F1384" s="16">
        <v>38236283</v>
      </c>
      <c r="G1384" s="16">
        <v>38169056</v>
      </c>
    </row>
    <row r="1385" spans="1:7" ht="14.45" customHeight="1">
      <c r="A1385" s="16" t="s">
        <v>100</v>
      </c>
      <c r="B1385" s="16" t="s">
        <v>470</v>
      </c>
      <c r="C1385" s="16" t="s">
        <v>8</v>
      </c>
      <c r="D1385" s="16">
        <v>62462277</v>
      </c>
      <c r="E1385" s="16">
        <v>59836127</v>
      </c>
      <c r="F1385" s="16">
        <v>55158364</v>
      </c>
      <c r="G1385" s="16">
        <v>58286347</v>
      </c>
    </row>
    <row r="1386" spans="1:7" ht="14.45" customHeight="1">
      <c r="A1386" s="16" t="s">
        <v>30</v>
      </c>
      <c r="B1386" s="16" t="s">
        <v>471</v>
      </c>
      <c r="C1386" s="16" t="s">
        <v>8</v>
      </c>
      <c r="D1386" s="16">
        <v>27978221</v>
      </c>
      <c r="E1386" s="16">
        <v>25412098</v>
      </c>
      <c r="F1386" s="16">
        <v>27749283</v>
      </c>
      <c r="G1386" s="16">
        <v>25417287</v>
      </c>
    </row>
    <row r="1387" spans="1:7" ht="14.45" customHeight="1">
      <c r="A1387" s="16" t="s">
        <v>21</v>
      </c>
      <c r="B1387" s="16" t="s">
        <v>471</v>
      </c>
      <c r="C1387" s="16" t="s">
        <v>8</v>
      </c>
      <c r="D1387" s="16">
        <v>19040721</v>
      </c>
      <c r="E1387" s="16">
        <v>24981549</v>
      </c>
      <c r="F1387" s="16">
        <v>15730614</v>
      </c>
      <c r="G1387" s="16">
        <v>12091496</v>
      </c>
    </row>
    <row r="1388" spans="1:7" ht="14.45" customHeight="1">
      <c r="A1388" s="16" t="s">
        <v>100</v>
      </c>
      <c r="B1388" s="16" t="s">
        <v>472</v>
      </c>
      <c r="C1388" s="16" t="s">
        <v>5</v>
      </c>
      <c r="D1388" s="16">
        <v>12867461</v>
      </c>
      <c r="E1388" s="16">
        <v>12473770</v>
      </c>
      <c r="F1388" s="16">
        <v>14399502</v>
      </c>
      <c r="G1388" s="16">
        <v>14879252</v>
      </c>
    </row>
    <row r="1389" spans="1:7" ht="14.45" customHeight="1">
      <c r="A1389" s="16" t="s">
        <v>100</v>
      </c>
      <c r="B1389" s="16" t="s">
        <v>472</v>
      </c>
      <c r="C1389" s="16" t="s">
        <v>6</v>
      </c>
      <c r="D1389" s="16">
        <v>14770267</v>
      </c>
      <c r="E1389" s="16">
        <v>13664805</v>
      </c>
      <c r="F1389" s="16">
        <v>14773480</v>
      </c>
      <c r="G1389" s="16">
        <v>14924767</v>
      </c>
    </row>
    <row r="1390" spans="1:7" ht="14.45" customHeight="1">
      <c r="A1390" s="16" t="s">
        <v>100</v>
      </c>
      <c r="B1390" s="16" t="s">
        <v>472</v>
      </c>
      <c r="C1390" s="16" t="s">
        <v>7</v>
      </c>
      <c r="D1390" s="16">
        <v>22647963</v>
      </c>
      <c r="E1390" s="16">
        <v>21859999</v>
      </c>
      <c r="F1390" s="16">
        <v>22706242</v>
      </c>
      <c r="G1390" s="16">
        <v>20915379</v>
      </c>
    </row>
    <row r="1391" spans="1:7" ht="14.45" customHeight="1">
      <c r="A1391" s="16" t="s">
        <v>100</v>
      </c>
      <c r="B1391" s="16" t="s">
        <v>472</v>
      </c>
      <c r="C1391" s="16" t="s">
        <v>8</v>
      </c>
      <c r="D1391" s="16">
        <v>90677582</v>
      </c>
      <c r="E1391" s="16">
        <v>15549478</v>
      </c>
      <c r="F1391" s="16">
        <v>17886438</v>
      </c>
      <c r="G1391" s="16">
        <v>15887060</v>
      </c>
    </row>
    <row r="1392" spans="1:7" ht="14.45" customHeight="1">
      <c r="A1392" s="16" t="s">
        <v>96</v>
      </c>
      <c r="B1392" s="16" t="s">
        <v>473</v>
      </c>
      <c r="C1392" s="16" t="s">
        <v>8</v>
      </c>
      <c r="D1392" s="16">
        <v>14757735</v>
      </c>
      <c r="E1392" s="16">
        <v>15899730</v>
      </c>
      <c r="F1392" s="16">
        <v>12313832</v>
      </c>
      <c r="G1392" s="16">
        <v>6951807</v>
      </c>
    </row>
    <row r="1393" spans="1:7" ht="14.45" customHeight="1">
      <c r="A1393" s="16" t="s">
        <v>32</v>
      </c>
      <c r="B1393" s="16" t="s">
        <v>473</v>
      </c>
      <c r="C1393" s="16" t="s">
        <v>8</v>
      </c>
      <c r="D1393" s="16">
        <v>28337596</v>
      </c>
      <c r="E1393" s="16">
        <v>29578897</v>
      </c>
      <c r="F1393" s="16">
        <v>42545029</v>
      </c>
      <c r="G1393" s="16">
        <v>82149126</v>
      </c>
    </row>
    <row r="1394" spans="1:7" ht="14.45" customHeight="1">
      <c r="A1394" s="16" t="s">
        <v>34</v>
      </c>
      <c r="B1394" s="16" t="s">
        <v>473</v>
      </c>
      <c r="C1394" s="16" t="s">
        <v>8</v>
      </c>
      <c r="D1394" s="16">
        <v>49050663</v>
      </c>
      <c r="E1394" s="16">
        <v>65734266</v>
      </c>
      <c r="F1394" s="16">
        <v>62846288</v>
      </c>
      <c r="G1394" s="16">
        <v>57091773</v>
      </c>
    </row>
    <row r="1395" spans="1:7" ht="14.45" customHeight="1">
      <c r="A1395" s="16" t="s">
        <v>21</v>
      </c>
      <c r="B1395" s="16" t="s">
        <v>473</v>
      </c>
      <c r="C1395" s="16" t="s">
        <v>8</v>
      </c>
      <c r="D1395" s="16">
        <v>26766596</v>
      </c>
      <c r="E1395" s="16">
        <v>33253972</v>
      </c>
      <c r="F1395" s="16">
        <v>34644488</v>
      </c>
      <c r="G1395" s="16">
        <v>24207201</v>
      </c>
    </row>
    <row r="1396" spans="1:7" ht="14.45" customHeight="1">
      <c r="A1396" s="16" t="s">
        <v>104</v>
      </c>
      <c r="B1396" s="16" t="s">
        <v>473</v>
      </c>
      <c r="C1396" s="16" t="s">
        <v>8</v>
      </c>
      <c r="D1396" s="16">
        <v>8959459</v>
      </c>
      <c r="E1396" s="16">
        <v>16355737</v>
      </c>
      <c r="F1396" s="16">
        <v>12392616</v>
      </c>
      <c r="G1396" s="16">
        <v>8946024</v>
      </c>
    </row>
    <row r="1397" spans="1:7" ht="14.45" customHeight="1">
      <c r="A1397" s="16" t="s">
        <v>17</v>
      </c>
      <c r="B1397" s="16" t="s">
        <v>474</v>
      </c>
      <c r="C1397" s="16" t="s">
        <v>5</v>
      </c>
      <c r="D1397" s="16">
        <v>51704</v>
      </c>
      <c r="E1397" s="16">
        <v>45502</v>
      </c>
      <c r="F1397" s="16">
        <v>56423</v>
      </c>
      <c r="G1397" s="16">
        <v>50604</v>
      </c>
    </row>
    <row r="1398" spans="1:7" ht="14.45" customHeight="1">
      <c r="A1398" s="16" t="s">
        <v>17</v>
      </c>
      <c r="B1398" s="16" t="s">
        <v>474</v>
      </c>
      <c r="C1398" s="16" t="s">
        <v>6</v>
      </c>
      <c r="D1398" s="16">
        <v>21373</v>
      </c>
      <c r="E1398" s="16">
        <v>18022</v>
      </c>
      <c r="F1398" s="16">
        <v>20246</v>
      </c>
      <c r="G1398" s="16">
        <v>24639</v>
      </c>
    </row>
    <row r="1399" spans="1:7" ht="14.45" customHeight="1">
      <c r="A1399" s="16" t="s">
        <v>17</v>
      </c>
      <c r="B1399" s="16" t="s">
        <v>474</v>
      </c>
      <c r="C1399" s="16" t="s">
        <v>7</v>
      </c>
      <c r="D1399" s="16">
        <v>5877</v>
      </c>
      <c r="E1399" s="16">
        <v>3876</v>
      </c>
      <c r="F1399" s="16">
        <v>5097</v>
      </c>
      <c r="G1399" s="16">
        <v>6278</v>
      </c>
    </row>
    <row r="1400" spans="1:7" ht="14.45" customHeight="1">
      <c r="A1400" s="16" t="s">
        <v>81</v>
      </c>
      <c r="B1400" s="16" t="s">
        <v>475</v>
      </c>
      <c r="C1400" s="16" t="s">
        <v>5</v>
      </c>
      <c r="D1400" s="16">
        <v>11126</v>
      </c>
      <c r="E1400" s="16">
        <v>10885</v>
      </c>
      <c r="F1400" s="16">
        <v>10789</v>
      </c>
      <c r="G1400" s="16">
        <v>10308</v>
      </c>
    </row>
    <row r="1401" spans="1:7" ht="14.45" customHeight="1">
      <c r="A1401" s="16" t="s">
        <v>81</v>
      </c>
      <c r="B1401" s="16" t="s">
        <v>475</v>
      </c>
      <c r="C1401" s="16" t="s">
        <v>7</v>
      </c>
      <c r="D1401" s="16">
        <v>30552</v>
      </c>
      <c r="E1401" s="16">
        <v>50120</v>
      </c>
      <c r="F1401" s="16">
        <v>63401</v>
      </c>
      <c r="G1401" s="16">
        <v>67302</v>
      </c>
    </row>
    <row r="1402" spans="1:7" ht="14.45" customHeight="1">
      <c r="A1402" s="16" t="s">
        <v>85</v>
      </c>
      <c r="B1402" s="16" t="s">
        <v>476</v>
      </c>
      <c r="C1402" s="16" t="s">
        <v>6</v>
      </c>
      <c r="D1402" s="16"/>
      <c r="E1402" s="16">
        <v>208</v>
      </c>
      <c r="F1402" s="16">
        <v>521</v>
      </c>
      <c r="G1402" s="16">
        <v>615</v>
      </c>
    </row>
    <row r="1403" spans="1:7" ht="14.45" customHeight="1">
      <c r="A1403" s="16" t="s">
        <v>85</v>
      </c>
      <c r="B1403" s="16" t="s">
        <v>476</v>
      </c>
      <c r="C1403" s="16" t="s">
        <v>7</v>
      </c>
      <c r="D1403" s="16"/>
      <c r="E1403" s="16">
        <v>18443</v>
      </c>
      <c r="F1403" s="16">
        <v>76198</v>
      </c>
      <c r="G1403" s="16">
        <v>26173</v>
      </c>
    </row>
    <row r="1404" spans="1:7" ht="14.45" customHeight="1">
      <c r="A1404" s="16" t="s">
        <v>89</v>
      </c>
      <c r="B1404" s="16" t="s">
        <v>477</v>
      </c>
      <c r="C1404" s="16" t="s">
        <v>5</v>
      </c>
      <c r="D1404" s="16">
        <v>112481</v>
      </c>
      <c r="E1404" s="16">
        <v>96094</v>
      </c>
      <c r="F1404" s="16">
        <v>95707</v>
      </c>
      <c r="G1404" s="16">
        <v>117927</v>
      </c>
    </row>
    <row r="1405" spans="1:7" ht="14.45" customHeight="1">
      <c r="A1405" s="16" t="s">
        <v>89</v>
      </c>
      <c r="B1405" s="16" t="s">
        <v>477</v>
      </c>
      <c r="C1405" s="16" t="s">
        <v>6</v>
      </c>
      <c r="D1405" s="16">
        <v>66104</v>
      </c>
      <c r="E1405" s="16">
        <v>56676</v>
      </c>
      <c r="F1405" s="16">
        <v>55970</v>
      </c>
      <c r="G1405" s="16">
        <v>69922</v>
      </c>
    </row>
    <row r="1406" spans="1:7" ht="14.45" customHeight="1">
      <c r="A1406" s="16" t="s">
        <v>89</v>
      </c>
      <c r="B1406" s="16" t="s">
        <v>477</v>
      </c>
      <c r="C1406" s="16" t="s">
        <v>7</v>
      </c>
      <c r="D1406" s="16">
        <v>901448</v>
      </c>
      <c r="E1406" s="16">
        <v>730207</v>
      </c>
      <c r="F1406" s="16">
        <v>715867</v>
      </c>
      <c r="G1406" s="16">
        <v>821689</v>
      </c>
    </row>
    <row r="1407" spans="1:7" ht="14.45" customHeight="1">
      <c r="A1407" s="16" t="s">
        <v>51</v>
      </c>
      <c r="B1407" s="16" t="s">
        <v>478</v>
      </c>
      <c r="C1407" s="16" t="s">
        <v>5</v>
      </c>
      <c r="D1407" s="16">
        <v>18058</v>
      </c>
      <c r="E1407" s="16"/>
      <c r="F1407" s="16"/>
      <c r="G1407" s="16">
        <v>16119</v>
      </c>
    </row>
    <row r="1408" spans="1:7" ht="14.45" customHeight="1">
      <c r="A1408" s="16" t="s">
        <v>51</v>
      </c>
      <c r="B1408" s="16" t="s">
        <v>478</v>
      </c>
      <c r="C1408" s="16" t="s">
        <v>6</v>
      </c>
      <c r="D1408" s="16">
        <v>4257</v>
      </c>
      <c r="E1408" s="16"/>
      <c r="F1408" s="16"/>
      <c r="G1408" s="16">
        <v>4735</v>
      </c>
    </row>
    <row r="1409" spans="1:7" ht="14.45" customHeight="1">
      <c r="A1409" s="16" t="s">
        <v>81</v>
      </c>
      <c r="B1409" s="16" t="s">
        <v>479</v>
      </c>
      <c r="C1409" s="16" t="s">
        <v>5</v>
      </c>
      <c r="D1409" s="16">
        <v>15118</v>
      </c>
      <c r="E1409" s="16">
        <v>14675</v>
      </c>
      <c r="F1409" s="16">
        <v>16195</v>
      </c>
      <c r="G1409" s="16">
        <v>15127</v>
      </c>
    </row>
    <row r="1410" spans="1:7" ht="14.45" customHeight="1">
      <c r="A1410" s="16" t="s">
        <v>81</v>
      </c>
      <c r="B1410" s="16" t="s">
        <v>479</v>
      </c>
      <c r="C1410" s="16" t="s">
        <v>6</v>
      </c>
      <c r="D1410" s="16">
        <v>65813</v>
      </c>
      <c r="E1410" s="16">
        <v>61928</v>
      </c>
      <c r="F1410" s="16">
        <v>68417</v>
      </c>
      <c r="G1410" s="16">
        <v>73196</v>
      </c>
    </row>
    <row r="1411" spans="1:7" ht="14.45" customHeight="1">
      <c r="A1411" s="16" t="s">
        <v>81</v>
      </c>
      <c r="B1411" s="16" t="s">
        <v>479</v>
      </c>
      <c r="C1411" s="16" t="s">
        <v>7</v>
      </c>
      <c r="D1411" s="16">
        <v>703434</v>
      </c>
      <c r="E1411" s="16">
        <v>626350</v>
      </c>
      <c r="F1411" s="16">
        <v>695714</v>
      </c>
      <c r="G1411" s="16">
        <v>702059</v>
      </c>
    </row>
    <row r="1412" spans="1:7" ht="14.45" customHeight="1">
      <c r="A1412" s="16" t="s">
        <v>17</v>
      </c>
      <c r="B1412" s="16" t="s">
        <v>480</v>
      </c>
      <c r="C1412" s="16" t="s">
        <v>7</v>
      </c>
      <c r="D1412" s="16">
        <v>24627747</v>
      </c>
      <c r="E1412" s="16">
        <v>28721847</v>
      </c>
      <c r="F1412" s="16">
        <v>29990038</v>
      </c>
      <c r="G1412" s="16">
        <v>27774002</v>
      </c>
    </row>
    <row r="1413" spans="1:7" ht="14.45" customHeight="1">
      <c r="A1413" s="16" t="s">
        <v>20</v>
      </c>
      <c r="B1413" s="16" t="s">
        <v>481</v>
      </c>
      <c r="C1413" s="16" t="s">
        <v>7</v>
      </c>
      <c r="D1413" s="16">
        <v>107240211</v>
      </c>
      <c r="E1413" s="16">
        <v>106413111</v>
      </c>
      <c r="F1413" s="16">
        <v>106517101</v>
      </c>
      <c r="G1413" s="16">
        <v>103693035</v>
      </c>
    </row>
    <row r="1414" spans="1:7" ht="14.45" customHeight="1">
      <c r="A1414" s="16" t="s">
        <v>16</v>
      </c>
      <c r="B1414" s="16" t="s">
        <v>482</v>
      </c>
      <c r="C1414" s="16" t="s">
        <v>5</v>
      </c>
      <c r="D1414" s="16"/>
      <c r="E1414" s="16">
        <v>31786</v>
      </c>
      <c r="F1414" s="16">
        <v>33656</v>
      </c>
      <c r="G1414" s="16">
        <v>43750</v>
      </c>
    </row>
    <row r="1415" spans="1:7" ht="14.45" customHeight="1">
      <c r="A1415" s="16" t="s">
        <v>16</v>
      </c>
      <c r="B1415" s="16" t="s">
        <v>482</v>
      </c>
      <c r="C1415" s="16" t="s">
        <v>6</v>
      </c>
      <c r="D1415" s="16"/>
      <c r="E1415" s="16">
        <v>4944</v>
      </c>
      <c r="F1415" s="16">
        <v>4717</v>
      </c>
      <c r="G1415" s="16">
        <v>6537</v>
      </c>
    </row>
    <row r="1416" spans="1:7" ht="14.45" customHeight="1">
      <c r="A1416" s="16" t="s">
        <v>46</v>
      </c>
      <c r="B1416" s="16" t="s">
        <v>483</v>
      </c>
      <c r="C1416" s="16" t="s">
        <v>5</v>
      </c>
      <c r="D1416" s="16">
        <v>53890</v>
      </c>
      <c r="E1416" s="16">
        <v>45464</v>
      </c>
      <c r="F1416" s="16">
        <v>47767</v>
      </c>
      <c r="G1416" s="16">
        <v>46389</v>
      </c>
    </row>
    <row r="1417" spans="1:7" ht="14.45" customHeight="1">
      <c r="A1417" s="16" t="s">
        <v>46</v>
      </c>
      <c r="B1417" s="16" t="s">
        <v>483</v>
      </c>
      <c r="C1417" s="16" t="s">
        <v>6</v>
      </c>
      <c r="D1417" s="16">
        <v>34551</v>
      </c>
      <c r="E1417" s="16">
        <v>28613</v>
      </c>
      <c r="F1417" s="16">
        <v>29821</v>
      </c>
      <c r="G1417" s="16">
        <v>26132</v>
      </c>
    </row>
    <row r="1418" spans="1:7" ht="14.45" customHeight="1">
      <c r="A1418" s="16" t="s">
        <v>46</v>
      </c>
      <c r="B1418" s="16" t="s">
        <v>483</v>
      </c>
      <c r="C1418" s="16" t="s">
        <v>7</v>
      </c>
      <c r="D1418" s="16">
        <v>1221</v>
      </c>
      <c r="E1418" s="16">
        <v>1149</v>
      </c>
      <c r="F1418" s="16">
        <v>1135</v>
      </c>
      <c r="G1418" s="16">
        <v>969</v>
      </c>
    </row>
    <row r="1419" spans="1:7" ht="14.45" customHeight="1">
      <c r="A1419" s="16" t="s">
        <v>88</v>
      </c>
      <c r="B1419" s="16" t="s">
        <v>484</v>
      </c>
      <c r="C1419" s="16" t="s">
        <v>5</v>
      </c>
      <c r="D1419" s="16">
        <v>120257754</v>
      </c>
      <c r="E1419" s="16">
        <v>110106120</v>
      </c>
      <c r="F1419" s="16">
        <v>108792722</v>
      </c>
      <c r="G1419" s="16">
        <v>120126485</v>
      </c>
    </row>
    <row r="1420" spans="1:7" ht="14.45" customHeight="1">
      <c r="A1420" s="16" t="s">
        <v>88</v>
      </c>
      <c r="B1420" s="16" t="s">
        <v>484</v>
      </c>
      <c r="C1420" s="16" t="s">
        <v>6</v>
      </c>
      <c r="D1420" s="16">
        <v>72462985</v>
      </c>
      <c r="E1420" s="16">
        <v>63919035</v>
      </c>
      <c r="F1420" s="16">
        <v>64061645</v>
      </c>
      <c r="G1420" s="16">
        <v>69652943</v>
      </c>
    </row>
    <row r="1421" spans="1:7" ht="14.45" customHeight="1">
      <c r="A1421" s="16" t="s">
        <v>88</v>
      </c>
      <c r="B1421" s="16" t="s">
        <v>484</v>
      </c>
      <c r="C1421" s="16" t="s">
        <v>7</v>
      </c>
      <c r="D1421" s="16">
        <v>65233913</v>
      </c>
      <c r="E1421" s="16">
        <v>56998322</v>
      </c>
      <c r="F1421" s="16">
        <v>60574346</v>
      </c>
      <c r="G1421" s="16">
        <v>63180634</v>
      </c>
    </row>
    <row r="1422" spans="1:7" ht="14.45" customHeight="1">
      <c r="A1422" s="16" t="s">
        <v>88</v>
      </c>
      <c r="B1422" s="16" t="s">
        <v>484</v>
      </c>
      <c r="C1422" s="16" t="s">
        <v>8</v>
      </c>
      <c r="D1422" s="16">
        <v>61322642</v>
      </c>
      <c r="E1422" s="16">
        <v>70773758</v>
      </c>
      <c r="F1422" s="16">
        <v>55246100</v>
      </c>
      <c r="G1422" s="16">
        <v>56651266</v>
      </c>
    </row>
    <row r="1423" spans="1:7" ht="14.45" customHeight="1">
      <c r="A1423" s="16" t="s">
        <v>81</v>
      </c>
      <c r="B1423" s="16" t="s">
        <v>485</v>
      </c>
      <c r="C1423" s="16" t="s">
        <v>5</v>
      </c>
      <c r="D1423" s="16">
        <v>57746</v>
      </c>
      <c r="E1423" s="16">
        <v>52451</v>
      </c>
      <c r="F1423" s="16">
        <v>63218</v>
      </c>
      <c r="G1423" s="16">
        <v>54430</v>
      </c>
    </row>
    <row r="1424" spans="1:7" ht="14.45" customHeight="1">
      <c r="A1424" s="16" t="s">
        <v>81</v>
      </c>
      <c r="B1424" s="16" t="s">
        <v>485</v>
      </c>
      <c r="C1424" s="16" t="s">
        <v>6</v>
      </c>
      <c r="D1424" s="16">
        <v>138719</v>
      </c>
      <c r="E1424" s="16">
        <v>124220</v>
      </c>
      <c r="F1424" s="16">
        <v>153259</v>
      </c>
      <c r="G1424" s="16">
        <v>126412</v>
      </c>
    </row>
    <row r="1425" spans="1:7" ht="14.45" customHeight="1">
      <c r="A1425" s="16" t="s">
        <v>81</v>
      </c>
      <c r="B1425" s="16" t="s">
        <v>485</v>
      </c>
      <c r="C1425" s="16" t="s">
        <v>7</v>
      </c>
      <c r="D1425" s="16">
        <v>2028876</v>
      </c>
      <c r="E1425" s="16">
        <v>2431807</v>
      </c>
      <c r="F1425" s="16">
        <v>2430406</v>
      </c>
      <c r="G1425" s="16">
        <v>3036867</v>
      </c>
    </row>
    <row r="1426" spans="1:7" ht="14.45" customHeight="1">
      <c r="A1426" s="16" t="s">
        <v>18</v>
      </c>
      <c r="B1426" s="16" t="s">
        <v>486</v>
      </c>
      <c r="C1426" s="16" t="s">
        <v>5</v>
      </c>
      <c r="D1426" s="16">
        <v>29018</v>
      </c>
      <c r="E1426" s="16">
        <v>25139</v>
      </c>
      <c r="F1426" s="16">
        <v>27492</v>
      </c>
      <c r="G1426" s="16">
        <v>29844</v>
      </c>
    </row>
    <row r="1427" spans="1:7" ht="14.45" customHeight="1">
      <c r="A1427" s="16" t="s">
        <v>18</v>
      </c>
      <c r="B1427" s="16" t="s">
        <v>486</v>
      </c>
      <c r="C1427" s="16" t="s">
        <v>6</v>
      </c>
      <c r="D1427" s="16">
        <v>2071</v>
      </c>
      <c r="E1427" s="16">
        <v>2345</v>
      </c>
      <c r="F1427" s="16">
        <v>1913</v>
      </c>
      <c r="G1427" s="16">
        <v>1480</v>
      </c>
    </row>
    <row r="1428" spans="1:7" ht="14.45" customHeight="1">
      <c r="A1428" s="16" t="s">
        <v>18</v>
      </c>
      <c r="B1428" s="16" t="s">
        <v>486</v>
      </c>
      <c r="C1428" s="16" t="s">
        <v>7</v>
      </c>
      <c r="D1428" s="16">
        <v>10254</v>
      </c>
      <c r="E1428" s="16">
        <v>11744</v>
      </c>
      <c r="F1428" s="16">
        <v>10780</v>
      </c>
      <c r="G1428" s="16">
        <v>9816</v>
      </c>
    </row>
    <row r="1429" spans="1:7" ht="14.45" customHeight="1">
      <c r="A1429" s="16" t="s">
        <v>16</v>
      </c>
      <c r="B1429" s="16" t="s">
        <v>487</v>
      </c>
      <c r="C1429" s="16" t="s">
        <v>5</v>
      </c>
      <c r="D1429" s="16">
        <v>6076554</v>
      </c>
      <c r="E1429" s="16">
        <v>5665820</v>
      </c>
      <c r="F1429" s="16">
        <v>5697733</v>
      </c>
      <c r="G1429" s="16">
        <v>6223315</v>
      </c>
    </row>
    <row r="1430" spans="1:7" ht="14.45" customHeight="1">
      <c r="A1430" s="16" t="s">
        <v>16</v>
      </c>
      <c r="B1430" s="16" t="s">
        <v>487</v>
      </c>
      <c r="C1430" s="16" t="s">
        <v>6</v>
      </c>
      <c r="D1430" s="16">
        <v>4743631</v>
      </c>
      <c r="E1430" s="16">
        <v>4342001</v>
      </c>
      <c r="F1430" s="16">
        <v>4601519</v>
      </c>
      <c r="G1430" s="16">
        <v>4640679</v>
      </c>
    </row>
    <row r="1431" spans="1:7" ht="14.45" customHeight="1">
      <c r="A1431" s="16" t="s">
        <v>16</v>
      </c>
      <c r="B1431" s="16" t="s">
        <v>487</v>
      </c>
      <c r="C1431" s="16" t="s">
        <v>7</v>
      </c>
      <c r="D1431" s="16">
        <v>3263859</v>
      </c>
      <c r="E1431" s="16">
        <v>2909230</v>
      </c>
      <c r="F1431" s="16">
        <v>2983844</v>
      </c>
      <c r="G1431" s="16">
        <v>3248023</v>
      </c>
    </row>
    <row r="1432" spans="1:7" ht="14.45" customHeight="1">
      <c r="A1432" s="16" t="s">
        <v>32</v>
      </c>
      <c r="B1432" s="16" t="s">
        <v>488</v>
      </c>
      <c r="C1432" s="16" t="s">
        <v>5</v>
      </c>
      <c r="D1432" s="16">
        <v>29657361</v>
      </c>
      <c r="E1432" s="16">
        <v>28042363</v>
      </c>
      <c r="F1432" s="16">
        <v>28001155</v>
      </c>
      <c r="G1432" s="16">
        <v>32097044</v>
      </c>
    </row>
    <row r="1433" spans="1:7" ht="14.45" customHeight="1">
      <c r="A1433" s="16" t="s">
        <v>32</v>
      </c>
      <c r="B1433" s="16" t="s">
        <v>488</v>
      </c>
      <c r="C1433" s="16" t="s">
        <v>6</v>
      </c>
      <c r="D1433" s="16">
        <v>24974944</v>
      </c>
      <c r="E1433" s="16">
        <v>23118878</v>
      </c>
      <c r="F1433" s="16">
        <v>24925160</v>
      </c>
      <c r="G1433" s="16">
        <v>24611049</v>
      </c>
    </row>
    <row r="1434" spans="1:7" ht="14.45" customHeight="1">
      <c r="A1434" s="16" t="s">
        <v>32</v>
      </c>
      <c r="B1434" s="16" t="s">
        <v>488</v>
      </c>
      <c r="C1434" s="16" t="s">
        <v>7</v>
      </c>
      <c r="D1434" s="16">
        <v>19580113</v>
      </c>
      <c r="E1434" s="16">
        <v>19004487</v>
      </c>
      <c r="F1434" s="16">
        <v>18909870</v>
      </c>
      <c r="G1434" s="16">
        <v>18774137</v>
      </c>
    </row>
    <row r="1435" spans="1:7" ht="14.45" customHeight="1">
      <c r="A1435" s="16" t="s">
        <v>32</v>
      </c>
      <c r="B1435" s="16" t="s">
        <v>488</v>
      </c>
      <c r="C1435" s="16" t="s">
        <v>8</v>
      </c>
      <c r="D1435" s="16">
        <v>729510</v>
      </c>
      <c r="E1435" s="16">
        <v>1077384</v>
      </c>
      <c r="F1435" s="16">
        <v>698654</v>
      </c>
      <c r="G1435" s="16">
        <v>386373</v>
      </c>
    </row>
    <row r="1436" spans="1:7" ht="14.45" customHeight="1">
      <c r="A1436" s="16" t="s">
        <v>89</v>
      </c>
      <c r="B1436" s="16" t="s">
        <v>489</v>
      </c>
      <c r="C1436" s="16" t="s">
        <v>5</v>
      </c>
      <c r="D1436" s="16">
        <v>3088485</v>
      </c>
      <c r="E1436" s="16">
        <v>2764579</v>
      </c>
      <c r="F1436" s="16">
        <v>2690952</v>
      </c>
      <c r="G1436" s="16">
        <v>3065303</v>
      </c>
    </row>
    <row r="1437" spans="1:7" ht="14.45" customHeight="1">
      <c r="A1437" s="16" t="s">
        <v>89</v>
      </c>
      <c r="B1437" s="16" t="s">
        <v>489</v>
      </c>
      <c r="C1437" s="16" t="s">
        <v>6</v>
      </c>
      <c r="D1437" s="16">
        <v>2788716</v>
      </c>
      <c r="E1437" s="16">
        <v>2607270</v>
      </c>
      <c r="F1437" s="16">
        <v>2622674</v>
      </c>
      <c r="G1437" s="16">
        <v>2920487</v>
      </c>
    </row>
    <row r="1438" spans="1:7" ht="14.45" customHeight="1">
      <c r="A1438" s="16" t="s">
        <v>89</v>
      </c>
      <c r="B1438" s="16" t="s">
        <v>489</v>
      </c>
      <c r="C1438" s="16" t="s">
        <v>7</v>
      </c>
      <c r="D1438" s="16">
        <v>387098</v>
      </c>
      <c r="E1438" s="16">
        <v>354102</v>
      </c>
      <c r="F1438" s="16">
        <v>364401</v>
      </c>
      <c r="G1438" s="16">
        <v>489719</v>
      </c>
    </row>
    <row r="1439" spans="1:7" ht="14.45" customHeight="1">
      <c r="A1439" s="16" t="s">
        <v>20</v>
      </c>
      <c r="B1439" s="16" t="s">
        <v>490</v>
      </c>
      <c r="C1439" s="16" t="s">
        <v>5</v>
      </c>
      <c r="D1439" s="16">
        <v>279639</v>
      </c>
      <c r="E1439" s="16">
        <v>264511</v>
      </c>
      <c r="F1439" s="16">
        <v>282113</v>
      </c>
      <c r="G1439" s="16">
        <v>327130</v>
      </c>
    </row>
    <row r="1440" spans="1:7" ht="14.45" customHeight="1">
      <c r="A1440" s="16" t="s">
        <v>20</v>
      </c>
      <c r="B1440" s="16" t="s">
        <v>490</v>
      </c>
      <c r="C1440" s="16" t="s">
        <v>6</v>
      </c>
      <c r="D1440" s="16">
        <v>185919</v>
      </c>
      <c r="E1440" s="16">
        <v>173000</v>
      </c>
      <c r="F1440" s="16">
        <v>162750</v>
      </c>
      <c r="G1440" s="16">
        <v>162867</v>
      </c>
    </row>
    <row r="1441" spans="1:7" ht="14.45" customHeight="1">
      <c r="A1441" s="16" t="s">
        <v>19</v>
      </c>
      <c r="B1441" s="16" t="s">
        <v>491</v>
      </c>
      <c r="C1441" s="16" t="s">
        <v>5</v>
      </c>
      <c r="D1441" s="16">
        <v>63247</v>
      </c>
      <c r="E1441" s="16">
        <v>56466</v>
      </c>
      <c r="F1441" s="16">
        <v>68909</v>
      </c>
      <c r="G1441" s="16">
        <v>66194</v>
      </c>
    </row>
    <row r="1442" spans="1:7" ht="14.45" customHeight="1">
      <c r="A1442" s="16" t="s">
        <v>19</v>
      </c>
      <c r="B1442" s="16" t="s">
        <v>491</v>
      </c>
      <c r="C1442" s="16" t="s">
        <v>6</v>
      </c>
      <c r="D1442" s="16">
        <v>48171</v>
      </c>
      <c r="E1442" s="16">
        <v>44942</v>
      </c>
      <c r="F1442" s="16">
        <v>53941</v>
      </c>
      <c r="G1442" s="16">
        <v>53401</v>
      </c>
    </row>
    <row r="1443" spans="1:7" ht="14.45" customHeight="1">
      <c r="A1443" s="16" t="s">
        <v>19</v>
      </c>
      <c r="B1443" s="16" t="s">
        <v>491</v>
      </c>
      <c r="C1443" s="16" t="s">
        <v>7</v>
      </c>
      <c r="D1443" s="16">
        <v>18582</v>
      </c>
      <c r="E1443" s="16">
        <v>17740</v>
      </c>
      <c r="F1443" s="16">
        <v>18677</v>
      </c>
      <c r="G1443" s="16">
        <v>18467</v>
      </c>
    </row>
    <row r="1444" spans="1:7" ht="14.45" customHeight="1">
      <c r="A1444" s="16" t="s">
        <v>84</v>
      </c>
      <c r="B1444" s="16" t="s">
        <v>492</v>
      </c>
      <c r="C1444" s="16" t="s">
        <v>5</v>
      </c>
      <c r="D1444" s="16">
        <v>73003</v>
      </c>
      <c r="E1444" s="16">
        <v>61894</v>
      </c>
      <c r="F1444" s="16">
        <v>64897</v>
      </c>
      <c r="G1444" s="16">
        <v>65678</v>
      </c>
    </row>
    <row r="1445" spans="1:7" ht="14.45" customHeight="1">
      <c r="A1445" s="16" t="s">
        <v>84</v>
      </c>
      <c r="B1445" s="16" t="s">
        <v>492</v>
      </c>
      <c r="C1445" s="16" t="s">
        <v>6</v>
      </c>
      <c r="D1445" s="16">
        <v>39807</v>
      </c>
      <c r="E1445" s="16">
        <v>29713</v>
      </c>
      <c r="F1445" s="16">
        <v>30817</v>
      </c>
      <c r="G1445" s="16">
        <v>33006</v>
      </c>
    </row>
    <row r="1446" spans="1:7" ht="14.45" customHeight="1">
      <c r="A1446" s="16" t="s">
        <v>84</v>
      </c>
      <c r="B1446" s="16" t="s">
        <v>492</v>
      </c>
      <c r="C1446" s="16" t="s">
        <v>7</v>
      </c>
      <c r="D1446" s="16">
        <v>8118</v>
      </c>
      <c r="E1446" s="16">
        <v>8949</v>
      </c>
      <c r="F1446" s="16">
        <v>9975</v>
      </c>
      <c r="G1446" s="16">
        <v>10492</v>
      </c>
    </row>
    <row r="1447" spans="1:7" ht="14.45" customHeight="1">
      <c r="A1447" s="16" t="s">
        <v>19</v>
      </c>
      <c r="B1447" s="16" t="s">
        <v>493</v>
      </c>
      <c r="C1447" s="16" t="s">
        <v>5</v>
      </c>
      <c r="D1447" s="16">
        <v>353193</v>
      </c>
      <c r="E1447" s="16">
        <v>330691</v>
      </c>
      <c r="F1447" s="16">
        <v>359794</v>
      </c>
      <c r="G1447" s="16">
        <v>351161</v>
      </c>
    </row>
    <row r="1448" spans="1:7" ht="14.45" customHeight="1">
      <c r="A1448" s="16" t="s">
        <v>19</v>
      </c>
      <c r="B1448" s="16" t="s">
        <v>493</v>
      </c>
      <c r="C1448" s="16" t="s">
        <v>6</v>
      </c>
      <c r="D1448" s="16">
        <v>247134</v>
      </c>
      <c r="E1448" s="16">
        <v>212058</v>
      </c>
      <c r="F1448" s="16">
        <v>230259</v>
      </c>
      <c r="G1448" s="16">
        <v>252552</v>
      </c>
    </row>
    <row r="1449" spans="1:7" ht="14.45" customHeight="1">
      <c r="A1449" s="16" t="s">
        <v>19</v>
      </c>
      <c r="B1449" s="16" t="s">
        <v>493</v>
      </c>
      <c r="C1449" s="16" t="s">
        <v>7</v>
      </c>
      <c r="D1449" s="16">
        <v>388096</v>
      </c>
      <c r="E1449" s="16">
        <v>414472</v>
      </c>
      <c r="F1449" s="16">
        <v>421467</v>
      </c>
      <c r="G1449" s="16">
        <v>412927</v>
      </c>
    </row>
    <row r="1450" spans="1:7" ht="14.45" customHeight="1">
      <c r="A1450" s="16" t="s">
        <v>89</v>
      </c>
      <c r="B1450" s="16" t="s">
        <v>494</v>
      </c>
      <c r="C1450" s="16" t="s">
        <v>5</v>
      </c>
      <c r="D1450" s="16">
        <v>46851</v>
      </c>
      <c r="E1450" s="16">
        <v>41292</v>
      </c>
      <c r="F1450" s="16">
        <v>39058</v>
      </c>
      <c r="G1450" s="16">
        <v>45462</v>
      </c>
    </row>
    <row r="1451" spans="1:7" ht="14.45" customHeight="1">
      <c r="A1451" s="16" t="s">
        <v>89</v>
      </c>
      <c r="B1451" s="16" t="s">
        <v>494</v>
      </c>
      <c r="C1451" s="16" t="s">
        <v>6</v>
      </c>
      <c r="D1451" s="16">
        <v>85033</v>
      </c>
      <c r="E1451" s="16">
        <v>78644</v>
      </c>
      <c r="F1451" s="16">
        <v>76756</v>
      </c>
      <c r="G1451" s="16">
        <v>89392</v>
      </c>
    </row>
    <row r="1452" spans="1:7" ht="14.45" customHeight="1">
      <c r="A1452" s="16" t="s">
        <v>17</v>
      </c>
      <c r="B1452" s="16" t="s">
        <v>495</v>
      </c>
      <c r="C1452" s="16" t="s">
        <v>5</v>
      </c>
      <c r="D1452" s="16">
        <v>125708</v>
      </c>
      <c r="E1452" s="16">
        <v>118752</v>
      </c>
      <c r="F1452" s="16">
        <v>141340</v>
      </c>
      <c r="G1452" s="16">
        <v>128552</v>
      </c>
    </row>
    <row r="1453" spans="1:7" ht="14.45" customHeight="1">
      <c r="A1453" s="16" t="s">
        <v>17</v>
      </c>
      <c r="B1453" s="16" t="s">
        <v>495</v>
      </c>
      <c r="C1453" s="16" t="s">
        <v>6</v>
      </c>
      <c r="D1453" s="16">
        <v>10930</v>
      </c>
      <c r="E1453" s="16">
        <v>9443</v>
      </c>
      <c r="F1453" s="16">
        <v>11120</v>
      </c>
      <c r="G1453" s="16">
        <v>10121</v>
      </c>
    </row>
    <row r="1454" spans="1:7" ht="14.45" customHeight="1">
      <c r="A1454" s="16" t="s">
        <v>51</v>
      </c>
      <c r="B1454" s="16" t="s">
        <v>496</v>
      </c>
      <c r="C1454" s="16" t="s">
        <v>5</v>
      </c>
      <c r="D1454" s="16">
        <v>103534</v>
      </c>
      <c r="E1454" s="16">
        <v>94815</v>
      </c>
      <c r="F1454" s="16">
        <v>107522</v>
      </c>
      <c r="G1454" s="16">
        <v>101408</v>
      </c>
    </row>
    <row r="1455" spans="1:7" ht="14.45" customHeight="1">
      <c r="A1455" s="16" t="s">
        <v>51</v>
      </c>
      <c r="B1455" s="16" t="s">
        <v>496</v>
      </c>
      <c r="C1455" s="16" t="s">
        <v>6</v>
      </c>
      <c r="D1455" s="16">
        <v>125135</v>
      </c>
      <c r="E1455" s="16">
        <v>114581</v>
      </c>
      <c r="F1455" s="16">
        <v>126382</v>
      </c>
      <c r="G1455" s="16">
        <v>129946</v>
      </c>
    </row>
    <row r="1456" spans="1:7" ht="14.45" customHeight="1">
      <c r="A1456" s="16" t="s">
        <v>51</v>
      </c>
      <c r="B1456" s="16" t="s">
        <v>496</v>
      </c>
      <c r="C1456" s="16" t="s">
        <v>7</v>
      </c>
      <c r="D1456" s="16">
        <v>155134</v>
      </c>
      <c r="E1456" s="16">
        <v>153367</v>
      </c>
      <c r="F1456" s="16">
        <v>148643</v>
      </c>
      <c r="G1456" s="16">
        <v>176471</v>
      </c>
    </row>
    <row r="1457" spans="1:7" ht="14.45" customHeight="1">
      <c r="A1457" s="16" t="s">
        <v>46</v>
      </c>
      <c r="B1457" s="16" t="s">
        <v>497</v>
      </c>
      <c r="C1457" s="16" t="s">
        <v>5</v>
      </c>
      <c r="D1457" s="16">
        <v>19623</v>
      </c>
      <c r="E1457" s="16">
        <v>16158</v>
      </c>
      <c r="F1457" s="16">
        <v>15302</v>
      </c>
      <c r="G1457" s="16">
        <v>18272</v>
      </c>
    </row>
    <row r="1458" spans="1:7" ht="14.45" customHeight="1">
      <c r="A1458" s="16" t="s">
        <v>46</v>
      </c>
      <c r="B1458" s="16" t="s">
        <v>497</v>
      </c>
      <c r="C1458" s="16" t="s">
        <v>6</v>
      </c>
      <c r="D1458" s="16">
        <v>8505</v>
      </c>
      <c r="E1458" s="16">
        <v>8174</v>
      </c>
      <c r="F1458" s="16">
        <v>8063</v>
      </c>
      <c r="G1458" s="16">
        <v>9059</v>
      </c>
    </row>
    <row r="1459" spans="1:7" ht="14.45" customHeight="1">
      <c r="A1459" s="16" t="s">
        <v>17</v>
      </c>
      <c r="B1459" s="16" t="s">
        <v>498</v>
      </c>
      <c r="C1459" s="16" t="s">
        <v>5</v>
      </c>
      <c r="D1459" s="16"/>
      <c r="E1459" s="16">
        <v>3686</v>
      </c>
      <c r="F1459" s="16">
        <v>7187</v>
      </c>
      <c r="G1459" s="16">
        <v>6891</v>
      </c>
    </row>
    <row r="1460" spans="1:7" ht="14.45" customHeight="1">
      <c r="A1460" s="16" t="s">
        <v>17</v>
      </c>
      <c r="B1460" s="16" t="s">
        <v>498</v>
      </c>
      <c r="C1460" s="16" t="s">
        <v>6</v>
      </c>
      <c r="D1460" s="16"/>
      <c r="E1460" s="16">
        <v>4743</v>
      </c>
      <c r="F1460" s="16">
        <v>563</v>
      </c>
      <c r="G1460" s="16">
        <v>576</v>
      </c>
    </row>
    <row r="1461" spans="1:7" ht="14.45" customHeight="1">
      <c r="A1461" s="16" t="s">
        <v>17</v>
      </c>
      <c r="B1461" s="16" t="s">
        <v>498</v>
      </c>
      <c r="C1461" s="16" t="s">
        <v>7</v>
      </c>
      <c r="D1461" s="16"/>
      <c r="E1461" s="16">
        <v>975</v>
      </c>
      <c r="F1461" s="16">
        <v>0</v>
      </c>
      <c r="G1461" s="16"/>
    </row>
    <row r="1462" spans="1:7" ht="14.45" customHeight="1">
      <c r="A1462" s="16" t="s">
        <v>32</v>
      </c>
      <c r="B1462" s="16" t="s">
        <v>499</v>
      </c>
      <c r="C1462" s="16" t="s">
        <v>5</v>
      </c>
      <c r="D1462" s="16">
        <v>109765214</v>
      </c>
      <c r="E1462" s="16">
        <v>102063278</v>
      </c>
      <c r="F1462" s="16">
        <v>104772154</v>
      </c>
      <c r="G1462" s="16">
        <v>109445543</v>
      </c>
    </row>
    <row r="1463" spans="1:7" ht="14.45" customHeight="1">
      <c r="A1463" s="16" t="s">
        <v>32</v>
      </c>
      <c r="B1463" s="16" t="s">
        <v>499</v>
      </c>
      <c r="C1463" s="16" t="s">
        <v>6</v>
      </c>
      <c r="D1463" s="16">
        <v>60155222</v>
      </c>
      <c r="E1463" s="16">
        <v>53793641</v>
      </c>
      <c r="F1463" s="16">
        <v>56682337</v>
      </c>
      <c r="G1463" s="16">
        <v>61547768</v>
      </c>
    </row>
    <row r="1464" spans="1:7" ht="14.45" customHeight="1">
      <c r="A1464" s="16" t="s">
        <v>32</v>
      </c>
      <c r="B1464" s="16" t="s">
        <v>499</v>
      </c>
      <c r="C1464" s="16" t="s">
        <v>7</v>
      </c>
      <c r="D1464" s="16">
        <v>94459925</v>
      </c>
      <c r="E1464" s="16">
        <v>90395658</v>
      </c>
      <c r="F1464" s="16">
        <v>96686938</v>
      </c>
      <c r="G1464" s="16">
        <v>94234232</v>
      </c>
    </row>
    <row r="1465" spans="1:7" ht="14.45" customHeight="1">
      <c r="A1465" s="16" t="s">
        <v>32</v>
      </c>
      <c r="B1465" s="16" t="s">
        <v>499</v>
      </c>
      <c r="C1465" s="16" t="s">
        <v>8</v>
      </c>
      <c r="D1465" s="16">
        <v>71555285</v>
      </c>
      <c r="E1465" s="16">
        <v>74029554</v>
      </c>
      <c r="F1465" s="16">
        <v>74306402</v>
      </c>
      <c r="G1465" s="16">
        <v>80524307</v>
      </c>
    </row>
    <row r="1466" spans="1:7" ht="14.45" customHeight="1">
      <c r="A1466" s="16" t="s">
        <v>32</v>
      </c>
      <c r="B1466" s="16" t="s">
        <v>499</v>
      </c>
      <c r="C1466" s="16" t="s">
        <v>9</v>
      </c>
      <c r="D1466" s="16">
        <v>404644</v>
      </c>
      <c r="E1466" s="16">
        <v>1080371</v>
      </c>
      <c r="F1466" s="16">
        <v>1060861</v>
      </c>
      <c r="G1466" s="16">
        <v>1142429</v>
      </c>
    </row>
    <row r="1467" spans="1:7" ht="14.45" customHeight="1">
      <c r="A1467" s="16" t="s">
        <v>81</v>
      </c>
      <c r="B1467" s="16" t="s">
        <v>500</v>
      </c>
      <c r="C1467" s="16" t="s">
        <v>8</v>
      </c>
      <c r="D1467" s="16">
        <v>5559574</v>
      </c>
      <c r="E1467" s="16">
        <v>1183901</v>
      </c>
      <c r="F1467" s="16">
        <v>1022909</v>
      </c>
      <c r="G1467" s="16">
        <v>324450</v>
      </c>
    </row>
    <row r="1468" spans="1:7" ht="14.45" customHeight="1">
      <c r="A1468" s="16" t="s">
        <v>19</v>
      </c>
      <c r="B1468" s="16" t="s">
        <v>500</v>
      </c>
      <c r="C1468" s="16" t="s">
        <v>7</v>
      </c>
      <c r="D1468" s="16">
        <v>47573690</v>
      </c>
      <c r="E1468" s="16">
        <v>48257970</v>
      </c>
      <c r="F1468" s="16">
        <v>50644196</v>
      </c>
      <c r="G1468" s="16">
        <v>46758053</v>
      </c>
    </row>
    <row r="1469" spans="1:7" ht="14.45" customHeight="1">
      <c r="A1469" s="16" t="s">
        <v>19</v>
      </c>
      <c r="B1469" s="16" t="s">
        <v>500</v>
      </c>
      <c r="C1469" s="16" t="s">
        <v>8</v>
      </c>
      <c r="D1469" s="16">
        <v>34822669</v>
      </c>
      <c r="E1469" s="16">
        <v>34717551</v>
      </c>
      <c r="F1469" s="16">
        <v>28322480</v>
      </c>
      <c r="G1469" s="16">
        <v>30609816</v>
      </c>
    </row>
    <row r="1470" spans="1:7" ht="14.45" customHeight="1">
      <c r="A1470" s="16" t="s">
        <v>21</v>
      </c>
      <c r="B1470" s="16" t="s">
        <v>500</v>
      </c>
      <c r="C1470" s="16" t="s">
        <v>7</v>
      </c>
      <c r="D1470" s="16">
        <v>118876</v>
      </c>
      <c r="E1470" s="16">
        <v>208059</v>
      </c>
      <c r="F1470" s="16">
        <v>241420</v>
      </c>
      <c r="G1470" s="16">
        <v>253769</v>
      </c>
    </row>
    <row r="1471" spans="1:7" ht="14.45" customHeight="1">
      <c r="A1471" s="16" t="s">
        <v>21</v>
      </c>
      <c r="B1471" s="16" t="s">
        <v>500</v>
      </c>
      <c r="C1471" s="16" t="s">
        <v>8</v>
      </c>
      <c r="D1471" s="16">
        <v>5145463</v>
      </c>
      <c r="E1471" s="16">
        <v>4084502</v>
      </c>
      <c r="F1471" s="16">
        <v>2271311</v>
      </c>
      <c r="G1471" s="16">
        <v>1444669</v>
      </c>
    </row>
    <row r="1472" spans="1:7" ht="14.45" customHeight="1">
      <c r="A1472" s="16" t="s">
        <v>32</v>
      </c>
      <c r="B1472" s="16" t="s">
        <v>501</v>
      </c>
      <c r="C1472" s="16" t="s">
        <v>5</v>
      </c>
      <c r="D1472" s="16">
        <v>624010</v>
      </c>
      <c r="E1472" s="16">
        <v>536590</v>
      </c>
      <c r="F1472" s="16">
        <v>561802</v>
      </c>
      <c r="G1472" s="16">
        <v>612029</v>
      </c>
    </row>
    <row r="1473" spans="1:7" ht="14.45" customHeight="1">
      <c r="A1473" s="16" t="s">
        <v>32</v>
      </c>
      <c r="B1473" s="16" t="s">
        <v>501</v>
      </c>
      <c r="C1473" s="16" t="s">
        <v>6</v>
      </c>
      <c r="D1473" s="16">
        <v>227291</v>
      </c>
      <c r="E1473" s="16">
        <v>188618</v>
      </c>
      <c r="F1473" s="16">
        <v>200110</v>
      </c>
      <c r="G1473" s="16">
        <v>236256</v>
      </c>
    </row>
    <row r="1474" spans="1:7" ht="14.45" customHeight="1">
      <c r="A1474" s="16" t="s">
        <v>95</v>
      </c>
      <c r="B1474" s="16" t="s">
        <v>502</v>
      </c>
      <c r="C1474" s="16" t="s">
        <v>5</v>
      </c>
      <c r="D1474" s="16">
        <v>41734</v>
      </c>
      <c r="E1474" s="16">
        <v>39034</v>
      </c>
      <c r="F1474" s="16">
        <v>45194</v>
      </c>
      <c r="G1474" s="16">
        <v>37942</v>
      </c>
    </row>
    <row r="1475" spans="1:7" ht="14.45" customHeight="1">
      <c r="A1475" s="16" t="s">
        <v>95</v>
      </c>
      <c r="B1475" s="16" t="s">
        <v>502</v>
      </c>
      <c r="C1475" s="16" t="s">
        <v>6</v>
      </c>
      <c r="D1475" s="16">
        <v>30383</v>
      </c>
      <c r="E1475" s="16">
        <v>28105</v>
      </c>
      <c r="F1475" s="16">
        <v>26107</v>
      </c>
      <c r="G1475" s="16">
        <v>28378</v>
      </c>
    </row>
    <row r="1476" spans="1:7" ht="14.45" customHeight="1">
      <c r="A1476" s="16" t="s">
        <v>95</v>
      </c>
      <c r="B1476" s="16" t="s">
        <v>502</v>
      </c>
      <c r="C1476" s="16" t="s">
        <v>7</v>
      </c>
      <c r="D1476" s="16">
        <v>2251</v>
      </c>
      <c r="E1476" s="16">
        <v>17703</v>
      </c>
      <c r="F1476" s="16">
        <v>2</v>
      </c>
      <c r="G1476" s="16">
        <v>164</v>
      </c>
    </row>
    <row r="1477" spans="1:7" ht="14.45" customHeight="1">
      <c r="A1477" s="16" t="s">
        <v>78</v>
      </c>
      <c r="B1477" s="16" t="s">
        <v>503</v>
      </c>
      <c r="C1477" s="16" t="s">
        <v>6</v>
      </c>
      <c r="D1477" s="16">
        <v>4447921</v>
      </c>
      <c r="E1477" s="16">
        <v>0</v>
      </c>
      <c r="F1477" s="16">
        <v>0</v>
      </c>
      <c r="G1477" s="16">
        <v>0</v>
      </c>
    </row>
    <row r="1478" spans="1:7" ht="14.45" customHeight="1">
      <c r="A1478" s="16" t="s">
        <v>78</v>
      </c>
      <c r="B1478" s="16" t="s">
        <v>503</v>
      </c>
      <c r="C1478" s="16" t="s">
        <v>7</v>
      </c>
      <c r="D1478" s="16">
        <v>27956893</v>
      </c>
      <c r="E1478" s="16">
        <v>29043624</v>
      </c>
      <c r="F1478" s="16">
        <v>26793670</v>
      </c>
      <c r="G1478" s="16">
        <v>25531793</v>
      </c>
    </row>
    <row r="1479" spans="1:7" ht="14.45" customHeight="1">
      <c r="A1479" s="16" t="s">
        <v>78</v>
      </c>
      <c r="B1479" s="16" t="s">
        <v>503</v>
      </c>
      <c r="C1479" s="16" t="s">
        <v>8</v>
      </c>
      <c r="D1479" s="16">
        <v>12739236</v>
      </c>
      <c r="E1479" s="16">
        <v>11971984</v>
      </c>
      <c r="F1479" s="16">
        <v>9154405</v>
      </c>
      <c r="G1479" s="16">
        <v>10246025</v>
      </c>
    </row>
    <row r="1480" spans="1:7" ht="14.45" customHeight="1">
      <c r="A1480" s="16" t="s">
        <v>30</v>
      </c>
      <c r="B1480" s="16" t="s">
        <v>503</v>
      </c>
      <c r="C1480" s="16" t="s">
        <v>6</v>
      </c>
      <c r="D1480" s="16">
        <v>2384271</v>
      </c>
      <c r="E1480" s="16"/>
      <c r="F1480" s="16"/>
      <c r="G1480" s="16">
        <v>0</v>
      </c>
    </row>
    <row r="1481" spans="1:7" ht="14.45" customHeight="1">
      <c r="A1481" s="16" t="s">
        <v>30</v>
      </c>
      <c r="B1481" s="16" t="s">
        <v>503</v>
      </c>
      <c r="C1481" s="16" t="s">
        <v>7</v>
      </c>
      <c r="D1481" s="16">
        <v>2177816</v>
      </c>
      <c r="E1481" s="16">
        <v>2913532</v>
      </c>
      <c r="F1481" s="16">
        <v>613936</v>
      </c>
      <c r="G1481" s="16">
        <v>608710</v>
      </c>
    </row>
    <row r="1482" spans="1:7" ht="14.45" customHeight="1">
      <c r="A1482" s="16" t="s">
        <v>20</v>
      </c>
      <c r="B1482" s="16" t="s">
        <v>504</v>
      </c>
      <c r="C1482" s="16" t="s">
        <v>5</v>
      </c>
      <c r="D1482" s="16">
        <v>6972</v>
      </c>
      <c r="E1482" s="16">
        <v>5436</v>
      </c>
      <c r="F1482" s="16">
        <v>10309</v>
      </c>
      <c r="G1482" s="16">
        <v>7466</v>
      </c>
    </row>
    <row r="1483" spans="1:7" ht="14.45" customHeight="1">
      <c r="A1483" s="16" t="s">
        <v>20</v>
      </c>
      <c r="B1483" s="16" t="s">
        <v>504</v>
      </c>
      <c r="C1483" s="16" t="s">
        <v>6</v>
      </c>
      <c r="D1483" s="16">
        <v>5989</v>
      </c>
      <c r="E1483" s="16">
        <v>4985</v>
      </c>
      <c r="F1483" s="16">
        <v>1366</v>
      </c>
      <c r="G1483" s="16">
        <v>0</v>
      </c>
    </row>
    <row r="1484" spans="1:7" ht="14.45" customHeight="1">
      <c r="A1484" s="16" t="s">
        <v>30</v>
      </c>
      <c r="B1484" s="16" t="s">
        <v>505</v>
      </c>
      <c r="C1484" s="16" t="s">
        <v>5</v>
      </c>
      <c r="D1484" s="16">
        <v>229862</v>
      </c>
      <c r="E1484" s="16">
        <v>211851</v>
      </c>
      <c r="F1484" s="16">
        <v>236704</v>
      </c>
      <c r="G1484" s="16">
        <v>228478</v>
      </c>
    </row>
    <row r="1485" spans="1:7" ht="14.45" customHeight="1">
      <c r="A1485" s="16" t="s">
        <v>30</v>
      </c>
      <c r="B1485" s="16" t="s">
        <v>505</v>
      </c>
      <c r="C1485" s="16" t="s">
        <v>6</v>
      </c>
      <c r="D1485" s="16">
        <v>296867</v>
      </c>
      <c r="E1485" s="16">
        <v>267583</v>
      </c>
      <c r="F1485" s="16">
        <v>287383</v>
      </c>
      <c r="G1485" s="16">
        <v>290065</v>
      </c>
    </row>
    <row r="1486" spans="1:7" ht="14.45" customHeight="1">
      <c r="A1486" s="16" t="s">
        <v>30</v>
      </c>
      <c r="B1486" s="16" t="s">
        <v>505</v>
      </c>
      <c r="C1486" s="16" t="s">
        <v>9</v>
      </c>
      <c r="D1486" s="16">
        <v>32</v>
      </c>
      <c r="E1486" s="16">
        <v>26</v>
      </c>
      <c r="F1486" s="16">
        <v>35</v>
      </c>
      <c r="G1486" s="16">
        <v>60</v>
      </c>
    </row>
    <row r="1487" spans="1:7" ht="14.45" customHeight="1">
      <c r="A1487" s="16" t="s">
        <v>81</v>
      </c>
      <c r="B1487" s="16" t="s">
        <v>506</v>
      </c>
      <c r="C1487" s="16" t="s">
        <v>5</v>
      </c>
      <c r="D1487" s="16">
        <v>53794</v>
      </c>
      <c r="E1487" s="16">
        <v>49981</v>
      </c>
      <c r="F1487" s="16">
        <v>56522</v>
      </c>
      <c r="G1487" s="16">
        <v>52297</v>
      </c>
    </row>
    <row r="1488" spans="1:7" ht="14.45" customHeight="1">
      <c r="A1488" s="16" t="s">
        <v>81</v>
      </c>
      <c r="B1488" s="16" t="s">
        <v>506</v>
      </c>
      <c r="C1488" s="16" t="s">
        <v>6</v>
      </c>
      <c r="D1488" s="16">
        <v>56460</v>
      </c>
      <c r="E1488" s="16">
        <v>53805</v>
      </c>
      <c r="F1488" s="16">
        <v>57339</v>
      </c>
      <c r="G1488" s="16">
        <v>58326</v>
      </c>
    </row>
    <row r="1489" spans="1:7" ht="14.45" customHeight="1">
      <c r="A1489" s="16" t="s">
        <v>81</v>
      </c>
      <c r="B1489" s="16" t="s">
        <v>506</v>
      </c>
      <c r="C1489" s="16" t="s">
        <v>7</v>
      </c>
      <c r="D1489" s="16">
        <v>8398</v>
      </c>
      <c r="E1489" s="16">
        <v>8396</v>
      </c>
      <c r="F1489" s="16">
        <v>8219</v>
      </c>
      <c r="G1489" s="16">
        <v>7074</v>
      </c>
    </row>
    <row r="1490" spans="1:7" ht="14.45" customHeight="1">
      <c r="A1490" s="16" t="s">
        <v>84</v>
      </c>
      <c r="B1490" s="16" t="s">
        <v>507</v>
      </c>
      <c r="C1490" s="16" t="s">
        <v>5</v>
      </c>
      <c r="D1490" s="16">
        <v>35472</v>
      </c>
      <c r="E1490" s="16">
        <v>28701</v>
      </c>
      <c r="F1490" s="16">
        <v>30281</v>
      </c>
      <c r="G1490" s="16">
        <v>30273</v>
      </c>
    </row>
    <row r="1491" spans="1:7" ht="14.45" customHeight="1">
      <c r="A1491" s="16" t="s">
        <v>84</v>
      </c>
      <c r="B1491" s="16" t="s">
        <v>507</v>
      </c>
      <c r="C1491" s="16" t="s">
        <v>6</v>
      </c>
      <c r="D1491" s="16">
        <v>12011</v>
      </c>
      <c r="E1491" s="16">
        <v>8925</v>
      </c>
      <c r="F1491" s="16">
        <v>8720</v>
      </c>
      <c r="G1491" s="16">
        <v>11111</v>
      </c>
    </row>
    <row r="1492" spans="1:7" ht="14.45" customHeight="1">
      <c r="A1492" s="16" t="s">
        <v>81</v>
      </c>
      <c r="B1492" s="16" t="s">
        <v>508</v>
      </c>
      <c r="C1492" s="16" t="s">
        <v>5</v>
      </c>
      <c r="D1492" s="16">
        <v>4201</v>
      </c>
      <c r="E1492" s="16">
        <v>4012</v>
      </c>
      <c r="F1492" s="16">
        <v>3277</v>
      </c>
      <c r="G1492" s="16">
        <v>6199</v>
      </c>
    </row>
    <row r="1493" spans="1:7" ht="14.45" customHeight="1">
      <c r="A1493" s="16" t="s">
        <v>81</v>
      </c>
      <c r="B1493" s="16" t="s">
        <v>508</v>
      </c>
      <c r="C1493" s="16" t="s">
        <v>6</v>
      </c>
      <c r="D1493" s="16">
        <v>3651</v>
      </c>
      <c r="E1493" s="16">
        <v>2782</v>
      </c>
      <c r="F1493" s="16">
        <v>5754</v>
      </c>
      <c r="G1493" s="16">
        <v>3933</v>
      </c>
    </row>
    <row r="1494" spans="1:7" ht="14.45" customHeight="1">
      <c r="A1494" s="16" t="s">
        <v>81</v>
      </c>
      <c r="B1494" s="16" t="s">
        <v>508</v>
      </c>
      <c r="C1494" s="16" t="s">
        <v>7</v>
      </c>
      <c r="D1494" s="16">
        <v>24760</v>
      </c>
      <c r="E1494" s="16">
        <v>28847</v>
      </c>
      <c r="F1494" s="16">
        <v>30963</v>
      </c>
      <c r="G1494" s="16">
        <v>25025</v>
      </c>
    </row>
    <row r="1495" spans="1:7" ht="14.45" customHeight="1">
      <c r="A1495" s="16" t="s">
        <v>88</v>
      </c>
      <c r="B1495" s="16" t="s">
        <v>509</v>
      </c>
      <c r="C1495" s="16" t="s">
        <v>6</v>
      </c>
      <c r="D1495" s="16"/>
      <c r="E1495" s="16"/>
      <c r="F1495" s="16"/>
      <c r="G1495" s="16">
        <v>540300</v>
      </c>
    </row>
    <row r="1496" spans="1:7" ht="14.45" customHeight="1">
      <c r="A1496" s="16" t="s">
        <v>16</v>
      </c>
      <c r="B1496" s="16" t="s">
        <v>510</v>
      </c>
      <c r="C1496" s="16" t="s">
        <v>5</v>
      </c>
      <c r="D1496" s="16">
        <v>42213</v>
      </c>
      <c r="E1496" s="16">
        <v>40350</v>
      </c>
      <c r="F1496" s="16">
        <v>41014</v>
      </c>
      <c r="G1496" s="16">
        <v>42700</v>
      </c>
    </row>
    <row r="1497" spans="1:7" ht="14.45" customHeight="1">
      <c r="A1497" s="16" t="s">
        <v>16</v>
      </c>
      <c r="B1497" s="16" t="s">
        <v>510</v>
      </c>
      <c r="C1497" s="16" t="s">
        <v>6</v>
      </c>
      <c r="D1497" s="16">
        <v>39605</v>
      </c>
      <c r="E1497" s="16">
        <v>34928</v>
      </c>
      <c r="F1497" s="16">
        <v>36693</v>
      </c>
      <c r="G1497" s="16">
        <v>44700</v>
      </c>
    </row>
    <row r="1498" spans="1:7" ht="14.45" customHeight="1">
      <c r="A1498" s="16" t="s">
        <v>16</v>
      </c>
      <c r="B1498" s="16" t="s">
        <v>510</v>
      </c>
      <c r="C1498" s="16" t="s">
        <v>7</v>
      </c>
      <c r="D1498" s="16">
        <v>61814</v>
      </c>
      <c r="E1498" s="16">
        <v>50763</v>
      </c>
      <c r="F1498" s="16">
        <v>41186</v>
      </c>
      <c r="G1498" s="16">
        <v>50291</v>
      </c>
    </row>
    <row r="1499" spans="1:7" ht="14.45" customHeight="1">
      <c r="A1499" s="16" t="s">
        <v>74</v>
      </c>
      <c r="B1499" s="16" t="s">
        <v>511</v>
      </c>
      <c r="C1499" s="16" t="s">
        <v>7</v>
      </c>
      <c r="D1499" s="16">
        <v>6430938</v>
      </c>
      <c r="E1499" s="16">
        <v>5870368</v>
      </c>
      <c r="F1499" s="16">
        <v>5171942</v>
      </c>
      <c r="G1499" s="16">
        <v>5071546</v>
      </c>
    </row>
    <row r="1500" spans="1:7" ht="14.45" customHeight="1">
      <c r="A1500" s="16" t="s">
        <v>74</v>
      </c>
      <c r="B1500" s="16" t="s">
        <v>511</v>
      </c>
      <c r="C1500" s="16" t="s">
        <v>8</v>
      </c>
      <c r="D1500" s="16">
        <v>210354866</v>
      </c>
      <c r="E1500" s="16">
        <v>237199921</v>
      </c>
      <c r="F1500" s="16">
        <v>206278909</v>
      </c>
      <c r="G1500" s="16">
        <v>204222238</v>
      </c>
    </row>
    <row r="1501" spans="1:7" ht="14.45" customHeight="1">
      <c r="A1501" s="16" t="s">
        <v>95</v>
      </c>
      <c r="B1501" s="16" t="s">
        <v>511</v>
      </c>
      <c r="C1501" s="16" t="s">
        <v>7</v>
      </c>
      <c r="D1501" s="16">
        <v>848738</v>
      </c>
      <c r="E1501" s="16">
        <v>1053179</v>
      </c>
      <c r="F1501" s="16">
        <v>1428187</v>
      </c>
      <c r="G1501" s="16">
        <v>1108138</v>
      </c>
    </row>
    <row r="1502" spans="1:7" ht="14.45" customHeight="1">
      <c r="A1502" s="16" t="s">
        <v>95</v>
      </c>
      <c r="B1502" s="16" t="s">
        <v>511</v>
      </c>
      <c r="C1502" s="16" t="s">
        <v>8</v>
      </c>
      <c r="D1502" s="16">
        <v>65291792</v>
      </c>
      <c r="E1502" s="16">
        <v>64360644</v>
      </c>
      <c r="F1502" s="16">
        <v>48439578</v>
      </c>
      <c r="G1502" s="16">
        <v>57866024</v>
      </c>
    </row>
    <row r="1503" spans="1:7" ht="14.45" customHeight="1">
      <c r="A1503" s="16" t="s">
        <v>20</v>
      </c>
      <c r="B1503" s="16" t="s">
        <v>511</v>
      </c>
      <c r="C1503" s="16" t="s">
        <v>7</v>
      </c>
      <c r="D1503" s="16">
        <v>6143596</v>
      </c>
      <c r="E1503" s="16">
        <v>4413287</v>
      </c>
      <c r="F1503" s="16">
        <v>5944533</v>
      </c>
      <c r="G1503" s="16">
        <v>6372579</v>
      </c>
    </row>
    <row r="1504" spans="1:7" ht="14.45" customHeight="1">
      <c r="A1504" s="16" t="s">
        <v>20</v>
      </c>
      <c r="B1504" s="16" t="s">
        <v>511</v>
      </c>
      <c r="C1504" s="16" t="s">
        <v>8</v>
      </c>
      <c r="D1504" s="16">
        <v>79247634</v>
      </c>
      <c r="E1504" s="16">
        <v>73224446</v>
      </c>
      <c r="F1504" s="16">
        <v>55253447</v>
      </c>
      <c r="G1504" s="16">
        <v>66522660</v>
      </c>
    </row>
    <row r="1505" spans="1:7" ht="14.45" customHeight="1">
      <c r="A1505" s="16" t="s">
        <v>81</v>
      </c>
      <c r="B1505" s="16" t="s">
        <v>512</v>
      </c>
      <c r="C1505" s="16" t="s">
        <v>8</v>
      </c>
      <c r="D1505" s="16">
        <v>34936007</v>
      </c>
      <c r="E1505" s="16">
        <v>45563548</v>
      </c>
      <c r="F1505" s="16">
        <v>29810252</v>
      </c>
      <c r="G1505" s="16">
        <v>27927210</v>
      </c>
    </row>
    <row r="1506" spans="1:7" ht="14.45" customHeight="1">
      <c r="A1506" s="16" t="s">
        <v>81</v>
      </c>
      <c r="B1506" s="16" t="s">
        <v>513</v>
      </c>
      <c r="C1506" s="16" t="s">
        <v>5</v>
      </c>
      <c r="D1506" s="16">
        <v>142188</v>
      </c>
      <c r="E1506" s="16">
        <v>131363</v>
      </c>
      <c r="F1506" s="16">
        <v>157369</v>
      </c>
      <c r="G1506" s="16">
        <v>138677</v>
      </c>
    </row>
    <row r="1507" spans="1:7" ht="14.45" customHeight="1">
      <c r="A1507" s="16" t="s">
        <v>81</v>
      </c>
      <c r="B1507" s="16" t="s">
        <v>513</v>
      </c>
      <c r="C1507" s="16" t="s">
        <v>6</v>
      </c>
      <c r="D1507" s="16">
        <v>113942</v>
      </c>
      <c r="E1507" s="16">
        <v>123197</v>
      </c>
      <c r="F1507" s="16">
        <v>144122</v>
      </c>
      <c r="G1507" s="16">
        <v>154554</v>
      </c>
    </row>
    <row r="1508" spans="1:7" ht="14.45" customHeight="1">
      <c r="A1508" s="16" t="s">
        <v>81</v>
      </c>
      <c r="B1508" s="16" t="s">
        <v>513</v>
      </c>
      <c r="C1508" s="16" t="s">
        <v>7</v>
      </c>
      <c r="D1508" s="16">
        <v>126162</v>
      </c>
      <c r="E1508" s="16">
        <v>88871</v>
      </c>
      <c r="F1508" s="16">
        <v>37706</v>
      </c>
      <c r="G1508" s="16">
        <v>47852</v>
      </c>
    </row>
    <row r="1509" spans="1:7" ht="14.45" customHeight="1">
      <c r="A1509" s="16" t="s">
        <v>20</v>
      </c>
      <c r="B1509" s="16" t="s">
        <v>514</v>
      </c>
      <c r="C1509" s="16" t="s">
        <v>5</v>
      </c>
      <c r="D1509" s="16">
        <v>20400</v>
      </c>
      <c r="E1509" s="16">
        <v>17272</v>
      </c>
      <c r="F1509" s="16">
        <v>18477</v>
      </c>
      <c r="G1509" s="16">
        <v>17871</v>
      </c>
    </row>
    <row r="1510" spans="1:7" ht="14.45" customHeight="1">
      <c r="A1510" s="16" t="s">
        <v>20</v>
      </c>
      <c r="B1510" s="16" t="s">
        <v>514</v>
      </c>
      <c r="C1510" s="16" t="s">
        <v>6</v>
      </c>
      <c r="D1510" s="16">
        <v>3310</v>
      </c>
      <c r="E1510" s="16">
        <v>2830</v>
      </c>
      <c r="F1510" s="16">
        <v>11590</v>
      </c>
      <c r="G1510" s="16">
        <v>14027</v>
      </c>
    </row>
    <row r="1511" spans="1:7" ht="14.45" customHeight="1">
      <c r="A1511" s="16" t="s">
        <v>20</v>
      </c>
      <c r="B1511" s="16" t="s">
        <v>514</v>
      </c>
      <c r="C1511" s="16" t="s">
        <v>7</v>
      </c>
      <c r="D1511" s="16">
        <v>8079</v>
      </c>
      <c r="E1511" s="16">
        <v>6232</v>
      </c>
      <c r="F1511" s="16">
        <v>0</v>
      </c>
      <c r="G1511" s="16"/>
    </row>
    <row r="1512" spans="1:7" ht="14.45" customHeight="1">
      <c r="A1512" s="16" t="s">
        <v>16</v>
      </c>
      <c r="B1512" s="16" t="s">
        <v>515</v>
      </c>
      <c r="C1512" s="16" t="s">
        <v>5</v>
      </c>
      <c r="D1512" s="16">
        <v>477382</v>
      </c>
      <c r="E1512" s="16">
        <v>442114</v>
      </c>
      <c r="F1512" s="16">
        <v>476674</v>
      </c>
      <c r="G1512" s="16">
        <v>429224</v>
      </c>
    </row>
    <row r="1513" spans="1:7" ht="14.45" customHeight="1">
      <c r="A1513" s="16" t="s">
        <v>16</v>
      </c>
      <c r="B1513" s="16" t="s">
        <v>515</v>
      </c>
      <c r="C1513" s="16" t="s">
        <v>6</v>
      </c>
      <c r="D1513" s="16">
        <v>530432</v>
      </c>
      <c r="E1513" s="16">
        <v>468885</v>
      </c>
      <c r="F1513" s="16">
        <v>533263</v>
      </c>
      <c r="G1513" s="16">
        <v>610172</v>
      </c>
    </row>
    <row r="1514" spans="1:7" ht="14.45" customHeight="1">
      <c r="A1514" s="16" t="s">
        <v>16</v>
      </c>
      <c r="B1514" s="16" t="s">
        <v>515</v>
      </c>
      <c r="C1514" s="16" t="s">
        <v>7</v>
      </c>
      <c r="D1514" s="16">
        <v>980248</v>
      </c>
      <c r="E1514" s="16">
        <v>864429</v>
      </c>
      <c r="F1514" s="16">
        <v>919505</v>
      </c>
      <c r="G1514" s="16">
        <v>926365</v>
      </c>
    </row>
    <row r="1515" spans="1:7" ht="14.45" customHeight="1">
      <c r="A1515" s="16" t="s">
        <v>19</v>
      </c>
      <c r="B1515" s="16" t="s">
        <v>516</v>
      </c>
      <c r="C1515" s="16" t="s">
        <v>5</v>
      </c>
      <c r="D1515" s="16">
        <v>707149</v>
      </c>
      <c r="E1515" s="16">
        <v>663332</v>
      </c>
      <c r="F1515" s="16">
        <v>784860</v>
      </c>
      <c r="G1515" s="16">
        <v>747009</v>
      </c>
    </row>
    <row r="1516" spans="1:7" ht="14.45" customHeight="1">
      <c r="A1516" s="16" t="s">
        <v>19</v>
      </c>
      <c r="B1516" s="16" t="s">
        <v>516</v>
      </c>
      <c r="C1516" s="16" t="s">
        <v>6</v>
      </c>
      <c r="D1516" s="16">
        <v>1155594</v>
      </c>
      <c r="E1516" s="16">
        <v>1089851</v>
      </c>
      <c r="F1516" s="16">
        <v>1205365</v>
      </c>
      <c r="G1516" s="16">
        <v>1196143</v>
      </c>
    </row>
    <row r="1517" spans="1:7" ht="14.45" customHeight="1">
      <c r="A1517" s="16" t="s">
        <v>19</v>
      </c>
      <c r="B1517" s="16" t="s">
        <v>516</v>
      </c>
      <c r="C1517" s="16" t="s">
        <v>7</v>
      </c>
      <c r="D1517" s="16">
        <v>838583</v>
      </c>
      <c r="E1517" s="16">
        <v>743876</v>
      </c>
      <c r="F1517" s="16">
        <v>807166</v>
      </c>
      <c r="G1517" s="16">
        <v>816690</v>
      </c>
    </row>
    <row r="1518" spans="1:7" ht="14.45" customHeight="1">
      <c r="A1518" s="16" t="s">
        <v>30</v>
      </c>
      <c r="B1518" s="16" t="s">
        <v>517</v>
      </c>
      <c r="C1518" s="16" t="s">
        <v>5</v>
      </c>
      <c r="D1518" s="16"/>
      <c r="E1518" s="16">
        <v>68534</v>
      </c>
      <c r="F1518" s="16">
        <v>267842</v>
      </c>
      <c r="G1518" s="16">
        <v>271837</v>
      </c>
    </row>
    <row r="1519" spans="1:7" ht="14.45" customHeight="1">
      <c r="A1519" s="16" t="s">
        <v>30</v>
      </c>
      <c r="B1519" s="16" t="s">
        <v>517</v>
      </c>
      <c r="C1519" s="16" t="s">
        <v>6</v>
      </c>
      <c r="D1519" s="16"/>
      <c r="E1519" s="16">
        <v>68054</v>
      </c>
      <c r="F1519" s="16">
        <v>241533</v>
      </c>
      <c r="G1519" s="16">
        <v>260987</v>
      </c>
    </row>
    <row r="1520" spans="1:7" ht="14.45" customHeight="1">
      <c r="A1520" s="16" t="s">
        <v>30</v>
      </c>
      <c r="B1520" s="16" t="s">
        <v>517</v>
      </c>
      <c r="C1520" s="16" t="s">
        <v>7</v>
      </c>
      <c r="D1520" s="16"/>
      <c r="E1520" s="16">
        <v>310026</v>
      </c>
      <c r="F1520" s="16">
        <v>830446</v>
      </c>
      <c r="G1520" s="16">
        <v>845653</v>
      </c>
    </row>
    <row r="1521" spans="1:7" ht="14.45" customHeight="1">
      <c r="A1521" s="16" t="s">
        <v>25</v>
      </c>
      <c r="B1521" s="16" t="s">
        <v>518</v>
      </c>
      <c r="C1521" s="16" t="s">
        <v>5</v>
      </c>
      <c r="D1521" s="16">
        <v>257651</v>
      </c>
      <c r="E1521" s="16">
        <v>230733</v>
      </c>
      <c r="F1521" s="16">
        <v>224429</v>
      </c>
      <c r="G1521" s="16">
        <v>258070</v>
      </c>
    </row>
    <row r="1522" spans="1:7" ht="14.45" customHeight="1">
      <c r="A1522" s="16" t="s">
        <v>25</v>
      </c>
      <c r="B1522" s="16" t="s">
        <v>518</v>
      </c>
      <c r="C1522" s="16" t="s">
        <v>6</v>
      </c>
      <c r="D1522" s="16">
        <v>525059</v>
      </c>
      <c r="E1522" s="16">
        <v>457564</v>
      </c>
      <c r="F1522" s="16">
        <v>462433</v>
      </c>
      <c r="G1522" s="16">
        <v>512766</v>
      </c>
    </row>
    <row r="1523" spans="1:7" ht="14.45" customHeight="1">
      <c r="A1523" s="16" t="s">
        <v>25</v>
      </c>
      <c r="B1523" s="16" t="s">
        <v>518</v>
      </c>
      <c r="C1523" s="16" t="s">
        <v>7</v>
      </c>
      <c r="D1523" s="16">
        <v>28691</v>
      </c>
      <c r="E1523" s="16">
        <v>25372</v>
      </c>
      <c r="F1523" s="16">
        <v>31147</v>
      </c>
      <c r="G1523" s="16">
        <v>28312</v>
      </c>
    </row>
    <row r="1524" spans="1:7" ht="14.45" customHeight="1">
      <c r="A1524" s="16" t="s">
        <v>34</v>
      </c>
      <c r="B1524" s="16" t="s">
        <v>519</v>
      </c>
      <c r="C1524" s="16" t="s">
        <v>5</v>
      </c>
      <c r="D1524" s="16">
        <v>517</v>
      </c>
      <c r="E1524" s="16">
        <v>417</v>
      </c>
      <c r="F1524" s="16">
        <v>425</v>
      </c>
      <c r="G1524" s="16">
        <v>423</v>
      </c>
    </row>
    <row r="1525" spans="1:7" ht="14.45" customHeight="1">
      <c r="A1525" s="16" t="s">
        <v>34</v>
      </c>
      <c r="B1525" s="16" t="s">
        <v>519</v>
      </c>
      <c r="C1525" s="16" t="s">
        <v>6</v>
      </c>
      <c r="D1525" s="16">
        <v>19821</v>
      </c>
      <c r="E1525" s="16">
        <v>20880</v>
      </c>
      <c r="F1525" s="16">
        <v>20118</v>
      </c>
      <c r="G1525" s="16">
        <v>20989</v>
      </c>
    </row>
    <row r="1526" spans="1:7" ht="14.45" customHeight="1">
      <c r="A1526" s="16" t="s">
        <v>85</v>
      </c>
      <c r="B1526" s="16" t="s">
        <v>520</v>
      </c>
      <c r="C1526" s="16" t="s">
        <v>5</v>
      </c>
      <c r="D1526" s="16">
        <v>114835</v>
      </c>
      <c r="E1526" s="16">
        <v>98846</v>
      </c>
      <c r="F1526" s="16">
        <v>92591</v>
      </c>
      <c r="G1526" s="16">
        <v>111786</v>
      </c>
    </row>
    <row r="1527" spans="1:7" ht="14.45" customHeight="1">
      <c r="A1527" s="16" t="s">
        <v>85</v>
      </c>
      <c r="B1527" s="16" t="s">
        <v>520</v>
      </c>
      <c r="C1527" s="16" t="s">
        <v>6</v>
      </c>
      <c r="D1527" s="16">
        <v>102230</v>
      </c>
      <c r="E1527" s="16">
        <v>103413</v>
      </c>
      <c r="F1527" s="16">
        <v>97703</v>
      </c>
      <c r="G1527" s="16">
        <v>114634</v>
      </c>
    </row>
    <row r="1528" spans="1:7" ht="14.45" customHeight="1">
      <c r="A1528" s="16" t="s">
        <v>85</v>
      </c>
      <c r="B1528" s="16" t="s">
        <v>520</v>
      </c>
      <c r="C1528" s="16" t="s">
        <v>7</v>
      </c>
      <c r="D1528" s="16">
        <v>18345</v>
      </c>
      <c r="E1528" s="16">
        <v>2146</v>
      </c>
      <c r="F1528" s="16">
        <v>908</v>
      </c>
      <c r="G1528" s="16">
        <v>1682</v>
      </c>
    </row>
    <row r="1529" spans="1:7" ht="14.45" customHeight="1">
      <c r="A1529" s="16" t="s">
        <v>55</v>
      </c>
      <c r="B1529" s="16" t="s">
        <v>521</v>
      </c>
      <c r="C1529" s="16" t="s">
        <v>5</v>
      </c>
      <c r="D1529" s="16">
        <v>2595385</v>
      </c>
      <c r="E1529" s="16">
        <v>2325140</v>
      </c>
      <c r="F1529" s="16">
        <v>2281265</v>
      </c>
      <c r="G1529" s="16">
        <v>2549090</v>
      </c>
    </row>
    <row r="1530" spans="1:7" ht="14.45" customHeight="1">
      <c r="A1530" s="16" t="s">
        <v>55</v>
      </c>
      <c r="B1530" s="16" t="s">
        <v>521</v>
      </c>
      <c r="C1530" s="16" t="s">
        <v>6</v>
      </c>
      <c r="D1530" s="16">
        <v>2239060</v>
      </c>
      <c r="E1530" s="16">
        <v>2029107</v>
      </c>
      <c r="F1530" s="16">
        <v>2132386</v>
      </c>
      <c r="G1530" s="16">
        <v>2383748</v>
      </c>
    </row>
    <row r="1531" spans="1:7" ht="14.45" customHeight="1">
      <c r="A1531" s="16" t="s">
        <v>55</v>
      </c>
      <c r="B1531" s="16" t="s">
        <v>521</v>
      </c>
      <c r="C1531" s="16" t="s">
        <v>7</v>
      </c>
      <c r="D1531" s="16">
        <v>3211622</v>
      </c>
      <c r="E1531" s="16">
        <v>2996184</v>
      </c>
      <c r="F1531" s="16">
        <v>3109061</v>
      </c>
      <c r="G1531" s="16">
        <v>3355927</v>
      </c>
    </row>
    <row r="1532" spans="1:7" ht="14.45" customHeight="1">
      <c r="A1532" s="16" t="s">
        <v>55</v>
      </c>
      <c r="B1532" s="16" t="s">
        <v>521</v>
      </c>
      <c r="C1532" s="16" t="s">
        <v>8</v>
      </c>
      <c r="D1532" s="16">
        <v>60911</v>
      </c>
      <c r="E1532" s="16">
        <v>13315</v>
      </c>
      <c r="F1532" s="16">
        <v>21708</v>
      </c>
      <c r="G1532" s="16">
        <v>130084</v>
      </c>
    </row>
    <row r="1533" spans="1:7" ht="14.45" customHeight="1">
      <c r="A1533" s="16" t="s">
        <v>96</v>
      </c>
      <c r="B1533" s="16" t="s">
        <v>522</v>
      </c>
      <c r="C1533" s="16" t="s">
        <v>7</v>
      </c>
      <c r="D1533" s="16">
        <v>241776</v>
      </c>
      <c r="E1533" s="16">
        <v>253190</v>
      </c>
      <c r="F1533" s="16">
        <v>245528</v>
      </c>
      <c r="G1533" s="16">
        <v>345263</v>
      </c>
    </row>
    <row r="1534" spans="1:7" ht="14.45" customHeight="1">
      <c r="A1534" s="16" t="s">
        <v>96</v>
      </c>
      <c r="B1534" s="16" t="s">
        <v>522</v>
      </c>
      <c r="C1534" s="16" t="s">
        <v>8</v>
      </c>
      <c r="D1534" s="16">
        <v>37249864</v>
      </c>
      <c r="E1534" s="16">
        <v>34187838</v>
      </c>
      <c r="F1534" s="16">
        <v>30643754</v>
      </c>
      <c r="G1534" s="16">
        <v>32865258</v>
      </c>
    </row>
    <row r="1535" spans="1:7" ht="14.45" customHeight="1">
      <c r="A1535" s="16" t="s">
        <v>95</v>
      </c>
      <c r="B1535" s="16" t="s">
        <v>523</v>
      </c>
      <c r="C1535" s="16" t="s">
        <v>5</v>
      </c>
      <c r="D1535" s="16">
        <v>306730</v>
      </c>
      <c r="E1535" s="16">
        <v>292220</v>
      </c>
      <c r="F1535" s="16">
        <v>294760</v>
      </c>
      <c r="G1535" s="16">
        <v>292653</v>
      </c>
    </row>
    <row r="1536" spans="1:7" ht="14.45" customHeight="1">
      <c r="A1536" s="16" t="s">
        <v>95</v>
      </c>
      <c r="B1536" s="16" t="s">
        <v>523</v>
      </c>
      <c r="C1536" s="16" t="s">
        <v>6</v>
      </c>
      <c r="D1536" s="16">
        <v>178007</v>
      </c>
      <c r="E1536" s="16">
        <v>150239</v>
      </c>
      <c r="F1536" s="16">
        <v>159441</v>
      </c>
      <c r="G1536" s="16">
        <v>159276</v>
      </c>
    </row>
    <row r="1537" spans="1:7" ht="14.45" customHeight="1">
      <c r="A1537" s="16" t="s">
        <v>95</v>
      </c>
      <c r="B1537" s="16" t="s">
        <v>523</v>
      </c>
      <c r="C1537" s="16" t="s">
        <v>7</v>
      </c>
      <c r="D1537" s="16">
        <v>74547</v>
      </c>
      <c r="E1537" s="16">
        <v>56688</v>
      </c>
      <c r="F1537" s="16">
        <v>53110</v>
      </c>
      <c r="G1537" s="16">
        <v>82932</v>
      </c>
    </row>
    <row r="1538" spans="1:7" ht="14.45" customHeight="1">
      <c r="A1538" s="16" t="s">
        <v>95</v>
      </c>
      <c r="B1538" s="16" t="s">
        <v>523</v>
      </c>
      <c r="C1538" s="16" t="s">
        <v>9</v>
      </c>
      <c r="D1538" s="16">
        <v>0</v>
      </c>
      <c r="E1538" s="16">
        <v>0</v>
      </c>
      <c r="F1538" s="16">
        <v>0</v>
      </c>
      <c r="G1538" s="16"/>
    </row>
    <row r="1539" spans="1:7" ht="14.45" customHeight="1">
      <c r="A1539" s="16" t="s">
        <v>75</v>
      </c>
      <c r="B1539" s="16" t="s">
        <v>524</v>
      </c>
      <c r="C1539" s="16" t="s">
        <v>6</v>
      </c>
      <c r="D1539" s="16">
        <v>5654660</v>
      </c>
      <c r="E1539" s="16">
        <v>5560868</v>
      </c>
      <c r="F1539" s="16">
        <v>6083885</v>
      </c>
      <c r="G1539" s="16">
        <v>6061719</v>
      </c>
    </row>
    <row r="1540" spans="1:7" ht="14.45" customHeight="1">
      <c r="A1540" s="16" t="s">
        <v>75</v>
      </c>
      <c r="B1540" s="16" t="s">
        <v>524</v>
      </c>
      <c r="C1540" s="16" t="s">
        <v>7</v>
      </c>
      <c r="D1540" s="16">
        <v>62047807</v>
      </c>
      <c r="E1540" s="16">
        <v>62326369</v>
      </c>
      <c r="F1540" s="16">
        <v>65054826</v>
      </c>
      <c r="G1540" s="16">
        <v>64995516</v>
      </c>
    </row>
    <row r="1541" spans="1:7" ht="14.45" customHeight="1">
      <c r="A1541" s="16" t="s">
        <v>75</v>
      </c>
      <c r="B1541" s="16" t="s">
        <v>524</v>
      </c>
      <c r="C1541" s="16" t="s">
        <v>8</v>
      </c>
      <c r="D1541" s="16">
        <v>60262889</v>
      </c>
      <c r="E1541" s="16">
        <v>55220833</v>
      </c>
      <c r="F1541" s="16">
        <v>51103796</v>
      </c>
      <c r="G1541" s="16">
        <v>71954440</v>
      </c>
    </row>
    <row r="1542" spans="1:7" ht="14.45" customHeight="1">
      <c r="A1542" s="16" t="s">
        <v>17</v>
      </c>
      <c r="B1542" s="16" t="s">
        <v>524</v>
      </c>
      <c r="C1542" s="16" t="s">
        <v>6</v>
      </c>
      <c r="D1542" s="16">
        <v>1714247</v>
      </c>
      <c r="E1542" s="16">
        <v>2001852</v>
      </c>
      <c r="F1542" s="16">
        <v>2308381</v>
      </c>
      <c r="G1542" s="16">
        <v>2684983</v>
      </c>
    </row>
    <row r="1543" spans="1:7" ht="14.45" customHeight="1">
      <c r="A1543" s="16" t="s">
        <v>17</v>
      </c>
      <c r="B1543" s="16" t="s">
        <v>524</v>
      </c>
      <c r="C1543" s="16" t="s">
        <v>7</v>
      </c>
      <c r="D1543" s="16">
        <v>8685932</v>
      </c>
      <c r="E1543" s="16">
        <v>9250859</v>
      </c>
      <c r="F1543" s="16">
        <v>8613601</v>
      </c>
      <c r="G1543" s="16">
        <v>9460539</v>
      </c>
    </row>
    <row r="1544" spans="1:7" ht="14.45" customHeight="1">
      <c r="A1544" s="16" t="s">
        <v>17</v>
      </c>
      <c r="B1544" s="16" t="s">
        <v>524</v>
      </c>
      <c r="C1544" s="16" t="s">
        <v>8</v>
      </c>
      <c r="D1544" s="16">
        <v>16732983</v>
      </c>
      <c r="E1544" s="16">
        <v>22076971</v>
      </c>
      <c r="F1544" s="16">
        <v>18759897</v>
      </c>
      <c r="G1544" s="16">
        <v>20538464</v>
      </c>
    </row>
    <row r="1545" spans="1:7" ht="14.45" customHeight="1">
      <c r="A1545" s="16" t="s">
        <v>46</v>
      </c>
      <c r="B1545" s="16" t="s">
        <v>524</v>
      </c>
      <c r="C1545" s="16" t="s">
        <v>6</v>
      </c>
      <c r="D1545" s="16">
        <v>2154096</v>
      </c>
      <c r="E1545" s="16">
        <v>1787578</v>
      </c>
      <c r="F1545" s="16">
        <v>1702266</v>
      </c>
      <c r="G1545" s="16">
        <v>1727306</v>
      </c>
    </row>
    <row r="1546" spans="1:7" ht="14.45" customHeight="1">
      <c r="A1546" s="16" t="s">
        <v>46</v>
      </c>
      <c r="B1546" s="16" t="s">
        <v>524</v>
      </c>
      <c r="C1546" s="16" t="s">
        <v>7</v>
      </c>
      <c r="D1546" s="16">
        <v>4794919</v>
      </c>
      <c r="E1546" s="16">
        <v>4579948</v>
      </c>
      <c r="F1546" s="16">
        <v>5410225</v>
      </c>
      <c r="G1546" s="16">
        <v>11683692</v>
      </c>
    </row>
    <row r="1547" spans="1:7" ht="14.45" customHeight="1">
      <c r="A1547" s="16" t="s">
        <v>46</v>
      </c>
      <c r="B1547" s="16" t="s">
        <v>524</v>
      </c>
      <c r="C1547" s="16" t="s">
        <v>8</v>
      </c>
      <c r="D1547" s="16">
        <v>22246762</v>
      </c>
      <c r="E1547" s="16">
        <v>22856195</v>
      </c>
      <c r="F1547" s="16">
        <v>7800091</v>
      </c>
      <c r="G1547" s="16">
        <v>8551078</v>
      </c>
    </row>
    <row r="1548" spans="1:7" ht="14.45" customHeight="1">
      <c r="A1548" s="16" t="s">
        <v>20</v>
      </c>
      <c r="B1548" s="16" t="s">
        <v>524</v>
      </c>
      <c r="C1548" s="16" t="s">
        <v>6</v>
      </c>
      <c r="D1548" s="16">
        <v>344318</v>
      </c>
      <c r="E1548" s="16">
        <v>339821</v>
      </c>
      <c r="F1548" s="16">
        <v>326744</v>
      </c>
      <c r="G1548" s="16">
        <v>337490</v>
      </c>
    </row>
    <row r="1549" spans="1:7" ht="14.45" customHeight="1">
      <c r="A1549" s="16" t="s">
        <v>20</v>
      </c>
      <c r="B1549" s="16" t="s">
        <v>524</v>
      </c>
      <c r="C1549" s="16" t="s">
        <v>7</v>
      </c>
      <c r="D1549" s="16">
        <v>7755960</v>
      </c>
      <c r="E1549" s="16">
        <v>8920936</v>
      </c>
      <c r="F1549" s="16">
        <v>8788579</v>
      </c>
      <c r="G1549" s="16">
        <v>8604443</v>
      </c>
    </row>
    <row r="1550" spans="1:7" ht="14.45" customHeight="1">
      <c r="A1550" s="16" t="s">
        <v>20</v>
      </c>
      <c r="B1550" s="16" t="s">
        <v>524</v>
      </c>
      <c r="C1550" s="16" t="s">
        <v>8</v>
      </c>
      <c r="D1550" s="16">
        <v>5715155</v>
      </c>
      <c r="E1550" s="16">
        <v>6245344</v>
      </c>
      <c r="F1550" s="16">
        <v>7864243</v>
      </c>
      <c r="G1550" s="16">
        <v>7910621</v>
      </c>
    </row>
    <row r="1551" spans="1:7" ht="14.45" customHeight="1">
      <c r="A1551" s="16" t="s">
        <v>46</v>
      </c>
      <c r="B1551" s="16" t="s">
        <v>525</v>
      </c>
      <c r="C1551" s="16" t="s">
        <v>5</v>
      </c>
      <c r="D1551" s="16">
        <v>49</v>
      </c>
      <c r="E1551" s="16">
        <v>48</v>
      </c>
      <c r="F1551" s="16">
        <v>84</v>
      </c>
      <c r="G1551" s="16">
        <v>623</v>
      </c>
    </row>
    <row r="1552" spans="1:7" ht="14.45" customHeight="1">
      <c r="A1552" s="16" t="s">
        <v>46</v>
      </c>
      <c r="B1552" s="16" t="s">
        <v>525</v>
      </c>
      <c r="C1552" s="16" t="s">
        <v>7</v>
      </c>
      <c r="D1552" s="16">
        <v>326</v>
      </c>
      <c r="E1552" s="16">
        <v>367</v>
      </c>
      <c r="F1552" s="16">
        <v>407</v>
      </c>
      <c r="G1552" s="16">
        <v>30</v>
      </c>
    </row>
    <row r="1553" spans="1:7" ht="14.45" customHeight="1">
      <c r="A1553" s="16" t="s">
        <v>75</v>
      </c>
      <c r="B1553" s="16" t="s">
        <v>526</v>
      </c>
      <c r="C1553" s="16" t="s">
        <v>7</v>
      </c>
      <c r="D1553" s="16">
        <v>8690240</v>
      </c>
      <c r="E1553" s="16">
        <v>4573551</v>
      </c>
      <c r="F1553" s="16">
        <v>4124835</v>
      </c>
      <c r="G1553" s="16">
        <v>4055751</v>
      </c>
    </row>
    <row r="1554" spans="1:7" ht="14.45" customHeight="1">
      <c r="A1554" s="16" t="s">
        <v>55</v>
      </c>
      <c r="B1554" s="16" t="s">
        <v>526</v>
      </c>
      <c r="C1554" s="16" t="s">
        <v>7</v>
      </c>
      <c r="D1554" s="16">
        <v>4099568</v>
      </c>
      <c r="E1554" s="16">
        <v>3832181</v>
      </c>
      <c r="F1554" s="16">
        <v>4119366</v>
      </c>
      <c r="G1554" s="16">
        <v>4578015</v>
      </c>
    </row>
    <row r="1555" spans="1:7" ht="14.45" customHeight="1">
      <c r="A1555" s="16" t="s">
        <v>55</v>
      </c>
      <c r="B1555" s="16" t="s">
        <v>526</v>
      </c>
      <c r="C1555" s="16" t="s">
        <v>8</v>
      </c>
      <c r="D1555" s="16">
        <v>347317</v>
      </c>
      <c r="E1555" s="16">
        <v>491666</v>
      </c>
      <c r="F1555" s="16">
        <v>981385</v>
      </c>
      <c r="G1555" s="16">
        <v>1927777</v>
      </c>
    </row>
    <row r="1556" spans="1:7" ht="14.45" customHeight="1">
      <c r="A1556" s="16" t="s">
        <v>46</v>
      </c>
      <c r="B1556" s="16" t="s">
        <v>527</v>
      </c>
      <c r="C1556" s="16" t="s">
        <v>7</v>
      </c>
      <c r="D1556" s="16">
        <v>5330279</v>
      </c>
      <c r="E1556" s="16">
        <v>4624188</v>
      </c>
      <c r="F1556" s="16">
        <v>4487974</v>
      </c>
      <c r="G1556" s="16">
        <v>4839010</v>
      </c>
    </row>
    <row r="1557" spans="1:7" ht="14.45" customHeight="1">
      <c r="A1557" s="16" t="s">
        <v>46</v>
      </c>
      <c r="B1557" s="16" t="s">
        <v>527</v>
      </c>
      <c r="C1557" s="16" t="s">
        <v>8</v>
      </c>
      <c r="D1557" s="16">
        <v>228866387</v>
      </c>
      <c r="E1557" s="16">
        <v>249623489</v>
      </c>
      <c r="F1557" s="16">
        <v>182204255</v>
      </c>
      <c r="G1557" s="16">
        <v>184008726</v>
      </c>
    </row>
    <row r="1558" spans="1:7" ht="14.45" customHeight="1">
      <c r="A1558" s="16" t="s">
        <v>20</v>
      </c>
      <c r="B1558" s="16" t="s">
        <v>528</v>
      </c>
      <c r="C1558" s="16" t="s">
        <v>7</v>
      </c>
      <c r="D1558" s="16">
        <v>1985120</v>
      </c>
      <c r="E1558" s="16">
        <v>2864479</v>
      </c>
      <c r="F1558" s="16">
        <v>539962</v>
      </c>
      <c r="G1558" s="16">
        <v>526232</v>
      </c>
    </row>
    <row r="1559" spans="1:7" ht="14.45" customHeight="1">
      <c r="A1559" s="16" t="s">
        <v>20</v>
      </c>
      <c r="B1559" s="16" t="s">
        <v>529</v>
      </c>
      <c r="C1559" s="16" t="s">
        <v>8</v>
      </c>
      <c r="D1559" s="16">
        <v>56643434</v>
      </c>
      <c r="E1559" s="16">
        <v>68569047</v>
      </c>
      <c r="F1559" s="16">
        <v>80479082</v>
      </c>
      <c r="G1559" s="16">
        <v>88538322</v>
      </c>
    </row>
    <row r="1560" spans="1:7" ht="14.45" customHeight="1">
      <c r="A1560" s="16" t="s">
        <v>90</v>
      </c>
      <c r="B1560" s="16" t="s">
        <v>530</v>
      </c>
      <c r="C1560" s="16" t="s">
        <v>5</v>
      </c>
      <c r="D1560" s="16">
        <v>2347574</v>
      </c>
      <c r="E1560" s="16">
        <v>2041683</v>
      </c>
      <c r="F1560" s="16">
        <v>2024880</v>
      </c>
      <c r="G1560" s="16">
        <v>2211231</v>
      </c>
    </row>
    <row r="1561" spans="1:7" ht="14.45" customHeight="1">
      <c r="A1561" s="16" t="s">
        <v>90</v>
      </c>
      <c r="B1561" s="16" t="s">
        <v>530</v>
      </c>
      <c r="C1561" s="16" t="s">
        <v>6</v>
      </c>
      <c r="D1561" s="16">
        <v>2184116</v>
      </c>
      <c r="E1561" s="16">
        <v>1930991</v>
      </c>
      <c r="F1561" s="16">
        <v>1900837</v>
      </c>
      <c r="G1561" s="16">
        <v>2119379</v>
      </c>
    </row>
    <row r="1562" spans="1:7" ht="14.45" customHeight="1">
      <c r="A1562" s="16" t="s">
        <v>90</v>
      </c>
      <c r="B1562" s="16" t="s">
        <v>530</v>
      </c>
      <c r="C1562" s="16" t="s">
        <v>7</v>
      </c>
      <c r="D1562" s="16">
        <v>2710560</v>
      </c>
      <c r="E1562" s="16">
        <v>2769065</v>
      </c>
      <c r="F1562" s="16">
        <v>2774972</v>
      </c>
      <c r="G1562" s="16">
        <v>2502181</v>
      </c>
    </row>
    <row r="1563" spans="1:7" ht="14.45" customHeight="1">
      <c r="A1563" s="16" t="s">
        <v>90</v>
      </c>
      <c r="B1563" s="16" t="s">
        <v>531</v>
      </c>
      <c r="C1563" s="16" t="s">
        <v>5</v>
      </c>
      <c r="D1563" s="16">
        <v>23368</v>
      </c>
      <c r="E1563" s="16">
        <v>21354</v>
      </c>
      <c r="F1563" s="16">
        <v>23037</v>
      </c>
      <c r="G1563" s="16">
        <v>24552</v>
      </c>
    </row>
    <row r="1564" spans="1:7" ht="14.45" customHeight="1">
      <c r="A1564" s="16" t="s">
        <v>90</v>
      </c>
      <c r="B1564" s="16" t="s">
        <v>531</v>
      </c>
      <c r="C1564" s="16" t="s">
        <v>6</v>
      </c>
      <c r="D1564" s="16">
        <v>88272</v>
      </c>
      <c r="E1564" s="16">
        <v>69752</v>
      </c>
      <c r="F1564" s="16">
        <v>80546</v>
      </c>
      <c r="G1564" s="16">
        <v>88628</v>
      </c>
    </row>
    <row r="1565" spans="1:7" ht="14.45" customHeight="1">
      <c r="A1565" s="16" t="s">
        <v>84</v>
      </c>
      <c r="B1565" s="16" t="s">
        <v>532</v>
      </c>
      <c r="C1565" s="16" t="s">
        <v>5</v>
      </c>
      <c r="D1565" s="16">
        <v>15985</v>
      </c>
      <c r="E1565" s="16">
        <v>14444</v>
      </c>
      <c r="F1565" s="16">
        <v>14784</v>
      </c>
      <c r="G1565" s="16">
        <v>15633</v>
      </c>
    </row>
    <row r="1566" spans="1:7" ht="14.45" customHeight="1">
      <c r="A1566" s="16" t="s">
        <v>84</v>
      </c>
      <c r="B1566" s="16" t="s">
        <v>532</v>
      </c>
      <c r="C1566" s="16" t="s">
        <v>6</v>
      </c>
      <c r="D1566" s="16">
        <v>7678</v>
      </c>
      <c r="E1566" s="16">
        <v>8523</v>
      </c>
      <c r="F1566" s="16">
        <v>7020</v>
      </c>
      <c r="G1566" s="16">
        <v>7604</v>
      </c>
    </row>
    <row r="1567" spans="1:7" ht="14.45" customHeight="1">
      <c r="A1567" s="16" t="s">
        <v>19</v>
      </c>
      <c r="B1567" s="16" t="s">
        <v>533</v>
      </c>
      <c r="C1567" s="16" t="s">
        <v>5</v>
      </c>
      <c r="D1567" s="16">
        <v>13050</v>
      </c>
      <c r="E1567" s="16">
        <v>7958</v>
      </c>
      <c r="F1567" s="16">
        <v>12493</v>
      </c>
      <c r="G1567" s="16">
        <v>9009</v>
      </c>
    </row>
    <row r="1568" spans="1:7" ht="14.45" customHeight="1">
      <c r="A1568" s="16" t="s">
        <v>19</v>
      </c>
      <c r="B1568" s="16" t="s">
        <v>533</v>
      </c>
      <c r="C1568" s="16" t="s">
        <v>6</v>
      </c>
      <c r="D1568" s="16">
        <v>1483</v>
      </c>
      <c r="E1568" s="16">
        <v>1149</v>
      </c>
      <c r="F1568" s="16">
        <v>1199</v>
      </c>
      <c r="G1568" s="16">
        <v>2870</v>
      </c>
    </row>
    <row r="1569" spans="1:7" ht="14.45" customHeight="1">
      <c r="A1569" s="16" t="s">
        <v>17</v>
      </c>
      <c r="B1569" s="16" t="s">
        <v>534</v>
      </c>
      <c r="C1569" s="16" t="s">
        <v>6</v>
      </c>
      <c r="D1569" s="16">
        <v>639301</v>
      </c>
      <c r="E1569" s="16">
        <v>622300</v>
      </c>
      <c r="F1569" s="16">
        <v>1183784</v>
      </c>
      <c r="G1569" s="16">
        <v>801824</v>
      </c>
    </row>
    <row r="1570" spans="1:7" ht="14.45" customHeight="1">
      <c r="A1570" s="16" t="s">
        <v>17</v>
      </c>
      <c r="B1570" s="16" t="s">
        <v>534</v>
      </c>
      <c r="C1570" s="16" t="s">
        <v>7</v>
      </c>
      <c r="D1570" s="16">
        <v>125124070</v>
      </c>
      <c r="E1570" s="16">
        <v>132362479</v>
      </c>
      <c r="F1570" s="16">
        <v>119511320</v>
      </c>
      <c r="G1570" s="16">
        <v>132490194</v>
      </c>
    </row>
    <row r="1571" spans="1:7" ht="14.45" customHeight="1">
      <c r="A1571" s="16" t="s">
        <v>17</v>
      </c>
      <c r="B1571" s="16" t="s">
        <v>534</v>
      </c>
      <c r="C1571" s="16" t="s">
        <v>8</v>
      </c>
      <c r="D1571" s="16">
        <v>694715</v>
      </c>
      <c r="E1571" s="16">
        <v>960824</v>
      </c>
      <c r="F1571" s="16">
        <v>2850896</v>
      </c>
      <c r="G1571" s="16">
        <v>1085147</v>
      </c>
    </row>
    <row r="1572" spans="1:7" ht="14.45" customHeight="1">
      <c r="A1572" s="16" t="s">
        <v>17</v>
      </c>
      <c r="B1572" s="16" t="s">
        <v>535</v>
      </c>
      <c r="C1572" s="16" t="s">
        <v>7</v>
      </c>
      <c r="D1572" s="16">
        <v>505312</v>
      </c>
      <c r="E1572" s="16">
        <v>468249</v>
      </c>
      <c r="F1572" s="16">
        <v>507681</v>
      </c>
      <c r="G1572" s="16">
        <v>465751</v>
      </c>
    </row>
    <row r="1573" spans="1:7" ht="14.45" customHeight="1">
      <c r="A1573" s="16" t="s">
        <v>73</v>
      </c>
      <c r="B1573" s="16" t="s">
        <v>536</v>
      </c>
      <c r="C1573" s="16" t="s">
        <v>5</v>
      </c>
      <c r="D1573" s="16">
        <v>17581815</v>
      </c>
      <c r="E1573" s="16">
        <v>20625090</v>
      </c>
      <c r="F1573" s="16">
        <v>21115012</v>
      </c>
      <c r="G1573" s="16">
        <v>19732231</v>
      </c>
    </row>
    <row r="1574" spans="1:7" ht="14.45" customHeight="1">
      <c r="A1574" s="16" t="s">
        <v>73</v>
      </c>
      <c r="B1574" s="16" t="s">
        <v>536</v>
      </c>
      <c r="C1574" s="16" t="s">
        <v>6</v>
      </c>
      <c r="D1574" s="16">
        <v>12100522</v>
      </c>
      <c r="E1574" s="16">
        <v>13805223</v>
      </c>
      <c r="F1574" s="16">
        <v>14111806</v>
      </c>
      <c r="G1574" s="16">
        <v>13383923</v>
      </c>
    </row>
    <row r="1575" spans="1:7" ht="14.45" customHeight="1">
      <c r="A1575" s="16" t="s">
        <v>73</v>
      </c>
      <c r="B1575" s="16" t="s">
        <v>536</v>
      </c>
      <c r="C1575" s="16" t="s">
        <v>7</v>
      </c>
      <c r="D1575" s="16">
        <v>13198</v>
      </c>
      <c r="E1575" s="16">
        <v>15291</v>
      </c>
      <c r="F1575" s="16">
        <v>14371</v>
      </c>
      <c r="G1575" s="16">
        <v>11964</v>
      </c>
    </row>
    <row r="1576" spans="1:7" ht="14.45" customHeight="1">
      <c r="A1576" s="16" t="s">
        <v>73</v>
      </c>
      <c r="B1576" s="16" t="s">
        <v>536</v>
      </c>
      <c r="C1576" s="16" t="s">
        <v>8</v>
      </c>
      <c r="D1576" s="16">
        <v>21699635</v>
      </c>
      <c r="E1576" s="16">
        <v>19265098</v>
      </c>
      <c r="F1576" s="16">
        <v>20148133</v>
      </c>
      <c r="G1576" s="16">
        <v>20634154</v>
      </c>
    </row>
    <row r="1577" spans="1:7" ht="14.45" customHeight="1">
      <c r="A1577" s="16" t="s">
        <v>17</v>
      </c>
      <c r="B1577" s="16" t="s">
        <v>537</v>
      </c>
      <c r="C1577" s="16" t="s">
        <v>5</v>
      </c>
      <c r="D1577" s="16">
        <v>3692074</v>
      </c>
      <c r="E1577" s="16">
        <v>3211293</v>
      </c>
      <c r="F1577" s="16">
        <v>3756179</v>
      </c>
      <c r="G1577" s="16">
        <v>3618801</v>
      </c>
    </row>
    <row r="1578" spans="1:7" ht="14.45" customHeight="1">
      <c r="A1578" s="16" t="s">
        <v>17</v>
      </c>
      <c r="B1578" s="16" t="s">
        <v>537</v>
      </c>
      <c r="C1578" s="16" t="s">
        <v>6</v>
      </c>
      <c r="D1578" s="16">
        <v>2953191</v>
      </c>
      <c r="E1578" s="16">
        <v>2581360</v>
      </c>
      <c r="F1578" s="16">
        <v>2917382</v>
      </c>
      <c r="G1578" s="16">
        <v>2311888</v>
      </c>
    </row>
    <row r="1579" spans="1:7" ht="14.45" customHeight="1">
      <c r="A1579" s="16" t="s">
        <v>17</v>
      </c>
      <c r="B1579" s="16" t="s">
        <v>537</v>
      </c>
      <c r="C1579" s="16" t="s">
        <v>7</v>
      </c>
      <c r="D1579" s="16">
        <v>527159</v>
      </c>
      <c r="E1579" s="16">
        <v>547432</v>
      </c>
      <c r="F1579" s="16">
        <v>531633</v>
      </c>
      <c r="G1579" s="16">
        <v>563303</v>
      </c>
    </row>
    <row r="1580" spans="1:7" ht="14.45" customHeight="1">
      <c r="A1580" s="16" t="s">
        <v>17</v>
      </c>
      <c r="B1580" s="16" t="s">
        <v>537</v>
      </c>
      <c r="C1580" s="16" t="s">
        <v>9</v>
      </c>
      <c r="D1580" s="16">
        <v>139815</v>
      </c>
      <c r="E1580" s="16">
        <v>131297</v>
      </c>
      <c r="F1580" s="16">
        <v>120594</v>
      </c>
      <c r="G1580" s="16">
        <v>106832</v>
      </c>
    </row>
    <row r="1581" spans="1:7" ht="14.45" customHeight="1">
      <c r="A1581" s="16" t="s">
        <v>17</v>
      </c>
      <c r="B1581" s="16" t="s">
        <v>538</v>
      </c>
      <c r="C1581" s="16" t="s">
        <v>5</v>
      </c>
      <c r="D1581" s="16">
        <v>3718564</v>
      </c>
      <c r="E1581" s="16">
        <v>3168709</v>
      </c>
      <c r="F1581" s="16">
        <v>3580556</v>
      </c>
      <c r="G1581" s="16">
        <v>3480038</v>
      </c>
    </row>
    <row r="1582" spans="1:7" ht="14.45" customHeight="1">
      <c r="A1582" s="16" t="s">
        <v>17</v>
      </c>
      <c r="B1582" s="16" t="s">
        <v>538</v>
      </c>
      <c r="C1582" s="16" t="s">
        <v>6</v>
      </c>
      <c r="D1582" s="16">
        <v>6375154</v>
      </c>
      <c r="E1582" s="16">
        <v>5191545</v>
      </c>
      <c r="F1582" s="16">
        <v>5591983</v>
      </c>
      <c r="G1582" s="16">
        <v>5252876</v>
      </c>
    </row>
    <row r="1583" spans="1:7" ht="14.45" customHeight="1">
      <c r="A1583" s="16" t="s">
        <v>17</v>
      </c>
      <c r="B1583" s="16" t="s">
        <v>538</v>
      </c>
      <c r="C1583" s="16" t="s">
        <v>7</v>
      </c>
      <c r="D1583" s="16">
        <v>1183038</v>
      </c>
      <c r="E1583" s="16">
        <v>1107644</v>
      </c>
      <c r="F1583" s="16">
        <v>1211965</v>
      </c>
      <c r="G1583" s="16">
        <v>1229770</v>
      </c>
    </row>
    <row r="1584" spans="1:7" ht="14.45" customHeight="1">
      <c r="A1584" s="16" t="s">
        <v>17</v>
      </c>
      <c r="B1584" s="16" t="s">
        <v>538</v>
      </c>
      <c r="C1584" s="16" t="s">
        <v>8</v>
      </c>
      <c r="D1584" s="16"/>
      <c r="E1584" s="16">
        <v>579710</v>
      </c>
      <c r="F1584" s="16">
        <v>1410699</v>
      </c>
      <c r="G1584" s="16">
        <v>3035977</v>
      </c>
    </row>
    <row r="1585" spans="1:7" ht="14.45" customHeight="1">
      <c r="A1585" s="16" t="s">
        <v>17</v>
      </c>
      <c r="B1585" s="16" t="s">
        <v>538</v>
      </c>
      <c r="C1585" s="16" t="s">
        <v>9</v>
      </c>
      <c r="D1585" s="16">
        <v>237695</v>
      </c>
      <c r="E1585" s="16">
        <v>244153</v>
      </c>
      <c r="F1585" s="16">
        <v>233211</v>
      </c>
      <c r="G1585" s="16">
        <v>218513</v>
      </c>
    </row>
    <row r="1586" spans="1:7" ht="14.45" customHeight="1">
      <c r="A1586" s="16" t="s">
        <v>20</v>
      </c>
      <c r="B1586" s="16" t="s">
        <v>539</v>
      </c>
      <c r="C1586" s="16" t="s">
        <v>7</v>
      </c>
      <c r="D1586" s="16">
        <v>151080300</v>
      </c>
      <c r="E1586" s="16">
        <v>141667611</v>
      </c>
      <c r="F1586" s="16">
        <v>148870225</v>
      </c>
      <c r="G1586" s="16">
        <v>154516008</v>
      </c>
    </row>
    <row r="1587" spans="1:7" ht="14.45" customHeight="1">
      <c r="A1587" s="16" t="s">
        <v>20</v>
      </c>
      <c r="B1587" s="16" t="s">
        <v>539</v>
      </c>
      <c r="C1587" s="16" t="s">
        <v>8</v>
      </c>
      <c r="D1587" s="16">
        <v>24039694</v>
      </c>
      <c r="E1587" s="16">
        <v>21221668</v>
      </c>
      <c r="F1587" s="16">
        <v>29046853</v>
      </c>
      <c r="G1587" s="16">
        <v>24072771</v>
      </c>
    </row>
    <row r="1588" spans="1:7" ht="14.45" customHeight="1">
      <c r="A1588" s="16" t="s">
        <v>20</v>
      </c>
      <c r="B1588" s="16" t="s">
        <v>540</v>
      </c>
      <c r="C1588" s="16" t="s">
        <v>6</v>
      </c>
      <c r="D1588" s="16">
        <v>6000478</v>
      </c>
      <c r="E1588" s="16">
        <v>4114089</v>
      </c>
      <c r="F1588" s="16">
        <v>3930258</v>
      </c>
      <c r="G1588" s="16">
        <v>4539562</v>
      </c>
    </row>
    <row r="1589" spans="1:7" ht="14.45" customHeight="1">
      <c r="A1589" s="16" t="s">
        <v>20</v>
      </c>
      <c r="B1589" s="16" t="s">
        <v>540</v>
      </c>
      <c r="C1589" s="16" t="s">
        <v>7</v>
      </c>
      <c r="D1589" s="16">
        <v>178316834</v>
      </c>
      <c r="E1589" s="16">
        <v>201363169</v>
      </c>
      <c r="F1589" s="16">
        <v>208168001</v>
      </c>
      <c r="G1589" s="16">
        <v>227156239</v>
      </c>
    </row>
    <row r="1590" spans="1:7" ht="14.45" customHeight="1">
      <c r="A1590" s="16" t="s">
        <v>20</v>
      </c>
      <c r="B1590" s="16" t="s">
        <v>540</v>
      </c>
      <c r="C1590" s="16" t="s">
        <v>8</v>
      </c>
      <c r="D1590" s="16">
        <v>170105650</v>
      </c>
      <c r="E1590" s="16">
        <v>161244931</v>
      </c>
      <c r="F1590" s="16">
        <v>165407193</v>
      </c>
      <c r="G1590" s="16">
        <v>223490918</v>
      </c>
    </row>
    <row r="1591" spans="1:7" ht="14.45" customHeight="1">
      <c r="A1591" s="16" t="s">
        <v>20</v>
      </c>
      <c r="B1591" s="16" t="s">
        <v>541</v>
      </c>
      <c r="C1591" s="16" t="s">
        <v>5</v>
      </c>
      <c r="D1591" s="16">
        <v>2553</v>
      </c>
      <c r="E1591" s="16">
        <v>11779</v>
      </c>
      <c r="F1591" s="16"/>
      <c r="G1591" s="16"/>
    </row>
    <row r="1592" spans="1:7" ht="14.45" customHeight="1">
      <c r="A1592" s="16" t="s">
        <v>20</v>
      </c>
      <c r="B1592" s="16" t="s">
        <v>541</v>
      </c>
      <c r="C1592" s="16" t="s">
        <v>6</v>
      </c>
      <c r="D1592" s="16"/>
      <c r="E1592" s="16">
        <v>2714</v>
      </c>
      <c r="F1592" s="16"/>
      <c r="G1592" s="16"/>
    </row>
    <row r="1593" spans="1:7" ht="14.45" customHeight="1">
      <c r="A1593" s="16" t="s">
        <v>25</v>
      </c>
      <c r="B1593" s="16" t="s">
        <v>542</v>
      </c>
      <c r="C1593" s="16" t="s">
        <v>5</v>
      </c>
      <c r="D1593" s="16">
        <v>261132</v>
      </c>
      <c r="E1593" s="16">
        <v>264947</v>
      </c>
      <c r="F1593" s="16">
        <v>279636</v>
      </c>
      <c r="G1593" s="16">
        <v>293719</v>
      </c>
    </row>
    <row r="1594" spans="1:7" ht="14.45" customHeight="1">
      <c r="A1594" s="16" t="s">
        <v>25</v>
      </c>
      <c r="B1594" s="16" t="s">
        <v>542</v>
      </c>
      <c r="C1594" s="16" t="s">
        <v>6</v>
      </c>
      <c r="D1594" s="16">
        <v>163634</v>
      </c>
      <c r="E1594" s="16">
        <v>142804</v>
      </c>
      <c r="F1594" s="16">
        <v>148046</v>
      </c>
      <c r="G1594" s="16">
        <v>155324</v>
      </c>
    </row>
    <row r="1595" spans="1:7" ht="14.45" customHeight="1">
      <c r="A1595" s="16" t="s">
        <v>20</v>
      </c>
      <c r="B1595" s="16" t="s">
        <v>543</v>
      </c>
      <c r="C1595" s="16" t="s">
        <v>5</v>
      </c>
      <c r="D1595" s="16">
        <v>246896</v>
      </c>
      <c r="E1595" s="16">
        <v>243716</v>
      </c>
      <c r="F1595" s="16">
        <v>272563</v>
      </c>
      <c r="G1595" s="16">
        <v>315352</v>
      </c>
    </row>
    <row r="1596" spans="1:7" ht="14.45" customHeight="1">
      <c r="A1596" s="16" t="s">
        <v>20</v>
      </c>
      <c r="B1596" s="16" t="s">
        <v>543</v>
      </c>
      <c r="C1596" s="16" t="s">
        <v>6</v>
      </c>
      <c r="D1596" s="16">
        <v>49827</v>
      </c>
      <c r="E1596" s="16">
        <v>48587</v>
      </c>
      <c r="F1596" s="16">
        <v>50525</v>
      </c>
      <c r="G1596" s="16">
        <v>57946</v>
      </c>
    </row>
    <row r="1597" spans="1:7" ht="14.45" customHeight="1">
      <c r="A1597" s="16" t="s">
        <v>34</v>
      </c>
      <c r="B1597" s="16" t="s">
        <v>544</v>
      </c>
      <c r="C1597" s="16" t="s">
        <v>5</v>
      </c>
      <c r="D1597" s="16">
        <v>863</v>
      </c>
      <c r="E1597" s="16">
        <v>0</v>
      </c>
      <c r="F1597" s="16">
        <v>0</v>
      </c>
      <c r="G1597" s="16">
        <v>1504</v>
      </c>
    </row>
    <row r="1598" spans="1:7" ht="14.45" customHeight="1">
      <c r="A1598" s="16" t="s">
        <v>84</v>
      </c>
      <c r="B1598" s="16" t="s">
        <v>545</v>
      </c>
      <c r="C1598" s="16" t="s">
        <v>5</v>
      </c>
      <c r="D1598" s="16">
        <v>12339</v>
      </c>
      <c r="E1598" s="16">
        <v>11246</v>
      </c>
      <c r="F1598" s="16">
        <v>11435</v>
      </c>
      <c r="G1598" s="16">
        <v>11970</v>
      </c>
    </row>
    <row r="1599" spans="1:7" ht="14.45" customHeight="1">
      <c r="A1599" s="16" t="s">
        <v>84</v>
      </c>
      <c r="B1599" s="16" t="s">
        <v>545</v>
      </c>
      <c r="C1599" s="16" t="s">
        <v>6</v>
      </c>
      <c r="D1599" s="16">
        <v>2370</v>
      </c>
      <c r="E1599" s="16">
        <v>1961</v>
      </c>
      <c r="F1599" s="16">
        <v>2304</v>
      </c>
      <c r="G1599" s="16">
        <v>2690</v>
      </c>
    </row>
    <row r="1600" spans="1:7" ht="14.45" customHeight="1">
      <c r="A1600" s="16" t="s">
        <v>15</v>
      </c>
      <c r="B1600" s="16" t="s">
        <v>546</v>
      </c>
      <c r="C1600" s="16" t="s">
        <v>5</v>
      </c>
      <c r="D1600" s="16">
        <v>32046</v>
      </c>
      <c r="E1600" s="16">
        <v>29782</v>
      </c>
      <c r="F1600" s="16">
        <v>27462</v>
      </c>
      <c r="G1600" s="16">
        <v>29847</v>
      </c>
    </row>
    <row r="1601" spans="1:7" ht="14.45" customHeight="1">
      <c r="A1601" s="16" t="s">
        <v>15</v>
      </c>
      <c r="B1601" s="16" t="s">
        <v>546</v>
      </c>
      <c r="C1601" s="16" t="s">
        <v>6</v>
      </c>
      <c r="D1601" s="16">
        <v>13779</v>
      </c>
      <c r="E1601" s="16">
        <v>4018</v>
      </c>
      <c r="F1601" s="16">
        <v>4166</v>
      </c>
      <c r="G1601" s="16">
        <v>4582</v>
      </c>
    </row>
    <row r="1602" spans="1:7" ht="14.45" customHeight="1">
      <c r="A1602" s="16" t="s">
        <v>17</v>
      </c>
      <c r="B1602" s="16" t="s">
        <v>547</v>
      </c>
      <c r="C1602" s="16" t="s">
        <v>5</v>
      </c>
      <c r="D1602" s="16">
        <v>3864</v>
      </c>
      <c r="E1602" s="16">
        <v>2288</v>
      </c>
      <c r="F1602" s="16"/>
      <c r="G1602" s="16"/>
    </row>
    <row r="1603" spans="1:7" ht="14.45" customHeight="1">
      <c r="A1603" s="16" t="s">
        <v>17</v>
      </c>
      <c r="B1603" s="16" t="s">
        <v>547</v>
      </c>
      <c r="C1603" s="16" t="s">
        <v>6</v>
      </c>
      <c r="D1603" s="16">
        <v>781</v>
      </c>
      <c r="E1603" s="16">
        <v>522</v>
      </c>
      <c r="F1603" s="16"/>
      <c r="G1603" s="16"/>
    </row>
    <row r="1604" spans="1:7" ht="14.45" customHeight="1">
      <c r="A1604" s="16" t="s">
        <v>20</v>
      </c>
      <c r="B1604" s="16" t="s">
        <v>548</v>
      </c>
      <c r="C1604" s="16" t="s">
        <v>5</v>
      </c>
      <c r="D1604" s="16"/>
      <c r="E1604" s="16"/>
      <c r="F1604" s="16">
        <v>511</v>
      </c>
      <c r="G1604" s="16">
        <v>4719</v>
      </c>
    </row>
    <row r="1605" spans="1:7" ht="14.45" customHeight="1">
      <c r="A1605" s="16" t="s">
        <v>20</v>
      </c>
      <c r="B1605" s="16" t="s">
        <v>548</v>
      </c>
      <c r="C1605" s="16" t="s">
        <v>6</v>
      </c>
      <c r="D1605" s="16">
        <v>250869</v>
      </c>
      <c r="E1605" s="16">
        <v>233703</v>
      </c>
      <c r="F1605" s="16">
        <v>220607</v>
      </c>
      <c r="G1605" s="16">
        <v>233810</v>
      </c>
    </row>
    <row r="1606" spans="1:7" ht="14.45" customHeight="1">
      <c r="A1606" s="16" t="s">
        <v>20</v>
      </c>
      <c r="B1606" s="16" t="s">
        <v>548</v>
      </c>
      <c r="C1606" s="16" t="s">
        <v>7</v>
      </c>
      <c r="D1606" s="16">
        <v>14528</v>
      </c>
      <c r="E1606" s="16">
        <v>11689</v>
      </c>
      <c r="F1606" s="16">
        <v>12752</v>
      </c>
      <c r="G1606" s="16">
        <v>12748</v>
      </c>
    </row>
    <row r="1607" spans="1:7" ht="14.45" customHeight="1">
      <c r="A1607" s="16" t="s">
        <v>20</v>
      </c>
      <c r="B1607" s="16" t="s">
        <v>548</v>
      </c>
      <c r="C1607" s="16" t="s">
        <v>8</v>
      </c>
      <c r="D1607" s="16">
        <v>996345</v>
      </c>
      <c r="E1607" s="16">
        <v>921241</v>
      </c>
      <c r="F1607" s="16">
        <v>1277019</v>
      </c>
      <c r="G1607" s="16">
        <v>828480</v>
      </c>
    </row>
    <row r="1608" spans="1:7" ht="14.45" customHeight="1">
      <c r="A1608" s="16" t="s">
        <v>17</v>
      </c>
      <c r="B1608" s="16" t="s">
        <v>549</v>
      </c>
      <c r="C1608" s="16" t="s">
        <v>7</v>
      </c>
      <c r="D1608" s="16">
        <v>7530563</v>
      </c>
      <c r="E1608" s="16">
        <v>8164421</v>
      </c>
      <c r="F1608" s="16">
        <v>7487491</v>
      </c>
      <c r="G1608" s="16">
        <v>7492266</v>
      </c>
    </row>
    <row r="1609" spans="1:7" ht="14.45" customHeight="1">
      <c r="A1609" s="16" t="s">
        <v>19</v>
      </c>
      <c r="B1609" s="16" t="s">
        <v>550</v>
      </c>
      <c r="C1609" s="16" t="s">
        <v>5</v>
      </c>
      <c r="D1609" s="16">
        <v>62811</v>
      </c>
      <c r="E1609" s="16">
        <v>57780</v>
      </c>
      <c r="F1609" s="16">
        <v>66550</v>
      </c>
      <c r="G1609" s="16">
        <v>61806</v>
      </c>
    </row>
    <row r="1610" spans="1:7" ht="14.45" customHeight="1">
      <c r="A1610" s="16" t="s">
        <v>19</v>
      </c>
      <c r="B1610" s="16" t="s">
        <v>550</v>
      </c>
      <c r="C1610" s="16" t="s">
        <v>6</v>
      </c>
      <c r="D1610" s="16">
        <v>44420</v>
      </c>
      <c r="E1610" s="16">
        <v>41899</v>
      </c>
      <c r="F1610" s="16">
        <v>49463</v>
      </c>
      <c r="G1610" s="16">
        <v>48087</v>
      </c>
    </row>
    <row r="1611" spans="1:7" ht="14.45" customHeight="1">
      <c r="A1611" s="16" t="s">
        <v>19</v>
      </c>
      <c r="B1611" s="16" t="s">
        <v>550</v>
      </c>
      <c r="C1611" s="16" t="s">
        <v>7</v>
      </c>
      <c r="D1611" s="16">
        <v>2451523</v>
      </c>
      <c r="E1611" s="16">
        <v>2549416</v>
      </c>
      <c r="F1611" s="16">
        <v>2627898</v>
      </c>
      <c r="G1611" s="16">
        <v>2697284</v>
      </c>
    </row>
    <row r="1612" spans="1:7" ht="14.45" customHeight="1">
      <c r="A1612" s="16" t="s">
        <v>17</v>
      </c>
      <c r="B1612" s="16" t="s">
        <v>551</v>
      </c>
      <c r="C1612" s="16" t="s">
        <v>5</v>
      </c>
      <c r="D1612" s="16">
        <v>76900</v>
      </c>
      <c r="E1612" s="16">
        <v>67444</v>
      </c>
      <c r="F1612" s="16">
        <v>94980</v>
      </c>
      <c r="G1612" s="16">
        <v>86954</v>
      </c>
    </row>
    <row r="1613" spans="1:7" ht="14.45" customHeight="1">
      <c r="A1613" s="16" t="s">
        <v>17</v>
      </c>
      <c r="B1613" s="16" t="s">
        <v>551</v>
      </c>
      <c r="C1613" s="16" t="s">
        <v>6</v>
      </c>
      <c r="D1613" s="16">
        <v>85989</v>
      </c>
      <c r="E1613" s="16">
        <v>73971</v>
      </c>
      <c r="F1613" s="16">
        <v>61467</v>
      </c>
      <c r="G1613" s="16">
        <v>70828</v>
      </c>
    </row>
    <row r="1614" spans="1:7" ht="14.45" customHeight="1">
      <c r="A1614" s="16" t="s">
        <v>17</v>
      </c>
      <c r="B1614" s="16" t="s">
        <v>551</v>
      </c>
      <c r="C1614" s="16" t="s">
        <v>7</v>
      </c>
      <c r="D1614" s="16">
        <v>32523</v>
      </c>
      <c r="E1614" s="16">
        <v>14972</v>
      </c>
      <c r="F1614" s="16">
        <v>10455</v>
      </c>
      <c r="G1614" s="16">
        <v>11019</v>
      </c>
    </row>
    <row r="1615" spans="1:7" ht="14.45" customHeight="1">
      <c r="A1615" s="16" t="s">
        <v>17</v>
      </c>
      <c r="B1615" s="16" t="s">
        <v>552</v>
      </c>
      <c r="C1615" s="16" t="s">
        <v>5</v>
      </c>
      <c r="D1615" s="16">
        <v>96289</v>
      </c>
      <c r="E1615" s="16">
        <v>85675</v>
      </c>
      <c r="F1615" s="16">
        <v>95642</v>
      </c>
      <c r="G1615" s="16">
        <v>91099</v>
      </c>
    </row>
    <row r="1616" spans="1:7" ht="14.45" customHeight="1">
      <c r="A1616" s="16" t="s">
        <v>17</v>
      </c>
      <c r="B1616" s="16" t="s">
        <v>552</v>
      </c>
      <c r="C1616" s="16" t="s">
        <v>6</v>
      </c>
      <c r="D1616" s="16">
        <v>90313</v>
      </c>
      <c r="E1616" s="16">
        <v>94003</v>
      </c>
      <c r="F1616" s="16">
        <v>99062</v>
      </c>
      <c r="G1616" s="16">
        <v>115112</v>
      </c>
    </row>
    <row r="1617" spans="1:7" ht="14.45" customHeight="1">
      <c r="A1617" s="16" t="s">
        <v>85</v>
      </c>
      <c r="B1617" s="16" t="s">
        <v>553</v>
      </c>
      <c r="C1617" s="16" t="s">
        <v>5</v>
      </c>
      <c r="D1617" s="16">
        <v>21581</v>
      </c>
      <c r="E1617" s="16">
        <v>19728</v>
      </c>
      <c r="F1617" s="16">
        <v>17063</v>
      </c>
      <c r="G1617" s="16">
        <v>21005</v>
      </c>
    </row>
    <row r="1618" spans="1:7" ht="14.45" customHeight="1">
      <c r="A1618" s="16" t="s">
        <v>85</v>
      </c>
      <c r="B1618" s="16" t="s">
        <v>553</v>
      </c>
      <c r="C1618" s="16" t="s">
        <v>6</v>
      </c>
      <c r="D1618" s="16">
        <v>6077</v>
      </c>
      <c r="E1618" s="16">
        <v>4309</v>
      </c>
      <c r="F1618" s="16">
        <v>4908</v>
      </c>
      <c r="G1618" s="16">
        <v>6884</v>
      </c>
    </row>
    <row r="1619" spans="1:7" ht="14.45" customHeight="1">
      <c r="A1619" s="16" t="s">
        <v>85</v>
      </c>
      <c r="B1619" s="16" t="s">
        <v>553</v>
      </c>
      <c r="C1619" s="16" t="s">
        <v>7</v>
      </c>
      <c r="D1619" s="16">
        <v>18777</v>
      </c>
      <c r="E1619" s="16">
        <v>4312</v>
      </c>
      <c r="F1619" s="16">
        <v>5978</v>
      </c>
      <c r="G1619" s="16">
        <v>2526</v>
      </c>
    </row>
    <row r="1620" spans="1:7" ht="14.45" customHeight="1">
      <c r="A1620" s="16" t="s">
        <v>87</v>
      </c>
      <c r="B1620" s="16" t="s">
        <v>554</v>
      </c>
      <c r="C1620" s="16" t="s">
        <v>5</v>
      </c>
      <c r="D1620" s="16"/>
      <c r="E1620" s="16">
        <v>7071004</v>
      </c>
      <c r="F1620" s="16">
        <v>24096714</v>
      </c>
      <c r="G1620" s="16">
        <v>24398345</v>
      </c>
    </row>
    <row r="1621" spans="1:7" ht="14.45" customHeight="1">
      <c r="A1621" s="16" t="s">
        <v>87</v>
      </c>
      <c r="B1621" s="16" t="s">
        <v>554</v>
      </c>
      <c r="C1621" s="16" t="s">
        <v>6</v>
      </c>
      <c r="D1621" s="16"/>
      <c r="E1621" s="16">
        <v>3119310</v>
      </c>
      <c r="F1621" s="16">
        <v>10782536</v>
      </c>
      <c r="G1621" s="16">
        <v>13878844</v>
      </c>
    </row>
    <row r="1622" spans="1:7" ht="14.45" customHeight="1">
      <c r="A1622" s="16" t="s">
        <v>87</v>
      </c>
      <c r="B1622" s="16" t="s">
        <v>554</v>
      </c>
      <c r="C1622" s="16" t="s">
        <v>7</v>
      </c>
      <c r="D1622" s="16"/>
      <c r="E1622" s="16">
        <v>3865136</v>
      </c>
      <c r="F1622" s="16">
        <v>14491738</v>
      </c>
      <c r="G1622" s="16">
        <v>11902969</v>
      </c>
    </row>
    <row r="1623" spans="1:7" ht="14.45" customHeight="1">
      <c r="A1623" s="16" t="s">
        <v>87</v>
      </c>
      <c r="B1623" s="16" t="s">
        <v>554</v>
      </c>
      <c r="C1623" s="16" t="s">
        <v>8</v>
      </c>
      <c r="D1623" s="16"/>
      <c r="E1623" s="16">
        <v>928620</v>
      </c>
      <c r="F1623" s="16">
        <v>2699064</v>
      </c>
      <c r="G1623" s="16">
        <v>2499295</v>
      </c>
    </row>
    <row r="1624" spans="1:7" ht="14.45" customHeight="1">
      <c r="A1624" s="16" t="s">
        <v>104</v>
      </c>
      <c r="B1624" s="16" t="s">
        <v>555</v>
      </c>
      <c r="C1624" s="16" t="s">
        <v>7</v>
      </c>
      <c r="D1624" s="16">
        <v>1553504</v>
      </c>
      <c r="E1624" s="16">
        <v>1569270</v>
      </c>
      <c r="F1624" s="16">
        <v>1203869</v>
      </c>
      <c r="G1624" s="16">
        <v>1242923</v>
      </c>
    </row>
    <row r="1625" spans="1:7" ht="14.45" customHeight="1">
      <c r="A1625" s="16" t="s">
        <v>85</v>
      </c>
      <c r="B1625" s="16" t="s">
        <v>556</v>
      </c>
      <c r="C1625" s="16" t="s">
        <v>5</v>
      </c>
      <c r="D1625" s="16">
        <v>33318</v>
      </c>
      <c r="E1625" s="16">
        <v>30333</v>
      </c>
      <c r="F1625" s="16">
        <v>28179</v>
      </c>
      <c r="G1625" s="16">
        <v>35403</v>
      </c>
    </row>
    <row r="1626" spans="1:7" ht="14.45" customHeight="1">
      <c r="A1626" s="16" t="s">
        <v>85</v>
      </c>
      <c r="B1626" s="16" t="s">
        <v>556</v>
      </c>
      <c r="C1626" s="16" t="s">
        <v>6</v>
      </c>
      <c r="D1626" s="16">
        <v>8893</v>
      </c>
      <c r="E1626" s="16">
        <v>5497</v>
      </c>
      <c r="F1626" s="16">
        <v>5665</v>
      </c>
      <c r="G1626" s="16">
        <v>6669</v>
      </c>
    </row>
    <row r="1627" spans="1:7" ht="14.45" customHeight="1">
      <c r="A1627" s="16" t="s">
        <v>85</v>
      </c>
      <c r="B1627" s="16" t="s">
        <v>556</v>
      </c>
      <c r="C1627" s="16" t="s">
        <v>7</v>
      </c>
      <c r="D1627" s="16">
        <v>1367</v>
      </c>
      <c r="E1627" s="16">
        <v>1657</v>
      </c>
      <c r="F1627" s="16">
        <v>1824</v>
      </c>
      <c r="G1627" s="16">
        <v>1963</v>
      </c>
    </row>
    <row r="1628" spans="1:7" ht="14.45" customHeight="1">
      <c r="A1628" s="16" t="s">
        <v>89</v>
      </c>
      <c r="B1628" s="16" t="s">
        <v>557</v>
      </c>
      <c r="C1628" s="16" t="s">
        <v>5</v>
      </c>
      <c r="D1628" s="16">
        <v>50860</v>
      </c>
      <c r="E1628" s="16">
        <v>44556</v>
      </c>
      <c r="F1628" s="16">
        <v>45170</v>
      </c>
      <c r="G1628" s="16">
        <v>52628</v>
      </c>
    </row>
    <row r="1629" spans="1:7" ht="14.45" customHeight="1">
      <c r="A1629" s="16" t="s">
        <v>89</v>
      </c>
      <c r="B1629" s="16" t="s">
        <v>557</v>
      </c>
      <c r="C1629" s="16" t="s">
        <v>6</v>
      </c>
      <c r="D1629" s="16">
        <v>57071</v>
      </c>
      <c r="E1629" s="16">
        <v>16727</v>
      </c>
      <c r="F1629" s="16">
        <v>35212</v>
      </c>
      <c r="G1629" s="16">
        <v>33481</v>
      </c>
    </row>
    <row r="1630" spans="1:7" ht="14.45" customHeight="1">
      <c r="A1630" s="16" t="s">
        <v>89</v>
      </c>
      <c r="B1630" s="16" t="s">
        <v>557</v>
      </c>
      <c r="C1630" s="16" t="s">
        <v>7</v>
      </c>
      <c r="D1630" s="16">
        <v>3321418</v>
      </c>
      <c r="E1630" s="16">
        <v>3245010</v>
      </c>
      <c r="F1630" s="16">
        <v>3322313</v>
      </c>
      <c r="G1630" s="16">
        <v>3511246</v>
      </c>
    </row>
    <row r="1631" spans="1:7" ht="14.45" customHeight="1">
      <c r="A1631" s="16" t="s">
        <v>46</v>
      </c>
      <c r="B1631" s="16" t="s">
        <v>558</v>
      </c>
      <c r="C1631" s="16" t="s">
        <v>5</v>
      </c>
      <c r="D1631" s="16">
        <v>31923</v>
      </c>
      <c r="E1631" s="16">
        <v>27710</v>
      </c>
      <c r="F1631" s="16">
        <v>29415</v>
      </c>
      <c r="G1631" s="16">
        <v>28591</v>
      </c>
    </row>
    <row r="1632" spans="1:7" ht="14.45" customHeight="1">
      <c r="A1632" s="16" t="s">
        <v>46</v>
      </c>
      <c r="B1632" s="16" t="s">
        <v>558</v>
      </c>
      <c r="C1632" s="16" t="s">
        <v>6</v>
      </c>
      <c r="D1632" s="16">
        <v>14649</v>
      </c>
      <c r="E1632" s="16">
        <v>10655</v>
      </c>
      <c r="F1632" s="16">
        <v>9992</v>
      </c>
      <c r="G1632" s="16">
        <v>13701</v>
      </c>
    </row>
    <row r="1633" spans="1:7" ht="14.45" customHeight="1">
      <c r="A1633" s="16" t="s">
        <v>84</v>
      </c>
      <c r="B1633" s="16" t="s">
        <v>559</v>
      </c>
      <c r="C1633" s="16" t="s">
        <v>5</v>
      </c>
      <c r="D1633" s="16">
        <v>142659</v>
      </c>
      <c r="E1633" s="16">
        <v>128058</v>
      </c>
      <c r="F1633" s="16">
        <v>122828</v>
      </c>
      <c r="G1633" s="16">
        <v>138466</v>
      </c>
    </row>
    <row r="1634" spans="1:7" ht="14.45" customHeight="1">
      <c r="A1634" s="16" t="s">
        <v>84</v>
      </c>
      <c r="B1634" s="16" t="s">
        <v>559</v>
      </c>
      <c r="C1634" s="16" t="s">
        <v>6</v>
      </c>
      <c r="D1634" s="16">
        <v>90097</v>
      </c>
      <c r="E1634" s="16">
        <v>77492</v>
      </c>
      <c r="F1634" s="16">
        <v>78474</v>
      </c>
      <c r="G1634" s="16">
        <v>91097</v>
      </c>
    </row>
    <row r="1635" spans="1:7" ht="14.45" customHeight="1">
      <c r="A1635" s="16" t="s">
        <v>84</v>
      </c>
      <c r="B1635" s="16" t="s">
        <v>559</v>
      </c>
      <c r="C1635" s="16" t="s">
        <v>7</v>
      </c>
      <c r="D1635" s="16">
        <v>19417</v>
      </c>
      <c r="E1635" s="16">
        <v>12955</v>
      </c>
      <c r="F1635" s="16">
        <v>11906</v>
      </c>
      <c r="G1635" s="16">
        <v>12691</v>
      </c>
    </row>
    <row r="1636" spans="1:7" ht="14.45" customHeight="1">
      <c r="A1636" s="16" t="s">
        <v>51</v>
      </c>
      <c r="B1636" s="16" t="s">
        <v>560</v>
      </c>
      <c r="C1636" s="16" t="s">
        <v>5</v>
      </c>
      <c r="D1636" s="16">
        <v>327212</v>
      </c>
      <c r="E1636" s="16"/>
      <c r="F1636" s="16"/>
      <c r="G1636" s="16"/>
    </row>
    <row r="1637" spans="1:7" ht="14.45" customHeight="1">
      <c r="A1637" s="16" t="s">
        <v>51</v>
      </c>
      <c r="B1637" s="16" t="s">
        <v>560</v>
      </c>
      <c r="C1637" s="16" t="s">
        <v>6</v>
      </c>
      <c r="D1637" s="16">
        <v>161581</v>
      </c>
      <c r="E1637" s="16"/>
      <c r="F1637" s="16"/>
      <c r="G1637" s="16"/>
    </row>
    <row r="1638" spans="1:7" ht="14.45" customHeight="1">
      <c r="A1638" s="16" t="s">
        <v>51</v>
      </c>
      <c r="B1638" s="16" t="s">
        <v>560</v>
      </c>
      <c r="C1638" s="16" t="s">
        <v>7</v>
      </c>
      <c r="D1638" s="16">
        <v>27534</v>
      </c>
      <c r="E1638" s="16"/>
      <c r="F1638" s="16"/>
      <c r="G1638" s="16"/>
    </row>
    <row r="1639" spans="1:7" ht="14.45" customHeight="1">
      <c r="A1639" s="16" t="s">
        <v>46</v>
      </c>
      <c r="B1639" s="16" t="s">
        <v>561</v>
      </c>
      <c r="C1639" s="16" t="s">
        <v>5</v>
      </c>
      <c r="D1639" s="16">
        <v>26636</v>
      </c>
      <c r="E1639" s="16">
        <v>26601</v>
      </c>
      <c r="F1639" s="16">
        <v>27651</v>
      </c>
      <c r="G1639" s="16">
        <v>26078</v>
      </c>
    </row>
    <row r="1640" spans="1:7" ht="14.45" customHeight="1">
      <c r="A1640" s="16" t="s">
        <v>46</v>
      </c>
      <c r="B1640" s="16" t="s">
        <v>561</v>
      </c>
      <c r="C1640" s="16" t="s">
        <v>6</v>
      </c>
      <c r="D1640" s="16">
        <v>20952</v>
      </c>
      <c r="E1640" s="16">
        <v>20906</v>
      </c>
      <c r="F1640" s="16">
        <v>21385</v>
      </c>
      <c r="G1640" s="16">
        <v>22345</v>
      </c>
    </row>
    <row r="1641" spans="1:7" ht="14.45" customHeight="1">
      <c r="A1641" s="16" t="s">
        <v>46</v>
      </c>
      <c r="B1641" s="16" t="s">
        <v>561</v>
      </c>
      <c r="C1641" s="16" t="s">
        <v>7</v>
      </c>
      <c r="D1641" s="16">
        <v>82789</v>
      </c>
      <c r="E1641" s="16">
        <v>82715</v>
      </c>
      <c r="F1641" s="16">
        <v>83465</v>
      </c>
      <c r="G1641" s="16">
        <v>82511</v>
      </c>
    </row>
    <row r="1642" spans="1:7" ht="14.45" customHeight="1">
      <c r="A1642" s="16" t="s">
        <v>20</v>
      </c>
      <c r="B1642" s="16" t="s">
        <v>562</v>
      </c>
      <c r="C1642" s="16" t="s">
        <v>5</v>
      </c>
      <c r="D1642" s="16">
        <v>16271</v>
      </c>
      <c r="E1642" s="16">
        <v>13847</v>
      </c>
      <c r="F1642" s="16">
        <v>14379</v>
      </c>
      <c r="G1642" s="16">
        <v>13568</v>
      </c>
    </row>
    <row r="1643" spans="1:7" ht="14.45" customHeight="1">
      <c r="A1643" s="16" t="s">
        <v>20</v>
      </c>
      <c r="B1643" s="16" t="s">
        <v>562</v>
      </c>
      <c r="C1643" s="16" t="s">
        <v>6</v>
      </c>
      <c r="D1643" s="16">
        <v>13083</v>
      </c>
      <c r="E1643" s="16">
        <v>10798</v>
      </c>
      <c r="F1643" s="16">
        <v>10121</v>
      </c>
      <c r="G1643" s="16">
        <v>11045</v>
      </c>
    </row>
    <row r="1644" spans="1:7" ht="14.45" customHeight="1">
      <c r="A1644" s="16" t="s">
        <v>91</v>
      </c>
      <c r="B1644" s="16" t="s">
        <v>563</v>
      </c>
      <c r="C1644" s="16" t="s">
        <v>5</v>
      </c>
      <c r="D1644" s="16">
        <v>125989</v>
      </c>
      <c r="E1644" s="16">
        <v>102451</v>
      </c>
      <c r="F1644" s="16">
        <v>105471</v>
      </c>
      <c r="G1644" s="16">
        <v>110537</v>
      </c>
    </row>
    <row r="1645" spans="1:7" ht="14.45" customHeight="1">
      <c r="A1645" s="16" t="s">
        <v>91</v>
      </c>
      <c r="B1645" s="16" t="s">
        <v>563</v>
      </c>
      <c r="C1645" s="16" t="s">
        <v>6</v>
      </c>
      <c r="D1645" s="16">
        <v>81355</v>
      </c>
      <c r="E1645" s="16">
        <v>61927</v>
      </c>
      <c r="F1645" s="16">
        <v>63598</v>
      </c>
      <c r="G1645" s="16">
        <v>72346</v>
      </c>
    </row>
    <row r="1646" spans="1:7" ht="14.45" customHeight="1">
      <c r="A1646" s="16" t="s">
        <v>91</v>
      </c>
      <c r="B1646" s="16" t="s">
        <v>563</v>
      </c>
      <c r="C1646" s="16" t="s">
        <v>7</v>
      </c>
      <c r="D1646" s="16">
        <v>19080</v>
      </c>
      <c r="E1646" s="16">
        <v>11113</v>
      </c>
      <c r="F1646" s="16">
        <v>8254</v>
      </c>
      <c r="G1646" s="16">
        <v>7703</v>
      </c>
    </row>
    <row r="1647" spans="1:7" ht="14.45" customHeight="1">
      <c r="A1647" s="16" t="s">
        <v>91</v>
      </c>
      <c r="B1647" s="16" t="s">
        <v>563</v>
      </c>
      <c r="C1647" s="16" t="s">
        <v>8</v>
      </c>
      <c r="D1647" s="16"/>
      <c r="E1647" s="16">
        <v>2959</v>
      </c>
      <c r="F1647" s="16">
        <v>3890</v>
      </c>
      <c r="G1647" s="16">
        <v>924</v>
      </c>
    </row>
    <row r="1648" spans="1:7" ht="14.45" customHeight="1">
      <c r="A1648" s="16" t="s">
        <v>51</v>
      </c>
      <c r="B1648" s="16" t="s">
        <v>564</v>
      </c>
      <c r="C1648" s="16" t="s">
        <v>5</v>
      </c>
      <c r="D1648" s="16">
        <v>63424</v>
      </c>
      <c r="E1648" s="16">
        <v>55955</v>
      </c>
      <c r="F1648" s="16">
        <v>64917</v>
      </c>
      <c r="G1648" s="16">
        <v>61720</v>
      </c>
    </row>
    <row r="1649" spans="1:7" ht="14.45" customHeight="1">
      <c r="A1649" s="16" t="s">
        <v>51</v>
      </c>
      <c r="B1649" s="16" t="s">
        <v>564</v>
      </c>
      <c r="C1649" s="16" t="s">
        <v>6</v>
      </c>
      <c r="D1649" s="16">
        <v>61436</v>
      </c>
      <c r="E1649" s="16">
        <v>61250</v>
      </c>
      <c r="F1649" s="16">
        <v>76515</v>
      </c>
      <c r="G1649" s="16">
        <v>71670</v>
      </c>
    </row>
    <row r="1650" spans="1:7" ht="14.45" customHeight="1">
      <c r="A1650" s="16" t="s">
        <v>51</v>
      </c>
      <c r="B1650" s="16" t="s">
        <v>564</v>
      </c>
      <c r="C1650" s="16" t="s">
        <v>7</v>
      </c>
      <c r="D1650" s="16">
        <v>317326</v>
      </c>
      <c r="E1650" s="16">
        <v>340922</v>
      </c>
      <c r="F1650" s="16">
        <v>445211</v>
      </c>
      <c r="G1650" s="16">
        <v>594870</v>
      </c>
    </row>
    <row r="1651" spans="1:7" ht="14.45" customHeight="1">
      <c r="A1651" s="16" t="s">
        <v>19</v>
      </c>
      <c r="B1651" s="16" t="s">
        <v>565</v>
      </c>
      <c r="C1651" s="16" t="s">
        <v>5</v>
      </c>
      <c r="D1651" s="16">
        <v>238316</v>
      </c>
      <c r="E1651" s="16">
        <v>215327</v>
      </c>
      <c r="F1651" s="16">
        <v>254151</v>
      </c>
      <c r="G1651" s="16">
        <v>242590</v>
      </c>
    </row>
    <row r="1652" spans="1:7" ht="14.45" customHeight="1">
      <c r="A1652" s="16" t="s">
        <v>19</v>
      </c>
      <c r="B1652" s="16" t="s">
        <v>565</v>
      </c>
      <c r="C1652" s="16" t="s">
        <v>6</v>
      </c>
      <c r="D1652" s="16">
        <v>174438</v>
      </c>
      <c r="E1652" s="16">
        <v>155452</v>
      </c>
      <c r="F1652" s="16">
        <v>188053</v>
      </c>
      <c r="G1652" s="16">
        <v>198085</v>
      </c>
    </row>
    <row r="1653" spans="1:7" ht="14.45" customHeight="1">
      <c r="A1653" s="16" t="s">
        <v>19</v>
      </c>
      <c r="B1653" s="16" t="s">
        <v>565</v>
      </c>
      <c r="C1653" s="16" t="s">
        <v>7</v>
      </c>
      <c r="D1653" s="16">
        <v>427462</v>
      </c>
      <c r="E1653" s="16">
        <v>359849</v>
      </c>
      <c r="F1653" s="16">
        <v>361861</v>
      </c>
      <c r="G1653" s="16">
        <v>354376</v>
      </c>
    </row>
    <row r="1654" spans="1:7" ht="14.45" customHeight="1">
      <c r="A1654" s="16" t="s">
        <v>19</v>
      </c>
      <c r="B1654" s="16" t="s">
        <v>565</v>
      </c>
      <c r="C1654" s="16" t="s">
        <v>9</v>
      </c>
      <c r="D1654" s="16"/>
      <c r="E1654" s="16">
        <v>79425</v>
      </c>
      <c r="F1654" s="16">
        <v>71279</v>
      </c>
      <c r="G1654" s="16">
        <v>69760</v>
      </c>
    </row>
    <row r="1655" spans="1:7" ht="14.45" customHeight="1">
      <c r="A1655" s="16" t="s">
        <v>16</v>
      </c>
      <c r="B1655" s="16" t="s">
        <v>566</v>
      </c>
      <c r="C1655" s="16" t="s">
        <v>5</v>
      </c>
      <c r="D1655" s="16">
        <v>7780</v>
      </c>
      <c r="E1655" s="16">
        <v>6718</v>
      </c>
      <c r="F1655" s="16">
        <v>9779</v>
      </c>
      <c r="G1655" s="16">
        <v>7693</v>
      </c>
    </row>
    <row r="1656" spans="1:7" ht="14.45" customHeight="1">
      <c r="A1656" s="16" t="s">
        <v>16</v>
      </c>
      <c r="B1656" s="16" t="s">
        <v>566</v>
      </c>
      <c r="C1656" s="16" t="s">
        <v>6</v>
      </c>
      <c r="D1656" s="16">
        <v>993</v>
      </c>
      <c r="E1656" s="16">
        <v>544</v>
      </c>
      <c r="F1656" s="16">
        <v>1338</v>
      </c>
      <c r="G1656" s="16">
        <v>1027</v>
      </c>
    </row>
    <row r="1657" spans="1:7" ht="14.45" customHeight="1">
      <c r="A1657" s="16" t="s">
        <v>96</v>
      </c>
      <c r="B1657" s="16" t="s">
        <v>567</v>
      </c>
      <c r="C1657" s="16" t="s">
        <v>5</v>
      </c>
      <c r="D1657" s="16">
        <v>131667</v>
      </c>
      <c r="E1657" s="16">
        <v>119810</v>
      </c>
      <c r="F1657" s="16">
        <v>117603</v>
      </c>
      <c r="G1657" s="16">
        <v>127822</v>
      </c>
    </row>
    <row r="1658" spans="1:7" ht="14.45" customHeight="1">
      <c r="A1658" s="16" t="s">
        <v>96</v>
      </c>
      <c r="B1658" s="16" t="s">
        <v>567</v>
      </c>
      <c r="C1658" s="16" t="s">
        <v>6</v>
      </c>
      <c r="D1658" s="16">
        <v>30136</v>
      </c>
      <c r="E1658" s="16">
        <v>26829</v>
      </c>
      <c r="F1658" s="16">
        <v>28266</v>
      </c>
      <c r="G1658" s="16">
        <v>33062</v>
      </c>
    </row>
    <row r="1659" spans="1:7" ht="14.45" customHeight="1">
      <c r="A1659" s="16" t="s">
        <v>96</v>
      </c>
      <c r="B1659" s="16" t="s">
        <v>567</v>
      </c>
      <c r="C1659" s="16" t="s">
        <v>7</v>
      </c>
      <c r="D1659" s="16">
        <v>96694</v>
      </c>
      <c r="E1659" s="16">
        <v>83358</v>
      </c>
      <c r="F1659" s="16">
        <v>82839</v>
      </c>
      <c r="G1659" s="16">
        <v>38674</v>
      </c>
    </row>
    <row r="1660" spans="1:7" ht="14.45" customHeight="1">
      <c r="A1660" s="16" t="s">
        <v>96</v>
      </c>
      <c r="B1660" s="16" t="s">
        <v>567</v>
      </c>
      <c r="C1660" s="16" t="s">
        <v>8</v>
      </c>
      <c r="D1660" s="16">
        <v>148046</v>
      </c>
      <c r="E1660" s="16">
        <v>161608</v>
      </c>
      <c r="F1660" s="16">
        <v>135816</v>
      </c>
      <c r="G1660" s="16">
        <v>382657</v>
      </c>
    </row>
    <row r="1661" spans="1:7" ht="14.45" customHeight="1">
      <c r="A1661" s="16" t="s">
        <v>84</v>
      </c>
      <c r="B1661" s="16" t="s">
        <v>568</v>
      </c>
      <c r="C1661" s="16" t="s">
        <v>5</v>
      </c>
      <c r="D1661" s="16">
        <v>35461</v>
      </c>
      <c r="E1661" s="16">
        <v>32511</v>
      </c>
      <c r="F1661" s="16">
        <v>32239</v>
      </c>
      <c r="G1661" s="16">
        <v>34312</v>
      </c>
    </row>
    <row r="1662" spans="1:7" ht="14.45" customHeight="1">
      <c r="A1662" s="16" t="s">
        <v>84</v>
      </c>
      <c r="B1662" s="16" t="s">
        <v>568</v>
      </c>
      <c r="C1662" s="16" t="s">
        <v>6</v>
      </c>
      <c r="D1662" s="16">
        <v>12620</v>
      </c>
      <c r="E1662" s="16">
        <v>6282</v>
      </c>
      <c r="F1662" s="16">
        <v>6838</v>
      </c>
      <c r="G1662" s="16">
        <v>8403</v>
      </c>
    </row>
    <row r="1663" spans="1:7" ht="14.45" customHeight="1">
      <c r="A1663" s="16" t="s">
        <v>84</v>
      </c>
      <c r="B1663" s="16" t="s">
        <v>568</v>
      </c>
      <c r="C1663" s="16" t="s">
        <v>7</v>
      </c>
      <c r="D1663" s="16"/>
      <c r="E1663" s="16">
        <v>667</v>
      </c>
      <c r="F1663" s="16">
        <v>1276</v>
      </c>
      <c r="G1663" s="16">
        <v>1393</v>
      </c>
    </row>
    <row r="1664" spans="1:7" ht="14.45" customHeight="1">
      <c r="A1664" s="16" t="s">
        <v>19</v>
      </c>
      <c r="B1664" s="16" t="s">
        <v>569</v>
      </c>
      <c r="C1664" s="16" t="s">
        <v>5</v>
      </c>
      <c r="D1664" s="16">
        <v>147215</v>
      </c>
      <c r="E1664" s="16">
        <v>132590</v>
      </c>
      <c r="F1664" s="16">
        <v>143717</v>
      </c>
      <c r="G1664" s="16">
        <v>162492</v>
      </c>
    </row>
    <row r="1665" spans="1:7" ht="14.45" customHeight="1">
      <c r="A1665" s="16" t="s">
        <v>19</v>
      </c>
      <c r="B1665" s="16" t="s">
        <v>569</v>
      </c>
      <c r="C1665" s="16" t="s">
        <v>6</v>
      </c>
      <c r="D1665" s="16">
        <v>6913</v>
      </c>
      <c r="E1665" s="16">
        <v>5654</v>
      </c>
      <c r="F1665" s="16">
        <v>5831</v>
      </c>
      <c r="G1665" s="16">
        <v>6746</v>
      </c>
    </row>
    <row r="1666" spans="1:7" ht="14.45" customHeight="1">
      <c r="A1666" s="16" t="s">
        <v>19</v>
      </c>
      <c r="B1666" s="16" t="s">
        <v>569</v>
      </c>
      <c r="C1666" s="16" t="s">
        <v>7</v>
      </c>
      <c r="D1666" s="16">
        <v>13140</v>
      </c>
      <c r="E1666" s="16">
        <v>7418</v>
      </c>
      <c r="F1666" s="16">
        <v>6508</v>
      </c>
      <c r="G1666" s="16">
        <v>11121</v>
      </c>
    </row>
    <row r="1667" spans="1:7" ht="14.45" customHeight="1">
      <c r="A1667" s="16" t="s">
        <v>87</v>
      </c>
      <c r="B1667" s="16" t="s">
        <v>570</v>
      </c>
      <c r="C1667" s="16" t="s">
        <v>5</v>
      </c>
      <c r="D1667" s="16">
        <v>1056299</v>
      </c>
      <c r="E1667" s="16">
        <v>982032</v>
      </c>
      <c r="F1667" s="16">
        <v>979909</v>
      </c>
      <c r="G1667" s="16">
        <v>969451</v>
      </c>
    </row>
    <row r="1668" spans="1:7" ht="14.45" customHeight="1">
      <c r="A1668" s="16" t="s">
        <v>87</v>
      </c>
      <c r="B1668" s="16" t="s">
        <v>570</v>
      </c>
      <c r="C1668" s="16" t="s">
        <v>6</v>
      </c>
      <c r="D1668" s="16">
        <v>841097</v>
      </c>
      <c r="E1668" s="16">
        <v>744041</v>
      </c>
      <c r="F1668" s="16">
        <v>762315</v>
      </c>
      <c r="G1668" s="16">
        <v>769082</v>
      </c>
    </row>
    <row r="1669" spans="1:7" ht="14.45" customHeight="1">
      <c r="A1669" s="16" t="s">
        <v>87</v>
      </c>
      <c r="B1669" s="16" t="s">
        <v>570</v>
      </c>
      <c r="C1669" s="16" t="s">
        <v>7</v>
      </c>
      <c r="D1669" s="16">
        <v>1137306</v>
      </c>
      <c r="E1669" s="16">
        <v>1055502</v>
      </c>
      <c r="F1669" s="16">
        <v>1056601</v>
      </c>
      <c r="G1669" s="16">
        <v>1077753</v>
      </c>
    </row>
    <row r="1670" spans="1:7" ht="14.45" customHeight="1">
      <c r="A1670" s="16" t="s">
        <v>81</v>
      </c>
      <c r="B1670" s="16" t="s">
        <v>571</v>
      </c>
      <c r="C1670" s="16" t="s">
        <v>5</v>
      </c>
      <c r="D1670" s="16">
        <v>33732</v>
      </c>
      <c r="E1670" s="16">
        <v>29485</v>
      </c>
      <c r="F1670" s="16">
        <v>35899</v>
      </c>
      <c r="G1670" s="16">
        <v>30545</v>
      </c>
    </row>
    <row r="1671" spans="1:7" ht="14.45" customHeight="1">
      <c r="A1671" s="16" t="s">
        <v>81</v>
      </c>
      <c r="B1671" s="16" t="s">
        <v>571</v>
      </c>
      <c r="C1671" s="16" t="s">
        <v>6</v>
      </c>
      <c r="D1671" s="16">
        <v>20761</v>
      </c>
      <c r="E1671" s="16">
        <v>22219</v>
      </c>
      <c r="F1671" s="16">
        <v>28015</v>
      </c>
      <c r="G1671" s="16">
        <v>25026</v>
      </c>
    </row>
    <row r="1672" spans="1:7" ht="14.45" customHeight="1">
      <c r="A1672" s="16" t="s">
        <v>81</v>
      </c>
      <c r="B1672" s="16" t="s">
        <v>571</v>
      </c>
      <c r="C1672" s="16" t="s">
        <v>7</v>
      </c>
      <c r="D1672" s="16">
        <v>727114</v>
      </c>
      <c r="E1672" s="16">
        <v>754145</v>
      </c>
      <c r="F1672" s="16">
        <v>754349</v>
      </c>
      <c r="G1672" s="16">
        <v>810582</v>
      </c>
    </row>
    <row r="1673" spans="1:7" ht="14.45" customHeight="1">
      <c r="A1673" s="16" t="s">
        <v>84</v>
      </c>
      <c r="B1673" s="16" t="s">
        <v>572</v>
      </c>
      <c r="C1673" s="16" t="s">
        <v>5</v>
      </c>
      <c r="D1673" s="16">
        <v>15101</v>
      </c>
      <c r="E1673" s="16">
        <v>12981</v>
      </c>
      <c r="F1673" s="16">
        <v>13375</v>
      </c>
      <c r="G1673" s="16">
        <v>13547</v>
      </c>
    </row>
    <row r="1674" spans="1:7" ht="14.45" customHeight="1">
      <c r="A1674" s="16" t="s">
        <v>84</v>
      </c>
      <c r="B1674" s="16" t="s">
        <v>572</v>
      </c>
      <c r="C1674" s="16" t="s">
        <v>6</v>
      </c>
      <c r="D1674" s="16">
        <v>2958</v>
      </c>
      <c r="E1674" s="16">
        <v>2205</v>
      </c>
      <c r="F1674" s="16">
        <v>2039</v>
      </c>
      <c r="G1674" s="16">
        <v>1422</v>
      </c>
    </row>
    <row r="1675" spans="1:7" ht="14.45" customHeight="1">
      <c r="A1675" s="16" t="s">
        <v>84</v>
      </c>
      <c r="B1675" s="16" t="s">
        <v>572</v>
      </c>
      <c r="C1675" s="16" t="s">
        <v>7</v>
      </c>
      <c r="D1675" s="16">
        <v>2558</v>
      </c>
      <c r="E1675" s="16">
        <v>1813</v>
      </c>
      <c r="F1675" s="16">
        <v>1724</v>
      </c>
      <c r="G1675" s="16">
        <v>866</v>
      </c>
    </row>
    <row r="1676" spans="1:7" ht="14.45" customHeight="1">
      <c r="A1676" s="16" t="s">
        <v>16</v>
      </c>
      <c r="B1676" s="16" t="s">
        <v>573</v>
      </c>
      <c r="C1676" s="16" t="s">
        <v>5</v>
      </c>
      <c r="D1676" s="16">
        <v>49550</v>
      </c>
      <c r="E1676" s="16">
        <v>40985</v>
      </c>
      <c r="F1676" s="16">
        <v>56000</v>
      </c>
      <c r="G1676" s="16">
        <v>50800</v>
      </c>
    </row>
    <row r="1677" spans="1:7" ht="14.45" customHeight="1">
      <c r="A1677" s="16" t="s">
        <v>16</v>
      </c>
      <c r="B1677" s="16" t="s">
        <v>573</v>
      </c>
      <c r="C1677" s="16" t="s">
        <v>6</v>
      </c>
      <c r="D1677" s="16">
        <v>56700</v>
      </c>
      <c r="E1677" s="16">
        <v>31373</v>
      </c>
      <c r="F1677" s="16">
        <v>42800</v>
      </c>
      <c r="G1677" s="16">
        <v>71600</v>
      </c>
    </row>
    <row r="1678" spans="1:7" ht="14.45" customHeight="1">
      <c r="A1678" s="16" t="s">
        <v>16</v>
      </c>
      <c r="B1678" s="16" t="s">
        <v>573</v>
      </c>
      <c r="C1678" s="16" t="s">
        <v>7</v>
      </c>
      <c r="D1678" s="16">
        <v>46400</v>
      </c>
      <c r="E1678" s="16">
        <v>31608</v>
      </c>
      <c r="F1678" s="16">
        <v>43200</v>
      </c>
      <c r="G1678" s="16">
        <v>65600</v>
      </c>
    </row>
    <row r="1679" spans="1:7" ht="14.45" customHeight="1">
      <c r="A1679" s="16" t="s">
        <v>84</v>
      </c>
      <c r="B1679" s="16" t="s">
        <v>574</v>
      </c>
      <c r="C1679" s="16" t="s">
        <v>5</v>
      </c>
      <c r="D1679" s="16">
        <v>138113</v>
      </c>
      <c r="E1679" s="16">
        <v>118986</v>
      </c>
      <c r="F1679" s="16">
        <v>111958</v>
      </c>
      <c r="G1679" s="16">
        <v>129556</v>
      </c>
    </row>
    <row r="1680" spans="1:7" ht="14.45" customHeight="1">
      <c r="A1680" s="16" t="s">
        <v>84</v>
      </c>
      <c r="B1680" s="16" t="s">
        <v>574</v>
      </c>
      <c r="C1680" s="16" t="s">
        <v>6</v>
      </c>
      <c r="D1680" s="16">
        <v>79249</v>
      </c>
      <c r="E1680" s="16">
        <v>62700</v>
      </c>
      <c r="F1680" s="16">
        <v>67965</v>
      </c>
      <c r="G1680" s="16">
        <v>70146</v>
      </c>
    </row>
    <row r="1681" spans="1:7" ht="14.45" customHeight="1">
      <c r="A1681" s="16" t="s">
        <v>84</v>
      </c>
      <c r="B1681" s="16" t="s">
        <v>574</v>
      </c>
      <c r="C1681" s="16" t="s">
        <v>7</v>
      </c>
      <c r="D1681" s="16">
        <v>47131</v>
      </c>
      <c r="E1681" s="16">
        <v>41142</v>
      </c>
      <c r="F1681" s="16">
        <v>37820</v>
      </c>
      <c r="G1681" s="16">
        <v>43662</v>
      </c>
    </row>
    <row r="1682" spans="1:7" ht="14.45" customHeight="1">
      <c r="A1682" s="16" t="s">
        <v>51</v>
      </c>
      <c r="B1682" s="16" t="s">
        <v>575</v>
      </c>
      <c r="C1682" s="16" t="s">
        <v>5</v>
      </c>
      <c r="D1682" s="16">
        <v>4232</v>
      </c>
      <c r="E1682" s="16">
        <v>4035</v>
      </c>
      <c r="F1682" s="16">
        <v>3675</v>
      </c>
      <c r="G1682" s="16">
        <v>3324</v>
      </c>
    </row>
    <row r="1683" spans="1:7" ht="14.45" customHeight="1">
      <c r="A1683" s="16" t="s">
        <v>51</v>
      </c>
      <c r="B1683" s="16" t="s">
        <v>575</v>
      </c>
      <c r="C1683" s="16" t="s">
        <v>6</v>
      </c>
      <c r="D1683" s="16">
        <v>3077</v>
      </c>
      <c r="E1683" s="16">
        <v>2954</v>
      </c>
      <c r="F1683" s="16">
        <v>3892</v>
      </c>
      <c r="G1683" s="16">
        <v>2645</v>
      </c>
    </row>
    <row r="1684" spans="1:7" ht="14.45" customHeight="1">
      <c r="A1684" s="16" t="s">
        <v>51</v>
      </c>
      <c r="B1684" s="16" t="s">
        <v>575</v>
      </c>
      <c r="C1684" s="16" t="s">
        <v>7</v>
      </c>
      <c r="D1684" s="16">
        <v>3136</v>
      </c>
      <c r="E1684" s="16">
        <v>5924</v>
      </c>
      <c r="F1684" s="16">
        <v>8501</v>
      </c>
      <c r="G1684" s="16">
        <v>4863</v>
      </c>
    </row>
    <row r="1685" spans="1:7" ht="14.45" customHeight="1">
      <c r="A1685" s="16" t="s">
        <v>80</v>
      </c>
      <c r="B1685" s="16" t="s">
        <v>575</v>
      </c>
      <c r="C1685" s="16" t="s">
        <v>5</v>
      </c>
      <c r="D1685" s="16">
        <v>916</v>
      </c>
      <c r="E1685" s="16">
        <v>962</v>
      </c>
      <c r="F1685" s="16">
        <v>1121</v>
      </c>
      <c r="G1685" s="16">
        <v>897</v>
      </c>
    </row>
    <row r="1686" spans="1:7" ht="14.45" customHeight="1">
      <c r="A1686" s="16" t="s">
        <v>51</v>
      </c>
      <c r="B1686" s="16" t="s">
        <v>576</v>
      </c>
      <c r="C1686" s="16" t="s">
        <v>5</v>
      </c>
      <c r="D1686" s="16">
        <v>490787</v>
      </c>
      <c r="E1686" s="16">
        <v>439975</v>
      </c>
      <c r="F1686" s="16">
        <v>521654</v>
      </c>
      <c r="G1686" s="16">
        <v>500784</v>
      </c>
    </row>
    <row r="1687" spans="1:7" ht="14.45" customHeight="1">
      <c r="A1687" s="16" t="s">
        <v>51</v>
      </c>
      <c r="B1687" s="16" t="s">
        <v>576</v>
      </c>
      <c r="C1687" s="16" t="s">
        <v>6</v>
      </c>
      <c r="D1687" s="16">
        <v>385065</v>
      </c>
      <c r="E1687" s="16">
        <v>339196</v>
      </c>
      <c r="F1687" s="16">
        <v>387609</v>
      </c>
      <c r="G1687" s="16">
        <v>393522</v>
      </c>
    </row>
    <row r="1688" spans="1:7" ht="14.45" customHeight="1">
      <c r="A1688" s="16" t="s">
        <v>51</v>
      </c>
      <c r="B1688" s="16" t="s">
        <v>576</v>
      </c>
      <c r="C1688" s="16" t="s">
        <v>7</v>
      </c>
      <c r="D1688" s="16">
        <v>507313</v>
      </c>
      <c r="E1688" s="16">
        <v>475861</v>
      </c>
      <c r="F1688" s="16">
        <v>497332</v>
      </c>
      <c r="G1688" s="16">
        <v>472856</v>
      </c>
    </row>
    <row r="1689" spans="1:7" ht="14.45" customHeight="1">
      <c r="A1689" s="16" t="s">
        <v>105</v>
      </c>
      <c r="B1689" s="16" t="s">
        <v>577</v>
      </c>
      <c r="C1689" s="16" t="s">
        <v>5</v>
      </c>
      <c r="D1689" s="16">
        <v>116761</v>
      </c>
      <c r="E1689" s="16">
        <v>110906</v>
      </c>
      <c r="F1689" s="16">
        <v>107413</v>
      </c>
      <c r="G1689" s="16">
        <v>116942</v>
      </c>
    </row>
    <row r="1690" spans="1:7" ht="14.45" customHeight="1">
      <c r="A1690" s="16" t="s">
        <v>105</v>
      </c>
      <c r="B1690" s="16" t="s">
        <v>577</v>
      </c>
      <c r="C1690" s="16" t="s">
        <v>6</v>
      </c>
      <c r="D1690" s="16">
        <v>42993</v>
      </c>
      <c r="E1690" s="16">
        <v>42869</v>
      </c>
      <c r="F1690" s="16">
        <v>35447</v>
      </c>
      <c r="G1690" s="16">
        <v>43444</v>
      </c>
    </row>
    <row r="1691" spans="1:7" ht="14.45" customHeight="1">
      <c r="A1691" s="16" t="s">
        <v>105</v>
      </c>
      <c r="B1691" s="16" t="s">
        <v>577</v>
      </c>
      <c r="C1691" s="16" t="s">
        <v>7</v>
      </c>
      <c r="D1691" s="16">
        <v>11536</v>
      </c>
      <c r="E1691" s="16">
        <v>5388</v>
      </c>
      <c r="F1691" s="16">
        <v>8361</v>
      </c>
      <c r="G1691" s="16">
        <v>6557</v>
      </c>
    </row>
    <row r="1692" spans="1:7" ht="14.45" customHeight="1">
      <c r="A1692" s="16" t="s">
        <v>80</v>
      </c>
      <c r="B1692" s="16" t="s">
        <v>578</v>
      </c>
      <c r="C1692" s="16" t="s">
        <v>5</v>
      </c>
      <c r="D1692" s="16">
        <v>1408870</v>
      </c>
      <c r="E1692" s="16">
        <v>1560322</v>
      </c>
      <c r="F1692" s="16">
        <v>1636178</v>
      </c>
      <c r="G1692" s="16">
        <v>1573970</v>
      </c>
    </row>
    <row r="1693" spans="1:7" ht="14.45" customHeight="1">
      <c r="A1693" s="16" t="s">
        <v>80</v>
      </c>
      <c r="B1693" s="16" t="s">
        <v>578</v>
      </c>
      <c r="C1693" s="16" t="s">
        <v>6</v>
      </c>
      <c r="D1693" s="16">
        <v>6653746</v>
      </c>
      <c r="E1693" s="16">
        <v>6395027</v>
      </c>
      <c r="F1693" s="16">
        <v>7205018</v>
      </c>
      <c r="G1693" s="16">
        <v>7607097</v>
      </c>
    </row>
    <row r="1694" spans="1:7" ht="14.45" customHeight="1">
      <c r="A1694" s="16" t="s">
        <v>80</v>
      </c>
      <c r="B1694" s="16" t="s">
        <v>578</v>
      </c>
      <c r="C1694" s="16" t="s">
        <v>7</v>
      </c>
      <c r="D1694" s="16">
        <v>3593214</v>
      </c>
      <c r="E1694" s="16">
        <v>4088793</v>
      </c>
      <c r="F1694" s="16">
        <v>5598971</v>
      </c>
      <c r="G1694" s="16">
        <v>6174019</v>
      </c>
    </row>
    <row r="1695" spans="1:7" ht="14.45" customHeight="1">
      <c r="A1695" s="16" t="s">
        <v>80</v>
      </c>
      <c r="B1695" s="16" t="s">
        <v>578</v>
      </c>
      <c r="C1695" s="16" t="s">
        <v>8</v>
      </c>
      <c r="D1695" s="16"/>
      <c r="E1695" s="16"/>
      <c r="F1695" s="16">
        <v>262101</v>
      </c>
      <c r="G1695" s="16">
        <v>505511</v>
      </c>
    </row>
    <row r="1696" spans="1:7" ht="14.45" customHeight="1">
      <c r="A1696" s="16" t="s">
        <v>80</v>
      </c>
      <c r="B1696" s="16" t="s">
        <v>578</v>
      </c>
      <c r="C1696" s="16" t="s">
        <v>9</v>
      </c>
      <c r="D1696" s="16">
        <v>681015</v>
      </c>
      <c r="E1696" s="16">
        <v>759890</v>
      </c>
      <c r="F1696" s="16">
        <v>1096437</v>
      </c>
      <c r="G1696" s="16">
        <v>1214972</v>
      </c>
    </row>
    <row r="1697" spans="1:7" ht="14.45" customHeight="1">
      <c r="A1697" s="16" t="s">
        <v>51</v>
      </c>
      <c r="B1697" s="16" t="s">
        <v>579</v>
      </c>
      <c r="C1697" s="16" t="s">
        <v>7</v>
      </c>
      <c r="D1697" s="16">
        <v>120898</v>
      </c>
      <c r="E1697" s="16">
        <v>17959</v>
      </c>
      <c r="F1697" s="16">
        <v>65105</v>
      </c>
      <c r="G1697" s="16">
        <v>390189</v>
      </c>
    </row>
    <row r="1698" spans="1:7" ht="14.45" customHeight="1">
      <c r="A1698" s="16" t="s">
        <v>80</v>
      </c>
      <c r="B1698" s="16" t="s">
        <v>579</v>
      </c>
      <c r="C1698" s="16" t="s">
        <v>7</v>
      </c>
      <c r="D1698" s="16">
        <v>18449309</v>
      </c>
      <c r="E1698" s="16">
        <v>19418791</v>
      </c>
      <c r="F1698" s="16">
        <v>20933784</v>
      </c>
      <c r="G1698" s="16">
        <v>19679693</v>
      </c>
    </row>
    <row r="1699" spans="1:7" ht="14.45" customHeight="1">
      <c r="A1699" s="16" t="s">
        <v>80</v>
      </c>
      <c r="B1699" s="16" t="s">
        <v>579</v>
      </c>
      <c r="C1699" s="16" t="s">
        <v>8</v>
      </c>
      <c r="D1699" s="16">
        <v>656572128</v>
      </c>
      <c r="E1699" s="16">
        <v>653801743</v>
      </c>
      <c r="F1699" s="16">
        <v>634284300</v>
      </c>
      <c r="G1699" s="16">
        <v>684397896</v>
      </c>
    </row>
    <row r="1700" spans="1:7" ht="14.45" customHeight="1">
      <c r="A1700" s="16" t="s">
        <v>17</v>
      </c>
      <c r="B1700" s="16" t="s">
        <v>579</v>
      </c>
      <c r="C1700" s="16" t="s">
        <v>7</v>
      </c>
      <c r="D1700" s="16">
        <v>4377</v>
      </c>
      <c r="E1700" s="16"/>
      <c r="F1700" s="16"/>
      <c r="G1700" s="16"/>
    </row>
    <row r="1701" spans="1:7" ht="14.45" customHeight="1">
      <c r="A1701" s="16" t="s">
        <v>17</v>
      </c>
      <c r="B1701" s="16" t="s">
        <v>579</v>
      </c>
      <c r="C1701" s="16" t="s">
        <v>8</v>
      </c>
      <c r="D1701" s="16">
        <v>1315223</v>
      </c>
      <c r="E1701" s="16">
        <v>2373326</v>
      </c>
      <c r="F1701" s="16">
        <v>1941588</v>
      </c>
      <c r="G1701" s="16">
        <v>3886237</v>
      </c>
    </row>
    <row r="1702" spans="1:7" ht="14.45" customHeight="1">
      <c r="A1702" s="16" t="s">
        <v>20</v>
      </c>
      <c r="B1702" s="16" t="s">
        <v>579</v>
      </c>
      <c r="C1702" s="16" t="s">
        <v>7</v>
      </c>
      <c r="D1702" s="16">
        <v>47398146</v>
      </c>
      <c r="E1702" s="16">
        <v>49593864</v>
      </c>
      <c r="F1702" s="16">
        <v>53395508</v>
      </c>
      <c r="G1702" s="16">
        <v>50492467</v>
      </c>
    </row>
    <row r="1703" spans="1:7" ht="14.45" customHeight="1">
      <c r="A1703" s="16" t="s">
        <v>20</v>
      </c>
      <c r="B1703" s="16" t="s">
        <v>579</v>
      </c>
      <c r="C1703" s="16" t="s">
        <v>8</v>
      </c>
      <c r="D1703" s="16"/>
      <c r="E1703" s="16"/>
      <c r="F1703" s="16">
        <v>1758485</v>
      </c>
      <c r="G1703" s="16">
        <v>6660449</v>
      </c>
    </row>
    <row r="1704" spans="1:7" ht="14.45" customHeight="1">
      <c r="A1704" s="16" t="s">
        <v>80</v>
      </c>
      <c r="B1704" s="16" t="s">
        <v>580</v>
      </c>
      <c r="C1704" s="16" t="s">
        <v>5</v>
      </c>
      <c r="D1704" s="16">
        <v>1380919</v>
      </c>
      <c r="E1704" s="16">
        <v>1521262</v>
      </c>
      <c r="F1704" s="16">
        <v>1615436</v>
      </c>
      <c r="G1704" s="16">
        <v>1652956</v>
      </c>
    </row>
    <row r="1705" spans="1:7" ht="14.45" customHeight="1">
      <c r="A1705" s="16" t="s">
        <v>80</v>
      </c>
      <c r="B1705" s="16" t="s">
        <v>580</v>
      </c>
      <c r="C1705" s="16" t="s">
        <v>6</v>
      </c>
      <c r="D1705" s="16">
        <v>6162081</v>
      </c>
      <c r="E1705" s="16">
        <v>5589570</v>
      </c>
      <c r="F1705" s="16">
        <v>6079450</v>
      </c>
      <c r="G1705" s="16">
        <v>6189743</v>
      </c>
    </row>
    <row r="1706" spans="1:7" ht="14.45" customHeight="1">
      <c r="A1706" s="16" t="s">
        <v>80</v>
      </c>
      <c r="B1706" s="16" t="s">
        <v>580</v>
      </c>
      <c r="C1706" s="16" t="s">
        <v>7</v>
      </c>
      <c r="D1706" s="16">
        <v>3007249</v>
      </c>
      <c r="E1706" s="16">
        <v>3531135</v>
      </c>
      <c r="F1706" s="16">
        <v>3912233</v>
      </c>
      <c r="G1706" s="16">
        <v>3942355</v>
      </c>
    </row>
    <row r="1707" spans="1:7" ht="14.45" customHeight="1">
      <c r="A1707" s="16" t="s">
        <v>80</v>
      </c>
      <c r="B1707" s="16" t="s">
        <v>581</v>
      </c>
      <c r="C1707" s="16" t="s">
        <v>5</v>
      </c>
      <c r="D1707" s="16">
        <v>11464</v>
      </c>
      <c r="E1707" s="16">
        <v>12053</v>
      </c>
      <c r="F1707" s="16">
        <v>11590</v>
      </c>
      <c r="G1707" s="16">
        <v>11590</v>
      </c>
    </row>
    <row r="1708" spans="1:7" ht="14.45" customHeight="1">
      <c r="A1708" s="16" t="s">
        <v>80</v>
      </c>
      <c r="B1708" s="16" t="s">
        <v>581</v>
      </c>
      <c r="C1708" s="16" t="s">
        <v>6</v>
      </c>
      <c r="D1708" s="16">
        <v>8741</v>
      </c>
      <c r="E1708" s="16">
        <v>8513</v>
      </c>
      <c r="F1708" s="16">
        <v>8894</v>
      </c>
      <c r="G1708" s="16">
        <v>8894</v>
      </c>
    </row>
    <row r="1709" spans="1:7" ht="14.45" customHeight="1">
      <c r="A1709" s="16" t="s">
        <v>80</v>
      </c>
      <c r="B1709" s="16" t="s">
        <v>582</v>
      </c>
      <c r="C1709" s="16" t="s">
        <v>8</v>
      </c>
      <c r="D1709" s="16">
        <v>111166444</v>
      </c>
      <c r="E1709" s="16">
        <v>139333327</v>
      </c>
      <c r="F1709" s="16">
        <v>126072852</v>
      </c>
      <c r="G1709" s="16">
        <v>143309065</v>
      </c>
    </row>
    <row r="1710" spans="1:7" ht="14.45" customHeight="1">
      <c r="A1710" s="16" t="s">
        <v>32</v>
      </c>
      <c r="B1710" s="16" t="s">
        <v>583</v>
      </c>
      <c r="C1710" s="16" t="s">
        <v>5</v>
      </c>
      <c r="D1710" s="16">
        <v>33341</v>
      </c>
      <c r="E1710" s="16">
        <v>32201</v>
      </c>
      <c r="F1710" s="16">
        <v>33578</v>
      </c>
      <c r="G1710" s="16">
        <v>38853</v>
      </c>
    </row>
    <row r="1711" spans="1:7" ht="14.45" customHeight="1">
      <c r="A1711" s="16" t="s">
        <v>32</v>
      </c>
      <c r="B1711" s="16" t="s">
        <v>583</v>
      </c>
      <c r="C1711" s="16" t="s">
        <v>6</v>
      </c>
      <c r="D1711" s="16">
        <v>73760</v>
      </c>
      <c r="E1711" s="16">
        <v>58412</v>
      </c>
      <c r="F1711" s="16">
        <v>64719</v>
      </c>
      <c r="G1711" s="16">
        <v>72456</v>
      </c>
    </row>
    <row r="1712" spans="1:7" ht="14.45" customHeight="1">
      <c r="A1712" s="16" t="s">
        <v>32</v>
      </c>
      <c r="B1712" s="16" t="s">
        <v>583</v>
      </c>
      <c r="C1712" s="16" t="s">
        <v>7</v>
      </c>
      <c r="D1712" s="16">
        <v>86281</v>
      </c>
      <c r="E1712" s="16">
        <v>84748</v>
      </c>
      <c r="F1712" s="16">
        <v>91624</v>
      </c>
      <c r="G1712" s="16">
        <v>70029</v>
      </c>
    </row>
    <row r="1713" spans="1:7" ht="14.45" customHeight="1">
      <c r="A1713" s="16" t="s">
        <v>15</v>
      </c>
      <c r="B1713" s="16" t="s">
        <v>584</v>
      </c>
      <c r="C1713" s="16" t="s">
        <v>5</v>
      </c>
      <c r="D1713" s="16">
        <v>6778</v>
      </c>
      <c r="E1713" s="16">
        <v>6226</v>
      </c>
      <c r="F1713" s="16">
        <v>4816</v>
      </c>
      <c r="G1713" s="16"/>
    </row>
    <row r="1714" spans="1:7" ht="14.45" customHeight="1">
      <c r="A1714" s="16" t="s">
        <v>15</v>
      </c>
      <c r="B1714" s="16" t="s">
        <v>584</v>
      </c>
      <c r="C1714" s="16" t="s">
        <v>6</v>
      </c>
      <c r="D1714" s="16">
        <v>1896</v>
      </c>
      <c r="E1714" s="16">
        <v>1595</v>
      </c>
      <c r="F1714" s="16">
        <v>947</v>
      </c>
      <c r="G1714" s="16"/>
    </row>
    <row r="1715" spans="1:7" ht="14.45" customHeight="1">
      <c r="A1715" s="16" t="s">
        <v>15</v>
      </c>
      <c r="B1715" s="16" t="s">
        <v>584</v>
      </c>
      <c r="C1715" s="16" t="s">
        <v>7</v>
      </c>
      <c r="D1715" s="16">
        <v>8607</v>
      </c>
      <c r="E1715" s="16">
        <v>8607</v>
      </c>
      <c r="F1715" s="16">
        <v>10611</v>
      </c>
      <c r="G1715" s="16"/>
    </row>
    <row r="1716" spans="1:7" ht="14.45" customHeight="1">
      <c r="A1716" s="16" t="s">
        <v>17</v>
      </c>
      <c r="B1716" s="16" t="s">
        <v>585</v>
      </c>
      <c r="C1716" s="16" t="s">
        <v>5</v>
      </c>
      <c r="D1716" s="16">
        <v>12830</v>
      </c>
      <c r="E1716" s="16">
        <v>12757</v>
      </c>
      <c r="F1716" s="16">
        <v>15372</v>
      </c>
      <c r="G1716" s="16">
        <v>12569</v>
      </c>
    </row>
    <row r="1717" spans="1:7" ht="14.45" customHeight="1">
      <c r="A1717" s="16" t="s">
        <v>20</v>
      </c>
      <c r="B1717" s="16" t="s">
        <v>586</v>
      </c>
      <c r="C1717" s="16" t="s">
        <v>7</v>
      </c>
      <c r="D1717" s="16">
        <v>24237808</v>
      </c>
      <c r="E1717" s="16">
        <v>27539714</v>
      </c>
      <c r="F1717" s="16">
        <v>28500686</v>
      </c>
      <c r="G1717" s="16"/>
    </row>
    <row r="1718" spans="1:7" ht="14.45" customHeight="1">
      <c r="A1718" s="16" t="s">
        <v>46</v>
      </c>
      <c r="B1718" s="16" t="s">
        <v>587</v>
      </c>
      <c r="C1718" s="16" t="s">
        <v>5</v>
      </c>
      <c r="D1718" s="16">
        <v>159390</v>
      </c>
      <c r="E1718" s="16">
        <v>133438</v>
      </c>
      <c r="F1718" s="16">
        <v>129055</v>
      </c>
      <c r="G1718" s="16">
        <v>165717</v>
      </c>
    </row>
    <row r="1719" spans="1:7" ht="14.45" customHeight="1">
      <c r="A1719" s="16" t="s">
        <v>46</v>
      </c>
      <c r="B1719" s="16" t="s">
        <v>587</v>
      </c>
      <c r="C1719" s="16" t="s">
        <v>6</v>
      </c>
      <c r="D1719" s="16">
        <v>61688</v>
      </c>
      <c r="E1719" s="16">
        <v>46786</v>
      </c>
      <c r="F1719" s="16">
        <v>57968</v>
      </c>
      <c r="G1719" s="16">
        <v>62678</v>
      </c>
    </row>
    <row r="1720" spans="1:7" ht="14.45" customHeight="1">
      <c r="A1720" s="16" t="s">
        <v>46</v>
      </c>
      <c r="B1720" s="16" t="s">
        <v>587</v>
      </c>
      <c r="C1720" s="16" t="s">
        <v>7</v>
      </c>
      <c r="D1720" s="16">
        <v>189858</v>
      </c>
      <c r="E1720" s="16">
        <v>166811</v>
      </c>
      <c r="F1720" s="16">
        <v>145219</v>
      </c>
      <c r="G1720" s="16">
        <v>175979</v>
      </c>
    </row>
    <row r="1721" spans="1:7" ht="14.45" customHeight="1">
      <c r="A1721" s="16" t="s">
        <v>46</v>
      </c>
      <c r="B1721" s="16" t="s">
        <v>587</v>
      </c>
      <c r="C1721" s="16" t="s">
        <v>9</v>
      </c>
      <c r="D1721" s="16">
        <v>2445</v>
      </c>
      <c r="E1721" s="16">
        <v>933</v>
      </c>
      <c r="F1721" s="16">
        <v>1366</v>
      </c>
      <c r="G1721" s="16">
        <v>12000</v>
      </c>
    </row>
    <row r="1722" spans="1:7" ht="14.45" customHeight="1">
      <c r="A1722" s="16" t="s">
        <v>46</v>
      </c>
      <c r="B1722" s="16" t="s">
        <v>587</v>
      </c>
      <c r="C1722" s="16" t="s">
        <v>72</v>
      </c>
      <c r="D1722" s="16"/>
      <c r="E1722" s="16"/>
      <c r="F1722" s="16">
        <v>27022</v>
      </c>
      <c r="G1722" s="16"/>
    </row>
    <row r="1723" spans="1:7" ht="14.45" customHeight="1">
      <c r="A1723" s="16" t="s">
        <v>81</v>
      </c>
      <c r="B1723" s="16" t="s">
        <v>588</v>
      </c>
      <c r="C1723" s="16" t="s">
        <v>5</v>
      </c>
      <c r="D1723" s="16">
        <v>1511</v>
      </c>
      <c r="E1723" s="16">
        <v>1311</v>
      </c>
      <c r="F1723" s="16">
        <v>1755</v>
      </c>
      <c r="G1723" s="16">
        <v>1533</v>
      </c>
    </row>
    <row r="1724" spans="1:7" ht="14.45" customHeight="1">
      <c r="A1724" s="16" t="s">
        <v>81</v>
      </c>
      <c r="B1724" s="16" t="s">
        <v>588</v>
      </c>
      <c r="C1724" s="16" t="s">
        <v>6</v>
      </c>
      <c r="D1724" s="16">
        <v>3811</v>
      </c>
      <c r="E1724" s="16">
        <v>3362</v>
      </c>
      <c r="F1724" s="16">
        <v>4338</v>
      </c>
      <c r="G1724" s="16">
        <v>3614</v>
      </c>
    </row>
    <row r="1725" spans="1:7" ht="14.45" customHeight="1">
      <c r="A1725" s="16" t="s">
        <v>100</v>
      </c>
      <c r="B1725" s="16" t="s">
        <v>589</v>
      </c>
      <c r="C1725" s="16" t="s">
        <v>5</v>
      </c>
      <c r="D1725" s="16">
        <v>1910488</v>
      </c>
      <c r="E1725" s="16">
        <v>1809247</v>
      </c>
      <c r="F1725" s="16">
        <v>2107235</v>
      </c>
      <c r="G1725" s="16">
        <v>1973704</v>
      </c>
    </row>
    <row r="1726" spans="1:7" ht="14.45" customHeight="1">
      <c r="A1726" s="16" t="s">
        <v>100</v>
      </c>
      <c r="B1726" s="16" t="s">
        <v>589</v>
      </c>
      <c r="C1726" s="16" t="s">
        <v>6</v>
      </c>
      <c r="D1726" s="16">
        <v>1622726</v>
      </c>
      <c r="E1726" s="16">
        <v>1511819</v>
      </c>
      <c r="F1726" s="16">
        <v>1610771</v>
      </c>
      <c r="G1726" s="16">
        <v>1254447</v>
      </c>
    </row>
    <row r="1727" spans="1:7" ht="14.45" customHeight="1">
      <c r="A1727" s="16" t="s">
        <v>100</v>
      </c>
      <c r="B1727" s="16" t="s">
        <v>589</v>
      </c>
      <c r="C1727" s="16" t="s">
        <v>7</v>
      </c>
      <c r="D1727" s="16">
        <v>2055178</v>
      </c>
      <c r="E1727" s="16">
        <v>1824103</v>
      </c>
      <c r="F1727" s="16">
        <v>1952779</v>
      </c>
      <c r="G1727" s="16">
        <v>2042240</v>
      </c>
    </row>
    <row r="1728" spans="1:7" ht="14.45" customHeight="1">
      <c r="A1728" s="16" t="s">
        <v>100</v>
      </c>
      <c r="B1728" s="16" t="s">
        <v>589</v>
      </c>
      <c r="C1728" s="16" t="s">
        <v>8</v>
      </c>
      <c r="D1728" s="16">
        <v>15690</v>
      </c>
      <c r="E1728" s="16">
        <v>60683</v>
      </c>
      <c r="F1728" s="16">
        <v>236321</v>
      </c>
      <c r="G1728" s="16">
        <v>1116400</v>
      </c>
    </row>
    <row r="1729" spans="1:7" ht="14.45" customHeight="1">
      <c r="A1729" s="16" t="s">
        <v>100</v>
      </c>
      <c r="B1729" s="16" t="s">
        <v>589</v>
      </c>
      <c r="C1729" s="16" t="s">
        <v>9</v>
      </c>
      <c r="D1729" s="16">
        <v>7157</v>
      </c>
      <c r="E1729" s="16">
        <v>3164</v>
      </c>
      <c r="F1729" s="16">
        <v>2944</v>
      </c>
      <c r="G1729" s="16"/>
    </row>
    <row r="1730" spans="1:7" ht="14.45" customHeight="1">
      <c r="A1730" s="16" t="s">
        <v>14</v>
      </c>
      <c r="B1730" s="16" t="s">
        <v>590</v>
      </c>
      <c r="C1730" s="16" t="s">
        <v>5</v>
      </c>
      <c r="D1730" s="16">
        <v>295061</v>
      </c>
      <c r="E1730" s="16">
        <v>259223</v>
      </c>
      <c r="F1730" s="16">
        <v>254828</v>
      </c>
      <c r="G1730" s="16">
        <v>274037</v>
      </c>
    </row>
    <row r="1731" spans="1:7" ht="14.45" customHeight="1">
      <c r="A1731" s="16" t="s">
        <v>14</v>
      </c>
      <c r="B1731" s="16" t="s">
        <v>590</v>
      </c>
      <c r="C1731" s="16" t="s">
        <v>6</v>
      </c>
      <c r="D1731" s="16">
        <v>326923</v>
      </c>
      <c r="E1731" s="16">
        <v>373214</v>
      </c>
      <c r="F1731" s="16">
        <v>422906</v>
      </c>
      <c r="G1731" s="16">
        <v>432172</v>
      </c>
    </row>
    <row r="1732" spans="1:7" ht="14.45" customHeight="1">
      <c r="A1732" s="16" t="s">
        <v>80</v>
      </c>
      <c r="B1732" s="16" t="s">
        <v>591</v>
      </c>
      <c r="C1732" s="16" t="s">
        <v>5</v>
      </c>
      <c r="D1732" s="16">
        <v>43200</v>
      </c>
      <c r="E1732" s="16">
        <v>43611</v>
      </c>
      <c r="F1732" s="16">
        <v>43486</v>
      </c>
      <c r="G1732" s="16">
        <v>41966</v>
      </c>
    </row>
    <row r="1733" spans="1:7" ht="14.45" customHeight="1">
      <c r="A1733" s="16" t="s">
        <v>80</v>
      </c>
      <c r="B1733" s="16" t="s">
        <v>591</v>
      </c>
      <c r="C1733" s="16" t="s">
        <v>6</v>
      </c>
      <c r="D1733" s="16">
        <v>260324</v>
      </c>
      <c r="E1733" s="16">
        <v>242026</v>
      </c>
      <c r="F1733" s="16">
        <v>284294</v>
      </c>
      <c r="G1733" s="16">
        <v>265127</v>
      </c>
    </row>
    <row r="1734" spans="1:7" ht="14.45" customHeight="1">
      <c r="A1734" s="16" t="s">
        <v>80</v>
      </c>
      <c r="B1734" s="16" t="s">
        <v>591</v>
      </c>
      <c r="C1734" s="16" t="s">
        <v>7</v>
      </c>
      <c r="D1734" s="16">
        <v>72217</v>
      </c>
      <c r="E1734" s="16">
        <v>62685</v>
      </c>
      <c r="F1734" s="16">
        <v>70404</v>
      </c>
      <c r="G1734" s="16">
        <v>76281</v>
      </c>
    </row>
    <row r="1735" spans="1:7" ht="14.45" customHeight="1">
      <c r="A1735" s="16" t="s">
        <v>80</v>
      </c>
      <c r="B1735" s="16" t="s">
        <v>591</v>
      </c>
      <c r="C1735" s="16" t="s">
        <v>9</v>
      </c>
      <c r="D1735" s="16">
        <v>96230</v>
      </c>
      <c r="E1735" s="16">
        <v>107671</v>
      </c>
      <c r="F1735" s="16">
        <v>108102</v>
      </c>
      <c r="G1735" s="16">
        <v>99919</v>
      </c>
    </row>
    <row r="1736" spans="1:7" ht="14.45" customHeight="1">
      <c r="A1736" s="16" t="s">
        <v>20</v>
      </c>
      <c r="B1736" s="16" t="s">
        <v>592</v>
      </c>
      <c r="C1736" s="16" t="s">
        <v>5</v>
      </c>
      <c r="D1736" s="16">
        <v>91711</v>
      </c>
      <c r="E1736" s="16">
        <v>85763</v>
      </c>
      <c r="F1736" s="16"/>
      <c r="G1736" s="16"/>
    </row>
    <row r="1737" spans="1:7" ht="14.45" customHeight="1">
      <c r="A1737" s="16" t="s">
        <v>20</v>
      </c>
      <c r="B1737" s="16" t="s">
        <v>592</v>
      </c>
      <c r="C1737" s="16" t="s">
        <v>6</v>
      </c>
      <c r="D1737" s="16">
        <v>88024</v>
      </c>
      <c r="E1737" s="16">
        <v>76135</v>
      </c>
      <c r="F1737" s="16"/>
      <c r="G1737" s="16"/>
    </row>
    <row r="1738" spans="1:7" ht="14.45" customHeight="1">
      <c r="A1738" s="16" t="s">
        <v>81</v>
      </c>
      <c r="B1738" s="16" t="s">
        <v>593</v>
      </c>
      <c r="C1738" s="16" t="s">
        <v>5</v>
      </c>
      <c r="D1738" s="16">
        <v>131408</v>
      </c>
      <c r="E1738" s="16">
        <v>93017</v>
      </c>
      <c r="F1738" s="16">
        <v>125097</v>
      </c>
      <c r="G1738" s="16">
        <v>96625</v>
      </c>
    </row>
    <row r="1739" spans="1:7" ht="14.45" customHeight="1">
      <c r="A1739" s="16" t="s">
        <v>81</v>
      </c>
      <c r="B1739" s="16" t="s">
        <v>593</v>
      </c>
      <c r="C1739" s="16" t="s">
        <v>6</v>
      </c>
      <c r="D1739" s="16">
        <v>109732</v>
      </c>
      <c r="E1739" s="16">
        <v>86357</v>
      </c>
      <c r="F1739" s="16">
        <v>117375</v>
      </c>
      <c r="G1739" s="16">
        <v>94484</v>
      </c>
    </row>
    <row r="1740" spans="1:7" ht="14.45" customHeight="1">
      <c r="A1740" s="16" t="s">
        <v>81</v>
      </c>
      <c r="B1740" s="16" t="s">
        <v>593</v>
      </c>
      <c r="C1740" s="16" t="s">
        <v>7</v>
      </c>
      <c r="D1740" s="16">
        <v>379138</v>
      </c>
      <c r="E1740" s="16">
        <v>340775</v>
      </c>
      <c r="F1740" s="16">
        <v>294211</v>
      </c>
      <c r="G1740" s="16">
        <v>304956</v>
      </c>
    </row>
    <row r="1741" spans="1:7" ht="14.45" customHeight="1">
      <c r="A1741" s="16" t="s">
        <v>89</v>
      </c>
      <c r="B1741" s="16" t="s">
        <v>594</v>
      </c>
      <c r="C1741" s="16" t="s">
        <v>5</v>
      </c>
      <c r="D1741" s="16">
        <v>41641</v>
      </c>
      <c r="E1741" s="16">
        <v>37303</v>
      </c>
      <c r="F1741" s="16">
        <v>35839</v>
      </c>
      <c r="G1741" s="16"/>
    </row>
    <row r="1742" spans="1:7" ht="14.45" customHeight="1">
      <c r="A1742" s="16" t="s">
        <v>89</v>
      </c>
      <c r="B1742" s="16" t="s">
        <v>594</v>
      </c>
      <c r="C1742" s="16" t="s">
        <v>6</v>
      </c>
      <c r="D1742" s="16">
        <v>61299</v>
      </c>
      <c r="E1742" s="16">
        <v>52060</v>
      </c>
      <c r="F1742" s="16">
        <v>52495</v>
      </c>
      <c r="G1742" s="16"/>
    </row>
    <row r="1743" spans="1:7" ht="14.45" customHeight="1">
      <c r="A1743" s="16" t="s">
        <v>89</v>
      </c>
      <c r="B1743" s="16" t="s">
        <v>594</v>
      </c>
      <c r="C1743" s="16" t="s">
        <v>7</v>
      </c>
      <c r="D1743" s="16">
        <v>136413</v>
      </c>
      <c r="E1743" s="16">
        <v>96824</v>
      </c>
      <c r="F1743" s="16">
        <v>144402</v>
      </c>
      <c r="G1743" s="16"/>
    </row>
    <row r="1744" spans="1:7" ht="14.45" customHeight="1">
      <c r="A1744" s="16" t="s">
        <v>100</v>
      </c>
      <c r="B1744" s="16" t="s">
        <v>595</v>
      </c>
      <c r="C1744" s="16" t="s">
        <v>5</v>
      </c>
      <c r="D1744" s="16">
        <v>456046</v>
      </c>
      <c r="E1744" s="16">
        <v>449824</v>
      </c>
      <c r="F1744" s="16">
        <v>482962</v>
      </c>
      <c r="G1744" s="16">
        <v>536838</v>
      </c>
    </row>
    <row r="1745" spans="1:7" ht="14.45" customHeight="1">
      <c r="A1745" s="16" t="s">
        <v>100</v>
      </c>
      <c r="B1745" s="16" t="s">
        <v>595</v>
      </c>
      <c r="C1745" s="16" t="s">
        <v>6</v>
      </c>
      <c r="D1745" s="16">
        <v>80211</v>
      </c>
      <c r="E1745" s="16">
        <v>76834</v>
      </c>
      <c r="F1745" s="16">
        <v>80091</v>
      </c>
      <c r="G1745" s="16">
        <v>88060</v>
      </c>
    </row>
    <row r="1746" spans="1:7" ht="14.45" customHeight="1">
      <c r="A1746" s="16" t="s">
        <v>100</v>
      </c>
      <c r="B1746" s="16" t="s">
        <v>595</v>
      </c>
      <c r="C1746" s="16" t="s">
        <v>7</v>
      </c>
      <c r="D1746" s="16">
        <v>400368</v>
      </c>
      <c r="E1746" s="16">
        <v>379948</v>
      </c>
      <c r="F1746" s="16">
        <v>420222</v>
      </c>
      <c r="G1746" s="16">
        <v>405640</v>
      </c>
    </row>
    <row r="1747" spans="1:7" ht="14.45" customHeight="1">
      <c r="A1747" s="16" t="s">
        <v>37</v>
      </c>
      <c r="B1747" s="16" t="s">
        <v>596</v>
      </c>
      <c r="C1747" s="16" t="s">
        <v>5</v>
      </c>
      <c r="D1747" s="16">
        <v>267982</v>
      </c>
      <c r="E1747" s="16">
        <v>249547</v>
      </c>
      <c r="F1747" s="16">
        <v>266155</v>
      </c>
      <c r="G1747" s="16">
        <v>293164</v>
      </c>
    </row>
    <row r="1748" spans="1:7" ht="14.45" customHeight="1">
      <c r="A1748" s="16" t="s">
        <v>37</v>
      </c>
      <c r="B1748" s="16" t="s">
        <v>596</v>
      </c>
      <c r="C1748" s="16" t="s">
        <v>6</v>
      </c>
      <c r="D1748" s="16">
        <v>142954</v>
      </c>
      <c r="E1748" s="16">
        <v>113335</v>
      </c>
      <c r="F1748" s="16">
        <v>136859</v>
      </c>
      <c r="G1748" s="16">
        <v>113234</v>
      </c>
    </row>
    <row r="1749" spans="1:7" ht="14.45" customHeight="1">
      <c r="A1749" s="16" t="s">
        <v>37</v>
      </c>
      <c r="B1749" s="16" t="s">
        <v>596</v>
      </c>
      <c r="C1749" s="16" t="s">
        <v>7</v>
      </c>
      <c r="D1749" s="16">
        <v>1445607</v>
      </c>
      <c r="E1749" s="16">
        <v>1501443</v>
      </c>
      <c r="F1749" s="16">
        <v>1524560</v>
      </c>
      <c r="G1749" s="16">
        <v>1480458</v>
      </c>
    </row>
    <row r="1750" spans="1:7" ht="14.45" customHeight="1">
      <c r="A1750" s="16" t="s">
        <v>84</v>
      </c>
      <c r="B1750" s="16" t="s">
        <v>597</v>
      </c>
      <c r="C1750" s="16" t="s">
        <v>5</v>
      </c>
      <c r="D1750" s="16">
        <v>18923</v>
      </c>
      <c r="E1750" s="16">
        <v>16447</v>
      </c>
      <c r="F1750" s="16">
        <v>17578</v>
      </c>
      <c r="G1750" s="16">
        <v>18107</v>
      </c>
    </row>
    <row r="1751" spans="1:7" ht="14.45" customHeight="1">
      <c r="A1751" s="16" t="s">
        <v>84</v>
      </c>
      <c r="B1751" s="16" t="s">
        <v>597</v>
      </c>
      <c r="C1751" s="16" t="s">
        <v>6</v>
      </c>
      <c r="D1751" s="16">
        <v>6693</v>
      </c>
      <c r="E1751" s="16">
        <v>6091</v>
      </c>
      <c r="F1751" s="16">
        <v>6343</v>
      </c>
      <c r="G1751" s="16">
        <v>6963</v>
      </c>
    </row>
    <row r="1752" spans="1:7" ht="14.45" customHeight="1">
      <c r="A1752" s="16" t="s">
        <v>84</v>
      </c>
      <c r="B1752" s="16" t="s">
        <v>597</v>
      </c>
      <c r="C1752" s="16" t="s">
        <v>7</v>
      </c>
      <c r="D1752" s="16">
        <v>8830</v>
      </c>
      <c r="E1752" s="16">
        <v>7289</v>
      </c>
      <c r="F1752" s="16">
        <v>5836</v>
      </c>
      <c r="G1752" s="16">
        <v>9089</v>
      </c>
    </row>
    <row r="1753" spans="1:7" ht="14.45" customHeight="1">
      <c r="A1753" s="16" t="s">
        <v>17</v>
      </c>
      <c r="B1753" s="16" t="s">
        <v>598</v>
      </c>
      <c r="C1753" s="16" t="s">
        <v>5</v>
      </c>
      <c r="D1753" s="16">
        <v>14601</v>
      </c>
      <c r="E1753" s="16">
        <v>16648</v>
      </c>
      <c r="F1753" s="16">
        <v>17866</v>
      </c>
      <c r="G1753" s="16">
        <v>15449</v>
      </c>
    </row>
    <row r="1754" spans="1:7" ht="14.45" customHeight="1">
      <c r="A1754" s="16" t="s">
        <v>17</v>
      </c>
      <c r="B1754" s="16" t="s">
        <v>598</v>
      </c>
      <c r="C1754" s="16" t="s">
        <v>6</v>
      </c>
      <c r="D1754" s="16">
        <v>31847</v>
      </c>
      <c r="E1754" s="16">
        <v>15240</v>
      </c>
      <c r="F1754" s="16">
        <v>32510</v>
      </c>
      <c r="G1754" s="16">
        <v>28010</v>
      </c>
    </row>
    <row r="1755" spans="1:7" ht="14.45" customHeight="1">
      <c r="A1755" s="16" t="s">
        <v>17</v>
      </c>
      <c r="B1755" s="16" t="s">
        <v>598</v>
      </c>
      <c r="C1755" s="16" t="s">
        <v>7</v>
      </c>
      <c r="D1755" s="16">
        <v>34060</v>
      </c>
      <c r="E1755" s="16">
        <v>43312</v>
      </c>
      <c r="F1755" s="16">
        <v>40804</v>
      </c>
      <c r="G1755" s="16">
        <v>41112</v>
      </c>
    </row>
    <row r="1756" spans="1:7" ht="14.45" customHeight="1">
      <c r="A1756" s="16" t="s">
        <v>106</v>
      </c>
      <c r="B1756" s="16" t="s">
        <v>599</v>
      </c>
      <c r="C1756" s="16" t="s">
        <v>5</v>
      </c>
      <c r="D1756" s="16">
        <v>21936</v>
      </c>
      <c r="E1756" s="16">
        <v>19368</v>
      </c>
      <c r="F1756" s="16">
        <v>19626</v>
      </c>
      <c r="G1756" s="16">
        <v>21503</v>
      </c>
    </row>
    <row r="1757" spans="1:7" ht="14.45" customHeight="1">
      <c r="A1757" s="16" t="s">
        <v>106</v>
      </c>
      <c r="B1757" s="16" t="s">
        <v>599</v>
      </c>
      <c r="C1757" s="16" t="s">
        <v>6</v>
      </c>
      <c r="D1757" s="16">
        <v>2869</v>
      </c>
      <c r="E1757" s="16">
        <v>2750</v>
      </c>
      <c r="F1757" s="16">
        <v>2822</v>
      </c>
      <c r="G1757" s="16">
        <v>3055</v>
      </c>
    </row>
    <row r="1758" spans="1:7" ht="14.45" customHeight="1">
      <c r="A1758" s="16" t="s">
        <v>106</v>
      </c>
      <c r="B1758" s="16" t="s">
        <v>599</v>
      </c>
      <c r="C1758" s="16" t="s">
        <v>7</v>
      </c>
      <c r="D1758" s="16">
        <v>13327</v>
      </c>
      <c r="E1758" s="16">
        <v>8756</v>
      </c>
      <c r="F1758" s="16">
        <v>10038</v>
      </c>
      <c r="G1758" s="16">
        <v>10876</v>
      </c>
    </row>
    <row r="1759" spans="1:7" ht="14.45" customHeight="1">
      <c r="A1759" s="16" t="s">
        <v>46</v>
      </c>
      <c r="B1759" s="16" t="s">
        <v>600</v>
      </c>
      <c r="C1759" s="16" t="s">
        <v>5</v>
      </c>
      <c r="D1759" s="16">
        <v>7251</v>
      </c>
      <c r="E1759" s="16">
        <v>6637</v>
      </c>
      <c r="F1759" s="16">
        <v>4060</v>
      </c>
      <c r="G1759" s="16">
        <v>4370</v>
      </c>
    </row>
    <row r="1760" spans="1:7" ht="14.45" customHeight="1">
      <c r="A1760" s="16" t="s">
        <v>46</v>
      </c>
      <c r="B1760" s="16" t="s">
        <v>600</v>
      </c>
      <c r="C1760" s="16" t="s">
        <v>6</v>
      </c>
      <c r="D1760" s="16">
        <v>717</v>
      </c>
      <c r="E1760" s="16">
        <v>577</v>
      </c>
      <c r="F1760" s="16">
        <v>2514</v>
      </c>
      <c r="G1760" s="16">
        <v>2928</v>
      </c>
    </row>
    <row r="1761" spans="1:7" ht="14.45" customHeight="1">
      <c r="A1761" s="16" t="s">
        <v>15</v>
      </c>
      <c r="B1761" s="16" t="s">
        <v>601</v>
      </c>
      <c r="C1761" s="16" t="s">
        <v>6</v>
      </c>
      <c r="D1761" s="16">
        <v>994867</v>
      </c>
      <c r="E1761" s="16">
        <v>1277085</v>
      </c>
      <c r="F1761" s="16">
        <v>1218061</v>
      </c>
      <c r="G1761" s="16">
        <v>1469998</v>
      </c>
    </row>
    <row r="1762" spans="1:7" ht="14.45" customHeight="1">
      <c r="A1762" s="16" t="s">
        <v>91</v>
      </c>
      <c r="B1762" s="16" t="s">
        <v>602</v>
      </c>
      <c r="C1762" s="16" t="s">
        <v>5</v>
      </c>
      <c r="D1762" s="16">
        <v>704125</v>
      </c>
      <c r="E1762" s="16">
        <v>626839</v>
      </c>
      <c r="F1762" s="16">
        <v>600822</v>
      </c>
      <c r="G1762" s="16">
        <v>651743</v>
      </c>
    </row>
    <row r="1763" spans="1:7" ht="14.45" customHeight="1">
      <c r="A1763" s="16" t="s">
        <v>91</v>
      </c>
      <c r="B1763" s="16" t="s">
        <v>602</v>
      </c>
      <c r="C1763" s="16" t="s">
        <v>6</v>
      </c>
      <c r="D1763" s="16">
        <v>600314</v>
      </c>
      <c r="E1763" s="16">
        <v>561802</v>
      </c>
      <c r="F1763" s="16">
        <v>628656</v>
      </c>
      <c r="G1763" s="16">
        <v>676700</v>
      </c>
    </row>
    <row r="1764" spans="1:7" ht="14.45" customHeight="1">
      <c r="A1764" s="16" t="s">
        <v>91</v>
      </c>
      <c r="B1764" s="16" t="s">
        <v>602</v>
      </c>
      <c r="C1764" s="16" t="s">
        <v>7</v>
      </c>
      <c r="D1764" s="16">
        <v>1147872</v>
      </c>
      <c r="E1764" s="16">
        <v>1385234</v>
      </c>
      <c r="F1764" s="16">
        <v>1399164</v>
      </c>
      <c r="G1764" s="16">
        <v>1417324</v>
      </c>
    </row>
    <row r="1765" spans="1:7" ht="14.45" customHeight="1">
      <c r="A1765" s="16" t="s">
        <v>91</v>
      </c>
      <c r="B1765" s="16" t="s">
        <v>602</v>
      </c>
      <c r="C1765" s="16" t="s">
        <v>8</v>
      </c>
      <c r="D1765" s="16">
        <v>206398</v>
      </c>
      <c r="E1765" s="16">
        <v>180707</v>
      </c>
      <c r="F1765" s="16">
        <v>229628</v>
      </c>
      <c r="G1765" s="16">
        <v>750558</v>
      </c>
    </row>
    <row r="1766" spans="1:7" ht="14.45" customHeight="1">
      <c r="A1766" s="16" t="s">
        <v>19</v>
      </c>
      <c r="B1766" s="16" t="s">
        <v>603</v>
      </c>
      <c r="C1766" s="16" t="s">
        <v>5</v>
      </c>
      <c r="D1766" s="16">
        <v>8352</v>
      </c>
      <c r="E1766" s="16">
        <v>7910</v>
      </c>
      <c r="F1766" s="16">
        <v>8008</v>
      </c>
      <c r="G1766" s="16">
        <v>8386</v>
      </c>
    </row>
    <row r="1767" spans="1:7" ht="14.45" customHeight="1">
      <c r="A1767" s="16" t="s">
        <v>19</v>
      </c>
      <c r="B1767" s="16" t="s">
        <v>603</v>
      </c>
      <c r="C1767" s="16" t="s">
        <v>6</v>
      </c>
      <c r="D1767" s="16">
        <v>4697</v>
      </c>
      <c r="E1767" s="16">
        <v>4258</v>
      </c>
      <c r="F1767" s="16">
        <v>4398</v>
      </c>
      <c r="G1767" s="16">
        <v>4506</v>
      </c>
    </row>
    <row r="1768" spans="1:7" ht="14.45" customHeight="1">
      <c r="A1768" s="16" t="s">
        <v>19</v>
      </c>
      <c r="B1768" s="16" t="s">
        <v>603</v>
      </c>
      <c r="C1768" s="16" t="s">
        <v>7</v>
      </c>
      <c r="D1768" s="16">
        <v>513</v>
      </c>
      <c r="E1768" s="16">
        <v>332</v>
      </c>
      <c r="F1768" s="16">
        <v>505</v>
      </c>
      <c r="G1768" s="16">
        <v>611</v>
      </c>
    </row>
    <row r="1769" spans="1:7" ht="14.45" customHeight="1">
      <c r="A1769" s="16" t="s">
        <v>55</v>
      </c>
      <c r="B1769" s="16" t="s">
        <v>604</v>
      </c>
      <c r="C1769" s="16" t="s">
        <v>5</v>
      </c>
      <c r="D1769" s="16">
        <v>17049</v>
      </c>
      <c r="E1769" s="16">
        <v>14744</v>
      </c>
      <c r="F1769" s="16">
        <v>16115</v>
      </c>
      <c r="G1769" s="16">
        <v>16556</v>
      </c>
    </row>
    <row r="1770" spans="1:7" ht="14.45" customHeight="1">
      <c r="A1770" s="16" t="s">
        <v>55</v>
      </c>
      <c r="B1770" s="16" t="s">
        <v>604</v>
      </c>
      <c r="C1770" s="16" t="s">
        <v>6</v>
      </c>
      <c r="D1770" s="16">
        <v>1948</v>
      </c>
      <c r="E1770" s="16">
        <v>1839</v>
      </c>
      <c r="F1770" s="16">
        <v>1996</v>
      </c>
      <c r="G1770" s="16">
        <v>1925</v>
      </c>
    </row>
    <row r="1771" spans="1:7" ht="14.45" customHeight="1">
      <c r="A1771" s="16" t="s">
        <v>55</v>
      </c>
      <c r="B1771" s="16" t="s">
        <v>604</v>
      </c>
      <c r="C1771" s="16" t="s">
        <v>7</v>
      </c>
      <c r="D1771" s="16">
        <v>1901</v>
      </c>
      <c r="E1771" s="16">
        <v>1299</v>
      </c>
      <c r="F1771" s="16">
        <v>1356</v>
      </c>
      <c r="G1771" s="16">
        <v>1443</v>
      </c>
    </row>
    <row r="1772" spans="1:7" ht="14.45" customHeight="1">
      <c r="A1772" s="16" t="s">
        <v>97</v>
      </c>
      <c r="B1772" s="16" t="s">
        <v>605</v>
      </c>
      <c r="C1772" s="16" t="s">
        <v>5</v>
      </c>
      <c r="D1772" s="16">
        <v>114663</v>
      </c>
      <c r="E1772" s="16">
        <v>113589</v>
      </c>
      <c r="F1772" s="16">
        <v>135396</v>
      </c>
      <c r="G1772" s="16">
        <v>145759</v>
      </c>
    </row>
    <row r="1773" spans="1:7" ht="14.45" customHeight="1">
      <c r="A1773" s="16" t="s">
        <v>97</v>
      </c>
      <c r="B1773" s="16" t="s">
        <v>605</v>
      </c>
      <c r="C1773" s="16" t="s">
        <v>6</v>
      </c>
      <c r="D1773" s="16">
        <v>727360</v>
      </c>
      <c r="E1773" s="16">
        <v>650987</v>
      </c>
      <c r="F1773" s="16">
        <v>750712</v>
      </c>
      <c r="G1773" s="16">
        <v>778385</v>
      </c>
    </row>
    <row r="1774" spans="1:7" ht="14.45" customHeight="1">
      <c r="A1774" s="16" t="s">
        <v>97</v>
      </c>
      <c r="B1774" s="16" t="s">
        <v>605</v>
      </c>
      <c r="C1774" s="16" t="s">
        <v>7</v>
      </c>
      <c r="D1774" s="16">
        <v>3263720</v>
      </c>
      <c r="E1774" s="16">
        <v>3176325</v>
      </c>
      <c r="F1774" s="16">
        <v>3281263</v>
      </c>
      <c r="G1774" s="16">
        <v>3397391</v>
      </c>
    </row>
    <row r="1775" spans="1:7" ht="14.45" customHeight="1">
      <c r="A1775" s="16" t="s">
        <v>55</v>
      </c>
      <c r="B1775" s="16" t="s">
        <v>606</v>
      </c>
      <c r="C1775" s="16" t="s">
        <v>5</v>
      </c>
      <c r="D1775" s="16">
        <v>233717</v>
      </c>
      <c r="E1775" s="16">
        <v>217311</v>
      </c>
      <c r="F1775" s="16">
        <v>211279</v>
      </c>
      <c r="G1775" s="16">
        <v>208339</v>
      </c>
    </row>
    <row r="1776" spans="1:7" ht="14.45" customHeight="1">
      <c r="A1776" s="16" t="s">
        <v>55</v>
      </c>
      <c r="B1776" s="16" t="s">
        <v>606</v>
      </c>
      <c r="C1776" s="16" t="s">
        <v>6</v>
      </c>
      <c r="D1776" s="16">
        <v>272948</v>
      </c>
      <c r="E1776" s="16">
        <v>234719</v>
      </c>
      <c r="F1776" s="16">
        <v>239286</v>
      </c>
      <c r="G1776" s="16">
        <v>247566</v>
      </c>
    </row>
    <row r="1777" spans="1:7" ht="14.45" customHeight="1">
      <c r="A1777" s="16" t="s">
        <v>55</v>
      </c>
      <c r="B1777" s="16" t="s">
        <v>606</v>
      </c>
      <c r="C1777" s="16" t="s">
        <v>7</v>
      </c>
      <c r="D1777" s="16">
        <v>143098</v>
      </c>
      <c r="E1777" s="16">
        <v>315403</v>
      </c>
      <c r="F1777" s="16">
        <v>329328</v>
      </c>
      <c r="G1777" s="16">
        <v>347922</v>
      </c>
    </row>
    <row r="1778" spans="1:7" ht="14.45" customHeight="1">
      <c r="A1778" s="16" t="s">
        <v>55</v>
      </c>
      <c r="B1778" s="16" t="s">
        <v>606</v>
      </c>
      <c r="C1778" s="16" t="s">
        <v>8</v>
      </c>
      <c r="D1778" s="16">
        <v>4741</v>
      </c>
      <c r="E1778" s="16">
        <v>5202</v>
      </c>
      <c r="F1778" s="16">
        <v>4269</v>
      </c>
      <c r="G1778" s="16">
        <v>25667</v>
      </c>
    </row>
    <row r="1779" spans="1:7" ht="14.45" customHeight="1">
      <c r="A1779" s="16" t="s">
        <v>55</v>
      </c>
      <c r="B1779" s="16" t="s">
        <v>606</v>
      </c>
      <c r="C1779" s="16" t="s">
        <v>72</v>
      </c>
      <c r="D1779" s="16"/>
      <c r="E1779" s="16">
        <v>8243</v>
      </c>
      <c r="F1779" s="16">
        <v>7043</v>
      </c>
      <c r="G1779" s="16">
        <v>8453</v>
      </c>
    </row>
    <row r="1780" spans="1:7" ht="14.45" customHeight="1">
      <c r="A1780" s="16" t="s">
        <v>18</v>
      </c>
      <c r="B1780" s="16" t="s">
        <v>607</v>
      </c>
      <c r="C1780" s="16" t="s">
        <v>5</v>
      </c>
      <c r="D1780" s="16">
        <v>80894</v>
      </c>
      <c r="E1780" s="16">
        <v>56372</v>
      </c>
      <c r="F1780" s="16">
        <v>89933</v>
      </c>
      <c r="G1780" s="16">
        <v>79321</v>
      </c>
    </row>
    <row r="1781" spans="1:7" ht="14.45" customHeight="1">
      <c r="A1781" s="16" t="s">
        <v>18</v>
      </c>
      <c r="B1781" s="16" t="s">
        <v>607</v>
      </c>
      <c r="C1781" s="16" t="s">
        <v>6</v>
      </c>
      <c r="D1781" s="16">
        <v>40467</v>
      </c>
      <c r="E1781" s="16">
        <v>52007</v>
      </c>
      <c r="F1781" s="16">
        <v>38412</v>
      </c>
      <c r="G1781" s="16">
        <v>49561</v>
      </c>
    </row>
    <row r="1782" spans="1:7" ht="14.45" customHeight="1">
      <c r="A1782" s="16" t="s">
        <v>18</v>
      </c>
      <c r="B1782" s="16" t="s">
        <v>607</v>
      </c>
      <c r="C1782" s="16" t="s">
        <v>7</v>
      </c>
      <c r="D1782" s="16">
        <v>73591</v>
      </c>
      <c r="E1782" s="16">
        <v>73479</v>
      </c>
      <c r="F1782" s="16">
        <v>64741</v>
      </c>
      <c r="G1782" s="16">
        <v>65815</v>
      </c>
    </row>
    <row r="1783" spans="1:7" ht="14.45" customHeight="1">
      <c r="A1783" s="16" t="s">
        <v>16</v>
      </c>
      <c r="B1783" s="16" t="s">
        <v>608</v>
      </c>
      <c r="C1783" s="16" t="s">
        <v>5</v>
      </c>
      <c r="D1783" s="16">
        <v>43810</v>
      </c>
      <c r="E1783" s="16">
        <v>38682</v>
      </c>
      <c r="F1783" s="16">
        <v>43355</v>
      </c>
      <c r="G1783" s="16">
        <v>44123</v>
      </c>
    </row>
    <row r="1784" spans="1:7" ht="14.45" customHeight="1">
      <c r="A1784" s="16" t="s">
        <v>16</v>
      </c>
      <c r="B1784" s="16" t="s">
        <v>608</v>
      </c>
      <c r="C1784" s="16" t="s">
        <v>6</v>
      </c>
      <c r="D1784" s="16">
        <v>24150</v>
      </c>
      <c r="E1784" s="16">
        <v>19164</v>
      </c>
      <c r="F1784" s="16">
        <v>22275</v>
      </c>
      <c r="G1784" s="16">
        <v>24049</v>
      </c>
    </row>
    <row r="1785" spans="1:7" ht="14.45" customHeight="1">
      <c r="A1785" s="16" t="s">
        <v>16</v>
      </c>
      <c r="B1785" s="16" t="s">
        <v>608</v>
      </c>
      <c r="C1785" s="16" t="s">
        <v>7</v>
      </c>
      <c r="D1785" s="16">
        <v>6209</v>
      </c>
      <c r="E1785" s="16">
        <v>9276</v>
      </c>
      <c r="F1785" s="16">
        <v>8261</v>
      </c>
      <c r="G1785" s="16">
        <v>9039</v>
      </c>
    </row>
    <row r="1786" spans="1:7" ht="14.45" customHeight="1">
      <c r="A1786" s="16" t="s">
        <v>51</v>
      </c>
      <c r="B1786" s="16" t="s">
        <v>609</v>
      </c>
      <c r="C1786" s="16" t="s">
        <v>5</v>
      </c>
      <c r="D1786" s="16">
        <v>269352</v>
      </c>
      <c r="E1786" s="16">
        <v>251870</v>
      </c>
      <c r="F1786" s="16">
        <v>281310</v>
      </c>
      <c r="G1786" s="16">
        <v>300817</v>
      </c>
    </row>
    <row r="1787" spans="1:7" ht="14.45" customHeight="1">
      <c r="A1787" s="16" t="s">
        <v>51</v>
      </c>
      <c r="B1787" s="16" t="s">
        <v>609</v>
      </c>
      <c r="C1787" s="16" t="s">
        <v>6</v>
      </c>
      <c r="D1787" s="16">
        <v>99877</v>
      </c>
      <c r="E1787" s="16">
        <v>86635</v>
      </c>
      <c r="F1787" s="16">
        <v>98856</v>
      </c>
      <c r="G1787" s="16">
        <v>101553</v>
      </c>
    </row>
    <row r="1788" spans="1:7" ht="14.45" customHeight="1">
      <c r="A1788" s="16" t="s">
        <v>80</v>
      </c>
      <c r="B1788" s="16" t="s">
        <v>610</v>
      </c>
      <c r="C1788" s="16" t="s">
        <v>5</v>
      </c>
      <c r="D1788" s="16">
        <v>716134</v>
      </c>
      <c r="E1788" s="16">
        <v>679483</v>
      </c>
      <c r="F1788" s="16">
        <v>803665</v>
      </c>
      <c r="G1788" s="16">
        <v>688387</v>
      </c>
    </row>
    <row r="1789" spans="1:7" ht="14.45" customHeight="1">
      <c r="A1789" s="16" t="s">
        <v>80</v>
      </c>
      <c r="B1789" s="16" t="s">
        <v>610</v>
      </c>
      <c r="C1789" s="16" t="s">
        <v>6</v>
      </c>
      <c r="D1789" s="16">
        <v>865112</v>
      </c>
      <c r="E1789" s="16">
        <v>814100</v>
      </c>
      <c r="F1789" s="16">
        <v>872781</v>
      </c>
      <c r="G1789" s="16">
        <v>871760</v>
      </c>
    </row>
    <row r="1790" spans="1:7" ht="14.45" customHeight="1">
      <c r="A1790" s="16" t="s">
        <v>80</v>
      </c>
      <c r="B1790" s="16" t="s">
        <v>610</v>
      </c>
      <c r="C1790" s="16" t="s">
        <v>7</v>
      </c>
      <c r="D1790" s="16">
        <v>453714</v>
      </c>
      <c r="E1790" s="16">
        <v>477976</v>
      </c>
      <c r="F1790" s="16">
        <v>513493</v>
      </c>
      <c r="G1790" s="16">
        <v>466844</v>
      </c>
    </row>
    <row r="1791" spans="1:7" ht="14.45" customHeight="1">
      <c r="A1791" s="16" t="s">
        <v>80</v>
      </c>
      <c r="B1791" s="16" t="s">
        <v>610</v>
      </c>
      <c r="C1791" s="16" t="s">
        <v>8</v>
      </c>
      <c r="D1791" s="16">
        <v>12130280</v>
      </c>
      <c r="E1791" s="16">
        <v>15939724</v>
      </c>
      <c r="F1791" s="16">
        <v>14614246</v>
      </c>
      <c r="G1791" s="16">
        <v>17760809</v>
      </c>
    </row>
    <row r="1792" spans="1:7" ht="14.45" customHeight="1">
      <c r="A1792" s="16" t="s">
        <v>19</v>
      </c>
      <c r="B1792" s="16" t="s">
        <v>611</v>
      </c>
      <c r="C1792" s="16" t="s">
        <v>5</v>
      </c>
      <c r="D1792" s="16">
        <v>776432</v>
      </c>
      <c r="E1792" s="16">
        <v>793864</v>
      </c>
      <c r="F1792" s="16">
        <v>872378</v>
      </c>
      <c r="G1792" s="16">
        <v>859784</v>
      </c>
    </row>
    <row r="1793" spans="1:7" ht="14.45" customHeight="1">
      <c r="A1793" s="16" t="s">
        <v>19</v>
      </c>
      <c r="B1793" s="16" t="s">
        <v>611</v>
      </c>
      <c r="C1793" s="16" t="s">
        <v>6</v>
      </c>
      <c r="D1793" s="16">
        <v>353781</v>
      </c>
      <c r="E1793" s="16">
        <v>331705</v>
      </c>
      <c r="F1793" s="16">
        <v>377601</v>
      </c>
      <c r="G1793" s="16">
        <v>381321</v>
      </c>
    </row>
    <row r="1794" spans="1:7" ht="14.45" customHeight="1">
      <c r="A1794" s="16" t="s">
        <v>19</v>
      </c>
      <c r="B1794" s="16" t="s">
        <v>611</v>
      </c>
      <c r="C1794" s="16" t="s">
        <v>7</v>
      </c>
      <c r="D1794" s="16">
        <v>1078071</v>
      </c>
      <c r="E1794" s="16">
        <v>849670</v>
      </c>
      <c r="F1794" s="16">
        <v>998903</v>
      </c>
      <c r="G1794" s="16">
        <v>936104</v>
      </c>
    </row>
    <row r="1795" spans="1:7" ht="14.45" customHeight="1">
      <c r="A1795" s="16" t="s">
        <v>19</v>
      </c>
      <c r="B1795" s="16" t="s">
        <v>612</v>
      </c>
      <c r="C1795" s="16" t="s">
        <v>5</v>
      </c>
      <c r="D1795" s="16">
        <v>5860</v>
      </c>
      <c r="E1795" s="16">
        <v>3852</v>
      </c>
      <c r="F1795" s="16">
        <v>5328</v>
      </c>
      <c r="G1795" s="16">
        <v>4055</v>
      </c>
    </row>
    <row r="1796" spans="1:7" ht="14.45" customHeight="1">
      <c r="A1796" s="16" t="s">
        <v>19</v>
      </c>
      <c r="B1796" s="16" t="s">
        <v>612</v>
      </c>
      <c r="C1796" s="16" t="s">
        <v>6</v>
      </c>
      <c r="D1796" s="16">
        <v>1643</v>
      </c>
      <c r="E1796" s="16">
        <v>1330</v>
      </c>
      <c r="F1796" s="16">
        <v>1672</v>
      </c>
      <c r="G1796" s="16">
        <v>2286</v>
      </c>
    </row>
    <row r="1797" spans="1:7" ht="14.45" customHeight="1">
      <c r="A1797" s="16" t="s">
        <v>19</v>
      </c>
      <c r="B1797" s="16" t="s">
        <v>612</v>
      </c>
      <c r="C1797" s="16" t="s">
        <v>7</v>
      </c>
      <c r="D1797" s="16">
        <v>360</v>
      </c>
      <c r="E1797" s="16">
        <v>230</v>
      </c>
      <c r="F1797" s="16">
        <v>560</v>
      </c>
      <c r="G1797" s="16">
        <v>3211</v>
      </c>
    </row>
    <row r="1798" spans="1:7" ht="14.45" customHeight="1">
      <c r="A1798" s="16" t="s">
        <v>15</v>
      </c>
      <c r="B1798" s="16" t="s">
        <v>613</v>
      </c>
      <c r="C1798" s="16" t="s">
        <v>5</v>
      </c>
      <c r="D1798" s="16">
        <v>20018</v>
      </c>
      <c r="E1798" s="16">
        <v>18025</v>
      </c>
      <c r="F1798" s="16">
        <v>16748</v>
      </c>
      <c r="G1798" s="16">
        <v>19167</v>
      </c>
    </row>
    <row r="1799" spans="1:7" ht="14.45" customHeight="1">
      <c r="A1799" s="16" t="s">
        <v>15</v>
      </c>
      <c r="B1799" s="16" t="s">
        <v>613</v>
      </c>
      <c r="C1799" s="16" t="s">
        <v>6</v>
      </c>
      <c r="D1799" s="16">
        <v>12604</v>
      </c>
      <c r="E1799" s="16">
        <v>9445</v>
      </c>
      <c r="F1799" s="16">
        <v>3438</v>
      </c>
      <c r="G1799" s="16">
        <v>13805</v>
      </c>
    </row>
    <row r="1800" spans="1:7" ht="14.45" customHeight="1">
      <c r="A1800" s="16" t="s">
        <v>15</v>
      </c>
      <c r="B1800" s="16" t="s">
        <v>614</v>
      </c>
      <c r="C1800" s="16" t="s">
        <v>5</v>
      </c>
      <c r="D1800" s="16">
        <v>100314</v>
      </c>
      <c r="E1800" s="16">
        <v>87817</v>
      </c>
      <c r="F1800" s="16">
        <v>93041</v>
      </c>
      <c r="G1800" s="16">
        <v>96017</v>
      </c>
    </row>
    <row r="1801" spans="1:7" ht="14.45" customHeight="1">
      <c r="A1801" s="16" t="s">
        <v>15</v>
      </c>
      <c r="B1801" s="16" t="s">
        <v>614</v>
      </c>
      <c r="C1801" s="16" t="s">
        <v>6</v>
      </c>
      <c r="D1801" s="16">
        <v>28730</v>
      </c>
      <c r="E1801" s="16">
        <v>24696</v>
      </c>
      <c r="F1801" s="16">
        <v>27370</v>
      </c>
      <c r="G1801" s="16">
        <v>26154</v>
      </c>
    </row>
    <row r="1802" spans="1:7" ht="14.45" customHeight="1">
      <c r="A1802" s="16" t="s">
        <v>15</v>
      </c>
      <c r="B1802" s="16" t="s">
        <v>614</v>
      </c>
      <c r="C1802" s="16" t="s">
        <v>7</v>
      </c>
      <c r="D1802" s="16">
        <v>22092</v>
      </c>
      <c r="E1802" s="16">
        <v>19159</v>
      </c>
      <c r="F1802" s="16">
        <v>23622</v>
      </c>
      <c r="G1802" s="16">
        <v>31206</v>
      </c>
    </row>
    <row r="1803" spans="1:7" ht="14.45" customHeight="1">
      <c r="A1803" s="16" t="s">
        <v>20</v>
      </c>
      <c r="B1803" s="16" t="s">
        <v>615</v>
      </c>
      <c r="C1803" s="16" t="s">
        <v>5</v>
      </c>
      <c r="D1803" s="16">
        <v>7687</v>
      </c>
      <c r="E1803" s="16">
        <v>7391</v>
      </c>
      <c r="F1803" s="16">
        <v>9460</v>
      </c>
      <c r="G1803" s="16">
        <v>66705</v>
      </c>
    </row>
    <row r="1804" spans="1:7" ht="14.45" customHeight="1">
      <c r="A1804" s="16" t="s">
        <v>20</v>
      </c>
      <c r="B1804" s="16" t="s">
        <v>615</v>
      </c>
      <c r="C1804" s="16" t="s">
        <v>6</v>
      </c>
      <c r="D1804" s="16">
        <v>17274</v>
      </c>
      <c r="E1804" s="16">
        <v>13969</v>
      </c>
      <c r="F1804" s="16">
        <v>2177</v>
      </c>
      <c r="G1804" s="16">
        <v>6143</v>
      </c>
    </row>
    <row r="1805" spans="1:7" ht="14.45" customHeight="1">
      <c r="A1805" s="16" t="s">
        <v>20</v>
      </c>
      <c r="B1805" s="16" t="s">
        <v>615</v>
      </c>
      <c r="C1805" s="16" t="s">
        <v>7</v>
      </c>
      <c r="D1805" s="16"/>
      <c r="E1805" s="16"/>
      <c r="F1805" s="16">
        <v>11977</v>
      </c>
      <c r="G1805" s="16">
        <v>9515</v>
      </c>
    </row>
    <row r="1806" spans="1:7" ht="14.45" customHeight="1">
      <c r="A1806" s="16" t="s">
        <v>20</v>
      </c>
      <c r="B1806" s="16" t="s">
        <v>616</v>
      </c>
      <c r="C1806" s="16" t="s">
        <v>5</v>
      </c>
      <c r="D1806" s="16">
        <v>35541</v>
      </c>
      <c r="E1806" s="16">
        <v>32333</v>
      </c>
      <c r="F1806" s="16">
        <v>33813</v>
      </c>
      <c r="G1806" s="16">
        <v>34706</v>
      </c>
    </row>
    <row r="1807" spans="1:7" ht="14.45" customHeight="1">
      <c r="A1807" s="16" t="s">
        <v>20</v>
      </c>
      <c r="B1807" s="16" t="s">
        <v>616</v>
      </c>
      <c r="C1807" s="16" t="s">
        <v>6</v>
      </c>
      <c r="D1807" s="16">
        <v>3339</v>
      </c>
      <c r="E1807" s="16">
        <v>3492</v>
      </c>
      <c r="F1807" s="16">
        <v>2709</v>
      </c>
      <c r="G1807" s="16">
        <v>2336</v>
      </c>
    </row>
    <row r="1808" spans="1:7" ht="14.45" customHeight="1">
      <c r="A1808" s="16" t="s">
        <v>20</v>
      </c>
      <c r="B1808" s="16" t="s">
        <v>616</v>
      </c>
      <c r="C1808" s="16" t="s">
        <v>7</v>
      </c>
      <c r="D1808" s="16">
        <v>47994</v>
      </c>
      <c r="E1808" s="16">
        <v>48143</v>
      </c>
      <c r="F1808" s="16">
        <v>47537</v>
      </c>
      <c r="G1808" s="16">
        <v>57244</v>
      </c>
    </row>
    <row r="1809" spans="1:7" ht="14.45" customHeight="1">
      <c r="A1809" s="16" t="s">
        <v>20</v>
      </c>
      <c r="B1809" s="16" t="s">
        <v>617</v>
      </c>
      <c r="C1809" s="16" t="s">
        <v>5</v>
      </c>
      <c r="D1809" s="16">
        <v>281674</v>
      </c>
      <c r="E1809" s="16">
        <v>290132</v>
      </c>
      <c r="F1809" s="16"/>
      <c r="G1809" s="16"/>
    </row>
    <row r="1810" spans="1:7" ht="14.45" customHeight="1">
      <c r="A1810" s="16" t="s">
        <v>20</v>
      </c>
      <c r="B1810" s="16" t="s">
        <v>617</v>
      </c>
      <c r="C1810" s="16" t="s">
        <v>6</v>
      </c>
      <c r="D1810" s="16">
        <v>11902</v>
      </c>
      <c r="E1810" s="16">
        <v>11121</v>
      </c>
      <c r="F1810" s="16"/>
      <c r="G1810" s="16"/>
    </row>
    <row r="1811" spans="1:7" ht="14.45" customHeight="1">
      <c r="A1811" s="16" t="s">
        <v>17</v>
      </c>
      <c r="B1811" s="16" t="s">
        <v>618</v>
      </c>
      <c r="C1811" s="16" t="s">
        <v>5</v>
      </c>
      <c r="D1811" s="16">
        <v>35525</v>
      </c>
      <c r="E1811" s="16">
        <v>37934</v>
      </c>
      <c r="F1811" s="16">
        <v>39281</v>
      </c>
      <c r="G1811" s="16">
        <v>42181</v>
      </c>
    </row>
    <row r="1812" spans="1:7" ht="14.45" customHeight="1">
      <c r="A1812" s="16" t="s">
        <v>17</v>
      </c>
      <c r="B1812" s="16" t="s">
        <v>618</v>
      </c>
      <c r="C1812" s="16" t="s">
        <v>6</v>
      </c>
      <c r="D1812" s="16">
        <v>4903</v>
      </c>
      <c r="E1812" s="16">
        <v>4013</v>
      </c>
      <c r="F1812" s="16">
        <v>4257</v>
      </c>
      <c r="G1812" s="16">
        <v>4724</v>
      </c>
    </row>
    <row r="1813" spans="1:7" ht="14.45" customHeight="1">
      <c r="A1813" s="16" t="s">
        <v>20</v>
      </c>
      <c r="B1813" s="16" t="s">
        <v>619</v>
      </c>
      <c r="C1813" s="16" t="s">
        <v>7</v>
      </c>
      <c r="D1813" s="16">
        <v>2088805</v>
      </c>
      <c r="E1813" s="16">
        <v>3463152</v>
      </c>
      <c r="F1813" s="16"/>
      <c r="G1813" s="16">
        <v>3582030</v>
      </c>
    </row>
    <row r="1814" spans="1:7" ht="14.45" customHeight="1">
      <c r="A1814" s="16" t="s">
        <v>46</v>
      </c>
      <c r="B1814" s="16" t="s">
        <v>620</v>
      </c>
      <c r="C1814" s="16" t="s">
        <v>5</v>
      </c>
      <c r="D1814" s="16">
        <v>26668</v>
      </c>
      <c r="E1814" s="16">
        <v>21498</v>
      </c>
      <c r="F1814" s="16">
        <v>18770</v>
      </c>
      <c r="G1814" s="16">
        <v>19975</v>
      </c>
    </row>
    <row r="1815" spans="1:7" ht="14.45" customHeight="1">
      <c r="A1815" s="16" t="s">
        <v>46</v>
      </c>
      <c r="B1815" s="16" t="s">
        <v>620</v>
      </c>
      <c r="C1815" s="16" t="s">
        <v>6</v>
      </c>
      <c r="D1815" s="16">
        <v>6345</v>
      </c>
      <c r="E1815" s="16">
        <v>5318</v>
      </c>
      <c r="F1815" s="16">
        <v>6567</v>
      </c>
      <c r="G1815" s="16">
        <v>7172</v>
      </c>
    </row>
    <row r="1816" spans="1:7" ht="14.45" customHeight="1">
      <c r="A1816" s="16" t="s">
        <v>46</v>
      </c>
      <c r="B1816" s="16" t="s">
        <v>620</v>
      </c>
      <c r="C1816" s="16" t="s">
        <v>7</v>
      </c>
      <c r="D1816" s="16">
        <v>180</v>
      </c>
      <c r="E1816" s="16">
        <v>125</v>
      </c>
      <c r="F1816" s="16">
        <v>2670</v>
      </c>
      <c r="G1816" s="16">
        <v>0</v>
      </c>
    </row>
    <row r="1817" spans="1:7" ht="14.45" customHeight="1">
      <c r="A1817" s="16" t="s">
        <v>84</v>
      </c>
      <c r="B1817" s="16" t="s">
        <v>621</v>
      </c>
      <c r="C1817" s="16" t="s">
        <v>5</v>
      </c>
      <c r="D1817" s="16">
        <v>10145</v>
      </c>
      <c r="E1817" s="16">
        <v>9332</v>
      </c>
      <c r="F1817" s="16">
        <v>9375</v>
      </c>
      <c r="G1817" s="16">
        <v>9593</v>
      </c>
    </row>
    <row r="1818" spans="1:7" ht="14.45" customHeight="1">
      <c r="A1818" s="16" t="s">
        <v>84</v>
      </c>
      <c r="B1818" s="16" t="s">
        <v>621</v>
      </c>
      <c r="C1818" s="16" t="s">
        <v>6</v>
      </c>
      <c r="D1818" s="16">
        <v>3785</v>
      </c>
      <c r="E1818" s="16">
        <v>1602</v>
      </c>
      <c r="F1818" s="16">
        <v>2409</v>
      </c>
      <c r="G1818" s="16">
        <v>3061</v>
      </c>
    </row>
    <row r="1819" spans="1:7" ht="14.45" customHeight="1">
      <c r="A1819" s="16" t="s">
        <v>84</v>
      </c>
      <c r="B1819" s="16" t="s">
        <v>621</v>
      </c>
      <c r="C1819" s="16" t="s">
        <v>7</v>
      </c>
      <c r="D1819" s="16"/>
      <c r="E1819" s="16">
        <v>641</v>
      </c>
      <c r="F1819" s="16"/>
      <c r="G1819" s="16">
        <v>691</v>
      </c>
    </row>
    <row r="1820" spans="1:7" ht="14.45" customHeight="1">
      <c r="A1820" s="16" t="s">
        <v>19</v>
      </c>
      <c r="B1820" s="16" t="s">
        <v>622</v>
      </c>
      <c r="C1820" s="16" t="s">
        <v>7</v>
      </c>
      <c r="D1820" s="16">
        <v>27729</v>
      </c>
      <c r="E1820" s="16">
        <v>35294</v>
      </c>
      <c r="F1820" s="16">
        <v>35862</v>
      </c>
      <c r="G1820" s="16">
        <v>29616</v>
      </c>
    </row>
    <row r="1821" spans="1:7" ht="14.45" customHeight="1">
      <c r="A1821" s="16" t="s">
        <v>32</v>
      </c>
      <c r="B1821" s="16" t="s">
        <v>623</v>
      </c>
      <c r="C1821" s="16" t="s">
        <v>7</v>
      </c>
      <c r="D1821" s="16">
        <v>13219</v>
      </c>
      <c r="E1821" s="16">
        <v>95884</v>
      </c>
      <c r="F1821" s="16">
        <v>15003185</v>
      </c>
      <c r="G1821" s="16">
        <v>16574316</v>
      </c>
    </row>
    <row r="1822" spans="1:7" ht="14.45" customHeight="1">
      <c r="A1822" s="16" t="s">
        <v>32</v>
      </c>
      <c r="B1822" s="16" t="s">
        <v>623</v>
      </c>
      <c r="C1822" s="16" t="s">
        <v>8</v>
      </c>
      <c r="D1822" s="16">
        <v>34211921</v>
      </c>
      <c r="E1822" s="16">
        <v>18978277</v>
      </c>
      <c r="F1822" s="16">
        <v>39271848</v>
      </c>
      <c r="G1822" s="16">
        <v>38108223</v>
      </c>
    </row>
    <row r="1823" spans="1:7" ht="14.45" customHeight="1">
      <c r="A1823" s="16" t="s">
        <v>51</v>
      </c>
      <c r="B1823" s="16" t="s">
        <v>624</v>
      </c>
      <c r="C1823" s="16" t="s">
        <v>5</v>
      </c>
      <c r="D1823" s="16">
        <v>26681</v>
      </c>
      <c r="E1823" s="16">
        <v>22723</v>
      </c>
      <c r="F1823" s="16">
        <v>16058</v>
      </c>
      <c r="G1823" s="16">
        <v>18667</v>
      </c>
    </row>
    <row r="1824" spans="1:7" ht="14.45" customHeight="1">
      <c r="A1824" s="16" t="s">
        <v>51</v>
      </c>
      <c r="B1824" s="16" t="s">
        <v>624</v>
      </c>
      <c r="C1824" s="16" t="s">
        <v>6</v>
      </c>
      <c r="D1824" s="16">
        <v>26629</v>
      </c>
      <c r="E1824" s="16">
        <v>29017</v>
      </c>
      <c r="F1824" s="16">
        <v>45044</v>
      </c>
      <c r="G1824" s="16">
        <v>53182</v>
      </c>
    </row>
    <row r="1825" spans="1:7" ht="14.45" customHeight="1">
      <c r="A1825" s="16" t="s">
        <v>51</v>
      </c>
      <c r="B1825" s="16" t="s">
        <v>624</v>
      </c>
      <c r="C1825" s="16" t="s">
        <v>7</v>
      </c>
      <c r="D1825" s="16">
        <v>91419</v>
      </c>
      <c r="E1825" s="16">
        <v>89374</v>
      </c>
      <c r="F1825" s="16">
        <v>105812</v>
      </c>
      <c r="G1825" s="16">
        <v>103697</v>
      </c>
    </row>
    <row r="1826" spans="1:7" ht="14.45" customHeight="1">
      <c r="A1826" s="16" t="s">
        <v>20</v>
      </c>
      <c r="B1826" s="16" t="s">
        <v>625</v>
      </c>
      <c r="C1826" s="16" t="s">
        <v>5</v>
      </c>
      <c r="D1826" s="16">
        <v>4235</v>
      </c>
      <c r="E1826" s="16">
        <v>3906</v>
      </c>
      <c r="F1826" s="16">
        <v>3882</v>
      </c>
      <c r="G1826" s="16">
        <v>3858</v>
      </c>
    </row>
    <row r="1827" spans="1:7" ht="14.45" customHeight="1">
      <c r="A1827" s="16" t="s">
        <v>20</v>
      </c>
      <c r="B1827" s="16" t="s">
        <v>625</v>
      </c>
      <c r="C1827" s="16" t="s">
        <v>6</v>
      </c>
      <c r="D1827" s="16">
        <v>12583</v>
      </c>
      <c r="E1827" s="16">
        <v>9619</v>
      </c>
      <c r="F1827" s="16">
        <v>10393</v>
      </c>
      <c r="G1827" s="16">
        <v>10451</v>
      </c>
    </row>
    <row r="1828" spans="1:7" ht="14.45" customHeight="1">
      <c r="A1828" s="16" t="s">
        <v>20</v>
      </c>
      <c r="B1828" s="16" t="s">
        <v>625</v>
      </c>
      <c r="C1828" s="16" t="s">
        <v>72</v>
      </c>
      <c r="D1828" s="16"/>
      <c r="E1828" s="16"/>
      <c r="F1828" s="16">
        <v>22</v>
      </c>
      <c r="G1828" s="16">
        <v>10</v>
      </c>
    </row>
    <row r="1829" spans="1:7" ht="14.45" customHeight="1">
      <c r="A1829" s="16" t="s">
        <v>19</v>
      </c>
      <c r="B1829" s="16" t="s">
        <v>626</v>
      </c>
      <c r="C1829" s="16" t="s">
        <v>5</v>
      </c>
      <c r="D1829" s="16">
        <v>529811</v>
      </c>
      <c r="E1829" s="16">
        <v>499288</v>
      </c>
      <c r="F1829" s="16">
        <v>518711</v>
      </c>
      <c r="G1829" s="16">
        <v>648169</v>
      </c>
    </row>
    <row r="1830" spans="1:7" ht="14.45" customHeight="1">
      <c r="A1830" s="16" t="s">
        <v>19</v>
      </c>
      <c r="B1830" s="16" t="s">
        <v>626</v>
      </c>
      <c r="C1830" s="16" t="s">
        <v>6</v>
      </c>
      <c r="D1830" s="16">
        <v>241638</v>
      </c>
      <c r="E1830" s="16">
        <v>213486</v>
      </c>
      <c r="F1830" s="16">
        <v>256165</v>
      </c>
      <c r="G1830" s="16">
        <v>334517</v>
      </c>
    </row>
    <row r="1831" spans="1:7" ht="14.45" customHeight="1">
      <c r="A1831" s="16" t="s">
        <v>19</v>
      </c>
      <c r="B1831" s="16" t="s">
        <v>626</v>
      </c>
      <c r="C1831" s="16" t="s">
        <v>7</v>
      </c>
      <c r="D1831" s="16">
        <v>130853</v>
      </c>
      <c r="E1831" s="16">
        <v>135385</v>
      </c>
      <c r="F1831" s="16">
        <v>186636</v>
      </c>
      <c r="G1831" s="16">
        <v>164076</v>
      </c>
    </row>
    <row r="1832" spans="1:7" ht="14.45" customHeight="1">
      <c r="A1832" s="16" t="s">
        <v>19</v>
      </c>
      <c r="B1832" s="16" t="s">
        <v>626</v>
      </c>
      <c r="C1832" s="16" t="s">
        <v>9</v>
      </c>
      <c r="D1832" s="16">
        <v>2682</v>
      </c>
      <c r="E1832" s="16">
        <v>2206</v>
      </c>
      <c r="F1832" s="16">
        <v>783</v>
      </c>
      <c r="G1832" s="16"/>
    </row>
    <row r="1833" spans="1:7" ht="14.45" customHeight="1">
      <c r="A1833" s="16" t="s">
        <v>85</v>
      </c>
      <c r="B1833" s="16" t="s">
        <v>627</v>
      </c>
      <c r="C1833" s="16" t="s">
        <v>5</v>
      </c>
      <c r="D1833" s="16">
        <v>18236</v>
      </c>
      <c r="E1833" s="16">
        <v>15162</v>
      </c>
      <c r="F1833" s="16">
        <v>14752</v>
      </c>
      <c r="G1833" s="16">
        <v>16348</v>
      </c>
    </row>
    <row r="1834" spans="1:7" ht="14.45" customHeight="1">
      <c r="A1834" s="16" t="s">
        <v>85</v>
      </c>
      <c r="B1834" s="16" t="s">
        <v>627</v>
      </c>
      <c r="C1834" s="16" t="s">
        <v>6</v>
      </c>
      <c r="D1834" s="16">
        <v>7344</v>
      </c>
      <c r="E1834" s="16">
        <v>4027</v>
      </c>
      <c r="F1834" s="16">
        <v>4850</v>
      </c>
      <c r="G1834" s="16">
        <v>5967</v>
      </c>
    </row>
    <row r="1835" spans="1:7" ht="14.45" customHeight="1">
      <c r="A1835" s="16" t="s">
        <v>85</v>
      </c>
      <c r="B1835" s="16" t="s">
        <v>627</v>
      </c>
      <c r="C1835" s="16" t="s">
        <v>7</v>
      </c>
      <c r="D1835" s="16">
        <v>122155</v>
      </c>
      <c r="E1835" s="16">
        <v>154508</v>
      </c>
      <c r="F1835" s="16">
        <v>170736</v>
      </c>
      <c r="G1835" s="16">
        <v>177622</v>
      </c>
    </row>
    <row r="1836" spans="1:7" ht="14.45" customHeight="1">
      <c r="A1836" s="16" t="s">
        <v>32</v>
      </c>
      <c r="B1836" s="16" t="s">
        <v>628</v>
      </c>
      <c r="C1836" s="16" t="s">
        <v>5</v>
      </c>
      <c r="D1836" s="16">
        <v>263794</v>
      </c>
      <c r="E1836" s="16">
        <v>236101</v>
      </c>
      <c r="F1836" s="16">
        <v>243414</v>
      </c>
      <c r="G1836" s="16">
        <v>254063</v>
      </c>
    </row>
    <row r="1837" spans="1:7" ht="14.45" customHeight="1">
      <c r="A1837" s="16" t="s">
        <v>32</v>
      </c>
      <c r="B1837" s="16" t="s">
        <v>628</v>
      </c>
      <c r="C1837" s="16" t="s">
        <v>6</v>
      </c>
      <c r="D1837" s="16">
        <v>617372</v>
      </c>
      <c r="E1837" s="16">
        <v>531605</v>
      </c>
      <c r="F1837" s="16">
        <v>573051</v>
      </c>
      <c r="G1837" s="16">
        <v>609233</v>
      </c>
    </row>
    <row r="1838" spans="1:7" ht="14.45" customHeight="1">
      <c r="A1838" s="16" t="s">
        <v>32</v>
      </c>
      <c r="B1838" s="16" t="s">
        <v>628</v>
      </c>
      <c r="C1838" s="16" t="s">
        <v>7</v>
      </c>
      <c r="D1838" s="16">
        <v>34526</v>
      </c>
      <c r="E1838" s="16">
        <v>31484</v>
      </c>
      <c r="F1838" s="16">
        <v>33262</v>
      </c>
      <c r="G1838" s="16">
        <v>29085</v>
      </c>
    </row>
    <row r="1839" spans="1:7" ht="14.45" customHeight="1">
      <c r="A1839" s="16" t="s">
        <v>18</v>
      </c>
      <c r="B1839" s="16" t="s">
        <v>629</v>
      </c>
      <c r="C1839" s="16" t="s">
        <v>5</v>
      </c>
      <c r="D1839" s="16">
        <v>4289</v>
      </c>
      <c r="E1839" s="16">
        <v>4783</v>
      </c>
      <c r="F1839" s="16">
        <v>5055</v>
      </c>
      <c r="G1839" s="16"/>
    </row>
    <row r="1840" spans="1:7" ht="14.45" customHeight="1">
      <c r="A1840" s="16" t="s">
        <v>18</v>
      </c>
      <c r="B1840" s="16" t="s">
        <v>629</v>
      </c>
      <c r="C1840" s="16" t="s">
        <v>6</v>
      </c>
      <c r="D1840" s="16">
        <v>1398</v>
      </c>
      <c r="E1840" s="16">
        <v>1457</v>
      </c>
      <c r="F1840" s="16">
        <v>1432</v>
      </c>
      <c r="G1840" s="16"/>
    </row>
    <row r="1841" spans="1:7" ht="14.45" customHeight="1">
      <c r="A1841" s="16" t="s">
        <v>18</v>
      </c>
      <c r="B1841" s="16" t="s">
        <v>629</v>
      </c>
      <c r="C1841" s="16" t="s">
        <v>7</v>
      </c>
      <c r="D1841" s="16">
        <v>73900</v>
      </c>
      <c r="E1841" s="16">
        <v>73123</v>
      </c>
      <c r="F1841" s="16">
        <v>91782</v>
      </c>
      <c r="G1841" s="16"/>
    </row>
    <row r="1842" spans="1:7" ht="14.45" customHeight="1">
      <c r="A1842" s="16" t="s">
        <v>20</v>
      </c>
      <c r="B1842" s="16" t="s">
        <v>630</v>
      </c>
      <c r="C1842" s="16" t="s">
        <v>5</v>
      </c>
      <c r="D1842" s="16">
        <v>4046</v>
      </c>
      <c r="E1842" s="16">
        <v>3895</v>
      </c>
      <c r="F1842" s="16"/>
      <c r="G1842" s="16">
        <v>4106</v>
      </c>
    </row>
    <row r="1843" spans="1:7" ht="14.45" customHeight="1">
      <c r="A1843" s="16" t="s">
        <v>20</v>
      </c>
      <c r="B1843" s="16" t="s">
        <v>630</v>
      </c>
      <c r="C1843" s="16" t="s">
        <v>6</v>
      </c>
      <c r="D1843" s="16">
        <v>1743</v>
      </c>
      <c r="E1843" s="16">
        <v>1456</v>
      </c>
      <c r="F1843" s="16"/>
      <c r="G1843" s="16">
        <v>1848</v>
      </c>
    </row>
    <row r="1844" spans="1:7" ht="14.45" customHeight="1">
      <c r="A1844" s="16" t="s">
        <v>20</v>
      </c>
      <c r="B1844" s="16" t="s">
        <v>630</v>
      </c>
      <c r="C1844" s="16" t="s">
        <v>72</v>
      </c>
      <c r="D1844" s="16"/>
      <c r="E1844" s="16">
        <v>0</v>
      </c>
      <c r="F1844" s="16"/>
      <c r="G1844" s="16">
        <v>0</v>
      </c>
    </row>
    <row r="1845" spans="1:7" ht="14.45" customHeight="1">
      <c r="A1845" s="16" t="s">
        <v>17</v>
      </c>
      <c r="B1845" s="16" t="s">
        <v>631</v>
      </c>
      <c r="C1845" s="16" t="s">
        <v>5</v>
      </c>
      <c r="D1845" s="16">
        <v>59643</v>
      </c>
      <c r="E1845" s="16">
        <v>52198</v>
      </c>
      <c r="F1845" s="16">
        <v>63066</v>
      </c>
      <c r="G1845" s="16">
        <v>58173</v>
      </c>
    </row>
    <row r="1846" spans="1:7" ht="14.45" customHeight="1">
      <c r="A1846" s="16" t="s">
        <v>17</v>
      </c>
      <c r="B1846" s="16" t="s">
        <v>631</v>
      </c>
      <c r="C1846" s="16" t="s">
        <v>6</v>
      </c>
      <c r="D1846" s="16">
        <v>79994</v>
      </c>
      <c r="E1846" s="16">
        <v>73842</v>
      </c>
      <c r="F1846" s="16">
        <v>76866</v>
      </c>
      <c r="G1846" s="16">
        <v>74022</v>
      </c>
    </row>
    <row r="1847" spans="1:7" ht="14.45" customHeight="1">
      <c r="A1847" s="16" t="s">
        <v>17</v>
      </c>
      <c r="B1847" s="16" t="s">
        <v>631</v>
      </c>
      <c r="C1847" s="16" t="s">
        <v>7</v>
      </c>
      <c r="D1847" s="16">
        <v>11204</v>
      </c>
      <c r="E1847" s="16">
        <v>14381</v>
      </c>
      <c r="F1847" s="16">
        <v>11653</v>
      </c>
      <c r="G1847" s="16">
        <v>8875</v>
      </c>
    </row>
    <row r="1848" spans="1:7" ht="14.45" customHeight="1">
      <c r="A1848" s="16" t="s">
        <v>17</v>
      </c>
      <c r="B1848" s="16" t="s">
        <v>631</v>
      </c>
      <c r="C1848" s="16" t="s">
        <v>72</v>
      </c>
      <c r="D1848" s="16"/>
      <c r="E1848" s="16"/>
      <c r="F1848" s="16">
        <v>0</v>
      </c>
      <c r="G1848" s="16"/>
    </row>
    <row r="1849" spans="1:7" ht="14.45" customHeight="1">
      <c r="A1849" s="16" t="s">
        <v>89</v>
      </c>
      <c r="B1849" s="16" t="s">
        <v>632</v>
      </c>
      <c r="C1849" s="16" t="s">
        <v>5</v>
      </c>
      <c r="D1849" s="16">
        <v>47217</v>
      </c>
      <c r="E1849" s="16">
        <v>35651</v>
      </c>
      <c r="F1849" s="16">
        <v>45720</v>
      </c>
      <c r="G1849" s="16">
        <v>62351</v>
      </c>
    </row>
    <row r="1850" spans="1:7" ht="14.45" customHeight="1">
      <c r="A1850" s="16" t="s">
        <v>89</v>
      </c>
      <c r="B1850" s="16" t="s">
        <v>632</v>
      </c>
      <c r="C1850" s="16" t="s">
        <v>6</v>
      </c>
      <c r="D1850" s="16">
        <v>14163</v>
      </c>
      <c r="E1850" s="16">
        <v>19894</v>
      </c>
      <c r="F1850" s="16">
        <v>11793</v>
      </c>
      <c r="G1850" s="16">
        <v>4706</v>
      </c>
    </row>
    <row r="1851" spans="1:7" ht="14.45" customHeight="1">
      <c r="A1851" s="16" t="s">
        <v>89</v>
      </c>
      <c r="B1851" s="16" t="s">
        <v>632</v>
      </c>
      <c r="C1851" s="16" t="s">
        <v>7</v>
      </c>
      <c r="D1851" s="16">
        <v>15298</v>
      </c>
      <c r="E1851" s="16">
        <v>7149</v>
      </c>
      <c r="F1851" s="16">
        <v>9192</v>
      </c>
      <c r="G1851" s="16">
        <v>12858</v>
      </c>
    </row>
    <row r="1852" spans="1:7" ht="14.45" customHeight="1">
      <c r="A1852" s="16" t="s">
        <v>51</v>
      </c>
      <c r="B1852" s="16" t="s">
        <v>633</v>
      </c>
      <c r="C1852" s="16" t="s">
        <v>5</v>
      </c>
      <c r="D1852" s="16">
        <v>28734</v>
      </c>
      <c r="E1852" s="16">
        <v>28469</v>
      </c>
      <c r="F1852" s="16">
        <v>27790</v>
      </c>
      <c r="G1852" s="16">
        <v>41351</v>
      </c>
    </row>
    <row r="1853" spans="1:7" ht="14.45" customHeight="1">
      <c r="A1853" s="16" t="s">
        <v>51</v>
      </c>
      <c r="B1853" s="16" t="s">
        <v>633</v>
      </c>
      <c r="C1853" s="16" t="s">
        <v>6</v>
      </c>
      <c r="D1853" s="16">
        <v>60064</v>
      </c>
      <c r="E1853" s="16">
        <v>55710</v>
      </c>
      <c r="F1853" s="16">
        <v>54349</v>
      </c>
      <c r="G1853" s="16">
        <v>52906</v>
      </c>
    </row>
    <row r="1854" spans="1:7" ht="14.45" customHeight="1">
      <c r="A1854" s="16" t="s">
        <v>85</v>
      </c>
      <c r="B1854" s="16" t="s">
        <v>634</v>
      </c>
      <c r="C1854" s="16" t="s">
        <v>5</v>
      </c>
      <c r="D1854" s="16">
        <v>24218</v>
      </c>
      <c r="E1854" s="16">
        <v>21840</v>
      </c>
      <c r="F1854" s="16">
        <v>20539</v>
      </c>
      <c r="G1854" s="16">
        <v>25545</v>
      </c>
    </row>
    <row r="1855" spans="1:7" ht="14.45" customHeight="1">
      <c r="A1855" s="16" t="s">
        <v>85</v>
      </c>
      <c r="B1855" s="16" t="s">
        <v>634</v>
      </c>
      <c r="C1855" s="16" t="s">
        <v>6</v>
      </c>
      <c r="D1855" s="16">
        <v>11104</v>
      </c>
      <c r="E1855" s="16">
        <v>10738</v>
      </c>
      <c r="F1855" s="16">
        <v>6295</v>
      </c>
      <c r="G1855" s="16">
        <v>8604</v>
      </c>
    </row>
    <row r="1856" spans="1:7" ht="14.45" customHeight="1">
      <c r="A1856" s="16" t="s">
        <v>85</v>
      </c>
      <c r="B1856" s="16" t="s">
        <v>634</v>
      </c>
      <c r="C1856" s="16" t="s">
        <v>7</v>
      </c>
      <c r="D1856" s="16">
        <v>17532</v>
      </c>
      <c r="E1856" s="16">
        <v>9968</v>
      </c>
      <c r="F1856" s="16">
        <v>8682</v>
      </c>
      <c r="G1856" s="16">
        <v>12091</v>
      </c>
    </row>
    <row r="1857" spans="1:7" ht="14.45" customHeight="1">
      <c r="A1857" s="16" t="s">
        <v>74</v>
      </c>
      <c r="B1857" s="16" t="s">
        <v>635</v>
      </c>
      <c r="C1857" s="16" t="s">
        <v>5</v>
      </c>
      <c r="D1857" s="16">
        <v>179572</v>
      </c>
      <c r="E1857" s="16">
        <v>177245</v>
      </c>
      <c r="F1857" s="16">
        <v>175753</v>
      </c>
      <c r="G1857" s="16"/>
    </row>
    <row r="1858" spans="1:7" ht="14.45" customHeight="1">
      <c r="A1858" s="16" t="s">
        <v>74</v>
      </c>
      <c r="B1858" s="16" t="s">
        <v>635</v>
      </c>
      <c r="C1858" s="16" t="s">
        <v>6</v>
      </c>
      <c r="D1858" s="16">
        <v>85170</v>
      </c>
      <c r="E1858" s="16">
        <v>80311</v>
      </c>
      <c r="F1858" s="16">
        <v>83059</v>
      </c>
      <c r="G1858" s="16"/>
    </row>
    <row r="1859" spans="1:7" ht="14.45" customHeight="1">
      <c r="A1859" s="16" t="s">
        <v>55</v>
      </c>
      <c r="B1859" s="16" t="s">
        <v>636</v>
      </c>
      <c r="C1859" s="16" t="s">
        <v>5</v>
      </c>
      <c r="D1859" s="16">
        <v>39117</v>
      </c>
      <c r="E1859" s="16">
        <v>37999</v>
      </c>
      <c r="F1859" s="16">
        <v>34892</v>
      </c>
      <c r="G1859" s="16">
        <v>35213</v>
      </c>
    </row>
    <row r="1860" spans="1:7" ht="14.45" customHeight="1">
      <c r="A1860" s="16" t="s">
        <v>55</v>
      </c>
      <c r="B1860" s="16" t="s">
        <v>636</v>
      </c>
      <c r="C1860" s="16" t="s">
        <v>6</v>
      </c>
      <c r="D1860" s="16">
        <v>7294</v>
      </c>
      <c r="E1860" s="16">
        <v>7526</v>
      </c>
      <c r="F1860" s="16">
        <v>6052</v>
      </c>
      <c r="G1860" s="16">
        <v>8397</v>
      </c>
    </row>
    <row r="1861" spans="1:7" ht="14.45" customHeight="1">
      <c r="A1861" s="16" t="s">
        <v>55</v>
      </c>
      <c r="B1861" s="16" t="s">
        <v>636</v>
      </c>
      <c r="C1861" s="16" t="s">
        <v>7</v>
      </c>
      <c r="D1861" s="16">
        <v>3550</v>
      </c>
      <c r="E1861" s="16">
        <v>4132</v>
      </c>
      <c r="F1861" s="16">
        <v>5968</v>
      </c>
      <c r="G1861" s="16">
        <v>9615</v>
      </c>
    </row>
    <row r="1862" spans="1:7" ht="14.45" customHeight="1">
      <c r="A1862" s="16" t="s">
        <v>17</v>
      </c>
      <c r="B1862" s="16" t="s">
        <v>637</v>
      </c>
      <c r="C1862" s="16" t="s">
        <v>5</v>
      </c>
      <c r="D1862" s="16">
        <v>9980</v>
      </c>
      <c r="E1862" s="16">
        <v>8760</v>
      </c>
      <c r="F1862" s="16">
        <v>8825</v>
      </c>
      <c r="G1862" s="16">
        <v>8140</v>
      </c>
    </row>
    <row r="1863" spans="1:7" ht="14.45" customHeight="1">
      <c r="A1863" s="16" t="s">
        <v>17</v>
      </c>
      <c r="B1863" s="16" t="s">
        <v>637</v>
      </c>
      <c r="C1863" s="16" t="s">
        <v>6</v>
      </c>
      <c r="D1863" s="16">
        <v>3772</v>
      </c>
      <c r="E1863" s="16">
        <v>5294</v>
      </c>
      <c r="F1863" s="16">
        <v>3140</v>
      </c>
      <c r="G1863" s="16">
        <v>1696</v>
      </c>
    </row>
    <row r="1864" spans="1:7" ht="14.45" customHeight="1">
      <c r="A1864" s="16" t="s">
        <v>17</v>
      </c>
      <c r="B1864" s="16" t="s">
        <v>638</v>
      </c>
      <c r="C1864" s="16" t="s">
        <v>5</v>
      </c>
      <c r="D1864" s="16">
        <v>5456</v>
      </c>
      <c r="E1864" s="16">
        <v>6849</v>
      </c>
      <c r="F1864" s="16">
        <v>4485</v>
      </c>
      <c r="G1864" s="16">
        <v>3176</v>
      </c>
    </row>
    <row r="1865" spans="1:7" ht="14.45" customHeight="1">
      <c r="A1865" s="16" t="s">
        <v>17</v>
      </c>
      <c r="B1865" s="16" t="s">
        <v>638</v>
      </c>
      <c r="C1865" s="16" t="s">
        <v>6</v>
      </c>
      <c r="D1865" s="16">
        <v>1557</v>
      </c>
      <c r="E1865" s="16">
        <v>1496</v>
      </c>
      <c r="F1865" s="16">
        <v>1197</v>
      </c>
      <c r="G1865" s="16">
        <v>1646</v>
      </c>
    </row>
    <row r="1866" spans="1:7" ht="14.45" customHeight="1">
      <c r="A1866" s="16" t="s">
        <v>17</v>
      </c>
      <c r="B1866" s="16" t="s">
        <v>638</v>
      </c>
      <c r="C1866" s="16" t="s">
        <v>7</v>
      </c>
      <c r="D1866" s="16">
        <v>2677</v>
      </c>
      <c r="E1866" s="16">
        <v>2997</v>
      </c>
      <c r="F1866" s="16">
        <v>2207</v>
      </c>
      <c r="G1866" s="16">
        <v>1560</v>
      </c>
    </row>
    <row r="1867" spans="1:7" ht="14.45" customHeight="1">
      <c r="A1867" s="16" t="s">
        <v>20</v>
      </c>
      <c r="B1867" s="16" t="s">
        <v>639</v>
      </c>
      <c r="C1867" s="16" t="s">
        <v>5</v>
      </c>
      <c r="D1867" s="16">
        <v>4554</v>
      </c>
      <c r="E1867" s="16">
        <v>5552</v>
      </c>
      <c r="F1867" s="16">
        <v>1723</v>
      </c>
      <c r="G1867" s="16"/>
    </row>
    <row r="1868" spans="1:7" ht="14.45" customHeight="1">
      <c r="A1868" s="16" t="s">
        <v>20</v>
      </c>
      <c r="B1868" s="16" t="s">
        <v>639</v>
      </c>
      <c r="C1868" s="16" t="s">
        <v>6</v>
      </c>
      <c r="D1868" s="16"/>
      <c r="E1868" s="16"/>
      <c r="F1868" s="16">
        <v>1174</v>
      </c>
      <c r="G1868" s="16"/>
    </row>
    <row r="1869" spans="1:7" ht="14.45" customHeight="1">
      <c r="A1869" s="16" t="s">
        <v>37</v>
      </c>
      <c r="B1869" s="16" t="s">
        <v>640</v>
      </c>
      <c r="C1869" s="16" t="s">
        <v>5</v>
      </c>
      <c r="D1869" s="16">
        <v>11610</v>
      </c>
      <c r="E1869" s="16">
        <v>10220</v>
      </c>
      <c r="F1869" s="16">
        <v>10192</v>
      </c>
      <c r="G1869" s="16"/>
    </row>
    <row r="1870" spans="1:7" ht="14.45" customHeight="1">
      <c r="A1870" s="16" t="s">
        <v>37</v>
      </c>
      <c r="B1870" s="16" t="s">
        <v>640</v>
      </c>
      <c r="C1870" s="16" t="s">
        <v>6</v>
      </c>
      <c r="D1870" s="16">
        <v>2144</v>
      </c>
      <c r="E1870" s="16">
        <v>1740</v>
      </c>
      <c r="F1870" s="16">
        <v>1665</v>
      </c>
      <c r="G1870" s="16"/>
    </row>
    <row r="1871" spans="1:7" ht="14.45" customHeight="1">
      <c r="A1871" s="16" t="s">
        <v>37</v>
      </c>
      <c r="B1871" s="16" t="s">
        <v>640</v>
      </c>
      <c r="C1871" s="16" t="s">
        <v>7</v>
      </c>
      <c r="D1871" s="16">
        <v>4361</v>
      </c>
      <c r="E1871" s="16">
        <v>3788</v>
      </c>
      <c r="F1871" s="16">
        <v>3027</v>
      </c>
      <c r="G1871" s="16"/>
    </row>
    <row r="1872" spans="1:7" ht="14.45" customHeight="1">
      <c r="A1872" s="16" t="s">
        <v>46</v>
      </c>
      <c r="B1872" s="16" t="s">
        <v>641</v>
      </c>
      <c r="C1872" s="16" t="s">
        <v>5</v>
      </c>
      <c r="D1872" s="16">
        <v>23816</v>
      </c>
      <c r="E1872" s="16">
        <v>19498</v>
      </c>
      <c r="F1872" s="16">
        <v>22355</v>
      </c>
      <c r="G1872" s="16">
        <v>19443</v>
      </c>
    </row>
    <row r="1873" spans="1:7" ht="14.45" customHeight="1">
      <c r="A1873" s="16" t="s">
        <v>46</v>
      </c>
      <c r="B1873" s="16" t="s">
        <v>641</v>
      </c>
      <c r="C1873" s="16" t="s">
        <v>6</v>
      </c>
      <c r="D1873" s="16">
        <v>1124</v>
      </c>
      <c r="E1873" s="16">
        <v>743</v>
      </c>
      <c r="F1873" s="16">
        <v>934</v>
      </c>
      <c r="G1873" s="16">
        <v>657</v>
      </c>
    </row>
    <row r="1874" spans="1:7" ht="14.45" customHeight="1">
      <c r="A1874" s="16" t="s">
        <v>81</v>
      </c>
      <c r="B1874" s="16" t="s">
        <v>642</v>
      </c>
      <c r="C1874" s="16" t="s">
        <v>5</v>
      </c>
      <c r="D1874" s="16">
        <v>26116</v>
      </c>
      <c r="E1874" s="16">
        <v>22654</v>
      </c>
      <c r="F1874" s="16">
        <v>26993</v>
      </c>
      <c r="G1874" s="16">
        <v>25569</v>
      </c>
    </row>
    <row r="1875" spans="1:7" ht="14.45" customHeight="1">
      <c r="A1875" s="16" t="s">
        <v>81</v>
      </c>
      <c r="B1875" s="16" t="s">
        <v>642</v>
      </c>
      <c r="C1875" s="16" t="s">
        <v>6</v>
      </c>
      <c r="D1875" s="16">
        <v>3739</v>
      </c>
      <c r="E1875" s="16">
        <v>2506</v>
      </c>
      <c r="F1875" s="16">
        <v>2703</v>
      </c>
      <c r="G1875" s="16">
        <v>2248</v>
      </c>
    </row>
    <row r="1876" spans="1:7" ht="14.45" customHeight="1">
      <c r="A1876" s="16" t="s">
        <v>16</v>
      </c>
      <c r="B1876" s="16" t="s">
        <v>643</v>
      </c>
      <c r="C1876" s="16" t="s">
        <v>5</v>
      </c>
      <c r="D1876" s="16">
        <v>26399</v>
      </c>
      <c r="E1876" s="16">
        <v>22578</v>
      </c>
      <c r="F1876" s="16">
        <v>25539</v>
      </c>
      <c r="G1876" s="16">
        <v>29914</v>
      </c>
    </row>
    <row r="1877" spans="1:7" ht="14.45" customHeight="1">
      <c r="A1877" s="16" t="s">
        <v>16</v>
      </c>
      <c r="B1877" s="16" t="s">
        <v>643</v>
      </c>
      <c r="C1877" s="16" t="s">
        <v>6</v>
      </c>
      <c r="D1877" s="16">
        <v>62168</v>
      </c>
      <c r="E1877" s="16">
        <v>53617</v>
      </c>
      <c r="F1877" s="16">
        <v>64453</v>
      </c>
      <c r="G1877" s="16">
        <v>67479</v>
      </c>
    </row>
    <row r="1878" spans="1:7" ht="14.45" customHeight="1">
      <c r="A1878" s="16" t="s">
        <v>16</v>
      </c>
      <c r="B1878" s="16" t="s">
        <v>643</v>
      </c>
      <c r="C1878" s="16" t="s">
        <v>7</v>
      </c>
      <c r="D1878" s="16">
        <v>116542</v>
      </c>
      <c r="E1878" s="16">
        <v>133196</v>
      </c>
      <c r="F1878" s="16">
        <v>137708</v>
      </c>
      <c r="G1878" s="16">
        <v>148118</v>
      </c>
    </row>
    <row r="1879" spans="1:7" ht="14.45" customHeight="1">
      <c r="A1879" s="16" t="s">
        <v>51</v>
      </c>
      <c r="B1879" s="16" t="s">
        <v>644</v>
      </c>
      <c r="C1879" s="16" t="s">
        <v>5</v>
      </c>
      <c r="D1879" s="16">
        <v>205646</v>
      </c>
      <c r="E1879" s="16">
        <v>190455</v>
      </c>
      <c r="F1879" s="16">
        <v>210903</v>
      </c>
      <c r="G1879" s="16">
        <v>199699</v>
      </c>
    </row>
    <row r="1880" spans="1:7" ht="14.45" customHeight="1">
      <c r="A1880" s="16" t="s">
        <v>84</v>
      </c>
      <c r="B1880" s="16" t="s">
        <v>645</v>
      </c>
      <c r="C1880" s="16" t="s">
        <v>5</v>
      </c>
      <c r="D1880" s="16">
        <v>46081</v>
      </c>
      <c r="E1880" s="16">
        <v>41192</v>
      </c>
      <c r="F1880" s="16">
        <v>39523</v>
      </c>
      <c r="G1880" s="16">
        <v>40806</v>
      </c>
    </row>
    <row r="1881" spans="1:7" ht="14.45" customHeight="1">
      <c r="A1881" s="16" t="s">
        <v>84</v>
      </c>
      <c r="B1881" s="16" t="s">
        <v>645</v>
      </c>
      <c r="C1881" s="16" t="s">
        <v>6</v>
      </c>
      <c r="D1881" s="16">
        <v>20426</v>
      </c>
      <c r="E1881" s="16">
        <v>18590</v>
      </c>
      <c r="F1881" s="16">
        <v>17844</v>
      </c>
      <c r="G1881" s="16">
        <v>20232</v>
      </c>
    </row>
    <row r="1882" spans="1:7" ht="14.45" customHeight="1">
      <c r="A1882" s="16" t="s">
        <v>84</v>
      </c>
      <c r="B1882" s="16" t="s">
        <v>645</v>
      </c>
      <c r="C1882" s="16" t="s">
        <v>7</v>
      </c>
      <c r="D1882" s="16">
        <v>324</v>
      </c>
      <c r="E1882" s="16">
        <v>262</v>
      </c>
      <c r="F1882" s="16">
        <v>288</v>
      </c>
      <c r="G1882" s="16">
        <v>311</v>
      </c>
    </row>
    <row r="1883" spans="1:7" ht="14.45" customHeight="1">
      <c r="A1883" s="16" t="s">
        <v>88</v>
      </c>
      <c r="B1883" s="16" t="s">
        <v>646</v>
      </c>
      <c r="C1883" s="16" t="s">
        <v>7</v>
      </c>
      <c r="D1883" s="16"/>
      <c r="E1883" s="16">
        <v>660844</v>
      </c>
      <c r="F1883" s="16">
        <v>830961</v>
      </c>
      <c r="G1883" s="16">
        <v>912511</v>
      </c>
    </row>
    <row r="1884" spans="1:7" ht="14.45" customHeight="1">
      <c r="A1884" s="16" t="s">
        <v>88</v>
      </c>
      <c r="B1884" s="16" t="s">
        <v>646</v>
      </c>
      <c r="C1884" s="16" t="s">
        <v>8</v>
      </c>
      <c r="D1884" s="16">
        <v>26812630</v>
      </c>
      <c r="E1884" s="16">
        <v>34802379</v>
      </c>
      <c r="F1884" s="16">
        <v>23114886</v>
      </c>
      <c r="G1884" s="16">
        <v>21747713</v>
      </c>
    </row>
    <row r="1885" spans="1:7" ht="14.45" customHeight="1">
      <c r="A1885" s="16" t="s">
        <v>89</v>
      </c>
      <c r="B1885" s="16" t="s">
        <v>646</v>
      </c>
      <c r="C1885" s="16" t="s">
        <v>8</v>
      </c>
      <c r="D1885" s="16">
        <v>643290</v>
      </c>
      <c r="E1885" s="16">
        <v>701173</v>
      </c>
      <c r="F1885" s="16">
        <v>1517604</v>
      </c>
      <c r="G1885" s="16">
        <v>1648318</v>
      </c>
    </row>
    <row r="1886" spans="1:7" ht="14.45" customHeight="1">
      <c r="A1886" s="16" t="s">
        <v>89</v>
      </c>
      <c r="B1886" s="16" t="s">
        <v>647</v>
      </c>
      <c r="C1886" s="16" t="s">
        <v>5</v>
      </c>
      <c r="D1886" s="16">
        <v>1613717</v>
      </c>
      <c r="E1886" s="16">
        <v>1459666</v>
      </c>
      <c r="F1886" s="16">
        <v>1353322</v>
      </c>
      <c r="G1886" s="16">
        <v>1609076</v>
      </c>
    </row>
    <row r="1887" spans="1:7" ht="14.45" customHeight="1">
      <c r="A1887" s="16" t="s">
        <v>89</v>
      </c>
      <c r="B1887" s="16" t="s">
        <v>647</v>
      </c>
      <c r="C1887" s="16" t="s">
        <v>6</v>
      </c>
      <c r="D1887" s="16">
        <v>1807767</v>
      </c>
      <c r="E1887" s="16">
        <v>1604846</v>
      </c>
      <c r="F1887" s="16">
        <v>1504657</v>
      </c>
      <c r="G1887" s="16">
        <v>1706573</v>
      </c>
    </row>
    <row r="1888" spans="1:7" ht="14.45" customHeight="1">
      <c r="A1888" s="16" t="s">
        <v>89</v>
      </c>
      <c r="B1888" s="16" t="s">
        <v>647</v>
      </c>
      <c r="C1888" s="16" t="s">
        <v>7</v>
      </c>
      <c r="D1888" s="16">
        <v>4388639</v>
      </c>
      <c r="E1888" s="16">
        <v>4188466</v>
      </c>
      <c r="F1888" s="16">
        <v>4207372</v>
      </c>
      <c r="G1888" s="16">
        <v>5023807</v>
      </c>
    </row>
    <row r="1889" spans="1:7" ht="14.45" customHeight="1">
      <c r="A1889" s="16" t="s">
        <v>98</v>
      </c>
      <c r="B1889" s="16" t="s">
        <v>647</v>
      </c>
      <c r="C1889" s="16" t="s">
        <v>5</v>
      </c>
      <c r="D1889" s="16">
        <v>164917</v>
      </c>
      <c r="E1889" s="16">
        <v>152841</v>
      </c>
      <c r="F1889" s="16">
        <v>138159</v>
      </c>
      <c r="G1889" s="16">
        <v>165226</v>
      </c>
    </row>
    <row r="1890" spans="1:7" ht="14.45" customHeight="1">
      <c r="A1890" s="16" t="s">
        <v>98</v>
      </c>
      <c r="B1890" s="16" t="s">
        <v>647</v>
      </c>
      <c r="C1890" s="16" t="s">
        <v>6</v>
      </c>
      <c r="D1890" s="16">
        <v>471204</v>
      </c>
      <c r="E1890" s="16">
        <v>430821</v>
      </c>
      <c r="F1890" s="16">
        <v>418780</v>
      </c>
      <c r="G1890" s="16">
        <v>511561</v>
      </c>
    </row>
    <row r="1891" spans="1:7" ht="14.45" customHeight="1">
      <c r="A1891" s="16" t="s">
        <v>98</v>
      </c>
      <c r="B1891" s="16" t="s">
        <v>647</v>
      </c>
      <c r="C1891" s="16" t="s">
        <v>7</v>
      </c>
      <c r="D1891" s="16">
        <v>1480135</v>
      </c>
      <c r="E1891" s="16">
        <v>1430546</v>
      </c>
      <c r="F1891" s="16">
        <v>1589899</v>
      </c>
      <c r="G1891" s="16">
        <v>1486842</v>
      </c>
    </row>
    <row r="1892" spans="1:7" ht="14.45" customHeight="1">
      <c r="A1892" s="16" t="s">
        <v>19</v>
      </c>
      <c r="B1892" s="16" t="s">
        <v>648</v>
      </c>
      <c r="C1892" s="16" t="s">
        <v>5</v>
      </c>
      <c r="D1892" s="16">
        <v>803070</v>
      </c>
      <c r="E1892" s="16">
        <v>756933</v>
      </c>
      <c r="F1892" s="16">
        <v>866537</v>
      </c>
      <c r="G1892" s="16">
        <v>830769</v>
      </c>
    </row>
    <row r="1893" spans="1:7" ht="14.45" customHeight="1">
      <c r="A1893" s="16" t="s">
        <v>19</v>
      </c>
      <c r="B1893" s="16" t="s">
        <v>648</v>
      </c>
      <c r="C1893" s="16" t="s">
        <v>6</v>
      </c>
      <c r="D1893" s="16">
        <v>384540</v>
      </c>
      <c r="E1893" s="16">
        <v>353018</v>
      </c>
      <c r="F1893" s="16">
        <v>425416</v>
      </c>
      <c r="G1893" s="16">
        <v>419004</v>
      </c>
    </row>
    <row r="1894" spans="1:7" ht="14.45" customHeight="1">
      <c r="A1894" s="16" t="s">
        <v>19</v>
      </c>
      <c r="B1894" s="16" t="s">
        <v>648</v>
      </c>
      <c r="C1894" s="16" t="s">
        <v>7</v>
      </c>
      <c r="D1894" s="16">
        <v>3468128</v>
      </c>
      <c r="E1894" s="16">
        <v>3550593</v>
      </c>
      <c r="F1894" s="16">
        <v>3822112</v>
      </c>
      <c r="G1894" s="16">
        <v>3702939</v>
      </c>
    </row>
    <row r="1895" spans="1:7" ht="14.45" customHeight="1">
      <c r="A1895" s="16" t="s">
        <v>19</v>
      </c>
      <c r="B1895" s="16" t="s">
        <v>648</v>
      </c>
      <c r="C1895" s="16" t="s">
        <v>9</v>
      </c>
      <c r="D1895" s="16">
        <v>4378</v>
      </c>
      <c r="E1895" s="16">
        <v>2922</v>
      </c>
      <c r="F1895" s="16">
        <v>2373</v>
      </c>
      <c r="G1895" s="16">
        <v>3251</v>
      </c>
    </row>
    <row r="1896" spans="1:7" ht="14.45" customHeight="1">
      <c r="A1896" s="16" t="s">
        <v>89</v>
      </c>
      <c r="B1896" s="16" t="s">
        <v>649</v>
      </c>
      <c r="C1896" s="16" t="s">
        <v>5</v>
      </c>
      <c r="D1896" s="16">
        <v>721883</v>
      </c>
      <c r="E1896" s="16">
        <v>694585</v>
      </c>
      <c r="F1896" s="16">
        <v>685027</v>
      </c>
      <c r="G1896" s="16">
        <v>857962</v>
      </c>
    </row>
    <row r="1897" spans="1:7" ht="14.45" customHeight="1">
      <c r="A1897" s="16" t="s">
        <v>89</v>
      </c>
      <c r="B1897" s="16" t="s">
        <v>649</v>
      </c>
      <c r="C1897" s="16" t="s">
        <v>6</v>
      </c>
      <c r="D1897" s="16">
        <v>140743</v>
      </c>
      <c r="E1897" s="16">
        <v>123687</v>
      </c>
      <c r="F1897" s="16">
        <v>124887</v>
      </c>
      <c r="G1897" s="16">
        <v>159000</v>
      </c>
    </row>
    <row r="1898" spans="1:7" ht="14.45" customHeight="1">
      <c r="A1898" s="16" t="s">
        <v>89</v>
      </c>
      <c r="B1898" s="16" t="s">
        <v>649</v>
      </c>
      <c r="C1898" s="16" t="s">
        <v>7</v>
      </c>
      <c r="D1898" s="16">
        <v>1020858</v>
      </c>
      <c r="E1898" s="16">
        <v>953981</v>
      </c>
      <c r="F1898" s="16">
        <v>889258</v>
      </c>
      <c r="G1898" s="16">
        <v>962011</v>
      </c>
    </row>
    <row r="1899" spans="1:7" ht="14.45" customHeight="1">
      <c r="A1899" s="16" t="s">
        <v>89</v>
      </c>
      <c r="B1899" s="16" t="s">
        <v>650</v>
      </c>
      <c r="C1899" s="16" t="s">
        <v>8</v>
      </c>
      <c r="D1899" s="16">
        <v>990467</v>
      </c>
      <c r="E1899" s="16">
        <v>2194625</v>
      </c>
      <c r="F1899" s="16">
        <v>3722087</v>
      </c>
      <c r="G1899" s="16">
        <v>1675555</v>
      </c>
    </row>
    <row r="1900" spans="1:7" ht="14.45" customHeight="1">
      <c r="A1900" s="16" t="s">
        <v>55</v>
      </c>
      <c r="B1900" s="16" t="s">
        <v>651</v>
      </c>
      <c r="C1900" s="16" t="s">
        <v>5</v>
      </c>
      <c r="D1900" s="16">
        <v>14984</v>
      </c>
      <c r="E1900" s="16">
        <v>13116</v>
      </c>
      <c r="F1900" s="16">
        <v>13536</v>
      </c>
      <c r="G1900" s="16">
        <v>14479</v>
      </c>
    </row>
    <row r="1901" spans="1:7" ht="14.45" customHeight="1">
      <c r="A1901" s="16" t="s">
        <v>55</v>
      </c>
      <c r="B1901" s="16" t="s">
        <v>651</v>
      </c>
      <c r="C1901" s="16" t="s">
        <v>6</v>
      </c>
      <c r="D1901" s="16">
        <v>5680</v>
      </c>
      <c r="E1901" s="16">
        <v>4522</v>
      </c>
      <c r="F1901" s="16">
        <v>4833</v>
      </c>
      <c r="G1901" s="16">
        <v>5387</v>
      </c>
    </row>
    <row r="1902" spans="1:7" ht="14.45" customHeight="1">
      <c r="A1902" s="16" t="s">
        <v>20</v>
      </c>
      <c r="B1902" s="16" t="s">
        <v>652</v>
      </c>
      <c r="C1902" s="16" t="s">
        <v>5</v>
      </c>
      <c r="D1902" s="16">
        <v>197870</v>
      </c>
      <c r="E1902" s="16">
        <v>171122</v>
      </c>
      <c r="F1902" s="16">
        <v>183127</v>
      </c>
      <c r="G1902" s="16">
        <v>169310</v>
      </c>
    </row>
    <row r="1903" spans="1:7" ht="14.45" customHeight="1">
      <c r="A1903" s="16" t="s">
        <v>20</v>
      </c>
      <c r="B1903" s="16" t="s">
        <v>652</v>
      </c>
      <c r="C1903" s="16" t="s">
        <v>6</v>
      </c>
      <c r="D1903" s="16">
        <v>151666</v>
      </c>
      <c r="E1903" s="16">
        <v>132873</v>
      </c>
      <c r="F1903" s="16">
        <v>129964</v>
      </c>
      <c r="G1903" s="16">
        <v>133762</v>
      </c>
    </row>
    <row r="1904" spans="1:7" ht="14.45" customHeight="1">
      <c r="A1904" s="16" t="s">
        <v>20</v>
      </c>
      <c r="B1904" s="16" t="s">
        <v>652</v>
      </c>
      <c r="C1904" s="16" t="s">
        <v>7</v>
      </c>
      <c r="D1904" s="16">
        <v>14724</v>
      </c>
      <c r="E1904" s="16">
        <v>20284</v>
      </c>
      <c r="F1904" s="16">
        <v>17297</v>
      </c>
      <c r="G1904" s="16">
        <v>21929</v>
      </c>
    </row>
    <row r="1905" spans="1:7" ht="14.45" customHeight="1">
      <c r="A1905" s="16" t="s">
        <v>81</v>
      </c>
      <c r="B1905" s="16" t="s">
        <v>653</v>
      </c>
      <c r="C1905" s="16" t="s">
        <v>5</v>
      </c>
      <c r="D1905" s="16">
        <v>19483</v>
      </c>
      <c r="E1905" s="16">
        <v>18445</v>
      </c>
      <c r="F1905" s="16"/>
      <c r="G1905" s="16">
        <v>14195</v>
      </c>
    </row>
    <row r="1906" spans="1:7" ht="14.45" customHeight="1">
      <c r="A1906" s="16" t="s">
        <v>81</v>
      </c>
      <c r="B1906" s="16" t="s">
        <v>653</v>
      </c>
      <c r="C1906" s="16" t="s">
        <v>6</v>
      </c>
      <c r="D1906" s="16">
        <v>36540</v>
      </c>
      <c r="E1906" s="16">
        <v>30210</v>
      </c>
      <c r="F1906" s="16"/>
      <c r="G1906" s="16">
        <v>40028</v>
      </c>
    </row>
    <row r="1907" spans="1:7" ht="14.45" customHeight="1">
      <c r="A1907" s="16" t="s">
        <v>81</v>
      </c>
      <c r="B1907" s="16" t="s">
        <v>653</v>
      </c>
      <c r="C1907" s="16" t="s">
        <v>7</v>
      </c>
      <c r="D1907" s="16">
        <v>694742</v>
      </c>
      <c r="E1907" s="16">
        <v>700947</v>
      </c>
      <c r="F1907" s="16"/>
      <c r="G1907" s="16">
        <v>689447</v>
      </c>
    </row>
    <row r="1908" spans="1:7" ht="14.45" customHeight="1">
      <c r="A1908" s="16" t="s">
        <v>17</v>
      </c>
      <c r="B1908" s="16" t="s">
        <v>654</v>
      </c>
      <c r="C1908" s="16" t="s">
        <v>5</v>
      </c>
      <c r="D1908" s="16">
        <v>1675</v>
      </c>
      <c r="E1908" s="16">
        <v>1718</v>
      </c>
      <c r="F1908" s="16">
        <v>2003</v>
      </c>
      <c r="G1908" s="16">
        <v>1520</v>
      </c>
    </row>
    <row r="1909" spans="1:7" ht="14.45" customHeight="1">
      <c r="A1909" s="16" t="s">
        <v>17</v>
      </c>
      <c r="B1909" s="16" t="s">
        <v>654</v>
      </c>
      <c r="C1909" s="16" t="s">
        <v>6</v>
      </c>
      <c r="D1909" s="16">
        <v>6082</v>
      </c>
      <c r="E1909" s="16">
        <v>5635</v>
      </c>
      <c r="F1909" s="16">
        <v>5144</v>
      </c>
      <c r="G1909" s="16">
        <v>6312</v>
      </c>
    </row>
    <row r="1910" spans="1:7" ht="14.45" customHeight="1">
      <c r="A1910" s="16" t="s">
        <v>17</v>
      </c>
      <c r="B1910" s="16" t="s">
        <v>654</v>
      </c>
      <c r="C1910" s="16" t="s">
        <v>7</v>
      </c>
      <c r="D1910" s="16">
        <v>228878</v>
      </c>
      <c r="E1910" s="16">
        <v>253559</v>
      </c>
      <c r="F1910" s="16">
        <v>235960</v>
      </c>
      <c r="G1910" s="16">
        <v>214701</v>
      </c>
    </row>
    <row r="1911" spans="1:7" ht="14.45" customHeight="1">
      <c r="A1911" s="16" t="s">
        <v>84</v>
      </c>
      <c r="B1911" s="16" t="s">
        <v>655</v>
      </c>
      <c r="C1911" s="16" t="s">
        <v>5</v>
      </c>
      <c r="D1911" s="16">
        <v>52618</v>
      </c>
      <c r="E1911" s="16">
        <v>47298</v>
      </c>
      <c r="F1911" s="16">
        <v>49349</v>
      </c>
      <c r="G1911" s="16">
        <v>49157</v>
      </c>
    </row>
    <row r="1912" spans="1:7" ht="14.45" customHeight="1">
      <c r="A1912" s="16" t="s">
        <v>84</v>
      </c>
      <c r="B1912" s="16" t="s">
        <v>655</v>
      </c>
      <c r="C1912" s="16" t="s">
        <v>6</v>
      </c>
      <c r="D1912" s="16">
        <v>22716</v>
      </c>
      <c r="E1912" s="16">
        <v>19427</v>
      </c>
      <c r="F1912" s="16">
        <v>23077</v>
      </c>
      <c r="G1912" s="16">
        <v>24675</v>
      </c>
    </row>
    <row r="1913" spans="1:7" ht="14.45" customHeight="1">
      <c r="A1913" s="16" t="s">
        <v>84</v>
      </c>
      <c r="B1913" s="16" t="s">
        <v>655</v>
      </c>
      <c r="C1913" s="16" t="s">
        <v>7</v>
      </c>
      <c r="D1913" s="16">
        <v>5006</v>
      </c>
      <c r="E1913" s="16">
        <v>4421</v>
      </c>
      <c r="F1913" s="16">
        <v>4533</v>
      </c>
      <c r="G1913" s="16">
        <v>5533</v>
      </c>
    </row>
    <row r="1914" spans="1:7" ht="14.45" customHeight="1">
      <c r="A1914" s="16" t="s">
        <v>97</v>
      </c>
      <c r="B1914" s="16" t="s">
        <v>656</v>
      </c>
      <c r="C1914" s="16" t="s">
        <v>5</v>
      </c>
      <c r="D1914" s="16">
        <v>800141</v>
      </c>
      <c r="E1914" s="16">
        <v>700256</v>
      </c>
      <c r="F1914" s="16">
        <v>913033</v>
      </c>
      <c r="G1914" s="16">
        <v>822282</v>
      </c>
    </row>
    <row r="1915" spans="1:7" ht="14.45" customHeight="1">
      <c r="A1915" s="16" t="s">
        <v>97</v>
      </c>
      <c r="B1915" s="16" t="s">
        <v>656</v>
      </c>
      <c r="C1915" s="16" t="s">
        <v>6</v>
      </c>
      <c r="D1915" s="16">
        <v>1485878</v>
      </c>
      <c r="E1915" s="16">
        <v>1315737</v>
      </c>
      <c r="F1915" s="16">
        <v>1525488</v>
      </c>
      <c r="G1915" s="16">
        <v>1503888</v>
      </c>
    </row>
    <row r="1916" spans="1:7" ht="14.45" customHeight="1">
      <c r="A1916" s="16" t="s">
        <v>97</v>
      </c>
      <c r="B1916" s="16" t="s">
        <v>656</v>
      </c>
      <c r="C1916" s="16" t="s">
        <v>7</v>
      </c>
      <c r="D1916" s="16">
        <v>1150786</v>
      </c>
      <c r="E1916" s="16">
        <v>1064385</v>
      </c>
      <c r="F1916" s="16">
        <v>1034243</v>
      </c>
      <c r="G1916" s="16">
        <v>1024940</v>
      </c>
    </row>
    <row r="1917" spans="1:7" ht="14.45" customHeight="1">
      <c r="A1917" s="16" t="s">
        <v>97</v>
      </c>
      <c r="B1917" s="16" t="s">
        <v>656</v>
      </c>
      <c r="C1917" s="16" t="s">
        <v>9</v>
      </c>
      <c r="D1917" s="16">
        <v>32196</v>
      </c>
      <c r="E1917" s="16">
        <v>27796</v>
      </c>
      <c r="F1917" s="16">
        <v>29861</v>
      </c>
      <c r="G1917" s="16">
        <v>28187</v>
      </c>
    </row>
    <row r="1918" spans="1:7" ht="14.45" customHeight="1">
      <c r="A1918" s="16" t="s">
        <v>100</v>
      </c>
      <c r="B1918" s="16" t="s">
        <v>657</v>
      </c>
      <c r="C1918" s="16" t="s">
        <v>5</v>
      </c>
      <c r="D1918" s="16">
        <v>687902</v>
      </c>
      <c r="E1918" s="16">
        <v>634331</v>
      </c>
      <c r="F1918" s="16">
        <v>741501</v>
      </c>
      <c r="G1918" s="16">
        <v>674672</v>
      </c>
    </row>
    <row r="1919" spans="1:7" ht="14.45" customHeight="1">
      <c r="A1919" s="16" t="s">
        <v>100</v>
      </c>
      <c r="B1919" s="16" t="s">
        <v>657</v>
      </c>
      <c r="C1919" s="16" t="s">
        <v>6</v>
      </c>
      <c r="D1919" s="16">
        <v>498915</v>
      </c>
      <c r="E1919" s="16">
        <v>483250</v>
      </c>
      <c r="F1919" s="16">
        <v>533863</v>
      </c>
      <c r="G1919" s="16">
        <v>487504</v>
      </c>
    </row>
    <row r="1920" spans="1:7" ht="14.45" customHeight="1">
      <c r="A1920" s="16" t="s">
        <v>100</v>
      </c>
      <c r="B1920" s="16" t="s">
        <v>657</v>
      </c>
      <c r="C1920" s="16" t="s">
        <v>7</v>
      </c>
      <c r="D1920" s="16">
        <v>2301392</v>
      </c>
      <c r="E1920" s="16">
        <v>2233195</v>
      </c>
      <c r="F1920" s="16">
        <v>2497805</v>
      </c>
      <c r="G1920" s="16">
        <v>2478152</v>
      </c>
    </row>
    <row r="1921" spans="1:7" ht="14.45" customHeight="1">
      <c r="A1921" s="16" t="s">
        <v>100</v>
      </c>
      <c r="B1921" s="16" t="s">
        <v>658</v>
      </c>
      <c r="C1921" s="16" t="s">
        <v>5</v>
      </c>
      <c r="D1921" s="16">
        <v>989310</v>
      </c>
      <c r="E1921" s="16">
        <v>948807</v>
      </c>
      <c r="F1921" s="16">
        <v>1146303</v>
      </c>
      <c r="G1921" s="16">
        <v>1140293</v>
      </c>
    </row>
    <row r="1922" spans="1:7" ht="14.45" customHeight="1">
      <c r="A1922" s="16" t="s">
        <v>100</v>
      </c>
      <c r="B1922" s="16" t="s">
        <v>658</v>
      </c>
      <c r="C1922" s="16" t="s">
        <v>6</v>
      </c>
      <c r="D1922" s="16">
        <v>700525</v>
      </c>
      <c r="E1922" s="16">
        <v>612387</v>
      </c>
      <c r="F1922" s="16">
        <v>753328</v>
      </c>
      <c r="G1922" s="16">
        <v>875694</v>
      </c>
    </row>
    <row r="1923" spans="1:7" ht="14.45" customHeight="1">
      <c r="A1923" s="16" t="s">
        <v>100</v>
      </c>
      <c r="B1923" s="16" t="s">
        <v>658</v>
      </c>
      <c r="C1923" s="16" t="s">
        <v>7</v>
      </c>
      <c r="D1923" s="16">
        <v>2243185</v>
      </c>
      <c r="E1923" s="16">
        <v>2241944</v>
      </c>
      <c r="F1923" s="16">
        <v>2551085</v>
      </c>
      <c r="G1923" s="16">
        <v>2457998</v>
      </c>
    </row>
    <row r="1924" spans="1:7" ht="14.45" customHeight="1">
      <c r="A1924" s="16" t="s">
        <v>100</v>
      </c>
      <c r="B1924" s="16" t="s">
        <v>658</v>
      </c>
      <c r="C1924" s="16" t="s">
        <v>9</v>
      </c>
      <c r="D1924" s="16">
        <v>1212</v>
      </c>
      <c r="E1924" s="16">
        <v>723</v>
      </c>
      <c r="F1924" s="16">
        <v>636</v>
      </c>
      <c r="G1924" s="16">
        <v>1640</v>
      </c>
    </row>
    <row r="1925" spans="1:7" ht="14.45" customHeight="1">
      <c r="A1925" s="16" t="s">
        <v>20</v>
      </c>
      <c r="B1925" s="16" t="s">
        <v>659</v>
      </c>
      <c r="C1925" s="16" t="s">
        <v>5</v>
      </c>
      <c r="D1925" s="16">
        <v>688977</v>
      </c>
      <c r="E1925" s="16">
        <v>616658</v>
      </c>
      <c r="F1925" s="16">
        <v>640413</v>
      </c>
      <c r="G1925" s="16">
        <v>775917</v>
      </c>
    </row>
    <row r="1926" spans="1:7" ht="14.45" customHeight="1">
      <c r="A1926" s="16" t="s">
        <v>20</v>
      </c>
      <c r="B1926" s="16" t="s">
        <v>659</v>
      </c>
      <c r="C1926" s="16" t="s">
        <v>6</v>
      </c>
      <c r="D1926" s="16">
        <v>330043</v>
      </c>
      <c r="E1926" s="16">
        <v>267009</v>
      </c>
      <c r="F1926" s="16">
        <v>330038</v>
      </c>
      <c r="G1926" s="16">
        <v>331766</v>
      </c>
    </row>
    <row r="1927" spans="1:7" ht="14.45" customHeight="1">
      <c r="A1927" s="16" t="s">
        <v>20</v>
      </c>
      <c r="B1927" s="16" t="s">
        <v>659</v>
      </c>
      <c r="C1927" s="16" t="s">
        <v>7</v>
      </c>
      <c r="D1927" s="16">
        <v>286823</v>
      </c>
      <c r="E1927" s="16">
        <v>225020</v>
      </c>
      <c r="F1927" s="16">
        <v>251447</v>
      </c>
      <c r="G1927" s="16">
        <v>219916</v>
      </c>
    </row>
    <row r="1928" spans="1:7" ht="14.45" customHeight="1">
      <c r="A1928" s="16" t="s">
        <v>104</v>
      </c>
      <c r="B1928" s="16" t="s">
        <v>660</v>
      </c>
      <c r="C1928" s="16" t="s">
        <v>7</v>
      </c>
      <c r="D1928" s="16">
        <v>960082</v>
      </c>
      <c r="E1928" s="16">
        <v>857622</v>
      </c>
      <c r="F1928" s="16">
        <v>827904</v>
      </c>
      <c r="G1928" s="16">
        <v>806889</v>
      </c>
    </row>
    <row r="1929" spans="1:7" ht="14.45" customHeight="1">
      <c r="A1929" s="16" t="s">
        <v>46</v>
      </c>
      <c r="B1929" s="16" t="s">
        <v>661</v>
      </c>
      <c r="C1929" s="16" t="s">
        <v>5</v>
      </c>
      <c r="D1929" s="16">
        <v>262831</v>
      </c>
      <c r="E1929" s="16">
        <v>277548</v>
      </c>
      <c r="F1929" s="16">
        <v>280412</v>
      </c>
      <c r="G1929" s="16">
        <v>295662</v>
      </c>
    </row>
    <row r="1930" spans="1:7" ht="14.45" customHeight="1">
      <c r="A1930" s="16" t="s">
        <v>46</v>
      </c>
      <c r="B1930" s="16" t="s">
        <v>661</v>
      </c>
      <c r="C1930" s="16" t="s">
        <v>6</v>
      </c>
      <c r="D1930" s="16">
        <v>29867</v>
      </c>
      <c r="E1930" s="16">
        <v>31540</v>
      </c>
      <c r="F1930" s="16">
        <v>31866</v>
      </c>
      <c r="G1930" s="16">
        <v>33598</v>
      </c>
    </row>
    <row r="1931" spans="1:7" ht="14.45" customHeight="1">
      <c r="A1931" s="16" t="s">
        <v>46</v>
      </c>
      <c r="B1931" s="16" t="s">
        <v>661</v>
      </c>
      <c r="C1931" s="16" t="s">
        <v>7</v>
      </c>
      <c r="D1931" s="16">
        <v>94421</v>
      </c>
      <c r="E1931" s="16">
        <v>94760</v>
      </c>
      <c r="F1931" s="16">
        <v>96615</v>
      </c>
      <c r="G1931" s="16">
        <v>96750</v>
      </c>
    </row>
    <row r="1932" spans="1:7" ht="14.45" customHeight="1">
      <c r="A1932" s="16" t="s">
        <v>46</v>
      </c>
      <c r="B1932" s="16" t="s">
        <v>661</v>
      </c>
      <c r="C1932" s="16" t="s">
        <v>9</v>
      </c>
      <c r="D1932" s="16">
        <v>3187</v>
      </c>
      <c r="E1932" s="16">
        <v>1817</v>
      </c>
      <c r="F1932" s="16">
        <v>1529</v>
      </c>
      <c r="G1932" s="16">
        <v>1641</v>
      </c>
    </row>
    <row r="1933" spans="1:7" ht="14.45" customHeight="1">
      <c r="A1933" s="16" t="s">
        <v>20</v>
      </c>
      <c r="B1933" s="16" t="s">
        <v>662</v>
      </c>
      <c r="C1933" s="16" t="s">
        <v>5</v>
      </c>
      <c r="D1933" s="16">
        <v>44449</v>
      </c>
      <c r="E1933" s="16">
        <v>42825</v>
      </c>
      <c r="F1933" s="16">
        <v>37367</v>
      </c>
      <c r="G1933" s="16">
        <v>35512</v>
      </c>
    </row>
    <row r="1934" spans="1:7" ht="14.45" customHeight="1">
      <c r="A1934" s="16" t="s">
        <v>20</v>
      </c>
      <c r="B1934" s="16" t="s">
        <v>662</v>
      </c>
      <c r="C1934" s="16" t="s">
        <v>6</v>
      </c>
      <c r="D1934" s="16">
        <v>16798</v>
      </c>
      <c r="E1934" s="16">
        <v>15187</v>
      </c>
      <c r="F1934" s="16">
        <v>15221</v>
      </c>
      <c r="G1934" s="16">
        <v>14566</v>
      </c>
    </row>
    <row r="1935" spans="1:7" ht="14.45" customHeight="1">
      <c r="A1935" s="16" t="s">
        <v>105</v>
      </c>
      <c r="B1935" s="16" t="s">
        <v>663</v>
      </c>
      <c r="C1935" s="16" t="s">
        <v>7</v>
      </c>
      <c r="D1935" s="16"/>
      <c r="E1935" s="16">
        <v>534581</v>
      </c>
      <c r="F1935" s="16">
        <v>669025</v>
      </c>
      <c r="G1935" s="16">
        <v>578070</v>
      </c>
    </row>
    <row r="1936" spans="1:7" ht="14.45" customHeight="1">
      <c r="A1936" s="16" t="s">
        <v>105</v>
      </c>
      <c r="B1936" s="16" t="s">
        <v>663</v>
      </c>
      <c r="C1936" s="16" t="s">
        <v>8</v>
      </c>
      <c r="D1936" s="16"/>
      <c r="E1936" s="16"/>
      <c r="F1936" s="16">
        <v>3577148</v>
      </c>
      <c r="G1936" s="16">
        <v>4583695</v>
      </c>
    </row>
    <row r="1937" spans="1:7" ht="14.45" customHeight="1">
      <c r="A1937" s="16" t="s">
        <v>17</v>
      </c>
      <c r="B1937" s="16" t="s">
        <v>664</v>
      </c>
      <c r="C1937" s="16" t="s">
        <v>5</v>
      </c>
      <c r="D1937" s="16">
        <v>13794</v>
      </c>
      <c r="E1937" s="16">
        <v>13566</v>
      </c>
      <c r="F1937" s="16">
        <v>14262</v>
      </c>
      <c r="G1937" s="16">
        <v>14648</v>
      </c>
    </row>
    <row r="1938" spans="1:7" ht="14.45" customHeight="1">
      <c r="A1938" s="16" t="s">
        <v>17</v>
      </c>
      <c r="B1938" s="16" t="s">
        <v>664</v>
      </c>
      <c r="C1938" s="16" t="s">
        <v>6</v>
      </c>
      <c r="D1938" s="16">
        <v>18703</v>
      </c>
      <c r="E1938" s="16">
        <v>7109</v>
      </c>
      <c r="F1938" s="16">
        <v>7467</v>
      </c>
      <c r="G1938" s="16">
        <v>5889</v>
      </c>
    </row>
    <row r="1939" spans="1:7" ht="14.45" customHeight="1">
      <c r="A1939" s="16" t="s">
        <v>80</v>
      </c>
      <c r="B1939" s="16" t="s">
        <v>665</v>
      </c>
      <c r="C1939" s="16" t="s">
        <v>5</v>
      </c>
      <c r="D1939" s="16">
        <v>62486</v>
      </c>
      <c r="E1939" s="16">
        <v>73427</v>
      </c>
      <c r="F1939" s="16">
        <v>83504</v>
      </c>
      <c r="G1939" s="16">
        <v>87603</v>
      </c>
    </row>
    <row r="1940" spans="1:7" ht="14.45" customHeight="1">
      <c r="A1940" s="16" t="s">
        <v>80</v>
      </c>
      <c r="B1940" s="16" t="s">
        <v>665</v>
      </c>
      <c r="C1940" s="16" t="s">
        <v>6</v>
      </c>
      <c r="D1940" s="16">
        <v>121300</v>
      </c>
      <c r="E1940" s="16">
        <v>101260</v>
      </c>
      <c r="F1940" s="16">
        <v>112257</v>
      </c>
      <c r="G1940" s="16">
        <v>135333</v>
      </c>
    </row>
    <row r="1941" spans="1:7" ht="14.45" customHeight="1">
      <c r="A1941" s="16" t="s">
        <v>20</v>
      </c>
      <c r="B1941" s="16" t="s">
        <v>666</v>
      </c>
      <c r="C1941" s="16" t="s">
        <v>8</v>
      </c>
      <c r="D1941" s="16">
        <v>26188283</v>
      </c>
      <c r="E1941" s="16"/>
      <c r="F1941" s="16"/>
      <c r="G1941" s="16"/>
    </row>
    <row r="1942" spans="1:7" ht="14.45" customHeight="1">
      <c r="A1942" s="16" t="s">
        <v>51</v>
      </c>
      <c r="B1942" s="16" t="s">
        <v>667</v>
      </c>
      <c r="C1942" s="16" t="s">
        <v>7</v>
      </c>
      <c r="D1942" s="16">
        <v>7402593</v>
      </c>
      <c r="E1942" s="16">
        <v>6953148</v>
      </c>
      <c r="F1942" s="16">
        <v>7957782</v>
      </c>
      <c r="G1942" s="16">
        <v>7477681</v>
      </c>
    </row>
    <row r="1943" spans="1:7" ht="14.45" customHeight="1">
      <c r="A1943" s="16" t="s">
        <v>80</v>
      </c>
      <c r="B1943" s="16" t="s">
        <v>667</v>
      </c>
      <c r="C1943" s="16" t="s">
        <v>7</v>
      </c>
      <c r="D1943" s="16">
        <v>11272553</v>
      </c>
      <c r="E1943" s="16">
        <v>11405134</v>
      </c>
      <c r="F1943" s="16">
        <v>13040257</v>
      </c>
      <c r="G1943" s="16">
        <v>11237507</v>
      </c>
    </row>
    <row r="1944" spans="1:7" ht="14.45" customHeight="1">
      <c r="A1944" s="16" t="s">
        <v>80</v>
      </c>
      <c r="B1944" s="16" t="s">
        <v>667</v>
      </c>
      <c r="C1944" s="16" t="s">
        <v>8</v>
      </c>
      <c r="D1944" s="16">
        <v>10893632</v>
      </c>
      <c r="E1944" s="16">
        <v>15527862</v>
      </c>
      <c r="F1944" s="16">
        <v>5247972</v>
      </c>
      <c r="G1944" s="16">
        <v>10027145</v>
      </c>
    </row>
    <row r="1945" spans="1:7" ht="14.45" customHeight="1">
      <c r="A1945" s="16" t="s">
        <v>17</v>
      </c>
      <c r="B1945" s="16" t="s">
        <v>667</v>
      </c>
      <c r="C1945" s="16" t="s">
        <v>6</v>
      </c>
      <c r="D1945" s="16">
        <v>266857</v>
      </c>
      <c r="E1945" s="16">
        <v>243845</v>
      </c>
      <c r="F1945" s="16">
        <v>239736</v>
      </c>
      <c r="G1945" s="16">
        <v>256280</v>
      </c>
    </row>
    <row r="1946" spans="1:7" ht="14.45" customHeight="1">
      <c r="A1946" s="16" t="s">
        <v>17</v>
      </c>
      <c r="B1946" s="16" t="s">
        <v>667</v>
      </c>
      <c r="C1946" s="16" t="s">
        <v>7</v>
      </c>
      <c r="D1946" s="16">
        <v>200266648</v>
      </c>
      <c r="E1946" s="16">
        <v>190166079</v>
      </c>
      <c r="F1946" s="16">
        <v>196582797</v>
      </c>
      <c r="G1946" s="16">
        <v>195563549</v>
      </c>
    </row>
    <row r="1947" spans="1:7" ht="14.45" customHeight="1">
      <c r="A1947" s="16" t="s">
        <v>17</v>
      </c>
      <c r="B1947" s="16" t="s">
        <v>667</v>
      </c>
      <c r="C1947" s="16" t="s">
        <v>8</v>
      </c>
      <c r="D1947" s="16">
        <v>70363125</v>
      </c>
      <c r="E1947" s="16">
        <v>109520478</v>
      </c>
      <c r="F1947" s="16">
        <v>103123763</v>
      </c>
      <c r="G1947" s="16">
        <v>114624664</v>
      </c>
    </row>
    <row r="1948" spans="1:7" ht="14.45" customHeight="1">
      <c r="A1948" s="16" t="s">
        <v>18</v>
      </c>
      <c r="B1948" s="16" t="s">
        <v>667</v>
      </c>
      <c r="C1948" s="16" t="s">
        <v>6</v>
      </c>
      <c r="D1948" s="16">
        <v>391808</v>
      </c>
      <c r="E1948" s="16">
        <v>380164</v>
      </c>
      <c r="F1948" s="16">
        <v>376890</v>
      </c>
      <c r="G1948" s="16">
        <v>336373</v>
      </c>
    </row>
    <row r="1949" spans="1:7" ht="14.45" customHeight="1">
      <c r="A1949" s="16" t="s">
        <v>18</v>
      </c>
      <c r="B1949" s="16" t="s">
        <v>667</v>
      </c>
      <c r="C1949" s="16" t="s">
        <v>7</v>
      </c>
      <c r="D1949" s="16">
        <v>36572425</v>
      </c>
      <c r="E1949" s="16">
        <v>36770935</v>
      </c>
      <c r="F1949" s="16">
        <v>44585326</v>
      </c>
      <c r="G1949" s="16">
        <v>42709454</v>
      </c>
    </row>
    <row r="1950" spans="1:7" ht="14.45" customHeight="1">
      <c r="A1950" s="16" t="s">
        <v>18</v>
      </c>
      <c r="B1950" s="16" t="s">
        <v>667</v>
      </c>
      <c r="C1950" s="16" t="s">
        <v>8</v>
      </c>
      <c r="D1950" s="16">
        <v>28079599</v>
      </c>
      <c r="E1950" s="16">
        <v>24471887</v>
      </c>
      <c r="F1950" s="16">
        <v>23597814</v>
      </c>
      <c r="G1950" s="16">
        <v>34663542</v>
      </c>
    </row>
    <row r="1951" spans="1:7" ht="14.45" customHeight="1">
      <c r="A1951" s="16" t="s">
        <v>20</v>
      </c>
      <c r="B1951" s="16" t="s">
        <v>667</v>
      </c>
      <c r="C1951" s="16" t="s">
        <v>7</v>
      </c>
      <c r="D1951" s="16">
        <v>12327097</v>
      </c>
      <c r="E1951" s="16">
        <v>10998250</v>
      </c>
      <c r="F1951" s="16">
        <v>2975871</v>
      </c>
      <c r="G1951" s="16">
        <v>4831182</v>
      </c>
    </row>
    <row r="1952" spans="1:7" ht="14.45" customHeight="1">
      <c r="A1952" s="16" t="s">
        <v>20</v>
      </c>
      <c r="B1952" s="16" t="s">
        <v>667</v>
      </c>
      <c r="C1952" s="16" t="s">
        <v>8</v>
      </c>
      <c r="D1952" s="16">
        <v>81657119</v>
      </c>
      <c r="E1952" s="16">
        <v>107282082</v>
      </c>
      <c r="F1952" s="16">
        <v>137274120</v>
      </c>
      <c r="G1952" s="16">
        <v>151035438</v>
      </c>
    </row>
    <row r="1953" spans="1:7" ht="14.45" customHeight="1">
      <c r="A1953" s="16" t="s">
        <v>80</v>
      </c>
      <c r="B1953" s="16" t="s">
        <v>668</v>
      </c>
      <c r="C1953" s="16" t="s">
        <v>8</v>
      </c>
      <c r="D1953" s="16">
        <v>420304592</v>
      </c>
      <c r="E1953" s="16">
        <v>403362824</v>
      </c>
      <c r="F1953" s="16">
        <v>392743397</v>
      </c>
      <c r="G1953" s="16">
        <v>388576444</v>
      </c>
    </row>
    <row r="1954" spans="1:7" ht="14.45" customHeight="1">
      <c r="A1954" s="16" t="s">
        <v>85</v>
      </c>
      <c r="B1954" s="16" t="s">
        <v>669</v>
      </c>
      <c r="C1954" s="16" t="s">
        <v>5</v>
      </c>
      <c r="D1954" s="16">
        <v>52289</v>
      </c>
      <c r="E1954" s="16">
        <v>49435</v>
      </c>
      <c r="F1954" s="16">
        <v>43953</v>
      </c>
      <c r="G1954" s="16">
        <v>49636</v>
      </c>
    </row>
    <row r="1955" spans="1:7" ht="14.45" customHeight="1">
      <c r="A1955" s="16" t="s">
        <v>85</v>
      </c>
      <c r="B1955" s="16" t="s">
        <v>669</v>
      </c>
      <c r="C1955" s="16" t="s">
        <v>6</v>
      </c>
      <c r="D1955" s="16">
        <v>61234</v>
      </c>
      <c r="E1955" s="16">
        <v>57011</v>
      </c>
      <c r="F1955" s="16">
        <v>58571</v>
      </c>
      <c r="G1955" s="16">
        <v>57658</v>
      </c>
    </row>
    <row r="1956" spans="1:7" ht="14.45" customHeight="1">
      <c r="A1956" s="16" t="s">
        <v>85</v>
      </c>
      <c r="B1956" s="16" t="s">
        <v>669</v>
      </c>
      <c r="C1956" s="16" t="s">
        <v>7</v>
      </c>
      <c r="D1956" s="16">
        <v>14750</v>
      </c>
      <c r="E1956" s="16">
        <v>16035</v>
      </c>
      <c r="F1956" s="16">
        <v>17653</v>
      </c>
      <c r="G1956" s="16">
        <v>17098</v>
      </c>
    </row>
    <row r="1957" spans="1:7" ht="14.45" customHeight="1">
      <c r="A1957" s="16" t="s">
        <v>16</v>
      </c>
      <c r="B1957" s="16" t="s">
        <v>670</v>
      </c>
      <c r="C1957" s="16" t="s">
        <v>5</v>
      </c>
      <c r="D1957" s="16">
        <v>4800</v>
      </c>
      <c r="E1957" s="16">
        <v>4445</v>
      </c>
      <c r="F1957" s="16">
        <v>4643</v>
      </c>
      <c r="G1957" s="16">
        <v>5559</v>
      </c>
    </row>
    <row r="1958" spans="1:7" ht="14.45" customHeight="1">
      <c r="A1958" s="16" t="s">
        <v>16</v>
      </c>
      <c r="B1958" s="16" t="s">
        <v>670</v>
      </c>
      <c r="C1958" s="16" t="s">
        <v>6</v>
      </c>
      <c r="D1958" s="16">
        <v>6500</v>
      </c>
      <c r="E1958" s="16">
        <v>5766</v>
      </c>
      <c r="F1958" s="16">
        <v>5743</v>
      </c>
      <c r="G1958" s="16">
        <v>6541</v>
      </c>
    </row>
    <row r="1959" spans="1:7" ht="14.45" customHeight="1">
      <c r="A1959" s="16" t="s">
        <v>16</v>
      </c>
      <c r="B1959" s="16" t="s">
        <v>670</v>
      </c>
      <c r="C1959" s="16" t="s">
        <v>7</v>
      </c>
      <c r="D1959" s="16">
        <v>49100</v>
      </c>
      <c r="E1959" s="16">
        <v>72958</v>
      </c>
      <c r="F1959" s="16">
        <v>107848</v>
      </c>
      <c r="G1959" s="16">
        <v>121524</v>
      </c>
    </row>
    <row r="1960" spans="1:7" ht="14.45" customHeight="1">
      <c r="A1960" s="16" t="s">
        <v>46</v>
      </c>
      <c r="B1960" s="16" t="s">
        <v>671</v>
      </c>
      <c r="C1960" s="16" t="s">
        <v>5</v>
      </c>
      <c r="D1960" s="16">
        <v>221218</v>
      </c>
      <c r="E1960" s="16">
        <v>205632</v>
      </c>
      <c r="F1960" s="16">
        <v>201629</v>
      </c>
      <c r="G1960" s="16">
        <v>211596</v>
      </c>
    </row>
    <row r="1961" spans="1:7" ht="14.45" customHeight="1">
      <c r="A1961" s="16" t="s">
        <v>46</v>
      </c>
      <c r="B1961" s="16" t="s">
        <v>671</v>
      </c>
      <c r="C1961" s="16" t="s">
        <v>6</v>
      </c>
      <c r="D1961" s="16">
        <v>146944</v>
      </c>
      <c r="E1961" s="16">
        <v>127898</v>
      </c>
      <c r="F1961" s="16">
        <v>129653</v>
      </c>
      <c r="G1961" s="16">
        <v>140531</v>
      </c>
    </row>
    <row r="1962" spans="1:7" ht="14.45" customHeight="1">
      <c r="A1962" s="16" t="s">
        <v>46</v>
      </c>
      <c r="B1962" s="16" t="s">
        <v>671</v>
      </c>
      <c r="C1962" s="16" t="s">
        <v>7</v>
      </c>
      <c r="D1962" s="16">
        <v>42215</v>
      </c>
      <c r="E1962" s="16">
        <v>40368</v>
      </c>
      <c r="F1962" s="16">
        <v>42157</v>
      </c>
      <c r="G1962" s="16">
        <v>51916</v>
      </c>
    </row>
    <row r="1963" spans="1:7" ht="14.45" customHeight="1">
      <c r="A1963" s="16" t="s">
        <v>89</v>
      </c>
      <c r="B1963" s="16" t="s">
        <v>672</v>
      </c>
      <c r="C1963" s="16" t="s">
        <v>5</v>
      </c>
      <c r="D1963" s="16"/>
      <c r="E1963" s="16">
        <v>32484</v>
      </c>
      <c r="F1963" s="16">
        <v>28844</v>
      </c>
      <c r="G1963" s="16">
        <v>34132</v>
      </c>
    </row>
    <row r="1964" spans="1:7" ht="14.45" customHeight="1">
      <c r="A1964" s="16" t="s">
        <v>89</v>
      </c>
      <c r="B1964" s="16" t="s">
        <v>672</v>
      </c>
      <c r="C1964" s="16" t="s">
        <v>6</v>
      </c>
      <c r="D1964" s="16"/>
      <c r="E1964" s="16">
        <v>34224</v>
      </c>
      <c r="F1964" s="16">
        <v>35701</v>
      </c>
      <c r="G1964" s="16">
        <v>43171</v>
      </c>
    </row>
    <row r="1965" spans="1:7" ht="14.45" customHeight="1">
      <c r="A1965" s="16" t="s">
        <v>19</v>
      </c>
      <c r="B1965" s="16" t="s">
        <v>673</v>
      </c>
      <c r="C1965" s="16" t="s">
        <v>5</v>
      </c>
      <c r="D1965" s="16">
        <v>64567</v>
      </c>
      <c r="E1965" s="16">
        <v>53784</v>
      </c>
      <c r="F1965" s="16">
        <v>59986</v>
      </c>
      <c r="G1965" s="16">
        <v>65272</v>
      </c>
    </row>
    <row r="1966" spans="1:7" ht="14.45" customHeight="1">
      <c r="A1966" s="16" t="s">
        <v>19</v>
      </c>
      <c r="B1966" s="16" t="s">
        <v>673</v>
      </c>
      <c r="C1966" s="16" t="s">
        <v>6</v>
      </c>
      <c r="D1966" s="16">
        <v>24945</v>
      </c>
      <c r="E1966" s="16">
        <v>21200</v>
      </c>
      <c r="F1966" s="16">
        <v>25055</v>
      </c>
      <c r="G1966" s="16">
        <v>20901</v>
      </c>
    </row>
    <row r="1967" spans="1:7" ht="14.45" customHeight="1">
      <c r="A1967" s="16" t="s">
        <v>19</v>
      </c>
      <c r="B1967" s="16" t="s">
        <v>673</v>
      </c>
      <c r="C1967" s="16" t="s">
        <v>7</v>
      </c>
      <c r="D1967" s="16">
        <v>41961</v>
      </c>
      <c r="E1967" s="16">
        <v>44502</v>
      </c>
      <c r="F1967" s="16">
        <v>36998</v>
      </c>
      <c r="G1967" s="16">
        <v>37225</v>
      </c>
    </row>
    <row r="1968" spans="1:7" ht="14.45" customHeight="1">
      <c r="A1968" s="16" t="s">
        <v>15</v>
      </c>
      <c r="B1968" s="16" t="s">
        <v>674</v>
      </c>
      <c r="C1968" s="16" t="s">
        <v>5</v>
      </c>
      <c r="D1968" s="16">
        <v>45434</v>
      </c>
      <c r="E1968" s="16">
        <v>52027</v>
      </c>
      <c r="F1968" s="16">
        <v>50757</v>
      </c>
      <c r="G1968" s="16">
        <v>41987</v>
      </c>
    </row>
    <row r="1969" spans="1:7" ht="14.45" customHeight="1">
      <c r="A1969" s="16" t="s">
        <v>15</v>
      </c>
      <c r="B1969" s="16" t="s">
        <v>674</v>
      </c>
      <c r="C1969" s="16" t="s">
        <v>6</v>
      </c>
      <c r="D1969" s="16">
        <v>17145</v>
      </c>
      <c r="E1969" s="16">
        <v>14919</v>
      </c>
      <c r="F1969" s="16">
        <v>14879</v>
      </c>
      <c r="G1969" s="16">
        <v>14739</v>
      </c>
    </row>
    <row r="1970" spans="1:7" ht="14.45" customHeight="1">
      <c r="A1970" s="16" t="s">
        <v>15</v>
      </c>
      <c r="B1970" s="16" t="s">
        <v>674</v>
      </c>
      <c r="C1970" s="16" t="s">
        <v>7</v>
      </c>
      <c r="D1970" s="16">
        <v>151299</v>
      </c>
      <c r="E1970" s="16">
        <v>140621</v>
      </c>
      <c r="F1970" s="16">
        <v>156227</v>
      </c>
      <c r="G1970" s="16">
        <v>167586</v>
      </c>
    </row>
    <row r="1971" spans="1:7" ht="14.45" customHeight="1">
      <c r="A1971" s="16" t="s">
        <v>32</v>
      </c>
      <c r="B1971" s="16" t="s">
        <v>675</v>
      </c>
      <c r="C1971" s="16" t="s">
        <v>5</v>
      </c>
      <c r="D1971" s="16">
        <v>1491658</v>
      </c>
      <c r="E1971" s="16">
        <v>1361016</v>
      </c>
      <c r="F1971" s="16">
        <v>1433642</v>
      </c>
      <c r="G1971" s="16">
        <v>1437869</v>
      </c>
    </row>
    <row r="1972" spans="1:7" ht="14.45" customHeight="1">
      <c r="A1972" s="16" t="s">
        <v>32</v>
      </c>
      <c r="B1972" s="16" t="s">
        <v>675</v>
      </c>
      <c r="C1972" s="16" t="s">
        <v>6</v>
      </c>
      <c r="D1972" s="16">
        <v>977859</v>
      </c>
      <c r="E1972" s="16">
        <v>911796</v>
      </c>
      <c r="F1972" s="16">
        <v>976583</v>
      </c>
      <c r="G1972" s="16">
        <v>985025</v>
      </c>
    </row>
    <row r="1973" spans="1:7" ht="14.45" customHeight="1">
      <c r="A1973" s="16" t="s">
        <v>32</v>
      </c>
      <c r="B1973" s="16" t="s">
        <v>675</v>
      </c>
      <c r="C1973" s="16" t="s">
        <v>7</v>
      </c>
      <c r="D1973" s="16">
        <v>38463</v>
      </c>
      <c r="E1973" s="16">
        <v>48390</v>
      </c>
      <c r="F1973" s="16">
        <v>50620</v>
      </c>
      <c r="G1973" s="16">
        <v>46209</v>
      </c>
    </row>
    <row r="1974" spans="1:7" ht="14.45" customHeight="1">
      <c r="A1974" s="16" t="s">
        <v>32</v>
      </c>
      <c r="B1974" s="16" t="s">
        <v>675</v>
      </c>
      <c r="C1974" s="16" t="s">
        <v>8</v>
      </c>
      <c r="D1974" s="16">
        <v>55704</v>
      </c>
      <c r="E1974" s="16">
        <v>51885</v>
      </c>
      <c r="F1974" s="16">
        <v>56135</v>
      </c>
      <c r="G1974" s="16">
        <v>41206</v>
      </c>
    </row>
    <row r="1975" spans="1:7" ht="14.45" customHeight="1">
      <c r="A1975" s="16" t="s">
        <v>32</v>
      </c>
      <c r="B1975" s="16" t="s">
        <v>675</v>
      </c>
      <c r="C1975" s="16" t="s">
        <v>9</v>
      </c>
      <c r="D1975" s="16">
        <v>11634</v>
      </c>
      <c r="E1975" s="16">
        <v>11807</v>
      </c>
      <c r="F1975" s="16">
        <v>10096</v>
      </c>
      <c r="G1975" s="16">
        <v>5528</v>
      </c>
    </row>
    <row r="1976" spans="1:7" ht="14.45" customHeight="1">
      <c r="A1976" s="16" t="s">
        <v>19</v>
      </c>
      <c r="B1976" s="16" t="s">
        <v>676</v>
      </c>
      <c r="C1976" s="16" t="s">
        <v>5</v>
      </c>
      <c r="D1976" s="16">
        <v>388886</v>
      </c>
      <c r="E1976" s="16">
        <v>353511</v>
      </c>
      <c r="F1976" s="16">
        <v>408543</v>
      </c>
      <c r="G1976" s="16">
        <v>413844</v>
      </c>
    </row>
    <row r="1977" spans="1:7" ht="14.45" customHeight="1">
      <c r="A1977" s="16" t="s">
        <v>19</v>
      </c>
      <c r="B1977" s="16" t="s">
        <v>676</v>
      </c>
      <c r="C1977" s="16" t="s">
        <v>6</v>
      </c>
      <c r="D1977" s="16">
        <v>37578</v>
      </c>
      <c r="E1977" s="16">
        <v>35000</v>
      </c>
      <c r="F1977" s="16">
        <v>46876</v>
      </c>
      <c r="G1977" s="16">
        <v>46475</v>
      </c>
    </row>
    <row r="1978" spans="1:7" ht="14.45" customHeight="1">
      <c r="A1978" s="16" t="s">
        <v>19</v>
      </c>
      <c r="B1978" s="16" t="s">
        <v>676</v>
      </c>
      <c r="C1978" s="16" t="s">
        <v>7</v>
      </c>
      <c r="D1978" s="16">
        <v>98848</v>
      </c>
      <c r="E1978" s="16">
        <v>89889</v>
      </c>
      <c r="F1978" s="16">
        <v>81956</v>
      </c>
      <c r="G1978" s="16">
        <v>74644</v>
      </c>
    </row>
    <row r="1979" spans="1:7" ht="14.45" customHeight="1">
      <c r="A1979" s="16" t="s">
        <v>19</v>
      </c>
      <c r="B1979" s="16" t="s">
        <v>676</v>
      </c>
      <c r="C1979" s="16" t="s">
        <v>72</v>
      </c>
      <c r="D1979" s="16"/>
      <c r="E1979" s="16"/>
      <c r="F1979" s="16">
        <v>0</v>
      </c>
      <c r="G1979" s="16"/>
    </row>
    <row r="1980" spans="1:7" ht="14.45" customHeight="1">
      <c r="A1980" s="16" t="s">
        <v>46</v>
      </c>
      <c r="B1980" s="16" t="s">
        <v>677</v>
      </c>
      <c r="C1980" s="16" t="s">
        <v>5</v>
      </c>
      <c r="D1980" s="16">
        <v>4238</v>
      </c>
      <c r="E1980" s="16">
        <v>3966</v>
      </c>
      <c r="F1980" s="16">
        <v>4137</v>
      </c>
      <c r="G1980" s="16">
        <v>3677</v>
      </c>
    </row>
    <row r="1981" spans="1:7" ht="14.45" customHeight="1">
      <c r="A1981" s="16" t="s">
        <v>46</v>
      </c>
      <c r="B1981" s="16" t="s">
        <v>677</v>
      </c>
      <c r="C1981" s="16" t="s">
        <v>6</v>
      </c>
      <c r="D1981" s="16">
        <v>3186</v>
      </c>
      <c r="E1981" s="16">
        <v>2381</v>
      </c>
      <c r="F1981" s="16">
        <v>2314</v>
      </c>
      <c r="G1981" s="16">
        <v>1833</v>
      </c>
    </row>
    <row r="1982" spans="1:7" ht="14.45" customHeight="1">
      <c r="A1982" s="16" t="s">
        <v>46</v>
      </c>
      <c r="B1982" s="16" t="s">
        <v>677</v>
      </c>
      <c r="C1982" s="16" t="s">
        <v>7</v>
      </c>
      <c r="D1982" s="16">
        <v>2690</v>
      </c>
      <c r="E1982" s="16">
        <v>3861</v>
      </c>
      <c r="F1982" s="16">
        <v>2426</v>
      </c>
      <c r="G1982" s="16">
        <v>3755</v>
      </c>
    </row>
    <row r="1983" spans="1:7" ht="14.45" customHeight="1">
      <c r="A1983" s="16" t="s">
        <v>16</v>
      </c>
      <c r="B1983" s="16" t="s">
        <v>678</v>
      </c>
      <c r="C1983" s="16" t="s">
        <v>5</v>
      </c>
      <c r="D1983" s="16">
        <v>52503</v>
      </c>
      <c r="E1983" s="16">
        <v>46891</v>
      </c>
      <c r="F1983" s="16"/>
      <c r="G1983" s="16"/>
    </row>
    <row r="1984" spans="1:7" ht="14.45" customHeight="1">
      <c r="A1984" s="16" t="s">
        <v>16</v>
      </c>
      <c r="B1984" s="16" t="s">
        <v>678</v>
      </c>
      <c r="C1984" s="16" t="s">
        <v>6</v>
      </c>
      <c r="D1984" s="16">
        <v>5000</v>
      </c>
      <c r="E1984" s="16">
        <v>5000</v>
      </c>
      <c r="F1984" s="16"/>
      <c r="G1984" s="16"/>
    </row>
    <row r="1985" spans="1:7" ht="14.45" customHeight="1">
      <c r="A1985" s="16" t="s">
        <v>15</v>
      </c>
      <c r="B1985" s="16" t="s">
        <v>679</v>
      </c>
      <c r="C1985" s="16" t="s">
        <v>5</v>
      </c>
      <c r="D1985" s="16">
        <v>5516</v>
      </c>
      <c r="E1985" s="16">
        <v>4620</v>
      </c>
      <c r="F1985" s="16">
        <v>4316</v>
      </c>
      <c r="G1985" s="16">
        <v>5008</v>
      </c>
    </row>
    <row r="1986" spans="1:7" ht="14.45" customHeight="1">
      <c r="A1986" s="16" t="s">
        <v>15</v>
      </c>
      <c r="B1986" s="16" t="s">
        <v>679</v>
      </c>
      <c r="C1986" s="16" t="s">
        <v>6</v>
      </c>
      <c r="D1986" s="16">
        <v>1659</v>
      </c>
      <c r="E1986" s="16">
        <v>1275</v>
      </c>
      <c r="F1986" s="16">
        <v>1264</v>
      </c>
      <c r="G1986" s="16">
        <v>1489</v>
      </c>
    </row>
    <row r="1987" spans="1:7" ht="14.45" customHeight="1">
      <c r="A1987" s="16" t="s">
        <v>85</v>
      </c>
      <c r="B1987" s="16" t="s">
        <v>680</v>
      </c>
      <c r="C1987" s="16" t="s">
        <v>5</v>
      </c>
      <c r="D1987" s="16">
        <v>143355</v>
      </c>
      <c r="E1987" s="16">
        <v>126171</v>
      </c>
      <c r="F1987" s="16">
        <v>122473</v>
      </c>
      <c r="G1987" s="16">
        <v>134803</v>
      </c>
    </row>
    <row r="1988" spans="1:7" ht="14.45" customHeight="1">
      <c r="A1988" s="16" t="s">
        <v>85</v>
      </c>
      <c r="B1988" s="16" t="s">
        <v>680</v>
      </c>
      <c r="C1988" s="16" t="s">
        <v>6</v>
      </c>
      <c r="D1988" s="16">
        <v>125546</v>
      </c>
      <c r="E1988" s="16">
        <v>107388</v>
      </c>
      <c r="F1988" s="16">
        <v>100797</v>
      </c>
      <c r="G1988" s="16">
        <v>115280</v>
      </c>
    </row>
    <row r="1989" spans="1:7" ht="14.45" customHeight="1">
      <c r="A1989" s="16" t="s">
        <v>85</v>
      </c>
      <c r="B1989" s="16" t="s">
        <v>680</v>
      </c>
      <c r="C1989" s="16" t="s">
        <v>7</v>
      </c>
      <c r="D1989" s="16">
        <v>234336</v>
      </c>
      <c r="E1989" s="16">
        <v>237139</v>
      </c>
      <c r="F1989" s="16">
        <v>236279</v>
      </c>
      <c r="G1989" s="16">
        <v>245084</v>
      </c>
    </row>
    <row r="1990" spans="1:7" ht="14.45" customHeight="1">
      <c r="A1990" s="16" t="s">
        <v>19</v>
      </c>
      <c r="B1990" s="16" t="s">
        <v>681</v>
      </c>
      <c r="C1990" s="16" t="s">
        <v>5</v>
      </c>
      <c r="D1990" s="16">
        <v>103313</v>
      </c>
      <c r="E1990" s="16">
        <v>93693</v>
      </c>
      <c r="F1990" s="16">
        <v>113276</v>
      </c>
      <c r="G1990" s="16">
        <v>105179</v>
      </c>
    </row>
    <row r="1991" spans="1:7" ht="14.45" customHeight="1">
      <c r="A1991" s="16" t="s">
        <v>19</v>
      </c>
      <c r="B1991" s="16" t="s">
        <v>681</v>
      </c>
      <c r="C1991" s="16" t="s">
        <v>6</v>
      </c>
      <c r="D1991" s="16">
        <v>101998</v>
      </c>
      <c r="E1991" s="16">
        <v>92507</v>
      </c>
      <c r="F1991" s="16">
        <v>100443</v>
      </c>
      <c r="G1991" s="16">
        <v>100916</v>
      </c>
    </row>
    <row r="1992" spans="1:7" ht="14.45" customHeight="1">
      <c r="A1992" s="16" t="s">
        <v>75</v>
      </c>
      <c r="B1992" s="16" t="s">
        <v>682</v>
      </c>
      <c r="C1992" s="16" t="s">
        <v>5</v>
      </c>
      <c r="D1992" s="16">
        <v>60331</v>
      </c>
      <c r="E1992" s="16">
        <v>76075</v>
      </c>
      <c r="F1992" s="16">
        <v>58454</v>
      </c>
      <c r="G1992" s="16">
        <v>63989</v>
      </c>
    </row>
    <row r="1993" spans="1:7" ht="14.45" customHeight="1">
      <c r="A1993" s="16" t="s">
        <v>75</v>
      </c>
      <c r="B1993" s="16" t="s">
        <v>682</v>
      </c>
      <c r="C1993" s="16" t="s">
        <v>6</v>
      </c>
      <c r="D1993" s="16">
        <v>28000</v>
      </c>
      <c r="E1993" s="16">
        <v>37074</v>
      </c>
      <c r="F1993" s="16">
        <v>25817</v>
      </c>
      <c r="G1993" s="16">
        <v>24600</v>
      </c>
    </row>
    <row r="1994" spans="1:7" ht="14.45" customHeight="1">
      <c r="A1994" s="16" t="s">
        <v>75</v>
      </c>
      <c r="B1994" s="16" t="s">
        <v>682</v>
      </c>
      <c r="C1994" s="16" t="s">
        <v>7</v>
      </c>
      <c r="D1994" s="16">
        <v>40680</v>
      </c>
      <c r="E1994" s="16">
        <v>29725</v>
      </c>
      <c r="F1994" s="16">
        <v>62684</v>
      </c>
      <c r="G1994" s="16">
        <v>62155</v>
      </c>
    </row>
    <row r="1995" spans="1:7" ht="14.45" customHeight="1">
      <c r="A1995" s="16" t="s">
        <v>75</v>
      </c>
      <c r="B1995" s="16" t="s">
        <v>682</v>
      </c>
      <c r="C1995" s="16" t="s">
        <v>9</v>
      </c>
      <c r="D1995" s="16">
        <v>3358</v>
      </c>
      <c r="E1995" s="16">
        <v>0</v>
      </c>
      <c r="F1995" s="16"/>
      <c r="G1995" s="16"/>
    </row>
    <row r="1996" spans="1:7" ht="14.45" customHeight="1">
      <c r="A1996" s="16" t="s">
        <v>17</v>
      </c>
      <c r="B1996" s="16" t="s">
        <v>683</v>
      </c>
      <c r="C1996" s="16" t="s">
        <v>5</v>
      </c>
      <c r="D1996" s="16">
        <v>24317</v>
      </c>
      <c r="E1996" s="16">
        <v>12537</v>
      </c>
      <c r="F1996" s="16">
        <v>18565</v>
      </c>
      <c r="G1996" s="16">
        <v>16540</v>
      </c>
    </row>
    <row r="1997" spans="1:7" ht="14.45" customHeight="1">
      <c r="A1997" s="16" t="s">
        <v>17</v>
      </c>
      <c r="B1997" s="16" t="s">
        <v>683</v>
      </c>
      <c r="C1997" s="16" t="s">
        <v>6</v>
      </c>
      <c r="D1997" s="16">
        <v>5979</v>
      </c>
      <c r="E1997" s="16">
        <v>7457</v>
      </c>
      <c r="F1997" s="16">
        <v>7339</v>
      </c>
      <c r="G1997" s="16">
        <v>7681</v>
      </c>
    </row>
    <row r="1998" spans="1:7" ht="14.45" customHeight="1">
      <c r="A1998" s="16" t="s">
        <v>17</v>
      </c>
      <c r="B1998" s="16" t="s">
        <v>683</v>
      </c>
      <c r="C1998" s="16" t="s">
        <v>7</v>
      </c>
      <c r="D1998" s="16"/>
      <c r="E1998" s="16">
        <v>0</v>
      </c>
      <c r="F1998" s="16"/>
      <c r="G1998" s="16"/>
    </row>
    <row r="1999" spans="1:7" ht="14.45" customHeight="1">
      <c r="A1999" s="16" t="s">
        <v>85</v>
      </c>
      <c r="B1999" s="16" t="s">
        <v>684</v>
      </c>
      <c r="C1999" s="16" t="s">
        <v>5</v>
      </c>
      <c r="D1999" s="16">
        <v>49330</v>
      </c>
      <c r="E1999" s="16">
        <v>42043</v>
      </c>
      <c r="F1999" s="16">
        <v>39676</v>
      </c>
      <c r="G1999" s="16">
        <v>46202</v>
      </c>
    </row>
    <row r="2000" spans="1:7" ht="14.45" customHeight="1">
      <c r="A2000" s="16" t="s">
        <v>85</v>
      </c>
      <c r="B2000" s="16" t="s">
        <v>684</v>
      </c>
      <c r="C2000" s="16" t="s">
        <v>6</v>
      </c>
      <c r="D2000" s="16">
        <v>16311</v>
      </c>
      <c r="E2000" s="16">
        <v>13352</v>
      </c>
      <c r="F2000" s="16">
        <v>12522</v>
      </c>
      <c r="G2000" s="16">
        <v>15709</v>
      </c>
    </row>
    <row r="2001" spans="1:7" ht="14.45" customHeight="1">
      <c r="A2001" s="16" t="s">
        <v>85</v>
      </c>
      <c r="B2001" s="16" t="s">
        <v>684</v>
      </c>
      <c r="C2001" s="16" t="s">
        <v>7</v>
      </c>
      <c r="D2001" s="16">
        <v>51586</v>
      </c>
      <c r="E2001" s="16">
        <v>20710</v>
      </c>
      <c r="F2001" s="16">
        <v>35136</v>
      </c>
      <c r="G2001" s="16">
        <v>21054</v>
      </c>
    </row>
    <row r="2002" spans="1:7" ht="14.45" customHeight="1">
      <c r="A2002" s="16" t="s">
        <v>51</v>
      </c>
      <c r="B2002" s="16" t="s">
        <v>685</v>
      </c>
      <c r="C2002" s="16" t="s">
        <v>5</v>
      </c>
      <c r="D2002" s="16">
        <v>101099</v>
      </c>
      <c r="E2002" s="16">
        <v>93314</v>
      </c>
      <c r="F2002" s="16">
        <v>108941</v>
      </c>
      <c r="G2002" s="16">
        <v>107206</v>
      </c>
    </row>
    <row r="2003" spans="1:7" ht="14.45" customHeight="1">
      <c r="A2003" s="16" t="s">
        <v>51</v>
      </c>
      <c r="B2003" s="16" t="s">
        <v>685</v>
      </c>
      <c r="C2003" s="16" t="s">
        <v>6</v>
      </c>
      <c r="D2003" s="16">
        <v>87784</v>
      </c>
      <c r="E2003" s="16">
        <v>78020</v>
      </c>
      <c r="F2003" s="16">
        <v>94862</v>
      </c>
      <c r="G2003" s="16">
        <v>92279</v>
      </c>
    </row>
    <row r="2004" spans="1:7" ht="14.45" customHeight="1">
      <c r="A2004" s="16" t="s">
        <v>51</v>
      </c>
      <c r="B2004" s="16" t="s">
        <v>685</v>
      </c>
      <c r="C2004" s="16" t="s">
        <v>7</v>
      </c>
      <c r="D2004" s="16">
        <v>53005</v>
      </c>
      <c r="E2004" s="16">
        <v>50010</v>
      </c>
      <c r="F2004" s="16">
        <v>51007</v>
      </c>
      <c r="G2004" s="16">
        <v>54238</v>
      </c>
    </row>
    <row r="2005" spans="1:7" ht="14.45" customHeight="1">
      <c r="A2005" s="16" t="s">
        <v>81</v>
      </c>
      <c r="B2005" s="16" t="s">
        <v>686</v>
      </c>
      <c r="C2005" s="16" t="s">
        <v>5</v>
      </c>
      <c r="D2005" s="16">
        <v>117746</v>
      </c>
      <c r="E2005" s="16">
        <v>99535</v>
      </c>
      <c r="F2005" s="16">
        <v>64282</v>
      </c>
      <c r="G2005" s="16">
        <v>64593</v>
      </c>
    </row>
    <row r="2006" spans="1:7" ht="14.45" customHeight="1">
      <c r="A2006" s="16" t="s">
        <v>81</v>
      </c>
      <c r="B2006" s="16" t="s">
        <v>686</v>
      </c>
      <c r="C2006" s="16" t="s">
        <v>6</v>
      </c>
      <c r="D2006" s="16">
        <v>156899</v>
      </c>
      <c r="E2006" s="16">
        <v>212393</v>
      </c>
      <c r="F2006" s="16">
        <v>236224</v>
      </c>
      <c r="G2006" s="16">
        <v>259664</v>
      </c>
    </row>
    <row r="2007" spans="1:7" ht="14.45" customHeight="1">
      <c r="A2007" s="16" t="s">
        <v>81</v>
      </c>
      <c r="B2007" s="16" t="s">
        <v>686</v>
      </c>
      <c r="C2007" s="16" t="s">
        <v>7</v>
      </c>
      <c r="D2007" s="16">
        <v>187647</v>
      </c>
      <c r="E2007" s="16">
        <v>155864</v>
      </c>
      <c r="F2007" s="16">
        <v>198635</v>
      </c>
      <c r="G2007" s="16">
        <v>307298</v>
      </c>
    </row>
    <row r="2008" spans="1:7" ht="14.45" customHeight="1">
      <c r="A2008" s="16" t="s">
        <v>15</v>
      </c>
      <c r="B2008" s="16" t="s">
        <v>687</v>
      </c>
      <c r="C2008" s="16" t="s">
        <v>5</v>
      </c>
      <c r="D2008" s="16">
        <v>6269</v>
      </c>
      <c r="E2008" s="16">
        <v>5404</v>
      </c>
      <c r="F2008" s="16">
        <v>5319</v>
      </c>
      <c r="G2008" s="16">
        <v>6086</v>
      </c>
    </row>
    <row r="2009" spans="1:7" ht="14.45" customHeight="1">
      <c r="A2009" s="16" t="s">
        <v>15</v>
      </c>
      <c r="B2009" s="16" t="s">
        <v>687</v>
      </c>
      <c r="C2009" s="16" t="s">
        <v>6</v>
      </c>
      <c r="D2009" s="16">
        <v>1302</v>
      </c>
      <c r="E2009" s="16">
        <v>921</v>
      </c>
      <c r="F2009" s="16">
        <v>961</v>
      </c>
      <c r="G2009" s="16">
        <v>1114</v>
      </c>
    </row>
    <row r="2010" spans="1:7" ht="14.45" customHeight="1">
      <c r="A2010" s="16" t="s">
        <v>15</v>
      </c>
      <c r="B2010" s="16" t="s">
        <v>687</v>
      </c>
      <c r="C2010" s="16" t="s">
        <v>7</v>
      </c>
      <c r="D2010" s="16"/>
      <c r="E2010" s="16">
        <v>562</v>
      </c>
      <c r="F2010" s="16">
        <v>50</v>
      </c>
      <c r="G2010" s="16">
        <v>30</v>
      </c>
    </row>
    <row r="2011" spans="1:7" ht="14.45" customHeight="1">
      <c r="A2011" s="16" t="s">
        <v>46</v>
      </c>
      <c r="B2011" s="16" t="s">
        <v>688</v>
      </c>
      <c r="C2011" s="16" t="s">
        <v>5</v>
      </c>
      <c r="D2011" s="16">
        <v>30444</v>
      </c>
      <c r="E2011" s="16">
        <v>26958</v>
      </c>
      <c r="F2011" s="16">
        <v>27111</v>
      </c>
      <c r="G2011" s="16">
        <v>26860</v>
      </c>
    </row>
    <row r="2012" spans="1:7" ht="14.45" customHeight="1">
      <c r="A2012" s="16" t="s">
        <v>46</v>
      </c>
      <c r="B2012" s="16" t="s">
        <v>688</v>
      </c>
      <c r="C2012" s="16" t="s">
        <v>6</v>
      </c>
      <c r="D2012" s="16">
        <v>15202</v>
      </c>
      <c r="E2012" s="16">
        <v>14829</v>
      </c>
      <c r="F2012" s="16">
        <v>14870</v>
      </c>
      <c r="G2012" s="16">
        <v>14405</v>
      </c>
    </row>
    <row r="2013" spans="1:7" ht="14.45" customHeight="1">
      <c r="A2013" s="16" t="s">
        <v>91</v>
      </c>
      <c r="B2013" s="16" t="s">
        <v>689</v>
      </c>
      <c r="C2013" s="16" t="s">
        <v>5</v>
      </c>
      <c r="D2013" s="16">
        <v>770533</v>
      </c>
      <c r="E2013" s="16">
        <v>677954</v>
      </c>
      <c r="F2013" s="16">
        <v>623121</v>
      </c>
      <c r="G2013" s="16">
        <v>656562</v>
      </c>
    </row>
    <row r="2014" spans="1:7" ht="14.45" customHeight="1">
      <c r="A2014" s="16" t="s">
        <v>91</v>
      </c>
      <c r="B2014" s="16" t="s">
        <v>689</v>
      </c>
      <c r="C2014" s="16" t="s">
        <v>6</v>
      </c>
      <c r="D2014" s="16">
        <v>478869</v>
      </c>
      <c r="E2014" s="16">
        <v>395276</v>
      </c>
      <c r="F2014" s="16">
        <v>372197</v>
      </c>
      <c r="G2014" s="16">
        <v>408113</v>
      </c>
    </row>
    <row r="2015" spans="1:7" ht="14.45" customHeight="1">
      <c r="A2015" s="16" t="s">
        <v>91</v>
      </c>
      <c r="B2015" s="16" t="s">
        <v>689</v>
      </c>
      <c r="C2015" s="16" t="s">
        <v>7</v>
      </c>
      <c r="D2015" s="16">
        <v>382303</v>
      </c>
      <c r="E2015" s="16">
        <v>341805</v>
      </c>
      <c r="F2015" s="16">
        <v>316568</v>
      </c>
      <c r="G2015" s="16">
        <v>311293</v>
      </c>
    </row>
    <row r="2016" spans="1:7" ht="14.45" customHeight="1">
      <c r="A2016" s="16" t="s">
        <v>91</v>
      </c>
      <c r="B2016" s="16" t="s">
        <v>689</v>
      </c>
      <c r="C2016" s="16" t="s">
        <v>8</v>
      </c>
      <c r="D2016" s="16">
        <v>12900</v>
      </c>
      <c r="E2016" s="16">
        <v>6667</v>
      </c>
      <c r="F2016" s="16">
        <v>30828</v>
      </c>
      <c r="G2016" s="16">
        <v>45091</v>
      </c>
    </row>
    <row r="2017" spans="1:7" ht="14.45" customHeight="1">
      <c r="A2017" s="16" t="s">
        <v>80</v>
      </c>
      <c r="B2017" s="16" t="s">
        <v>690</v>
      </c>
      <c r="C2017" s="16" t="s">
        <v>5</v>
      </c>
      <c r="D2017" s="16">
        <v>9214</v>
      </c>
      <c r="E2017" s="16">
        <v>7902</v>
      </c>
      <c r="F2017" s="16">
        <v>9854</v>
      </c>
      <c r="G2017" s="16">
        <v>7627</v>
      </c>
    </row>
    <row r="2018" spans="1:7" ht="14.45" customHeight="1">
      <c r="A2018" s="16" t="s">
        <v>80</v>
      </c>
      <c r="B2018" s="16" t="s">
        <v>690</v>
      </c>
      <c r="C2018" s="16" t="s">
        <v>6</v>
      </c>
      <c r="D2018" s="16">
        <v>6103</v>
      </c>
      <c r="E2018" s="16">
        <v>17258</v>
      </c>
      <c r="F2018" s="16">
        <v>19954</v>
      </c>
      <c r="G2018" s="16">
        <v>4521</v>
      </c>
    </row>
    <row r="2019" spans="1:7" ht="14.45" customHeight="1">
      <c r="A2019" s="16" t="s">
        <v>80</v>
      </c>
      <c r="B2019" s="16" t="s">
        <v>690</v>
      </c>
      <c r="C2019" s="16" t="s">
        <v>7</v>
      </c>
      <c r="D2019" s="16">
        <v>6227</v>
      </c>
      <c r="E2019" s="16"/>
      <c r="F2019" s="16"/>
      <c r="G2019" s="16">
        <v>15391</v>
      </c>
    </row>
    <row r="2020" spans="1:7" ht="14.45" customHeight="1">
      <c r="A2020" s="16" t="s">
        <v>85</v>
      </c>
      <c r="B2020" s="16" t="s">
        <v>691</v>
      </c>
      <c r="C2020" s="16" t="s">
        <v>5</v>
      </c>
      <c r="D2020" s="16">
        <v>66817</v>
      </c>
      <c r="E2020" s="16">
        <v>59655</v>
      </c>
      <c r="F2020" s="16">
        <v>54613</v>
      </c>
      <c r="G2020" s="16">
        <v>63823</v>
      </c>
    </row>
    <row r="2021" spans="1:7" ht="14.45" customHeight="1">
      <c r="A2021" s="16" t="s">
        <v>85</v>
      </c>
      <c r="B2021" s="16" t="s">
        <v>691</v>
      </c>
      <c r="C2021" s="16" t="s">
        <v>6</v>
      </c>
      <c r="D2021" s="16">
        <v>32491</v>
      </c>
      <c r="E2021" s="16">
        <v>28984</v>
      </c>
      <c r="F2021" s="16">
        <v>27987</v>
      </c>
      <c r="G2021" s="16">
        <v>34905</v>
      </c>
    </row>
    <row r="2022" spans="1:7" ht="14.45" customHeight="1">
      <c r="A2022" s="16" t="s">
        <v>85</v>
      </c>
      <c r="B2022" s="16" t="s">
        <v>691</v>
      </c>
      <c r="C2022" s="16" t="s">
        <v>7</v>
      </c>
      <c r="D2022" s="16">
        <v>17569</v>
      </c>
      <c r="E2022" s="16">
        <v>13840</v>
      </c>
      <c r="F2022" s="16">
        <v>16702</v>
      </c>
      <c r="G2022" s="16">
        <v>14453</v>
      </c>
    </row>
    <row r="2023" spans="1:7" ht="14.45" customHeight="1">
      <c r="A2023" s="16" t="s">
        <v>81</v>
      </c>
      <c r="B2023" s="16" t="s">
        <v>692</v>
      </c>
      <c r="C2023" s="16" t="s">
        <v>5</v>
      </c>
      <c r="D2023" s="16">
        <v>76191</v>
      </c>
      <c r="E2023" s="16">
        <v>70568</v>
      </c>
      <c r="F2023" s="16">
        <v>65544</v>
      </c>
      <c r="G2023" s="16">
        <v>17935</v>
      </c>
    </row>
    <row r="2024" spans="1:7" ht="14.45" customHeight="1">
      <c r="A2024" s="16" t="s">
        <v>81</v>
      </c>
      <c r="B2024" s="16" t="s">
        <v>692</v>
      </c>
      <c r="C2024" s="16" t="s">
        <v>6</v>
      </c>
      <c r="D2024" s="16">
        <v>23475</v>
      </c>
      <c r="E2024" s="16">
        <v>22512</v>
      </c>
      <c r="F2024" s="16">
        <v>18061</v>
      </c>
      <c r="G2024" s="16">
        <v>20064</v>
      </c>
    </row>
    <row r="2025" spans="1:7" ht="14.45" customHeight="1">
      <c r="A2025" s="16" t="s">
        <v>81</v>
      </c>
      <c r="B2025" s="16" t="s">
        <v>692</v>
      </c>
      <c r="C2025" s="16" t="s">
        <v>7</v>
      </c>
      <c r="D2025" s="16">
        <v>738062</v>
      </c>
      <c r="E2025" s="16">
        <v>979409</v>
      </c>
      <c r="F2025" s="16">
        <v>883511</v>
      </c>
      <c r="G2025" s="16">
        <v>566073</v>
      </c>
    </row>
    <row r="2026" spans="1:7" ht="14.45" customHeight="1">
      <c r="A2026" s="16" t="s">
        <v>89</v>
      </c>
      <c r="B2026" s="16" t="s">
        <v>693</v>
      </c>
      <c r="C2026" s="16" t="s">
        <v>5</v>
      </c>
      <c r="D2026" s="16">
        <v>52721</v>
      </c>
      <c r="E2026" s="16">
        <v>46772</v>
      </c>
      <c r="F2026" s="16">
        <v>44816</v>
      </c>
      <c r="G2026" s="16">
        <v>55673</v>
      </c>
    </row>
    <row r="2027" spans="1:7" ht="14.45" customHeight="1">
      <c r="A2027" s="16" t="s">
        <v>89</v>
      </c>
      <c r="B2027" s="16" t="s">
        <v>693</v>
      </c>
      <c r="C2027" s="16" t="s">
        <v>6</v>
      </c>
      <c r="D2027" s="16">
        <v>60612</v>
      </c>
      <c r="E2027" s="16">
        <v>50372</v>
      </c>
      <c r="F2027" s="16">
        <v>47583</v>
      </c>
      <c r="G2027" s="16">
        <v>71839</v>
      </c>
    </row>
    <row r="2028" spans="1:7" ht="14.45" customHeight="1">
      <c r="A2028" s="16" t="s">
        <v>16</v>
      </c>
      <c r="B2028" s="16" t="s">
        <v>694</v>
      </c>
      <c r="C2028" s="16" t="s">
        <v>5</v>
      </c>
      <c r="D2028" s="16">
        <v>77006</v>
      </c>
      <c r="E2028" s="16">
        <v>60700</v>
      </c>
      <c r="F2028" s="16">
        <v>82370</v>
      </c>
      <c r="G2028" s="16">
        <v>58494</v>
      </c>
    </row>
    <row r="2029" spans="1:7" ht="14.45" customHeight="1">
      <c r="A2029" s="16" t="s">
        <v>16</v>
      </c>
      <c r="B2029" s="16" t="s">
        <v>694</v>
      </c>
      <c r="C2029" s="16" t="s">
        <v>6</v>
      </c>
      <c r="D2029" s="16">
        <v>102410</v>
      </c>
      <c r="E2029" s="16">
        <v>104090</v>
      </c>
      <c r="F2029" s="16">
        <v>107498</v>
      </c>
      <c r="G2029" s="16">
        <v>98375</v>
      </c>
    </row>
    <row r="2030" spans="1:7" ht="14.45" customHeight="1">
      <c r="A2030" s="16" t="s">
        <v>16</v>
      </c>
      <c r="B2030" s="16" t="s">
        <v>694</v>
      </c>
      <c r="C2030" s="16" t="s">
        <v>7</v>
      </c>
      <c r="D2030" s="16"/>
      <c r="E2030" s="16">
        <v>27415</v>
      </c>
      <c r="F2030" s="16">
        <v>35124</v>
      </c>
      <c r="G2030" s="16">
        <v>31186</v>
      </c>
    </row>
    <row r="2031" spans="1:7" ht="14.45" customHeight="1">
      <c r="A2031" s="16" t="s">
        <v>75</v>
      </c>
      <c r="B2031" s="16" t="s">
        <v>695</v>
      </c>
      <c r="C2031" s="16" t="s">
        <v>5</v>
      </c>
      <c r="D2031" s="16">
        <v>17632</v>
      </c>
      <c r="E2031" s="16">
        <v>15302</v>
      </c>
      <c r="F2031" s="16">
        <v>15385</v>
      </c>
      <c r="G2031" s="16">
        <v>15392</v>
      </c>
    </row>
    <row r="2032" spans="1:7" ht="14.45" customHeight="1">
      <c r="A2032" s="16" t="s">
        <v>75</v>
      </c>
      <c r="B2032" s="16" t="s">
        <v>695</v>
      </c>
      <c r="C2032" s="16" t="s">
        <v>6</v>
      </c>
      <c r="D2032" s="16">
        <v>11628</v>
      </c>
      <c r="E2032" s="16">
        <v>10463</v>
      </c>
      <c r="F2032" s="16">
        <v>13547</v>
      </c>
      <c r="G2032" s="16">
        <v>12798</v>
      </c>
    </row>
    <row r="2033" spans="1:7" ht="14.45" customHeight="1">
      <c r="A2033" s="16" t="s">
        <v>75</v>
      </c>
      <c r="B2033" s="16" t="s">
        <v>695</v>
      </c>
      <c r="C2033" s="16" t="s">
        <v>7</v>
      </c>
      <c r="D2033" s="16">
        <v>6900</v>
      </c>
      <c r="E2033" s="16">
        <v>15894</v>
      </c>
      <c r="F2033" s="16">
        <v>13558</v>
      </c>
      <c r="G2033" s="16">
        <v>8281</v>
      </c>
    </row>
    <row r="2034" spans="1:7" ht="14.45" customHeight="1">
      <c r="A2034" s="16" t="s">
        <v>20</v>
      </c>
      <c r="B2034" s="16" t="s">
        <v>696</v>
      </c>
      <c r="C2034" s="16" t="s">
        <v>5</v>
      </c>
      <c r="D2034" s="16">
        <v>7836</v>
      </c>
      <c r="E2034" s="16">
        <v>5804</v>
      </c>
      <c r="F2034" s="16">
        <v>6072</v>
      </c>
      <c r="G2034" s="16">
        <v>6043</v>
      </c>
    </row>
    <row r="2035" spans="1:7" ht="14.45" customHeight="1">
      <c r="A2035" s="16" t="s">
        <v>20</v>
      </c>
      <c r="B2035" s="16" t="s">
        <v>696</v>
      </c>
      <c r="C2035" s="16" t="s">
        <v>6</v>
      </c>
      <c r="D2035" s="16">
        <v>12838</v>
      </c>
      <c r="E2035" s="16">
        <v>10999</v>
      </c>
      <c r="F2035" s="16">
        <v>12083</v>
      </c>
      <c r="G2035" s="16">
        <v>12548</v>
      </c>
    </row>
    <row r="2036" spans="1:7" ht="14.45" customHeight="1">
      <c r="A2036" s="16" t="s">
        <v>20</v>
      </c>
      <c r="B2036" s="16" t="s">
        <v>697</v>
      </c>
      <c r="C2036" s="16" t="s">
        <v>5</v>
      </c>
      <c r="D2036" s="16">
        <v>31275</v>
      </c>
      <c r="E2036" s="16">
        <v>26624</v>
      </c>
      <c r="F2036" s="16">
        <v>29797</v>
      </c>
      <c r="G2036" s="16">
        <v>28598</v>
      </c>
    </row>
    <row r="2037" spans="1:7" ht="14.45" customHeight="1">
      <c r="A2037" s="16" t="s">
        <v>20</v>
      </c>
      <c r="B2037" s="16" t="s">
        <v>697</v>
      </c>
      <c r="C2037" s="16" t="s">
        <v>6</v>
      </c>
      <c r="D2037" s="16">
        <v>29534</v>
      </c>
      <c r="E2037" s="16">
        <v>24861</v>
      </c>
      <c r="F2037" s="16">
        <v>23138</v>
      </c>
      <c r="G2037" s="16">
        <v>23038</v>
      </c>
    </row>
    <row r="2038" spans="1:7" ht="14.45" customHeight="1">
      <c r="A2038" s="16" t="s">
        <v>19</v>
      </c>
      <c r="B2038" s="16" t="s">
        <v>698</v>
      </c>
      <c r="C2038" s="16" t="s">
        <v>5</v>
      </c>
      <c r="D2038" s="16">
        <v>201054</v>
      </c>
      <c r="E2038" s="16">
        <v>172853</v>
      </c>
      <c r="F2038" s="16">
        <v>206981</v>
      </c>
      <c r="G2038" s="16">
        <v>200057</v>
      </c>
    </row>
    <row r="2039" spans="1:7" ht="14.45" customHeight="1">
      <c r="A2039" s="16" t="s">
        <v>19</v>
      </c>
      <c r="B2039" s="16" t="s">
        <v>698</v>
      </c>
      <c r="C2039" s="16" t="s">
        <v>6</v>
      </c>
      <c r="D2039" s="16">
        <v>105782</v>
      </c>
      <c r="E2039" s="16">
        <v>86350</v>
      </c>
      <c r="F2039" s="16">
        <v>98160</v>
      </c>
      <c r="G2039" s="16">
        <v>98780</v>
      </c>
    </row>
    <row r="2040" spans="1:7" ht="14.45" customHeight="1">
      <c r="A2040" s="16" t="s">
        <v>19</v>
      </c>
      <c r="B2040" s="16" t="s">
        <v>698</v>
      </c>
      <c r="C2040" s="16" t="s">
        <v>7</v>
      </c>
      <c r="D2040" s="16">
        <v>57981</v>
      </c>
      <c r="E2040" s="16">
        <v>56805</v>
      </c>
      <c r="F2040" s="16">
        <v>60999</v>
      </c>
      <c r="G2040" s="16">
        <v>94963</v>
      </c>
    </row>
    <row r="2041" spans="1:7" ht="14.45" customHeight="1">
      <c r="A2041" s="16" t="s">
        <v>19</v>
      </c>
      <c r="B2041" s="16" t="s">
        <v>698</v>
      </c>
      <c r="C2041" s="16" t="s">
        <v>8</v>
      </c>
      <c r="D2041" s="16"/>
      <c r="E2041" s="16"/>
      <c r="F2041" s="16"/>
      <c r="G2041" s="16">
        <v>28</v>
      </c>
    </row>
    <row r="2042" spans="1:7" ht="14.45" customHeight="1">
      <c r="A2042" s="16" t="s">
        <v>16</v>
      </c>
      <c r="B2042" s="16" t="s">
        <v>699</v>
      </c>
      <c r="C2042" s="16" t="s">
        <v>5</v>
      </c>
      <c r="D2042" s="16">
        <v>523097</v>
      </c>
      <c r="E2042" s="16">
        <v>488847</v>
      </c>
      <c r="F2042" s="16">
        <v>506156</v>
      </c>
      <c r="G2042" s="16">
        <v>508285</v>
      </c>
    </row>
    <row r="2043" spans="1:7" ht="14.45" customHeight="1">
      <c r="A2043" s="16" t="s">
        <v>16</v>
      </c>
      <c r="B2043" s="16" t="s">
        <v>699</v>
      </c>
      <c r="C2043" s="16" t="s">
        <v>6</v>
      </c>
      <c r="D2043" s="16">
        <v>342652</v>
      </c>
      <c r="E2043" s="16">
        <v>310577</v>
      </c>
      <c r="F2043" s="16">
        <v>318427</v>
      </c>
      <c r="G2043" s="16">
        <v>351104</v>
      </c>
    </row>
    <row r="2044" spans="1:7" ht="14.45" customHeight="1">
      <c r="A2044" s="16" t="s">
        <v>16</v>
      </c>
      <c r="B2044" s="16" t="s">
        <v>699</v>
      </c>
      <c r="C2044" s="16" t="s">
        <v>7</v>
      </c>
      <c r="D2044" s="16">
        <v>2101196</v>
      </c>
      <c r="E2044" s="16">
        <v>2102761</v>
      </c>
      <c r="F2044" s="16">
        <v>2235787</v>
      </c>
      <c r="G2044" s="16">
        <v>2146498</v>
      </c>
    </row>
    <row r="2045" spans="1:7" ht="14.45" customHeight="1">
      <c r="A2045" s="16" t="s">
        <v>89</v>
      </c>
      <c r="B2045" s="16" t="s">
        <v>700</v>
      </c>
      <c r="C2045" s="16" t="s">
        <v>5</v>
      </c>
      <c r="D2045" s="16">
        <v>32907</v>
      </c>
      <c r="E2045" s="16">
        <v>30932</v>
      </c>
      <c r="F2045" s="16">
        <v>32085</v>
      </c>
      <c r="G2045" s="16">
        <v>38008</v>
      </c>
    </row>
    <row r="2046" spans="1:7" ht="14.45" customHeight="1">
      <c r="A2046" s="16" t="s">
        <v>89</v>
      </c>
      <c r="B2046" s="16" t="s">
        <v>700</v>
      </c>
      <c r="C2046" s="16" t="s">
        <v>6</v>
      </c>
      <c r="D2046" s="16">
        <v>39473</v>
      </c>
      <c r="E2046" s="16">
        <v>38300</v>
      </c>
      <c r="F2046" s="16">
        <v>33033</v>
      </c>
      <c r="G2046" s="16">
        <v>47825</v>
      </c>
    </row>
    <row r="2047" spans="1:7" ht="14.45" customHeight="1">
      <c r="A2047" s="16" t="s">
        <v>19</v>
      </c>
      <c r="B2047" s="16" t="s">
        <v>701</v>
      </c>
      <c r="C2047" s="16" t="s">
        <v>5</v>
      </c>
      <c r="D2047" s="16">
        <v>7804</v>
      </c>
      <c r="E2047" s="16"/>
      <c r="F2047" s="16"/>
      <c r="G2047" s="16"/>
    </row>
    <row r="2048" spans="1:7" ht="14.45" customHeight="1">
      <c r="A2048" s="16" t="s">
        <v>19</v>
      </c>
      <c r="B2048" s="16" t="s">
        <v>701</v>
      </c>
      <c r="C2048" s="16" t="s">
        <v>6</v>
      </c>
      <c r="D2048" s="16">
        <v>7159</v>
      </c>
      <c r="E2048" s="16"/>
      <c r="F2048" s="16"/>
      <c r="G2048" s="16"/>
    </row>
    <row r="2049" spans="1:7" ht="14.45" customHeight="1">
      <c r="A2049" s="16" t="s">
        <v>55</v>
      </c>
      <c r="B2049" s="16" t="s">
        <v>702</v>
      </c>
      <c r="C2049" s="16" t="s">
        <v>5</v>
      </c>
      <c r="D2049" s="16">
        <v>48808</v>
      </c>
      <c r="E2049" s="16">
        <v>44626</v>
      </c>
      <c r="F2049" s="16">
        <v>42749</v>
      </c>
      <c r="G2049" s="16">
        <v>41998</v>
      </c>
    </row>
    <row r="2050" spans="1:7" ht="14.45" customHeight="1">
      <c r="A2050" s="16" t="s">
        <v>55</v>
      </c>
      <c r="B2050" s="16" t="s">
        <v>702</v>
      </c>
      <c r="C2050" s="16" t="s">
        <v>6</v>
      </c>
      <c r="D2050" s="16">
        <v>62955</v>
      </c>
      <c r="E2050" s="16">
        <v>53582</v>
      </c>
      <c r="F2050" s="16">
        <v>56281</v>
      </c>
      <c r="G2050" s="16">
        <v>59286</v>
      </c>
    </row>
    <row r="2051" spans="1:7" ht="14.45" customHeight="1">
      <c r="A2051" s="16" t="s">
        <v>15</v>
      </c>
      <c r="B2051" s="16" t="s">
        <v>703</v>
      </c>
      <c r="C2051" s="16" t="s">
        <v>5</v>
      </c>
      <c r="D2051" s="16">
        <v>65713</v>
      </c>
      <c r="E2051" s="16">
        <v>57966</v>
      </c>
      <c r="F2051" s="16">
        <v>56321</v>
      </c>
      <c r="G2051" s="16">
        <v>59345</v>
      </c>
    </row>
    <row r="2052" spans="1:7" ht="14.45" customHeight="1">
      <c r="A2052" s="16" t="s">
        <v>15</v>
      </c>
      <c r="B2052" s="16" t="s">
        <v>703</v>
      </c>
      <c r="C2052" s="16" t="s">
        <v>6</v>
      </c>
      <c r="D2052" s="16">
        <v>49050</v>
      </c>
      <c r="E2052" s="16">
        <v>39715</v>
      </c>
      <c r="F2052" s="16">
        <v>40087</v>
      </c>
      <c r="G2052" s="16">
        <v>44690</v>
      </c>
    </row>
    <row r="2053" spans="1:7" ht="14.45" customHeight="1">
      <c r="A2053" s="16" t="s">
        <v>15</v>
      </c>
      <c r="B2053" s="16" t="s">
        <v>703</v>
      </c>
      <c r="C2053" s="16" t="s">
        <v>7</v>
      </c>
      <c r="D2053" s="16">
        <v>216653</v>
      </c>
      <c r="E2053" s="16">
        <v>195567</v>
      </c>
      <c r="F2053" s="16">
        <v>207412</v>
      </c>
      <c r="G2053" s="16">
        <v>230437</v>
      </c>
    </row>
    <row r="2054" spans="1:7" ht="14.45" customHeight="1">
      <c r="A2054" s="16" t="s">
        <v>89</v>
      </c>
      <c r="B2054" s="16" t="s">
        <v>704</v>
      </c>
      <c r="C2054" s="16" t="s">
        <v>5</v>
      </c>
      <c r="D2054" s="16">
        <v>434893</v>
      </c>
      <c r="E2054" s="16">
        <v>407245</v>
      </c>
      <c r="F2054" s="16">
        <v>396475</v>
      </c>
      <c r="G2054" s="16">
        <v>396479</v>
      </c>
    </row>
    <row r="2055" spans="1:7" ht="14.45" customHeight="1">
      <c r="A2055" s="16" t="s">
        <v>89</v>
      </c>
      <c r="B2055" s="16" t="s">
        <v>704</v>
      </c>
      <c r="C2055" s="16" t="s">
        <v>6</v>
      </c>
      <c r="D2055" s="16">
        <v>557970</v>
      </c>
      <c r="E2055" s="16">
        <v>808712</v>
      </c>
      <c r="F2055" s="16">
        <v>301209</v>
      </c>
      <c r="G2055" s="16">
        <v>325904</v>
      </c>
    </row>
    <row r="2056" spans="1:7" ht="14.45" customHeight="1">
      <c r="A2056" s="16" t="s">
        <v>89</v>
      </c>
      <c r="B2056" s="16" t="s">
        <v>704</v>
      </c>
      <c r="C2056" s="16" t="s">
        <v>8</v>
      </c>
      <c r="D2056" s="16"/>
      <c r="E2056" s="16"/>
      <c r="F2056" s="16">
        <v>522209</v>
      </c>
      <c r="G2056" s="16">
        <v>588024</v>
      </c>
    </row>
    <row r="2057" spans="1:7" ht="14.45" customHeight="1">
      <c r="A2057" s="16" t="s">
        <v>89</v>
      </c>
      <c r="B2057" s="16" t="s">
        <v>704</v>
      </c>
      <c r="C2057" s="16" t="s">
        <v>72</v>
      </c>
      <c r="D2057" s="16"/>
      <c r="E2057" s="16">
        <v>0</v>
      </c>
      <c r="F2057" s="16"/>
      <c r="G2057" s="16"/>
    </row>
    <row r="2058" spans="1:7" ht="14.45" customHeight="1">
      <c r="A2058" s="16" t="s">
        <v>16</v>
      </c>
      <c r="B2058" s="16" t="s">
        <v>705</v>
      </c>
      <c r="C2058" s="16" t="s">
        <v>5</v>
      </c>
      <c r="D2058" s="16">
        <v>35140</v>
      </c>
      <c r="E2058" s="16">
        <v>30140</v>
      </c>
      <c r="F2058" s="16">
        <v>34034</v>
      </c>
      <c r="G2058" s="16">
        <v>30540</v>
      </c>
    </row>
    <row r="2059" spans="1:7" ht="14.45" customHeight="1">
      <c r="A2059" s="16" t="s">
        <v>16</v>
      </c>
      <c r="B2059" s="16" t="s">
        <v>705</v>
      </c>
      <c r="C2059" s="16" t="s">
        <v>6</v>
      </c>
      <c r="D2059" s="16">
        <v>24213</v>
      </c>
      <c r="E2059" s="16">
        <v>25226</v>
      </c>
      <c r="F2059" s="16">
        <v>15726</v>
      </c>
      <c r="G2059" s="16">
        <v>41862</v>
      </c>
    </row>
    <row r="2060" spans="1:7" ht="14.45" customHeight="1">
      <c r="A2060" s="16" t="s">
        <v>16</v>
      </c>
      <c r="B2060" s="16" t="s">
        <v>705</v>
      </c>
      <c r="C2060" s="16" t="s">
        <v>7</v>
      </c>
      <c r="D2060" s="16">
        <v>69189</v>
      </c>
      <c r="E2060" s="16">
        <v>52196</v>
      </c>
      <c r="F2060" s="16">
        <v>112391</v>
      </c>
      <c r="G2060" s="16">
        <v>191498</v>
      </c>
    </row>
    <row r="2061" spans="1:7" ht="14.45" customHeight="1">
      <c r="A2061" s="16" t="s">
        <v>73</v>
      </c>
      <c r="B2061" s="16" t="s">
        <v>706</v>
      </c>
      <c r="C2061" s="16" t="s">
        <v>7</v>
      </c>
      <c r="D2061" s="16">
        <v>3770525</v>
      </c>
      <c r="E2061" s="16">
        <v>3710878</v>
      </c>
      <c r="F2061" s="16">
        <v>4746814</v>
      </c>
      <c r="G2061" s="16">
        <v>32916085</v>
      </c>
    </row>
    <row r="2062" spans="1:7" ht="14.45" customHeight="1">
      <c r="A2062" s="16" t="s">
        <v>73</v>
      </c>
      <c r="B2062" s="16" t="s">
        <v>706</v>
      </c>
      <c r="C2062" s="16" t="s">
        <v>8</v>
      </c>
      <c r="D2062" s="16">
        <v>16821124</v>
      </c>
      <c r="E2062" s="16">
        <v>14259129</v>
      </c>
      <c r="F2062" s="16">
        <v>15149341</v>
      </c>
      <c r="G2062" s="16">
        <v>16401013</v>
      </c>
    </row>
    <row r="2063" spans="1:7" ht="14.45" customHeight="1">
      <c r="A2063" s="16" t="s">
        <v>81</v>
      </c>
      <c r="B2063" s="16" t="s">
        <v>707</v>
      </c>
      <c r="C2063" s="16" t="s">
        <v>5</v>
      </c>
      <c r="D2063" s="16">
        <v>32263</v>
      </c>
      <c r="E2063" s="16">
        <v>28607</v>
      </c>
      <c r="F2063" s="16">
        <v>28099</v>
      </c>
      <c r="G2063" s="16">
        <v>27863</v>
      </c>
    </row>
    <row r="2064" spans="1:7" ht="14.45" customHeight="1">
      <c r="A2064" s="16" t="s">
        <v>81</v>
      </c>
      <c r="B2064" s="16" t="s">
        <v>707</v>
      </c>
      <c r="C2064" s="16" t="s">
        <v>6</v>
      </c>
      <c r="D2064" s="16">
        <v>13050</v>
      </c>
      <c r="E2064" s="16">
        <v>13921</v>
      </c>
      <c r="F2064" s="16">
        <v>13006</v>
      </c>
      <c r="G2064" s="16">
        <v>13586</v>
      </c>
    </row>
    <row r="2065" spans="1:7" ht="14.45" customHeight="1">
      <c r="A2065" s="16" t="s">
        <v>81</v>
      </c>
      <c r="B2065" s="16" t="s">
        <v>707</v>
      </c>
      <c r="C2065" s="16" t="s">
        <v>7</v>
      </c>
      <c r="D2065" s="16">
        <v>61370</v>
      </c>
      <c r="E2065" s="16">
        <v>49331</v>
      </c>
      <c r="F2065" s="16">
        <v>44085</v>
      </c>
      <c r="G2065" s="16">
        <v>48265</v>
      </c>
    </row>
    <row r="2066" spans="1:7" ht="14.45" customHeight="1">
      <c r="A2066" s="16" t="s">
        <v>19</v>
      </c>
      <c r="B2066" s="16" t="s">
        <v>708</v>
      </c>
      <c r="C2066" s="16" t="s">
        <v>5</v>
      </c>
      <c r="D2066" s="16">
        <v>92723</v>
      </c>
      <c r="E2066" s="16">
        <v>88908</v>
      </c>
      <c r="F2066" s="16">
        <v>96431</v>
      </c>
      <c r="G2066" s="16">
        <v>109307</v>
      </c>
    </row>
    <row r="2067" spans="1:7" ht="14.45" customHeight="1">
      <c r="A2067" s="16" t="s">
        <v>19</v>
      </c>
      <c r="B2067" s="16" t="s">
        <v>708</v>
      </c>
      <c r="C2067" s="16" t="s">
        <v>6</v>
      </c>
      <c r="D2067" s="16">
        <v>44510</v>
      </c>
      <c r="E2067" s="16">
        <v>41618</v>
      </c>
      <c r="F2067" s="16">
        <v>40885</v>
      </c>
      <c r="G2067" s="16">
        <v>56271</v>
      </c>
    </row>
    <row r="2068" spans="1:7" ht="14.45" customHeight="1">
      <c r="A2068" s="16" t="s">
        <v>19</v>
      </c>
      <c r="B2068" s="16" t="s">
        <v>708</v>
      </c>
      <c r="C2068" s="16" t="s">
        <v>7</v>
      </c>
      <c r="D2068" s="16">
        <v>11683</v>
      </c>
      <c r="E2068" s="16">
        <v>10788</v>
      </c>
      <c r="F2068" s="16">
        <v>14767</v>
      </c>
      <c r="G2068" s="16">
        <v>12834</v>
      </c>
    </row>
    <row r="2069" spans="1:7" ht="14.45" customHeight="1">
      <c r="A2069" s="16" t="s">
        <v>18</v>
      </c>
      <c r="B2069" s="16" t="s">
        <v>709</v>
      </c>
      <c r="C2069" s="16" t="s">
        <v>5</v>
      </c>
      <c r="D2069" s="16">
        <v>119986</v>
      </c>
      <c r="E2069" s="16">
        <v>113778</v>
      </c>
      <c r="F2069" s="16">
        <v>120297</v>
      </c>
      <c r="G2069" s="16">
        <v>114061</v>
      </c>
    </row>
    <row r="2070" spans="1:7" ht="14.45" customHeight="1">
      <c r="A2070" s="16" t="s">
        <v>18</v>
      </c>
      <c r="B2070" s="16" t="s">
        <v>709</v>
      </c>
      <c r="C2070" s="16" t="s">
        <v>6</v>
      </c>
      <c r="D2070" s="16">
        <v>106231</v>
      </c>
      <c r="E2070" s="16">
        <v>63401</v>
      </c>
      <c r="F2070" s="16">
        <v>74998</v>
      </c>
      <c r="G2070" s="16">
        <v>63572</v>
      </c>
    </row>
    <row r="2071" spans="1:7" ht="14.45" customHeight="1">
      <c r="A2071" s="16" t="s">
        <v>18</v>
      </c>
      <c r="B2071" s="16" t="s">
        <v>709</v>
      </c>
      <c r="C2071" s="16" t="s">
        <v>7</v>
      </c>
      <c r="D2071" s="16">
        <v>73808</v>
      </c>
      <c r="E2071" s="16">
        <v>93977</v>
      </c>
      <c r="F2071" s="16">
        <v>91859</v>
      </c>
      <c r="G2071" s="16">
        <v>87706</v>
      </c>
    </row>
    <row r="2072" spans="1:7" ht="14.45" customHeight="1">
      <c r="A2072" s="16" t="s">
        <v>87</v>
      </c>
      <c r="B2072" s="16" t="s">
        <v>710</v>
      </c>
      <c r="C2072" s="16" t="s">
        <v>5</v>
      </c>
      <c r="D2072" s="16">
        <v>829306</v>
      </c>
      <c r="E2072" s="16">
        <v>746668</v>
      </c>
      <c r="F2072" s="16">
        <v>749374</v>
      </c>
      <c r="G2072" s="16">
        <v>755047</v>
      </c>
    </row>
    <row r="2073" spans="1:7" ht="14.45" customHeight="1">
      <c r="A2073" s="16" t="s">
        <v>87</v>
      </c>
      <c r="B2073" s="16" t="s">
        <v>710</v>
      </c>
      <c r="C2073" s="16" t="s">
        <v>6</v>
      </c>
      <c r="D2073" s="16">
        <v>853867</v>
      </c>
      <c r="E2073" s="16">
        <v>735038</v>
      </c>
      <c r="F2073" s="16">
        <v>732489</v>
      </c>
      <c r="G2073" s="16">
        <v>734657</v>
      </c>
    </row>
    <row r="2074" spans="1:7" ht="14.45" customHeight="1">
      <c r="A2074" s="16" t="s">
        <v>87</v>
      </c>
      <c r="B2074" s="16" t="s">
        <v>710</v>
      </c>
      <c r="C2074" s="16" t="s">
        <v>7</v>
      </c>
      <c r="D2074" s="16">
        <v>542232</v>
      </c>
      <c r="E2074" s="16">
        <v>530424</v>
      </c>
      <c r="F2074" s="16">
        <v>565551</v>
      </c>
      <c r="G2074" s="16">
        <v>601210</v>
      </c>
    </row>
    <row r="2075" spans="1:7" ht="14.45" customHeight="1">
      <c r="A2075" s="16" t="s">
        <v>46</v>
      </c>
      <c r="B2075" s="16" t="s">
        <v>711</v>
      </c>
      <c r="C2075" s="16" t="s">
        <v>5</v>
      </c>
      <c r="D2075" s="16">
        <v>54482</v>
      </c>
      <c r="E2075" s="16">
        <v>49110</v>
      </c>
      <c r="F2075" s="16">
        <v>49391</v>
      </c>
      <c r="G2075" s="16">
        <v>47782</v>
      </c>
    </row>
    <row r="2076" spans="1:7" ht="14.45" customHeight="1">
      <c r="A2076" s="16" t="s">
        <v>46</v>
      </c>
      <c r="B2076" s="16" t="s">
        <v>711</v>
      </c>
      <c r="C2076" s="16" t="s">
        <v>6</v>
      </c>
      <c r="D2076" s="16">
        <v>16771</v>
      </c>
      <c r="E2076" s="16">
        <v>13805</v>
      </c>
      <c r="F2076" s="16">
        <v>14292</v>
      </c>
      <c r="G2076" s="16">
        <v>12714</v>
      </c>
    </row>
    <row r="2077" spans="1:7" ht="14.45" customHeight="1">
      <c r="A2077" s="16" t="s">
        <v>104</v>
      </c>
      <c r="B2077" s="16" t="s">
        <v>712</v>
      </c>
      <c r="C2077" s="16" t="s">
        <v>5</v>
      </c>
      <c r="D2077" s="16">
        <v>7655761</v>
      </c>
      <c r="E2077" s="16">
        <v>7224367</v>
      </c>
      <c r="F2077" s="16">
        <v>7778896</v>
      </c>
      <c r="G2077" s="16">
        <v>7941397</v>
      </c>
    </row>
    <row r="2078" spans="1:7" ht="14.45" customHeight="1">
      <c r="A2078" s="16" t="s">
        <v>104</v>
      </c>
      <c r="B2078" s="16" t="s">
        <v>712</v>
      </c>
      <c r="C2078" s="16" t="s">
        <v>6</v>
      </c>
      <c r="D2078" s="16">
        <v>4302375</v>
      </c>
      <c r="E2078" s="16">
        <v>3963838</v>
      </c>
      <c r="F2078" s="16">
        <v>4009640</v>
      </c>
      <c r="G2078" s="16">
        <v>4615067</v>
      </c>
    </row>
    <row r="2079" spans="1:7" ht="14.45" customHeight="1">
      <c r="A2079" s="16" t="s">
        <v>104</v>
      </c>
      <c r="B2079" s="16" t="s">
        <v>712</v>
      </c>
      <c r="C2079" s="16" t="s">
        <v>7</v>
      </c>
      <c r="D2079" s="16">
        <v>18500628</v>
      </c>
      <c r="E2079" s="16">
        <v>18180276</v>
      </c>
      <c r="F2079" s="16">
        <v>20653493</v>
      </c>
      <c r="G2079" s="16">
        <v>18813517</v>
      </c>
    </row>
    <row r="2080" spans="1:7" ht="14.45" customHeight="1">
      <c r="A2080" s="16" t="s">
        <v>104</v>
      </c>
      <c r="B2080" s="16" t="s">
        <v>712</v>
      </c>
      <c r="C2080" s="16" t="s">
        <v>8</v>
      </c>
      <c r="D2080" s="16">
        <v>9775039</v>
      </c>
      <c r="E2080" s="16">
        <v>1300240</v>
      </c>
      <c r="F2080" s="16">
        <v>526351</v>
      </c>
      <c r="G2080" s="16">
        <v>698289</v>
      </c>
    </row>
    <row r="2081" spans="1:7" ht="14.45" customHeight="1">
      <c r="A2081" s="16" t="s">
        <v>84</v>
      </c>
      <c r="B2081" s="16" t="s">
        <v>713</v>
      </c>
      <c r="C2081" s="16" t="s">
        <v>8</v>
      </c>
      <c r="D2081" s="16">
        <v>2794213</v>
      </c>
      <c r="E2081" s="16">
        <v>4153491</v>
      </c>
      <c r="F2081" s="16">
        <v>5435181</v>
      </c>
      <c r="G2081" s="16">
        <v>1434500</v>
      </c>
    </row>
    <row r="2082" spans="1:7" ht="14.45" customHeight="1">
      <c r="A2082" s="16" t="s">
        <v>17</v>
      </c>
      <c r="B2082" s="16" t="s">
        <v>714</v>
      </c>
      <c r="C2082" s="16" t="s">
        <v>5</v>
      </c>
      <c r="D2082" s="16">
        <v>17246</v>
      </c>
      <c r="E2082" s="16">
        <v>18273</v>
      </c>
      <c r="F2082" s="16">
        <v>22146</v>
      </c>
      <c r="G2082" s="16">
        <v>20082</v>
      </c>
    </row>
    <row r="2083" spans="1:7" ht="14.45" customHeight="1">
      <c r="A2083" s="16" t="s">
        <v>17</v>
      </c>
      <c r="B2083" s="16" t="s">
        <v>714</v>
      </c>
      <c r="C2083" s="16" t="s">
        <v>6</v>
      </c>
      <c r="D2083" s="16">
        <v>1029</v>
      </c>
      <c r="E2083" s="16">
        <v>843</v>
      </c>
      <c r="F2083" s="16">
        <v>1189</v>
      </c>
      <c r="G2083" s="16">
        <v>1043</v>
      </c>
    </row>
    <row r="2084" spans="1:7" ht="14.45" customHeight="1">
      <c r="A2084" s="16" t="s">
        <v>17</v>
      </c>
      <c r="B2084" s="16" t="s">
        <v>714</v>
      </c>
      <c r="C2084" s="16" t="s">
        <v>7</v>
      </c>
      <c r="D2084" s="16">
        <v>8706</v>
      </c>
      <c r="E2084" s="16">
        <v>10651</v>
      </c>
      <c r="F2084" s="16">
        <v>18579</v>
      </c>
      <c r="G2084" s="16">
        <v>11391</v>
      </c>
    </row>
    <row r="2085" spans="1:7" ht="14.45" customHeight="1">
      <c r="A2085" s="16" t="s">
        <v>17</v>
      </c>
      <c r="B2085" s="16" t="s">
        <v>714</v>
      </c>
      <c r="C2085" s="16" t="s">
        <v>9</v>
      </c>
      <c r="D2085" s="16">
        <v>1796</v>
      </c>
      <c r="E2085" s="16">
        <v>1344</v>
      </c>
      <c r="F2085" s="16">
        <v>890</v>
      </c>
      <c r="G2085" s="16">
        <v>511</v>
      </c>
    </row>
    <row r="2086" spans="1:7" ht="14.45" customHeight="1">
      <c r="A2086" s="16" t="s">
        <v>19</v>
      </c>
      <c r="B2086" s="16" t="s">
        <v>715</v>
      </c>
      <c r="C2086" s="16" t="s">
        <v>5</v>
      </c>
      <c r="D2086" s="16">
        <v>190544</v>
      </c>
      <c r="E2086" s="16">
        <v>220869</v>
      </c>
      <c r="F2086" s="16">
        <v>253085</v>
      </c>
      <c r="G2086" s="16">
        <v>298811</v>
      </c>
    </row>
    <row r="2087" spans="1:7" ht="14.45" customHeight="1">
      <c r="A2087" s="16" t="s">
        <v>19</v>
      </c>
      <c r="B2087" s="16" t="s">
        <v>715</v>
      </c>
      <c r="C2087" s="16" t="s">
        <v>6</v>
      </c>
      <c r="D2087" s="16">
        <v>40801</v>
      </c>
      <c r="E2087" s="16">
        <v>46805</v>
      </c>
      <c r="F2087" s="16">
        <v>49833</v>
      </c>
      <c r="G2087" s="16">
        <v>56980</v>
      </c>
    </row>
    <row r="2088" spans="1:7" ht="14.45" customHeight="1">
      <c r="A2088" s="16" t="s">
        <v>19</v>
      </c>
      <c r="B2088" s="16" t="s">
        <v>715</v>
      </c>
      <c r="C2088" s="16" t="s">
        <v>7</v>
      </c>
      <c r="D2088" s="16">
        <v>112594</v>
      </c>
      <c r="E2088" s="16">
        <v>122009</v>
      </c>
      <c r="F2088" s="16">
        <v>108542</v>
      </c>
      <c r="G2088" s="16">
        <v>144394</v>
      </c>
    </row>
    <row r="2089" spans="1:7" ht="14.45" customHeight="1">
      <c r="A2089" s="16" t="s">
        <v>17</v>
      </c>
      <c r="B2089" s="16" t="s">
        <v>716</v>
      </c>
      <c r="C2089" s="16" t="s">
        <v>5</v>
      </c>
      <c r="D2089" s="16">
        <v>415301</v>
      </c>
      <c r="E2089" s="16">
        <v>391716</v>
      </c>
      <c r="F2089" s="16">
        <v>549137</v>
      </c>
      <c r="G2089" s="16">
        <v>381859</v>
      </c>
    </row>
    <row r="2090" spans="1:7" ht="14.45" customHeight="1">
      <c r="A2090" s="16" t="s">
        <v>17</v>
      </c>
      <c r="B2090" s="16" t="s">
        <v>716</v>
      </c>
      <c r="C2090" s="16" t="s">
        <v>6</v>
      </c>
      <c r="D2090" s="16">
        <v>437050</v>
      </c>
      <c r="E2090" s="16">
        <v>398803</v>
      </c>
      <c r="F2090" s="16">
        <v>413791</v>
      </c>
      <c r="G2090" s="16">
        <v>369302</v>
      </c>
    </row>
    <row r="2091" spans="1:7" ht="14.45" customHeight="1">
      <c r="A2091" s="16" t="s">
        <v>17</v>
      </c>
      <c r="B2091" s="16" t="s">
        <v>716</v>
      </c>
      <c r="C2091" s="16" t="s">
        <v>8</v>
      </c>
      <c r="D2091" s="16">
        <v>909418</v>
      </c>
      <c r="E2091" s="16">
        <v>383377</v>
      </c>
      <c r="F2091" s="16">
        <v>306779</v>
      </c>
      <c r="G2091" s="16">
        <v>673</v>
      </c>
    </row>
    <row r="2092" spans="1:7" ht="14.45" customHeight="1">
      <c r="A2092" s="16" t="s">
        <v>20</v>
      </c>
      <c r="B2092" s="16" t="s">
        <v>717</v>
      </c>
      <c r="C2092" s="16" t="s">
        <v>7</v>
      </c>
      <c r="D2092" s="16">
        <v>250100199</v>
      </c>
      <c r="E2092" s="16">
        <v>258300701</v>
      </c>
      <c r="F2092" s="16">
        <v>260069825</v>
      </c>
      <c r="G2092" s="16">
        <v>278642936</v>
      </c>
    </row>
    <row r="2093" spans="1:7" ht="14.45" customHeight="1">
      <c r="A2093" s="16" t="s">
        <v>20</v>
      </c>
      <c r="B2093" s="16" t="s">
        <v>717</v>
      </c>
      <c r="C2093" s="16" t="s">
        <v>8</v>
      </c>
      <c r="D2093" s="16">
        <v>65931843</v>
      </c>
      <c r="E2093" s="16">
        <v>67999530</v>
      </c>
      <c r="F2093" s="16">
        <v>78002030</v>
      </c>
      <c r="G2093" s="16">
        <v>84666423</v>
      </c>
    </row>
    <row r="2094" spans="1:7" ht="14.45" customHeight="1">
      <c r="A2094" s="16" t="s">
        <v>15</v>
      </c>
      <c r="B2094" s="16" t="s">
        <v>718</v>
      </c>
      <c r="C2094" s="16" t="s">
        <v>5</v>
      </c>
      <c r="D2094" s="16">
        <v>18526</v>
      </c>
      <c r="E2094" s="16">
        <v>16163</v>
      </c>
      <c r="F2094" s="16">
        <v>16914</v>
      </c>
      <c r="G2094" s="16">
        <v>17444</v>
      </c>
    </row>
    <row r="2095" spans="1:7" ht="14.45" customHeight="1">
      <c r="A2095" s="16" t="s">
        <v>15</v>
      </c>
      <c r="B2095" s="16" t="s">
        <v>718</v>
      </c>
      <c r="C2095" s="16" t="s">
        <v>6</v>
      </c>
      <c r="D2095" s="16">
        <v>9945</v>
      </c>
      <c r="E2095" s="16">
        <v>8856</v>
      </c>
      <c r="F2095" s="16">
        <v>8473</v>
      </c>
      <c r="G2095" s="16">
        <v>9537</v>
      </c>
    </row>
    <row r="2096" spans="1:7" ht="14.45" customHeight="1">
      <c r="A2096" s="16" t="s">
        <v>46</v>
      </c>
      <c r="B2096" s="16" t="s">
        <v>719</v>
      </c>
      <c r="C2096" s="16" t="s">
        <v>5</v>
      </c>
      <c r="D2096" s="16">
        <v>59566</v>
      </c>
      <c r="E2096" s="16"/>
      <c r="F2096" s="16"/>
      <c r="G2096" s="16">
        <v>68678</v>
      </c>
    </row>
    <row r="2097" spans="1:7" ht="14.45" customHeight="1">
      <c r="A2097" s="16" t="s">
        <v>46</v>
      </c>
      <c r="B2097" s="16" t="s">
        <v>719</v>
      </c>
      <c r="C2097" s="16" t="s">
        <v>6</v>
      </c>
      <c r="D2097" s="16">
        <v>12865</v>
      </c>
      <c r="E2097" s="16"/>
      <c r="F2097" s="16"/>
      <c r="G2097" s="16">
        <v>24386</v>
      </c>
    </row>
    <row r="2098" spans="1:7" ht="14.45" customHeight="1">
      <c r="A2098" s="16" t="s">
        <v>15</v>
      </c>
      <c r="B2098" s="16" t="s">
        <v>720</v>
      </c>
      <c r="C2098" s="16" t="s">
        <v>5</v>
      </c>
      <c r="D2098" s="16">
        <v>48607</v>
      </c>
      <c r="E2098" s="16">
        <v>41168</v>
      </c>
      <c r="F2098" s="16">
        <v>69171</v>
      </c>
      <c r="G2098" s="16">
        <v>44561</v>
      </c>
    </row>
    <row r="2099" spans="1:7" ht="14.45" customHeight="1">
      <c r="A2099" s="16" t="s">
        <v>15</v>
      </c>
      <c r="B2099" s="16" t="s">
        <v>720</v>
      </c>
      <c r="C2099" s="16" t="s">
        <v>6</v>
      </c>
      <c r="D2099" s="16">
        <v>12152</v>
      </c>
      <c r="E2099" s="16">
        <v>10292</v>
      </c>
      <c r="F2099" s="16">
        <v>17293</v>
      </c>
      <c r="G2099" s="16">
        <v>11140</v>
      </c>
    </row>
    <row r="2100" spans="1:7" ht="14.45" customHeight="1">
      <c r="A2100" s="16" t="s">
        <v>15</v>
      </c>
      <c r="B2100" s="16" t="s">
        <v>720</v>
      </c>
      <c r="C2100" s="16" t="s">
        <v>7</v>
      </c>
      <c r="D2100" s="16">
        <v>27791</v>
      </c>
      <c r="E2100" s="16">
        <v>23587</v>
      </c>
      <c r="F2100" s="16"/>
      <c r="G2100" s="16">
        <v>30263</v>
      </c>
    </row>
    <row r="2101" spans="1:7" ht="14.45" customHeight="1">
      <c r="A2101" s="16" t="s">
        <v>19</v>
      </c>
      <c r="B2101" s="16" t="s">
        <v>721</v>
      </c>
      <c r="C2101" s="16" t="s">
        <v>5</v>
      </c>
      <c r="D2101" s="16">
        <v>180139</v>
      </c>
      <c r="E2101" s="16">
        <v>159840</v>
      </c>
      <c r="F2101" s="16">
        <v>175165</v>
      </c>
      <c r="G2101" s="16">
        <v>173519</v>
      </c>
    </row>
    <row r="2102" spans="1:7" ht="14.45" customHeight="1">
      <c r="A2102" s="16" t="s">
        <v>19</v>
      </c>
      <c r="B2102" s="16" t="s">
        <v>721</v>
      </c>
      <c r="C2102" s="16" t="s">
        <v>6</v>
      </c>
      <c r="D2102" s="16">
        <v>99212</v>
      </c>
      <c r="E2102" s="16">
        <v>86224</v>
      </c>
      <c r="F2102" s="16">
        <v>94398</v>
      </c>
      <c r="G2102" s="16">
        <v>104895</v>
      </c>
    </row>
    <row r="2103" spans="1:7" ht="14.45" customHeight="1">
      <c r="A2103" s="16" t="s">
        <v>19</v>
      </c>
      <c r="B2103" s="16" t="s">
        <v>721</v>
      </c>
      <c r="C2103" s="16" t="s">
        <v>7</v>
      </c>
      <c r="D2103" s="16">
        <v>173781</v>
      </c>
      <c r="E2103" s="16">
        <v>171439</v>
      </c>
      <c r="F2103" s="16">
        <v>268977</v>
      </c>
      <c r="G2103" s="16">
        <v>354470</v>
      </c>
    </row>
    <row r="2104" spans="1:7" ht="14.45" customHeight="1">
      <c r="A2104" s="16" t="s">
        <v>19</v>
      </c>
      <c r="B2104" s="16" t="s">
        <v>722</v>
      </c>
      <c r="C2104" s="16" t="s">
        <v>5</v>
      </c>
      <c r="D2104" s="16">
        <v>291118</v>
      </c>
      <c r="E2104" s="16">
        <v>265866</v>
      </c>
      <c r="F2104" s="16">
        <v>308088</v>
      </c>
      <c r="G2104" s="16">
        <v>279259</v>
      </c>
    </row>
    <row r="2105" spans="1:7" ht="14.45" customHeight="1">
      <c r="A2105" s="16" t="s">
        <v>19</v>
      </c>
      <c r="B2105" s="16" t="s">
        <v>722</v>
      </c>
      <c r="C2105" s="16" t="s">
        <v>6</v>
      </c>
      <c r="D2105" s="16">
        <v>135712</v>
      </c>
      <c r="E2105" s="16">
        <v>119486</v>
      </c>
      <c r="F2105" s="16">
        <v>146948</v>
      </c>
      <c r="G2105" s="16">
        <v>122065</v>
      </c>
    </row>
    <row r="2106" spans="1:7" ht="14.45" customHeight="1">
      <c r="A2106" s="16" t="s">
        <v>19</v>
      </c>
      <c r="B2106" s="16" t="s">
        <v>722</v>
      </c>
      <c r="C2106" s="16" t="s">
        <v>7</v>
      </c>
      <c r="D2106" s="16">
        <v>3046234</v>
      </c>
      <c r="E2106" s="16">
        <v>3246896</v>
      </c>
      <c r="F2106" s="16">
        <v>3860898</v>
      </c>
      <c r="G2106" s="16">
        <v>3560352</v>
      </c>
    </row>
    <row r="2107" spans="1:7" ht="14.45" customHeight="1">
      <c r="A2107" s="16" t="s">
        <v>37</v>
      </c>
      <c r="B2107" s="16" t="s">
        <v>723</v>
      </c>
      <c r="C2107" s="16" t="s">
        <v>5</v>
      </c>
      <c r="D2107" s="16">
        <v>186373</v>
      </c>
      <c r="E2107" s="16">
        <v>173708</v>
      </c>
      <c r="F2107" s="16">
        <v>179326</v>
      </c>
      <c r="G2107" s="16">
        <v>182464</v>
      </c>
    </row>
    <row r="2108" spans="1:7" ht="14.45" customHeight="1">
      <c r="A2108" s="16" t="s">
        <v>37</v>
      </c>
      <c r="B2108" s="16" t="s">
        <v>723</v>
      </c>
      <c r="C2108" s="16" t="s">
        <v>6</v>
      </c>
      <c r="D2108" s="16">
        <v>154369</v>
      </c>
      <c r="E2108" s="16">
        <v>135282</v>
      </c>
      <c r="F2108" s="16">
        <v>140683</v>
      </c>
      <c r="G2108" s="16">
        <v>148886</v>
      </c>
    </row>
    <row r="2109" spans="1:7" ht="14.45" customHeight="1">
      <c r="A2109" s="16" t="s">
        <v>37</v>
      </c>
      <c r="B2109" s="16" t="s">
        <v>723</v>
      </c>
      <c r="C2109" s="16" t="s">
        <v>7</v>
      </c>
      <c r="D2109" s="16">
        <v>145065</v>
      </c>
      <c r="E2109" s="16">
        <v>137005</v>
      </c>
      <c r="F2109" s="16">
        <v>142205</v>
      </c>
      <c r="G2109" s="16">
        <v>149644</v>
      </c>
    </row>
    <row r="2110" spans="1:7" ht="14.45" customHeight="1">
      <c r="A2110" s="16" t="s">
        <v>20</v>
      </c>
      <c r="B2110" s="16" t="s">
        <v>724</v>
      </c>
      <c r="C2110" s="16" t="s">
        <v>5</v>
      </c>
      <c r="D2110" s="16">
        <v>15479</v>
      </c>
      <c r="E2110" s="16">
        <v>13569</v>
      </c>
      <c r="F2110" s="16">
        <v>13418</v>
      </c>
      <c r="G2110" s="16">
        <v>15406</v>
      </c>
    </row>
    <row r="2111" spans="1:7" ht="14.45" customHeight="1">
      <c r="A2111" s="16" t="s">
        <v>20</v>
      </c>
      <c r="B2111" s="16" t="s">
        <v>724</v>
      </c>
      <c r="C2111" s="16" t="s">
        <v>6</v>
      </c>
      <c r="D2111" s="16">
        <v>23250</v>
      </c>
      <c r="E2111" s="16">
        <v>23834</v>
      </c>
      <c r="F2111" s="16">
        <v>22218</v>
      </c>
      <c r="G2111" s="16">
        <v>25629</v>
      </c>
    </row>
    <row r="2112" spans="1:7" ht="14.45" customHeight="1">
      <c r="A2112" s="16" t="s">
        <v>20</v>
      </c>
      <c r="B2112" s="16" t="s">
        <v>724</v>
      </c>
      <c r="C2112" s="16" t="s">
        <v>7</v>
      </c>
      <c r="D2112" s="16"/>
      <c r="E2112" s="16"/>
      <c r="F2112" s="16">
        <v>82367</v>
      </c>
      <c r="G2112" s="16">
        <v>138359</v>
      </c>
    </row>
    <row r="2113" spans="1:7" ht="14.45" customHeight="1">
      <c r="A2113" s="16" t="s">
        <v>51</v>
      </c>
      <c r="B2113" s="16" t="s">
        <v>725</v>
      </c>
      <c r="C2113" s="16" t="s">
        <v>5</v>
      </c>
      <c r="D2113" s="16">
        <v>1738265</v>
      </c>
      <c r="E2113" s="16">
        <v>1987387</v>
      </c>
      <c r="F2113" s="16">
        <v>1901902</v>
      </c>
      <c r="G2113" s="16">
        <v>1878253</v>
      </c>
    </row>
    <row r="2114" spans="1:7" ht="14.45" customHeight="1">
      <c r="A2114" s="16" t="s">
        <v>51</v>
      </c>
      <c r="B2114" s="16" t="s">
        <v>725</v>
      </c>
      <c r="C2114" s="16" t="s">
        <v>6</v>
      </c>
      <c r="D2114" s="16">
        <v>2381960</v>
      </c>
      <c r="E2114" s="16">
        <v>2322026</v>
      </c>
      <c r="F2114" s="16">
        <v>2867007</v>
      </c>
      <c r="G2114" s="16">
        <v>2791028</v>
      </c>
    </row>
    <row r="2115" spans="1:7" ht="14.45" customHeight="1">
      <c r="A2115" s="16" t="s">
        <v>51</v>
      </c>
      <c r="B2115" s="16" t="s">
        <v>725</v>
      </c>
      <c r="C2115" s="16" t="s">
        <v>7</v>
      </c>
      <c r="D2115" s="16">
        <v>1907301</v>
      </c>
      <c r="E2115" s="16">
        <v>1958243</v>
      </c>
      <c r="F2115" s="16">
        <v>2031056</v>
      </c>
      <c r="G2115" s="16">
        <v>2260260</v>
      </c>
    </row>
    <row r="2116" spans="1:7" ht="14.45" customHeight="1">
      <c r="A2116" s="16" t="s">
        <v>89</v>
      </c>
      <c r="B2116" s="16" t="s">
        <v>726</v>
      </c>
      <c r="C2116" s="16" t="s">
        <v>5</v>
      </c>
      <c r="D2116" s="16">
        <v>458153</v>
      </c>
      <c r="E2116" s="16">
        <v>406279</v>
      </c>
      <c r="F2116" s="16">
        <v>391998</v>
      </c>
      <c r="G2116" s="16">
        <v>468417</v>
      </c>
    </row>
    <row r="2117" spans="1:7" ht="14.45" customHeight="1">
      <c r="A2117" s="16" t="s">
        <v>89</v>
      </c>
      <c r="B2117" s="16" t="s">
        <v>726</v>
      </c>
      <c r="C2117" s="16" t="s">
        <v>6</v>
      </c>
      <c r="D2117" s="16">
        <v>372139</v>
      </c>
      <c r="E2117" s="16">
        <v>309544</v>
      </c>
      <c r="F2117" s="16">
        <v>302692</v>
      </c>
      <c r="G2117" s="16">
        <v>360647</v>
      </c>
    </row>
    <row r="2118" spans="1:7" ht="14.45" customHeight="1">
      <c r="A2118" s="16" t="s">
        <v>89</v>
      </c>
      <c r="B2118" s="16" t="s">
        <v>726</v>
      </c>
      <c r="C2118" s="16" t="s">
        <v>7</v>
      </c>
      <c r="D2118" s="16">
        <v>827804</v>
      </c>
      <c r="E2118" s="16">
        <v>839782</v>
      </c>
      <c r="F2118" s="16">
        <v>827019</v>
      </c>
      <c r="G2118" s="16">
        <v>854149</v>
      </c>
    </row>
    <row r="2119" spans="1:7" ht="14.45" customHeight="1">
      <c r="A2119" s="16" t="s">
        <v>89</v>
      </c>
      <c r="B2119" s="16" t="s">
        <v>726</v>
      </c>
      <c r="C2119" s="16" t="s">
        <v>8</v>
      </c>
      <c r="D2119" s="16">
        <v>204184</v>
      </c>
      <c r="E2119" s="16">
        <v>162986</v>
      </c>
      <c r="F2119" s="16">
        <v>403962</v>
      </c>
      <c r="G2119" s="16">
        <v>369976</v>
      </c>
    </row>
    <row r="2120" spans="1:7" ht="14.45" customHeight="1">
      <c r="A2120" s="16" t="s">
        <v>20</v>
      </c>
      <c r="B2120" s="16" t="s">
        <v>727</v>
      </c>
      <c r="C2120" s="16" t="s">
        <v>5</v>
      </c>
      <c r="D2120" s="16">
        <v>51675</v>
      </c>
      <c r="E2120" s="16">
        <v>47697</v>
      </c>
      <c r="F2120" s="16">
        <v>48442</v>
      </c>
      <c r="G2120" s="16">
        <v>42921</v>
      </c>
    </row>
    <row r="2121" spans="1:7" ht="14.45" customHeight="1">
      <c r="A2121" s="16" t="s">
        <v>20</v>
      </c>
      <c r="B2121" s="16" t="s">
        <v>727</v>
      </c>
      <c r="C2121" s="16" t="s">
        <v>6</v>
      </c>
      <c r="D2121" s="16">
        <v>171296</v>
      </c>
      <c r="E2121" s="16">
        <v>153893</v>
      </c>
      <c r="F2121" s="16">
        <v>190053</v>
      </c>
      <c r="G2121" s="16">
        <v>190987</v>
      </c>
    </row>
    <row r="2122" spans="1:7" ht="14.45" customHeight="1">
      <c r="A2122" s="16" t="s">
        <v>17</v>
      </c>
      <c r="B2122" s="16" t="s">
        <v>728</v>
      </c>
      <c r="C2122" s="16" t="s">
        <v>5</v>
      </c>
      <c r="D2122" s="16">
        <v>120867</v>
      </c>
      <c r="E2122" s="16">
        <v>108205</v>
      </c>
      <c r="F2122" s="16">
        <v>130078</v>
      </c>
      <c r="G2122" s="16">
        <v>121765</v>
      </c>
    </row>
    <row r="2123" spans="1:7" ht="14.45" customHeight="1">
      <c r="A2123" s="16" t="s">
        <v>17</v>
      </c>
      <c r="B2123" s="16" t="s">
        <v>728</v>
      </c>
      <c r="C2123" s="16" t="s">
        <v>6</v>
      </c>
      <c r="D2123" s="16">
        <v>67782</v>
      </c>
      <c r="E2123" s="16">
        <v>61482</v>
      </c>
      <c r="F2123" s="16">
        <v>68064</v>
      </c>
      <c r="G2123" s="16">
        <v>71013</v>
      </c>
    </row>
    <row r="2124" spans="1:7" ht="14.45" customHeight="1">
      <c r="A2124" s="16" t="s">
        <v>17</v>
      </c>
      <c r="B2124" s="16" t="s">
        <v>728</v>
      </c>
      <c r="C2124" s="16" t="s">
        <v>7</v>
      </c>
      <c r="D2124" s="16">
        <v>52294</v>
      </c>
      <c r="E2124" s="16">
        <v>44714</v>
      </c>
      <c r="F2124" s="16">
        <v>42353</v>
      </c>
      <c r="G2124" s="16">
        <v>45918</v>
      </c>
    </row>
    <row r="2125" spans="1:7" ht="14.45" customHeight="1">
      <c r="A2125" s="16" t="s">
        <v>14</v>
      </c>
      <c r="B2125" s="16" t="s">
        <v>729</v>
      </c>
      <c r="C2125" s="16" t="s">
        <v>5</v>
      </c>
      <c r="D2125" s="16">
        <v>26346</v>
      </c>
      <c r="E2125" s="16">
        <v>24732</v>
      </c>
      <c r="F2125" s="16">
        <v>24183</v>
      </c>
      <c r="G2125" s="16">
        <v>24443</v>
      </c>
    </row>
    <row r="2126" spans="1:7" ht="14.45" customHeight="1">
      <c r="A2126" s="16" t="s">
        <v>14</v>
      </c>
      <c r="B2126" s="16" t="s">
        <v>729</v>
      </c>
      <c r="C2126" s="16" t="s">
        <v>6</v>
      </c>
      <c r="D2126" s="16">
        <v>19676</v>
      </c>
      <c r="E2126" s="16">
        <v>17180</v>
      </c>
      <c r="F2126" s="16">
        <v>18085</v>
      </c>
      <c r="G2126" s="16">
        <v>17037</v>
      </c>
    </row>
    <row r="2127" spans="1:7" ht="14.45" customHeight="1">
      <c r="A2127" s="16" t="s">
        <v>84</v>
      </c>
      <c r="B2127" s="16" t="s">
        <v>730</v>
      </c>
      <c r="C2127" s="16" t="s">
        <v>5</v>
      </c>
      <c r="D2127" s="16">
        <v>635652</v>
      </c>
      <c r="E2127" s="16">
        <v>584176</v>
      </c>
      <c r="F2127" s="16">
        <v>587614</v>
      </c>
      <c r="G2127" s="16">
        <v>593907</v>
      </c>
    </row>
    <row r="2128" spans="1:7" ht="14.45" customHeight="1">
      <c r="A2128" s="16" t="s">
        <v>84</v>
      </c>
      <c r="B2128" s="16" t="s">
        <v>730</v>
      </c>
      <c r="C2128" s="16" t="s">
        <v>6</v>
      </c>
      <c r="D2128" s="16">
        <v>419400</v>
      </c>
      <c r="E2128" s="16">
        <v>372967</v>
      </c>
      <c r="F2128" s="16">
        <v>361826</v>
      </c>
      <c r="G2128" s="16">
        <v>383955</v>
      </c>
    </row>
    <row r="2129" spans="1:7" ht="14.45" customHeight="1">
      <c r="A2129" s="16" t="s">
        <v>84</v>
      </c>
      <c r="B2129" s="16" t="s">
        <v>730</v>
      </c>
      <c r="C2129" s="16" t="s">
        <v>7</v>
      </c>
      <c r="D2129" s="16">
        <v>91628</v>
      </c>
      <c r="E2129" s="16">
        <v>96965</v>
      </c>
      <c r="F2129" s="16">
        <v>87852</v>
      </c>
      <c r="G2129" s="16">
        <v>80685</v>
      </c>
    </row>
    <row r="2130" spans="1:7" ht="14.45" customHeight="1">
      <c r="A2130" s="16" t="s">
        <v>37</v>
      </c>
      <c r="B2130" s="16" t="s">
        <v>731</v>
      </c>
      <c r="C2130" s="16" t="s">
        <v>5</v>
      </c>
      <c r="D2130" s="16">
        <v>43855258</v>
      </c>
      <c r="E2130" s="16">
        <v>42493655</v>
      </c>
      <c r="F2130" s="16">
        <v>40516314</v>
      </c>
      <c r="G2130" s="16">
        <v>45257467</v>
      </c>
    </row>
    <row r="2131" spans="1:7" ht="14.45" customHeight="1">
      <c r="A2131" s="16" t="s">
        <v>37</v>
      </c>
      <c r="B2131" s="16" t="s">
        <v>731</v>
      </c>
      <c r="C2131" s="16" t="s">
        <v>6</v>
      </c>
      <c r="D2131" s="16">
        <v>21350539</v>
      </c>
      <c r="E2131" s="16">
        <v>19769495</v>
      </c>
      <c r="F2131" s="16">
        <v>19776956</v>
      </c>
      <c r="G2131" s="16">
        <v>22571158</v>
      </c>
    </row>
    <row r="2132" spans="1:7" ht="14.45" customHeight="1">
      <c r="A2132" s="16" t="s">
        <v>37</v>
      </c>
      <c r="B2132" s="16" t="s">
        <v>731</v>
      </c>
      <c r="C2132" s="16" t="s">
        <v>7</v>
      </c>
      <c r="D2132" s="16">
        <v>101443407</v>
      </c>
      <c r="E2132" s="16">
        <v>67849549</v>
      </c>
      <c r="F2132" s="16">
        <v>69083672</v>
      </c>
      <c r="G2132" s="16">
        <v>73377673</v>
      </c>
    </row>
    <row r="2133" spans="1:7" ht="14.45" customHeight="1">
      <c r="A2133" s="16" t="s">
        <v>37</v>
      </c>
      <c r="B2133" s="16" t="s">
        <v>731</v>
      </c>
      <c r="C2133" s="16" t="s">
        <v>8</v>
      </c>
      <c r="D2133" s="16"/>
      <c r="E2133" s="16">
        <v>32139384</v>
      </c>
      <c r="F2133" s="16">
        <v>9532854</v>
      </c>
      <c r="G2133" s="16">
        <v>27722765</v>
      </c>
    </row>
    <row r="2134" spans="1:7" ht="14.45" customHeight="1">
      <c r="A2134" s="16" t="s">
        <v>37</v>
      </c>
      <c r="B2134" s="16" t="s">
        <v>732</v>
      </c>
      <c r="C2134" s="16" t="s">
        <v>5</v>
      </c>
      <c r="D2134" s="16">
        <v>455021</v>
      </c>
      <c r="E2134" s="16">
        <v>394408</v>
      </c>
      <c r="F2134" s="16">
        <v>403949</v>
      </c>
      <c r="G2134" s="16">
        <v>430659</v>
      </c>
    </row>
    <row r="2135" spans="1:7" ht="14.45" customHeight="1">
      <c r="A2135" s="16" t="s">
        <v>37</v>
      </c>
      <c r="B2135" s="16" t="s">
        <v>732</v>
      </c>
      <c r="C2135" s="16" t="s">
        <v>6</v>
      </c>
      <c r="D2135" s="16">
        <v>581119</v>
      </c>
      <c r="E2135" s="16">
        <v>526375</v>
      </c>
      <c r="F2135" s="16">
        <v>580328</v>
      </c>
      <c r="G2135" s="16">
        <v>625947</v>
      </c>
    </row>
    <row r="2136" spans="1:7" ht="14.45" customHeight="1">
      <c r="A2136" s="16" t="s">
        <v>37</v>
      </c>
      <c r="B2136" s="16" t="s">
        <v>732</v>
      </c>
      <c r="C2136" s="16" t="s">
        <v>7</v>
      </c>
      <c r="D2136" s="16">
        <v>139561</v>
      </c>
      <c r="E2136" s="16">
        <v>139318</v>
      </c>
      <c r="F2136" s="16">
        <v>98166</v>
      </c>
      <c r="G2136" s="16">
        <v>76589</v>
      </c>
    </row>
    <row r="2137" spans="1:7" ht="14.45" customHeight="1">
      <c r="A2137" s="16" t="s">
        <v>37</v>
      </c>
      <c r="B2137" s="16" t="s">
        <v>733</v>
      </c>
      <c r="C2137" s="16" t="s">
        <v>5</v>
      </c>
      <c r="D2137" s="16">
        <v>197534</v>
      </c>
      <c r="E2137" s="16">
        <v>191204</v>
      </c>
      <c r="F2137" s="16">
        <v>198901</v>
      </c>
      <c r="G2137" s="16">
        <v>219025</v>
      </c>
    </row>
    <row r="2138" spans="1:7" ht="14.45" customHeight="1">
      <c r="A2138" s="16" t="s">
        <v>37</v>
      </c>
      <c r="B2138" s="16" t="s">
        <v>733</v>
      </c>
      <c r="C2138" s="16" t="s">
        <v>6</v>
      </c>
      <c r="D2138" s="16">
        <v>188804</v>
      </c>
      <c r="E2138" s="16">
        <v>173258</v>
      </c>
      <c r="F2138" s="16">
        <v>179882</v>
      </c>
      <c r="G2138" s="16">
        <v>173293</v>
      </c>
    </row>
    <row r="2139" spans="1:7" ht="14.45" customHeight="1">
      <c r="A2139" s="16" t="s">
        <v>37</v>
      </c>
      <c r="B2139" s="16" t="s">
        <v>733</v>
      </c>
      <c r="C2139" s="16" t="s">
        <v>7</v>
      </c>
      <c r="D2139" s="16">
        <v>294729</v>
      </c>
      <c r="E2139" s="16">
        <v>234212</v>
      </c>
      <c r="F2139" s="16">
        <v>189062</v>
      </c>
      <c r="G2139" s="16">
        <v>176870</v>
      </c>
    </row>
    <row r="2140" spans="1:7" ht="14.45" customHeight="1">
      <c r="A2140" s="16" t="s">
        <v>37</v>
      </c>
      <c r="B2140" s="16" t="s">
        <v>734</v>
      </c>
      <c r="C2140" s="16" t="s">
        <v>7</v>
      </c>
      <c r="D2140" s="16"/>
      <c r="E2140" s="16"/>
      <c r="F2140" s="16"/>
      <c r="G2140" s="16">
        <v>678444</v>
      </c>
    </row>
    <row r="2141" spans="1:7" ht="14.45" customHeight="1">
      <c r="A2141" s="16" t="s">
        <v>83</v>
      </c>
      <c r="B2141" s="16" t="s">
        <v>735</v>
      </c>
      <c r="C2141" s="16" t="s">
        <v>5</v>
      </c>
      <c r="D2141" s="16">
        <v>25225340</v>
      </c>
      <c r="E2141" s="16">
        <v>25183532</v>
      </c>
      <c r="F2141" s="16">
        <v>25249621</v>
      </c>
      <c r="G2141" s="16">
        <v>29781123</v>
      </c>
    </row>
    <row r="2142" spans="1:7" ht="14.45" customHeight="1">
      <c r="A2142" s="16" t="s">
        <v>83</v>
      </c>
      <c r="B2142" s="16" t="s">
        <v>735</v>
      </c>
      <c r="C2142" s="16" t="s">
        <v>6</v>
      </c>
      <c r="D2142" s="16">
        <v>17597725</v>
      </c>
      <c r="E2142" s="16">
        <v>16824654</v>
      </c>
      <c r="F2142" s="16">
        <v>17120425</v>
      </c>
      <c r="G2142" s="16">
        <v>19425950</v>
      </c>
    </row>
    <row r="2143" spans="1:7" ht="14.45" customHeight="1">
      <c r="A2143" s="16" t="s">
        <v>83</v>
      </c>
      <c r="B2143" s="16" t="s">
        <v>735</v>
      </c>
      <c r="C2143" s="16" t="s">
        <v>7</v>
      </c>
      <c r="D2143" s="16">
        <v>32604332</v>
      </c>
      <c r="E2143" s="16">
        <v>31417376</v>
      </c>
      <c r="F2143" s="16">
        <v>32255422</v>
      </c>
      <c r="G2143" s="16">
        <v>33656438</v>
      </c>
    </row>
    <row r="2144" spans="1:7" ht="14.45" customHeight="1">
      <c r="A2144" s="16" t="s">
        <v>85</v>
      </c>
      <c r="B2144" s="16" t="s">
        <v>736</v>
      </c>
      <c r="C2144" s="16" t="s">
        <v>5</v>
      </c>
      <c r="D2144" s="16">
        <v>15033646</v>
      </c>
      <c r="E2144" s="16">
        <v>13439436</v>
      </c>
      <c r="F2144" s="16">
        <v>12956268</v>
      </c>
      <c r="G2144" s="16">
        <v>15292872</v>
      </c>
    </row>
    <row r="2145" spans="1:7" ht="14.45" customHeight="1">
      <c r="A2145" s="16" t="s">
        <v>85</v>
      </c>
      <c r="B2145" s="16" t="s">
        <v>736</v>
      </c>
      <c r="C2145" s="16" t="s">
        <v>6</v>
      </c>
      <c r="D2145" s="16">
        <v>11577039</v>
      </c>
      <c r="E2145" s="16">
        <v>9571965</v>
      </c>
      <c r="F2145" s="16">
        <v>9873066</v>
      </c>
      <c r="G2145" s="16">
        <v>11322044</v>
      </c>
    </row>
    <row r="2146" spans="1:7" ht="14.45" customHeight="1">
      <c r="A2146" s="16" t="s">
        <v>85</v>
      </c>
      <c r="B2146" s="16" t="s">
        <v>736</v>
      </c>
      <c r="C2146" s="16" t="s">
        <v>7</v>
      </c>
      <c r="D2146" s="16">
        <v>36499080</v>
      </c>
      <c r="E2146" s="16">
        <v>37095757</v>
      </c>
      <c r="F2146" s="16">
        <v>38258110</v>
      </c>
      <c r="G2146" s="16">
        <v>40401427</v>
      </c>
    </row>
    <row r="2147" spans="1:7" ht="14.45" customHeight="1">
      <c r="A2147" s="16" t="s">
        <v>85</v>
      </c>
      <c r="B2147" s="16" t="s">
        <v>736</v>
      </c>
      <c r="C2147" s="16" t="s">
        <v>8</v>
      </c>
      <c r="D2147" s="16">
        <v>39903051</v>
      </c>
      <c r="E2147" s="16">
        <v>33430881</v>
      </c>
      <c r="F2147" s="16">
        <v>26403526</v>
      </c>
      <c r="G2147" s="16">
        <v>31443836</v>
      </c>
    </row>
    <row r="2148" spans="1:7" ht="14.45" customHeight="1">
      <c r="A2148" s="16" t="s">
        <v>15</v>
      </c>
      <c r="B2148" s="16" t="s">
        <v>737</v>
      </c>
      <c r="C2148" s="16" t="s">
        <v>5</v>
      </c>
      <c r="D2148" s="16">
        <v>161170</v>
      </c>
      <c r="E2148" s="16">
        <v>149069</v>
      </c>
      <c r="F2148" s="16">
        <v>149176</v>
      </c>
      <c r="G2148" s="16">
        <v>153528</v>
      </c>
    </row>
    <row r="2149" spans="1:7" ht="14.45" customHeight="1">
      <c r="A2149" s="16" t="s">
        <v>15</v>
      </c>
      <c r="B2149" s="16" t="s">
        <v>737</v>
      </c>
      <c r="C2149" s="16" t="s">
        <v>6</v>
      </c>
      <c r="D2149" s="16">
        <v>125397</v>
      </c>
      <c r="E2149" s="16">
        <v>113593</v>
      </c>
      <c r="F2149" s="16">
        <v>122019</v>
      </c>
      <c r="G2149" s="16">
        <v>128221</v>
      </c>
    </row>
    <row r="2150" spans="1:7" ht="14.45" customHeight="1">
      <c r="A2150" s="16" t="s">
        <v>15</v>
      </c>
      <c r="B2150" s="16" t="s">
        <v>737</v>
      </c>
      <c r="C2150" s="16" t="s">
        <v>7</v>
      </c>
      <c r="D2150" s="16">
        <v>148361</v>
      </c>
      <c r="E2150" s="16">
        <v>138386</v>
      </c>
      <c r="F2150" s="16">
        <v>137220</v>
      </c>
      <c r="G2150" s="16">
        <v>133096</v>
      </c>
    </row>
    <row r="2151" spans="1:7" ht="14.45" customHeight="1">
      <c r="A2151" s="16" t="s">
        <v>15</v>
      </c>
      <c r="B2151" s="16" t="s">
        <v>737</v>
      </c>
      <c r="C2151" s="16" t="s">
        <v>72</v>
      </c>
      <c r="D2151" s="16">
        <v>0</v>
      </c>
      <c r="E2151" s="16">
        <v>0</v>
      </c>
      <c r="F2151" s="16">
        <v>0</v>
      </c>
      <c r="G2151" s="16">
        <v>0</v>
      </c>
    </row>
    <row r="2152" spans="1:7" ht="14.45" customHeight="1">
      <c r="A2152" s="16" t="s">
        <v>17</v>
      </c>
      <c r="B2152" s="16" t="s">
        <v>738</v>
      </c>
      <c r="C2152" s="16" t="s">
        <v>5</v>
      </c>
      <c r="D2152" s="16">
        <v>6746</v>
      </c>
      <c r="E2152" s="16">
        <v>6286</v>
      </c>
      <c r="F2152" s="16">
        <v>10683</v>
      </c>
      <c r="G2152" s="16">
        <v>6752</v>
      </c>
    </row>
    <row r="2153" spans="1:7" ht="14.45" customHeight="1">
      <c r="A2153" s="16" t="s">
        <v>17</v>
      </c>
      <c r="B2153" s="16" t="s">
        <v>738</v>
      </c>
      <c r="C2153" s="16" t="s">
        <v>6</v>
      </c>
      <c r="D2153" s="16">
        <v>9877</v>
      </c>
      <c r="E2153" s="16">
        <v>11091</v>
      </c>
      <c r="F2153" s="16">
        <v>10466</v>
      </c>
      <c r="G2153" s="16">
        <v>14138</v>
      </c>
    </row>
    <row r="2154" spans="1:7" ht="14.45" customHeight="1">
      <c r="A2154" s="16" t="s">
        <v>20</v>
      </c>
      <c r="B2154" s="16" t="s">
        <v>739</v>
      </c>
      <c r="C2154" s="16" t="s">
        <v>5</v>
      </c>
      <c r="D2154" s="16">
        <v>19501</v>
      </c>
      <c r="E2154" s="16">
        <v>17568</v>
      </c>
      <c r="F2154" s="16">
        <v>17010</v>
      </c>
      <c r="G2154" s="16">
        <v>16773</v>
      </c>
    </row>
    <row r="2155" spans="1:7" ht="14.45" customHeight="1">
      <c r="A2155" s="16" t="s">
        <v>20</v>
      </c>
      <c r="B2155" s="16" t="s">
        <v>739</v>
      </c>
      <c r="C2155" s="16" t="s">
        <v>6</v>
      </c>
      <c r="D2155" s="16">
        <v>4929</v>
      </c>
      <c r="E2155" s="16">
        <v>2822</v>
      </c>
      <c r="F2155" s="16">
        <v>2867</v>
      </c>
      <c r="G2155" s="16">
        <v>3472</v>
      </c>
    </row>
    <row r="2156" spans="1:7" ht="14.45" customHeight="1">
      <c r="A2156" s="16" t="s">
        <v>77</v>
      </c>
      <c r="B2156" s="16" t="s">
        <v>740</v>
      </c>
      <c r="C2156" s="16" t="s">
        <v>8</v>
      </c>
      <c r="D2156" s="16">
        <v>58232628</v>
      </c>
      <c r="E2156" s="16">
        <v>62215470</v>
      </c>
      <c r="F2156" s="16">
        <v>64005380</v>
      </c>
      <c r="G2156" s="16">
        <v>67874186</v>
      </c>
    </row>
    <row r="2157" spans="1:7" ht="14.45" customHeight="1">
      <c r="A2157" s="16" t="s">
        <v>96</v>
      </c>
      <c r="B2157" s="16" t="s">
        <v>740</v>
      </c>
      <c r="C2157" s="16" t="s">
        <v>8</v>
      </c>
      <c r="D2157" s="16">
        <v>41874391</v>
      </c>
      <c r="E2157" s="16">
        <v>72505737</v>
      </c>
      <c r="F2157" s="16">
        <v>83058831</v>
      </c>
      <c r="G2157" s="16">
        <v>93297070</v>
      </c>
    </row>
    <row r="2158" spans="1:7" ht="14.45" customHeight="1">
      <c r="A2158" s="16" t="s">
        <v>15</v>
      </c>
      <c r="B2158" s="16" t="s">
        <v>741</v>
      </c>
      <c r="C2158" s="16" t="s">
        <v>5</v>
      </c>
      <c r="D2158" s="16">
        <v>2999</v>
      </c>
      <c r="E2158" s="16">
        <v>2735</v>
      </c>
      <c r="F2158" s="16">
        <v>2819</v>
      </c>
      <c r="G2158" s="16">
        <v>2525</v>
      </c>
    </row>
    <row r="2159" spans="1:7" ht="14.45" customHeight="1">
      <c r="A2159" s="16" t="s">
        <v>15</v>
      </c>
      <c r="B2159" s="16" t="s">
        <v>741</v>
      </c>
      <c r="C2159" s="16" t="s">
        <v>6</v>
      </c>
      <c r="D2159" s="16">
        <v>1778</v>
      </c>
      <c r="E2159" s="16">
        <v>1607</v>
      </c>
      <c r="F2159" s="16">
        <v>1800</v>
      </c>
      <c r="G2159" s="16">
        <v>1416</v>
      </c>
    </row>
    <row r="2160" spans="1:7" ht="14.45" customHeight="1">
      <c r="A2160" s="16" t="s">
        <v>18</v>
      </c>
      <c r="B2160" s="16" t="s">
        <v>742</v>
      </c>
      <c r="C2160" s="16" t="s">
        <v>7</v>
      </c>
      <c r="D2160" s="16">
        <v>382752</v>
      </c>
      <c r="E2160" s="16">
        <v>422227</v>
      </c>
      <c r="F2160" s="16">
        <v>460598</v>
      </c>
      <c r="G2160" s="16">
        <v>443077</v>
      </c>
    </row>
    <row r="2161" spans="1:7" ht="14.45" customHeight="1">
      <c r="A2161" s="16" t="s">
        <v>18</v>
      </c>
      <c r="B2161" s="16" t="s">
        <v>743</v>
      </c>
      <c r="C2161" s="16" t="s">
        <v>5</v>
      </c>
      <c r="D2161" s="16">
        <v>59582</v>
      </c>
      <c r="E2161" s="16">
        <v>56395</v>
      </c>
      <c r="F2161" s="16">
        <v>61917</v>
      </c>
      <c r="G2161" s="16">
        <v>61487</v>
      </c>
    </row>
    <row r="2162" spans="1:7" ht="14.45" customHeight="1">
      <c r="A2162" s="16" t="s">
        <v>18</v>
      </c>
      <c r="B2162" s="16" t="s">
        <v>743</v>
      </c>
      <c r="C2162" s="16" t="s">
        <v>6</v>
      </c>
      <c r="D2162" s="16">
        <v>46673</v>
      </c>
      <c r="E2162" s="16">
        <v>43108</v>
      </c>
      <c r="F2162" s="16">
        <v>46434</v>
      </c>
      <c r="G2162" s="16">
        <v>46455</v>
      </c>
    </row>
    <row r="2163" spans="1:7" ht="14.45" customHeight="1">
      <c r="A2163" s="16" t="s">
        <v>18</v>
      </c>
      <c r="B2163" s="16" t="s">
        <v>743</v>
      </c>
      <c r="C2163" s="16" t="s">
        <v>7</v>
      </c>
      <c r="D2163" s="16">
        <v>30444</v>
      </c>
      <c r="E2163" s="16">
        <v>16832</v>
      </c>
      <c r="F2163" s="16">
        <v>24972</v>
      </c>
      <c r="G2163" s="16">
        <v>24224</v>
      </c>
    </row>
    <row r="2164" spans="1:7" ht="14.45" customHeight="1">
      <c r="A2164" s="16" t="s">
        <v>19</v>
      </c>
      <c r="B2164" s="16" t="s">
        <v>744</v>
      </c>
      <c r="C2164" s="16" t="s">
        <v>5</v>
      </c>
      <c r="D2164" s="16">
        <v>1750112</v>
      </c>
      <c r="E2164" s="16">
        <v>1575263</v>
      </c>
      <c r="F2164" s="16">
        <v>1747915</v>
      </c>
      <c r="G2164" s="16">
        <v>1744585</v>
      </c>
    </row>
    <row r="2165" spans="1:7" ht="14.45" customHeight="1">
      <c r="A2165" s="16" t="s">
        <v>19</v>
      </c>
      <c r="B2165" s="16" t="s">
        <v>744</v>
      </c>
      <c r="C2165" s="16" t="s">
        <v>6</v>
      </c>
      <c r="D2165" s="16">
        <v>1143083</v>
      </c>
      <c r="E2165" s="16">
        <v>1067681</v>
      </c>
      <c r="F2165" s="16">
        <v>1174157</v>
      </c>
      <c r="G2165" s="16">
        <v>1237479</v>
      </c>
    </row>
    <row r="2166" spans="1:7" ht="14.45" customHeight="1">
      <c r="A2166" s="16" t="s">
        <v>19</v>
      </c>
      <c r="B2166" s="16" t="s">
        <v>744</v>
      </c>
      <c r="C2166" s="16" t="s">
        <v>7</v>
      </c>
      <c r="D2166" s="16">
        <v>4578155</v>
      </c>
      <c r="E2166" s="16">
        <v>4553794</v>
      </c>
      <c r="F2166" s="16">
        <v>4841700</v>
      </c>
      <c r="G2166" s="16">
        <v>4834697</v>
      </c>
    </row>
    <row r="2167" spans="1:7" ht="14.45" customHeight="1">
      <c r="A2167" s="16" t="s">
        <v>19</v>
      </c>
      <c r="B2167" s="16" t="s">
        <v>744</v>
      </c>
      <c r="C2167" s="16" t="s">
        <v>9</v>
      </c>
      <c r="D2167" s="16">
        <v>36882</v>
      </c>
      <c r="E2167" s="16">
        <v>39179</v>
      </c>
      <c r="F2167" s="16">
        <v>19371</v>
      </c>
      <c r="G2167" s="16">
        <v>1146</v>
      </c>
    </row>
    <row r="2168" spans="1:7" ht="14.45" customHeight="1">
      <c r="A2168" s="16" t="s">
        <v>17</v>
      </c>
      <c r="B2168" s="16" t="s">
        <v>745</v>
      </c>
      <c r="C2168" s="16" t="s">
        <v>5</v>
      </c>
      <c r="D2168" s="16">
        <v>7803</v>
      </c>
      <c r="E2168" s="16">
        <v>6307</v>
      </c>
      <c r="F2168" s="16">
        <v>7582</v>
      </c>
      <c r="G2168" s="16">
        <v>6209</v>
      </c>
    </row>
    <row r="2169" spans="1:7" ht="14.45" customHeight="1">
      <c r="A2169" s="16" t="s">
        <v>17</v>
      </c>
      <c r="B2169" s="16" t="s">
        <v>745</v>
      </c>
      <c r="C2169" s="16" t="s">
        <v>6</v>
      </c>
      <c r="D2169" s="16">
        <v>3859</v>
      </c>
      <c r="E2169" s="16">
        <v>4921</v>
      </c>
      <c r="F2169" s="16">
        <v>7194</v>
      </c>
      <c r="G2169" s="16">
        <v>5572</v>
      </c>
    </row>
    <row r="2170" spans="1:7" ht="14.45" customHeight="1">
      <c r="A2170" s="16" t="s">
        <v>51</v>
      </c>
      <c r="B2170" s="16" t="s">
        <v>746</v>
      </c>
      <c r="C2170" s="16" t="s">
        <v>5</v>
      </c>
      <c r="D2170" s="16">
        <v>77602</v>
      </c>
      <c r="E2170" s="16">
        <v>60543</v>
      </c>
      <c r="F2170" s="16">
        <v>47405</v>
      </c>
      <c r="G2170" s="16">
        <v>43832</v>
      </c>
    </row>
    <row r="2171" spans="1:7" ht="14.45" customHeight="1">
      <c r="A2171" s="16" t="s">
        <v>51</v>
      </c>
      <c r="B2171" s="16" t="s">
        <v>746</v>
      </c>
      <c r="C2171" s="16" t="s">
        <v>6</v>
      </c>
      <c r="D2171" s="16">
        <v>34889</v>
      </c>
      <c r="E2171" s="16">
        <v>40290</v>
      </c>
      <c r="F2171" s="16">
        <v>61483</v>
      </c>
      <c r="G2171" s="16">
        <v>56119</v>
      </c>
    </row>
    <row r="2172" spans="1:7" ht="14.45" customHeight="1">
      <c r="A2172" s="16" t="s">
        <v>51</v>
      </c>
      <c r="B2172" s="16" t="s">
        <v>746</v>
      </c>
      <c r="C2172" s="16" t="s">
        <v>7</v>
      </c>
      <c r="D2172" s="16">
        <v>13683</v>
      </c>
      <c r="E2172" s="16">
        <v>5177</v>
      </c>
      <c r="F2172" s="16">
        <v>6673</v>
      </c>
      <c r="G2172" s="16">
        <v>4479</v>
      </c>
    </row>
    <row r="2173" spans="1:7" ht="14.45" customHeight="1">
      <c r="A2173" s="16" t="s">
        <v>80</v>
      </c>
      <c r="B2173" s="16" t="s">
        <v>747</v>
      </c>
      <c r="C2173" s="16" t="s">
        <v>5</v>
      </c>
      <c r="D2173" s="16">
        <v>3008</v>
      </c>
      <c r="E2173" s="16">
        <v>4661</v>
      </c>
      <c r="F2173" s="16">
        <v>9752</v>
      </c>
      <c r="G2173" s="16">
        <v>10615</v>
      </c>
    </row>
    <row r="2174" spans="1:7" ht="14.45" customHeight="1">
      <c r="A2174" s="16" t="s">
        <v>80</v>
      </c>
      <c r="B2174" s="16" t="s">
        <v>747</v>
      </c>
      <c r="C2174" s="16" t="s">
        <v>6</v>
      </c>
      <c r="D2174" s="16">
        <v>203759</v>
      </c>
      <c r="E2174" s="16">
        <v>175041</v>
      </c>
      <c r="F2174" s="16">
        <v>189804</v>
      </c>
      <c r="G2174" s="16">
        <v>204825</v>
      </c>
    </row>
    <row r="2175" spans="1:7" ht="14.45" customHeight="1">
      <c r="A2175" s="16" t="s">
        <v>19</v>
      </c>
      <c r="B2175" s="16" t="s">
        <v>748</v>
      </c>
      <c r="C2175" s="16" t="s">
        <v>5</v>
      </c>
      <c r="D2175" s="16">
        <v>107238</v>
      </c>
      <c r="E2175" s="16">
        <v>103718</v>
      </c>
      <c r="F2175" s="16">
        <v>124257</v>
      </c>
      <c r="G2175" s="16">
        <v>123650</v>
      </c>
    </row>
    <row r="2176" spans="1:7" ht="14.45" customHeight="1">
      <c r="A2176" s="16" t="s">
        <v>19</v>
      </c>
      <c r="B2176" s="16" t="s">
        <v>748</v>
      </c>
      <c r="C2176" s="16" t="s">
        <v>6</v>
      </c>
      <c r="D2176" s="16">
        <v>61756</v>
      </c>
      <c r="E2176" s="16">
        <v>74397</v>
      </c>
      <c r="F2176" s="16">
        <v>89902</v>
      </c>
      <c r="G2176" s="16">
        <v>84631</v>
      </c>
    </row>
    <row r="2177" spans="1:7" ht="14.45" customHeight="1">
      <c r="A2177" s="16" t="s">
        <v>19</v>
      </c>
      <c r="B2177" s="16" t="s">
        <v>748</v>
      </c>
      <c r="C2177" s="16" t="s">
        <v>7</v>
      </c>
      <c r="D2177" s="16">
        <v>1032</v>
      </c>
      <c r="E2177" s="16">
        <v>997</v>
      </c>
      <c r="F2177" s="16">
        <v>2142</v>
      </c>
      <c r="G2177" s="16">
        <v>1328</v>
      </c>
    </row>
    <row r="2178" spans="1:7" ht="14.45" customHeight="1">
      <c r="A2178" s="16" t="s">
        <v>19</v>
      </c>
      <c r="B2178" s="16" t="s">
        <v>748</v>
      </c>
      <c r="C2178" s="16" t="s">
        <v>72</v>
      </c>
      <c r="D2178" s="16">
        <v>21175</v>
      </c>
      <c r="E2178" s="16"/>
      <c r="F2178" s="16"/>
      <c r="G2178" s="16">
        <v>0</v>
      </c>
    </row>
    <row r="2179" spans="1:7" ht="14.45" customHeight="1">
      <c r="A2179" s="16" t="s">
        <v>15</v>
      </c>
      <c r="B2179" s="16" t="s">
        <v>749</v>
      </c>
      <c r="C2179" s="16" t="s">
        <v>5</v>
      </c>
      <c r="D2179" s="16">
        <v>13662</v>
      </c>
      <c r="E2179" s="16">
        <v>12177</v>
      </c>
      <c r="F2179" s="16">
        <v>10564</v>
      </c>
      <c r="G2179" s="16">
        <v>11477</v>
      </c>
    </row>
    <row r="2180" spans="1:7" ht="14.45" customHeight="1">
      <c r="A2180" s="16" t="s">
        <v>15</v>
      </c>
      <c r="B2180" s="16" t="s">
        <v>749</v>
      </c>
      <c r="C2180" s="16" t="s">
        <v>6</v>
      </c>
      <c r="D2180" s="16">
        <v>690</v>
      </c>
      <c r="E2180" s="16">
        <v>350</v>
      </c>
      <c r="F2180" s="16">
        <v>1354</v>
      </c>
      <c r="G2180" s="16">
        <v>1422</v>
      </c>
    </row>
    <row r="2181" spans="1:7" ht="14.45" customHeight="1">
      <c r="A2181" s="16" t="s">
        <v>37</v>
      </c>
      <c r="B2181" s="16" t="s">
        <v>750</v>
      </c>
      <c r="C2181" s="16" t="s">
        <v>5</v>
      </c>
      <c r="D2181" s="16">
        <v>54100</v>
      </c>
      <c r="E2181" s="16">
        <v>46149</v>
      </c>
      <c r="F2181" s="16">
        <v>50122</v>
      </c>
      <c r="G2181" s="16">
        <v>49342</v>
      </c>
    </row>
    <row r="2182" spans="1:7" ht="14.45" customHeight="1">
      <c r="A2182" s="16" t="s">
        <v>37</v>
      </c>
      <c r="B2182" s="16" t="s">
        <v>750</v>
      </c>
      <c r="C2182" s="16" t="s">
        <v>6</v>
      </c>
      <c r="D2182" s="16">
        <v>19266</v>
      </c>
      <c r="E2182" s="16">
        <v>16891</v>
      </c>
      <c r="F2182" s="16">
        <v>16403</v>
      </c>
      <c r="G2182" s="16">
        <v>19253</v>
      </c>
    </row>
    <row r="2183" spans="1:7" ht="14.45" customHeight="1">
      <c r="A2183" s="16" t="s">
        <v>80</v>
      </c>
      <c r="B2183" s="16" t="s">
        <v>751</v>
      </c>
      <c r="C2183" s="16" t="s">
        <v>5</v>
      </c>
      <c r="D2183" s="16">
        <v>4345</v>
      </c>
      <c r="E2183" s="16">
        <v>3666</v>
      </c>
      <c r="F2183" s="16">
        <v>4222</v>
      </c>
      <c r="G2183" s="16">
        <v>3791</v>
      </c>
    </row>
    <row r="2184" spans="1:7" ht="14.45" customHeight="1">
      <c r="A2184" s="16" t="s">
        <v>80</v>
      </c>
      <c r="B2184" s="16" t="s">
        <v>751</v>
      </c>
      <c r="C2184" s="16" t="s">
        <v>6</v>
      </c>
      <c r="D2184" s="16">
        <v>41485</v>
      </c>
      <c r="E2184" s="16">
        <v>37041</v>
      </c>
      <c r="F2184" s="16">
        <v>36002</v>
      </c>
      <c r="G2184" s="16">
        <v>45991</v>
      </c>
    </row>
    <row r="2185" spans="1:7" ht="14.45" customHeight="1">
      <c r="A2185" s="16" t="s">
        <v>37</v>
      </c>
      <c r="B2185" s="16" t="s">
        <v>751</v>
      </c>
      <c r="C2185" s="16" t="s">
        <v>5</v>
      </c>
      <c r="D2185" s="16">
        <v>209448</v>
      </c>
      <c r="E2185" s="16">
        <v>189886</v>
      </c>
      <c r="F2185" s="16">
        <v>206759</v>
      </c>
      <c r="G2185" s="16">
        <v>200204</v>
      </c>
    </row>
    <row r="2186" spans="1:7" ht="14.45" customHeight="1">
      <c r="A2186" s="16" t="s">
        <v>37</v>
      </c>
      <c r="B2186" s="16" t="s">
        <v>751</v>
      </c>
      <c r="C2186" s="16" t="s">
        <v>6</v>
      </c>
      <c r="D2186" s="16">
        <v>287273</v>
      </c>
      <c r="E2186" s="16">
        <v>267703</v>
      </c>
      <c r="F2186" s="16">
        <v>284532</v>
      </c>
      <c r="G2186" s="16">
        <v>289009</v>
      </c>
    </row>
    <row r="2187" spans="1:7" ht="14.45" customHeight="1">
      <c r="A2187" s="16" t="s">
        <v>37</v>
      </c>
      <c r="B2187" s="16" t="s">
        <v>751</v>
      </c>
      <c r="C2187" s="16" t="s">
        <v>7</v>
      </c>
      <c r="D2187" s="16">
        <v>278437</v>
      </c>
      <c r="E2187" s="16">
        <v>246737</v>
      </c>
      <c r="F2187" s="16">
        <v>279764</v>
      </c>
      <c r="G2187" s="16">
        <v>278785</v>
      </c>
    </row>
    <row r="2188" spans="1:7" ht="14.45" customHeight="1">
      <c r="A2188" s="16" t="s">
        <v>37</v>
      </c>
      <c r="B2188" s="16" t="s">
        <v>751</v>
      </c>
      <c r="C2188" s="16" t="s">
        <v>8</v>
      </c>
      <c r="D2188" s="16">
        <v>876</v>
      </c>
      <c r="E2188" s="16">
        <v>741</v>
      </c>
      <c r="F2188" s="16">
        <v>824</v>
      </c>
      <c r="G2188" s="16">
        <v>738</v>
      </c>
    </row>
    <row r="2189" spans="1:7" ht="14.45" customHeight="1">
      <c r="A2189" s="16" t="s">
        <v>80</v>
      </c>
      <c r="B2189" s="16" t="s">
        <v>752</v>
      </c>
      <c r="C2189" s="16" t="s">
        <v>5</v>
      </c>
      <c r="D2189" s="16">
        <v>4434</v>
      </c>
      <c r="E2189" s="16">
        <v>5378</v>
      </c>
      <c r="F2189" s="16">
        <v>4749</v>
      </c>
      <c r="G2189" s="16">
        <v>4741</v>
      </c>
    </row>
    <row r="2190" spans="1:7" ht="14.45" customHeight="1">
      <c r="A2190" s="16" t="s">
        <v>80</v>
      </c>
      <c r="B2190" s="16" t="s">
        <v>752</v>
      </c>
      <c r="C2190" s="16" t="s">
        <v>6</v>
      </c>
      <c r="D2190" s="16">
        <v>18211</v>
      </c>
      <c r="E2190" s="16">
        <v>8067</v>
      </c>
      <c r="F2190" s="16">
        <v>10328</v>
      </c>
      <c r="G2190" s="16">
        <v>9299</v>
      </c>
    </row>
    <row r="2191" spans="1:7" ht="14.45" customHeight="1">
      <c r="A2191" s="16" t="s">
        <v>46</v>
      </c>
      <c r="B2191" s="16" t="s">
        <v>753</v>
      </c>
      <c r="C2191" s="16" t="s">
        <v>5</v>
      </c>
      <c r="D2191" s="16">
        <v>43294</v>
      </c>
      <c r="E2191" s="16">
        <v>34463</v>
      </c>
      <c r="F2191" s="16">
        <v>35783</v>
      </c>
      <c r="G2191" s="16">
        <v>29605</v>
      </c>
    </row>
    <row r="2192" spans="1:7" ht="14.45" customHeight="1">
      <c r="A2192" s="16" t="s">
        <v>46</v>
      </c>
      <c r="B2192" s="16" t="s">
        <v>753</v>
      </c>
      <c r="C2192" s="16" t="s">
        <v>6</v>
      </c>
      <c r="D2192" s="16">
        <v>23037</v>
      </c>
      <c r="E2192" s="16">
        <v>21365</v>
      </c>
      <c r="F2192" s="16">
        <v>22716</v>
      </c>
      <c r="G2192" s="16">
        <v>14050</v>
      </c>
    </row>
    <row r="2193" spans="1:7" ht="14.45" customHeight="1">
      <c r="A2193" s="16" t="s">
        <v>46</v>
      </c>
      <c r="B2193" s="16" t="s">
        <v>753</v>
      </c>
      <c r="C2193" s="16" t="s">
        <v>7</v>
      </c>
      <c r="D2193" s="16">
        <v>3537</v>
      </c>
      <c r="E2193" s="16">
        <v>12372</v>
      </c>
      <c r="F2193" s="16">
        <v>16597</v>
      </c>
      <c r="G2193" s="16">
        <v>17025</v>
      </c>
    </row>
    <row r="2194" spans="1:7" ht="14.45" customHeight="1">
      <c r="A2194" s="16" t="s">
        <v>19</v>
      </c>
      <c r="B2194" s="16" t="s">
        <v>754</v>
      </c>
      <c r="C2194" s="16" t="s">
        <v>5</v>
      </c>
      <c r="D2194" s="16">
        <v>270678</v>
      </c>
      <c r="E2194" s="16">
        <v>266686</v>
      </c>
      <c r="F2194" s="16">
        <v>291524</v>
      </c>
      <c r="G2194" s="16">
        <v>295324</v>
      </c>
    </row>
    <row r="2195" spans="1:7" ht="14.45" customHeight="1">
      <c r="A2195" s="16" t="s">
        <v>19</v>
      </c>
      <c r="B2195" s="16" t="s">
        <v>754</v>
      </c>
      <c r="C2195" s="16" t="s">
        <v>6</v>
      </c>
      <c r="D2195" s="16">
        <v>344102</v>
      </c>
      <c r="E2195" s="16">
        <v>324465</v>
      </c>
      <c r="F2195" s="16">
        <v>354678</v>
      </c>
      <c r="G2195" s="16">
        <v>371166</v>
      </c>
    </row>
    <row r="2196" spans="1:7" ht="14.45" customHeight="1">
      <c r="A2196" s="16" t="s">
        <v>19</v>
      </c>
      <c r="B2196" s="16" t="s">
        <v>754</v>
      </c>
      <c r="C2196" s="16" t="s">
        <v>7</v>
      </c>
      <c r="D2196" s="16">
        <v>1794389</v>
      </c>
      <c r="E2196" s="16">
        <v>1857557</v>
      </c>
      <c r="F2196" s="16">
        <v>1988043</v>
      </c>
      <c r="G2196" s="16">
        <v>1756198</v>
      </c>
    </row>
    <row r="2197" spans="1:7" ht="14.45" customHeight="1">
      <c r="A2197" s="16" t="s">
        <v>17</v>
      </c>
      <c r="B2197" s="16" t="s">
        <v>755</v>
      </c>
      <c r="C2197" s="16" t="s">
        <v>5</v>
      </c>
      <c r="D2197" s="16">
        <v>34284</v>
      </c>
      <c r="E2197" s="16">
        <v>22251</v>
      </c>
      <c r="F2197" s="16">
        <v>23773</v>
      </c>
      <c r="G2197" s="16">
        <v>20789</v>
      </c>
    </row>
    <row r="2198" spans="1:7" ht="14.45" customHeight="1">
      <c r="A2198" s="16" t="s">
        <v>17</v>
      </c>
      <c r="B2198" s="16" t="s">
        <v>755</v>
      </c>
      <c r="C2198" s="16" t="s">
        <v>6</v>
      </c>
      <c r="D2198" s="16">
        <v>36325</v>
      </c>
      <c r="E2198" s="16">
        <v>31812</v>
      </c>
      <c r="F2198" s="16">
        <v>34773</v>
      </c>
      <c r="G2198" s="16">
        <v>33267</v>
      </c>
    </row>
    <row r="2199" spans="1:7" ht="14.45" customHeight="1">
      <c r="A2199" s="16" t="s">
        <v>17</v>
      </c>
      <c r="B2199" s="16" t="s">
        <v>756</v>
      </c>
      <c r="C2199" s="16" t="s">
        <v>5</v>
      </c>
      <c r="D2199" s="16">
        <v>27</v>
      </c>
      <c r="E2199" s="16">
        <v>30</v>
      </c>
      <c r="F2199" s="16">
        <v>19</v>
      </c>
      <c r="G2199" s="16">
        <v>0</v>
      </c>
    </row>
    <row r="2200" spans="1:7" ht="14.45" customHeight="1">
      <c r="A2200" s="16" t="s">
        <v>17</v>
      </c>
      <c r="B2200" s="16" t="s">
        <v>756</v>
      </c>
      <c r="C2200" s="16" t="s">
        <v>6</v>
      </c>
      <c r="D2200" s="16">
        <v>567</v>
      </c>
      <c r="E2200" s="16"/>
      <c r="F2200" s="16">
        <v>0</v>
      </c>
      <c r="G2200" s="16"/>
    </row>
    <row r="2201" spans="1:7" ht="14.45" customHeight="1">
      <c r="A2201" s="16" t="s">
        <v>17</v>
      </c>
      <c r="B2201" s="16" t="s">
        <v>756</v>
      </c>
      <c r="C2201" s="16" t="s">
        <v>7</v>
      </c>
      <c r="D2201" s="16"/>
      <c r="E2201" s="16">
        <v>766</v>
      </c>
      <c r="F2201" s="16">
        <v>0</v>
      </c>
      <c r="G2201" s="16">
        <v>0</v>
      </c>
    </row>
    <row r="2202" spans="1:7" ht="14.45" customHeight="1">
      <c r="A2202" s="16" t="s">
        <v>84</v>
      </c>
      <c r="B2202" s="16" t="s">
        <v>757</v>
      </c>
      <c r="C2202" s="16" t="s">
        <v>5</v>
      </c>
      <c r="D2202" s="16">
        <v>407399</v>
      </c>
      <c r="E2202" s="16">
        <v>349975</v>
      </c>
      <c r="F2202" s="16">
        <v>320725</v>
      </c>
      <c r="G2202" s="16">
        <v>380357</v>
      </c>
    </row>
    <row r="2203" spans="1:7" ht="14.45" customHeight="1">
      <c r="A2203" s="16" t="s">
        <v>84</v>
      </c>
      <c r="B2203" s="16" t="s">
        <v>757</v>
      </c>
      <c r="C2203" s="16" t="s">
        <v>6</v>
      </c>
      <c r="D2203" s="16">
        <v>246255</v>
      </c>
      <c r="E2203" s="16">
        <v>210293</v>
      </c>
      <c r="F2203" s="16">
        <v>244955</v>
      </c>
      <c r="G2203" s="16">
        <v>260472</v>
      </c>
    </row>
    <row r="2204" spans="1:7" ht="14.45" customHeight="1">
      <c r="A2204" s="16" t="s">
        <v>84</v>
      </c>
      <c r="B2204" s="16" t="s">
        <v>757</v>
      </c>
      <c r="C2204" s="16" t="s">
        <v>7</v>
      </c>
      <c r="D2204" s="16">
        <v>510899</v>
      </c>
      <c r="E2204" s="16">
        <v>429101</v>
      </c>
      <c r="F2204" s="16">
        <v>386937</v>
      </c>
      <c r="G2204" s="16">
        <v>413942</v>
      </c>
    </row>
    <row r="2205" spans="1:7" ht="14.45" customHeight="1">
      <c r="A2205" s="16" t="s">
        <v>20</v>
      </c>
      <c r="B2205" s="16" t="s">
        <v>758</v>
      </c>
      <c r="C2205" s="16" t="s">
        <v>5</v>
      </c>
      <c r="D2205" s="16">
        <v>2351</v>
      </c>
      <c r="E2205" s="16">
        <v>1520</v>
      </c>
      <c r="F2205" s="16">
        <v>1440</v>
      </c>
      <c r="G2205" s="16">
        <v>1103</v>
      </c>
    </row>
    <row r="2206" spans="1:7" ht="14.45" customHeight="1">
      <c r="A2206" s="16" t="s">
        <v>20</v>
      </c>
      <c r="B2206" s="16" t="s">
        <v>758</v>
      </c>
      <c r="C2206" s="16" t="s">
        <v>6</v>
      </c>
      <c r="D2206" s="16">
        <v>2668</v>
      </c>
      <c r="E2206" s="16">
        <v>2061</v>
      </c>
      <c r="F2206" s="16">
        <v>2419</v>
      </c>
      <c r="G2206" s="16">
        <v>1222</v>
      </c>
    </row>
    <row r="2207" spans="1:7" ht="14.45" customHeight="1">
      <c r="A2207" s="16" t="s">
        <v>16</v>
      </c>
      <c r="B2207" s="16" t="s">
        <v>759</v>
      </c>
      <c r="C2207" s="16" t="s">
        <v>5</v>
      </c>
      <c r="D2207" s="16">
        <v>11174</v>
      </c>
      <c r="E2207" s="16"/>
      <c r="F2207" s="16"/>
      <c r="G2207" s="16"/>
    </row>
    <row r="2208" spans="1:7" ht="14.45" customHeight="1">
      <c r="A2208" s="16" t="s">
        <v>16</v>
      </c>
      <c r="B2208" s="16" t="s">
        <v>759</v>
      </c>
      <c r="C2208" s="16" t="s">
        <v>6</v>
      </c>
      <c r="D2208" s="16">
        <v>874</v>
      </c>
      <c r="E2208" s="16"/>
      <c r="F2208" s="16"/>
      <c r="G2208" s="16"/>
    </row>
    <row r="2209" spans="1:7" ht="14.45" customHeight="1">
      <c r="A2209" s="16" t="s">
        <v>46</v>
      </c>
      <c r="B2209" s="16" t="s">
        <v>760</v>
      </c>
      <c r="C2209" s="16" t="s">
        <v>5</v>
      </c>
      <c r="D2209" s="16">
        <v>34121</v>
      </c>
      <c r="E2209" s="16">
        <v>29534</v>
      </c>
      <c r="F2209" s="16">
        <v>30596</v>
      </c>
      <c r="G2209" s="16">
        <v>30939</v>
      </c>
    </row>
    <row r="2210" spans="1:7" ht="14.45" customHeight="1">
      <c r="A2210" s="16" t="s">
        <v>46</v>
      </c>
      <c r="B2210" s="16" t="s">
        <v>760</v>
      </c>
      <c r="C2210" s="16" t="s">
        <v>6</v>
      </c>
      <c r="D2210" s="16">
        <v>14197</v>
      </c>
      <c r="E2210" s="16">
        <v>11770</v>
      </c>
      <c r="F2210" s="16">
        <v>13115</v>
      </c>
      <c r="G2210" s="16">
        <v>14747</v>
      </c>
    </row>
    <row r="2211" spans="1:7" ht="14.45" customHeight="1">
      <c r="A2211" s="16" t="s">
        <v>84</v>
      </c>
      <c r="B2211" s="16" t="s">
        <v>761</v>
      </c>
      <c r="C2211" s="16" t="s">
        <v>5</v>
      </c>
      <c r="D2211" s="16">
        <v>36320</v>
      </c>
      <c r="E2211" s="16">
        <v>32795</v>
      </c>
      <c r="F2211" s="16">
        <v>34019</v>
      </c>
      <c r="G2211" s="16">
        <v>32592</v>
      </c>
    </row>
    <row r="2212" spans="1:7" ht="14.45" customHeight="1">
      <c r="A2212" s="16" t="s">
        <v>84</v>
      </c>
      <c r="B2212" s="16" t="s">
        <v>761</v>
      </c>
      <c r="C2212" s="16" t="s">
        <v>6</v>
      </c>
      <c r="D2212" s="16">
        <v>4616</v>
      </c>
      <c r="E2212" s="16">
        <v>4639</v>
      </c>
      <c r="F2212" s="16">
        <v>4916</v>
      </c>
      <c r="G2212" s="16">
        <v>4247</v>
      </c>
    </row>
    <row r="2213" spans="1:7" ht="14.45" customHeight="1">
      <c r="A2213" s="16" t="s">
        <v>17</v>
      </c>
      <c r="B2213" s="16" t="s">
        <v>762</v>
      </c>
      <c r="C2213" s="16" t="s">
        <v>5</v>
      </c>
      <c r="D2213" s="16">
        <v>25608</v>
      </c>
      <c r="E2213" s="16">
        <v>24471</v>
      </c>
      <c r="F2213" s="16">
        <v>24454</v>
      </c>
      <c r="G2213" s="16">
        <v>19773</v>
      </c>
    </row>
    <row r="2214" spans="1:7" ht="14.45" customHeight="1">
      <c r="A2214" s="16" t="s">
        <v>17</v>
      </c>
      <c r="B2214" s="16" t="s">
        <v>762</v>
      </c>
      <c r="C2214" s="16" t="s">
        <v>6</v>
      </c>
      <c r="D2214" s="16">
        <v>19704</v>
      </c>
      <c r="E2214" s="16">
        <v>17087</v>
      </c>
      <c r="F2214" s="16">
        <v>14733</v>
      </c>
      <c r="G2214" s="16">
        <v>13935</v>
      </c>
    </row>
    <row r="2215" spans="1:7">
      <c r="A2215" s="16" t="s">
        <v>17</v>
      </c>
      <c r="B2215" s="16" t="s">
        <v>763</v>
      </c>
      <c r="C2215" s="16" t="s">
        <v>5</v>
      </c>
      <c r="D2215" s="16">
        <v>11159</v>
      </c>
      <c r="E2215" s="16">
        <v>11639</v>
      </c>
      <c r="F2215" s="16">
        <v>9417</v>
      </c>
      <c r="G2215" s="16">
        <v>9944</v>
      </c>
    </row>
    <row r="2216" spans="1:7">
      <c r="A2216" s="16" t="s">
        <v>17</v>
      </c>
      <c r="B2216" s="16" t="s">
        <v>763</v>
      </c>
      <c r="C2216" s="16" t="s">
        <v>6</v>
      </c>
      <c r="D2216" s="16">
        <v>56232</v>
      </c>
      <c r="E2216" s="16">
        <v>51200</v>
      </c>
      <c r="F2216" s="16">
        <v>48517</v>
      </c>
      <c r="G2216" s="16">
        <v>51646</v>
      </c>
    </row>
    <row r="2217" spans="1:7">
      <c r="A2217" s="16" t="s">
        <v>17</v>
      </c>
      <c r="B2217" s="16" t="s">
        <v>763</v>
      </c>
      <c r="C2217" s="16" t="s">
        <v>7</v>
      </c>
      <c r="D2217" s="16">
        <v>93566</v>
      </c>
      <c r="E2217" s="16">
        <v>29723</v>
      </c>
      <c r="F2217" s="16">
        <v>41941</v>
      </c>
      <c r="G2217" s="16">
        <v>53044</v>
      </c>
    </row>
    <row r="2218" spans="1:7">
      <c r="A2218" s="16" t="s">
        <v>34</v>
      </c>
      <c r="B2218" s="16" t="s">
        <v>764</v>
      </c>
      <c r="C2218" s="16" t="s">
        <v>5</v>
      </c>
      <c r="D2218" s="16">
        <v>6579</v>
      </c>
      <c r="E2218" s="16">
        <v>6516</v>
      </c>
      <c r="F2218" s="16">
        <v>6288</v>
      </c>
      <c r="G2218" s="16">
        <v>6198</v>
      </c>
    </row>
    <row r="2219" spans="1:7">
      <c r="A2219" s="16" t="s">
        <v>34</v>
      </c>
      <c r="B2219" s="16" t="s">
        <v>764</v>
      </c>
      <c r="C2219" s="16" t="s">
        <v>6</v>
      </c>
      <c r="D2219" s="16">
        <v>989</v>
      </c>
      <c r="E2219" s="16">
        <v>879</v>
      </c>
      <c r="F2219" s="16">
        <v>875</v>
      </c>
      <c r="G2219" s="16">
        <v>909</v>
      </c>
    </row>
    <row r="2220" spans="1:7" ht="14.45" customHeight="1">
      <c r="A2220" s="16" t="s">
        <v>15</v>
      </c>
      <c r="B2220" s="16" t="s">
        <v>44</v>
      </c>
      <c r="C2220" s="16" t="s">
        <v>5</v>
      </c>
      <c r="D2220" s="16">
        <v>45627851</v>
      </c>
      <c r="E2220" s="16">
        <v>41976917</v>
      </c>
      <c r="F2220" s="16">
        <v>39748126</v>
      </c>
      <c r="G2220" s="16">
        <v>43790217</v>
      </c>
    </row>
    <row r="2221" spans="1:7" ht="14.45" customHeight="1">
      <c r="A2221" s="16" t="s">
        <v>15</v>
      </c>
      <c r="B2221" s="16" t="s">
        <v>44</v>
      </c>
      <c r="C2221" s="16" t="s">
        <v>6</v>
      </c>
      <c r="D2221" s="16">
        <v>21581801</v>
      </c>
      <c r="E2221" s="16">
        <v>19821044</v>
      </c>
      <c r="F2221" s="16">
        <v>20095540</v>
      </c>
      <c r="G2221" s="16">
        <v>23319816</v>
      </c>
    </row>
    <row r="2222" spans="1:7" ht="14.45" customHeight="1">
      <c r="A2222" s="16" t="s">
        <v>15</v>
      </c>
      <c r="B2222" s="16" t="s">
        <v>44</v>
      </c>
      <c r="C2222" s="16" t="s">
        <v>7</v>
      </c>
      <c r="D2222" s="16">
        <v>48239406</v>
      </c>
      <c r="E2222" s="16">
        <v>47455203</v>
      </c>
      <c r="F2222" s="16">
        <v>47024403</v>
      </c>
      <c r="G2222" s="16">
        <v>49528088</v>
      </c>
    </row>
    <row r="2223" spans="1:7" ht="14.45" customHeight="1">
      <c r="A2223" s="16" t="s">
        <v>15</v>
      </c>
      <c r="B2223" s="16" t="s">
        <v>44</v>
      </c>
      <c r="C2223" s="16" t="s">
        <v>8</v>
      </c>
      <c r="D2223" s="16">
        <v>915275</v>
      </c>
      <c r="E2223" s="16">
        <v>568192</v>
      </c>
      <c r="F2223" s="16">
        <v>1031095</v>
      </c>
      <c r="G2223" s="16">
        <v>2157684</v>
      </c>
    </row>
    <row r="2224" spans="1:7" ht="14.45" customHeight="1">
      <c r="A2224" s="16" t="s">
        <v>15</v>
      </c>
      <c r="B2224" s="16" t="s">
        <v>44</v>
      </c>
      <c r="C2224" s="16" t="s">
        <v>9</v>
      </c>
      <c r="D2224" s="16">
        <v>404729</v>
      </c>
      <c r="E2224" s="16">
        <v>398941</v>
      </c>
      <c r="F2224" s="16">
        <v>425231</v>
      </c>
      <c r="G2224" s="16">
        <v>439170</v>
      </c>
    </row>
    <row r="2225" spans="1:7" ht="14.45" customHeight="1">
      <c r="A2225" s="16" t="s">
        <v>17</v>
      </c>
      <c r="B2225" s="16" t="s">
        <v>765</v>
      </c>
      <c r="C2225" s="16" t="s">
        <v>5</v>
      </c>
      <c r="D2225" s="16">
        <v>38778</v>
      </c>
      <c r="E2225" s="16">
        <v>32895</v>
      </c>
      <c r="F2225" s="16">
        <v>39087</v>
      </c>
      <c r="G2225" s="16">
        <v>36351</v>
      </c>
    </row>
    <row r="2226" spans="1:7" ht="14.45" customHeight="1">
      <c r="A2226" s="16" t="s">
        <v>17</v>
      </c>
      <c r="B2226" s="16" t="s">
        <v>765</v>
      </c>
      <c r="C2226" s="16" t="s">
        <v>6</v>
      </c>
      <c r="D2226" s="16">
        <v>4547</v>
      </c>
      <c r="E2226" s="16">
        <v>4283</v>
      </c>
      <c r="F2226" s="16">
        <v>4763</v>
      </c>
      <c r="G2226" s="16">
        <v>5008</v>
      </c>
    </row>
    <row r="2227" spans="1:7" ht="14.45" customHeight="1">
      <c r="A2227" s="16" t="s">
        <v>17</v>
      </c>
      <c r="B2227" s="16" t="s">
        <v>765</v>
      </c>
      <c r="C2227" s="16" t="s">
        <v>7</v>
      </c>
      <c r="D2227" s="16">
        <v>5614</v>
      </c>
      <c r="E2227" s="16">
        <v>6202</v>
      </c>
      <c r="F2227" s="16">
        <v>6519</v>
      </c>
      <c r="G2227" s="16">
        <v>6547</v>
      </c>
    </row>
    <row r="2228" spans="1:7" ht="14.45" customHeight="1">
      <c r="A2228" s="16" t="s">
        <v>84</v>
      </c>
      <c r="B2228" s="16" t="s">
        <v>766</v>
      </c>
      <c r="C2228" s="16" t="s">
        <v>5</v>
      </c>
      <c r="D2228" s="16">
        <v>9152</v>
      </c>
      <c r="E2228" s="16">
        <v>8847</v>
      </c>
      <c r="F2228" s="16">
        <v>8665</v>
      </c>
      <c r="G2228" s="16"/>
    </row>
    <row r="2229" spans="1:7" ht="14.45" customHeight="1">
      <c r="A2229" s="16" t="s">
        <v>84</v>
      </c>
      <c r="B2229" s="16" t="s">
        <v>766</v>
      </c>
      <c r="C2229" s="16" t="s">
        <v>6</v>
      </c>
      <c r="D2229" s="16">
        <v>1984</v>
      </c>
      <c r="E2229" s="16">
        <v>1747</v>
      </c>
      <c r="F2229" s="16">
        <v>1953</v>
      </c>
      <c r="G2229" s="16"/>
    </row>
    <row r="2230" spans="1:7" ht="14.45" customHeight="1">
      <c r="A2230" s="16" t="s">
        <v>46</v>
      </c>
      <c r="B2230" s="16" t="s">
        <v>767</v>
      </c>
      <c r="C2230" s="16" t="s">
        <v>5</v>
      </c>
      <c r="D2230" s="16">
        <v>13228</v>
      </c>
      <c r="E2230" s="16">
        <v>11161</v>
      </c>
      <c r="F2230" s="16">
        <v>13392</v>
      </c>
      <c r="G2230" s="16">
        <v>12184</v>
      </c>
    </row>
    <row r="2231" spans="1:7" ht="14.45" customHeight="1">
      <c r="A2231" s="16" t="s">
        <v>46</v>
      </c>
      <c r="B2231" s="16" t="s">
        <v>767</v>
      </c>
      <c r="C2231" s="16" t="s">
        <v>6</v>
      </c>
      <c r="D2231" s="16">
        <v>3780</v>
      </c>
      <c r="E2231" s="16">
        <v>3900</v>
      </c>
      <c r="F2231" s="16">
        <v>2497</v>
      </c>
      <c r="G2231" s="16">
        <v>2065</v>
      </c>
    </row>
    <row r="2232" spans="1:7" ht="14.45" customHeight="1">
      <c r="A2232" s="16" t="s">
        <v>15</v>
      </c>
      <c r="B2232" s="16" t="s">
        <v>768</v>
      </c>
      <c r="C2232" s="16" t="s">
        <v>5</v>
      </c>
      <c r="D2232" s="16">
        <v>38282</v>
      </c>
      <c r="E2232" s="16">
        <v>36234</v>
      </c>
      <c r="F2232" s="16">
        <v>35426</v>
      </c>
      <c r="G2232" s="16">
        <v>36086</v>
      </c>
    </row>
    <row r="2233" spans="1:7" ht="14.45" customHeight="1">
      <c r="A2233" s="16" t="s">
        <v>15</v>
      </c>
      <c r="B2233" s="16" t="s">
        <v>768</v>
      </c>
      <c r="C2233" s="16" t="s">
        <v>6</v>
      </c>
      <c r="D2233" s="16">
        <v>15918</v>
      </c>
      <c r="E2233" s="16">
        <v>16012</v>
      </c>
      <c r="F2233" s="16">
        <v>16728</v>
      </c>
      <c r="G2233" s="16">
        <v>18897</v>
      </c>
    </row>
    <row r="2234" spans="1:7" ht="14.45" customHeight="1">
      <c r="A2234" s="16" t="s">
        <v>41</v>
      </c>
      <c r="B2234" s="16" t="s">
        <v>769</v>
      </c>
      <c r="C2234" s="16" t="s">
        <v>8</v>
      </c>
      <c r="D2234" s="16">
        <v>26052</v>
      </c>
      <c r="E2234" s="16">
        <v>26355184</v>
      </c>
      <c r="F2234" s="16">
        <v>34249316</v>
      </c>
      <c r="G2234" s="16">
        <v>28633565</v>
      </c>
    </row>
    <row r="2235" spans="1:7" ht="14.45" customHeight="1">
      <c r="A2235" s="16" t="s">
        <v>55</v>
      </c>
      <c r="B2235" s="16" t="s">
        <v>770</v>
      </c>
      <c r="C2235" s="16" t="s">
        <v>5</v>
      </c>
      <c r="D2235" s="16">
        <v>171887</v>
      </c>
      <c r="E2235" s="16">
        <v>148354</v>
      </c>
      <c r="F2235" s="16">
        <v>170023</v>
      </c>
      <c r="G2235" s="16">
        <v>170023</v>
      </c>
    </row>
    <row r="2236" spans="1:7" ht="14.45" customHeight="1">
      <c r="A2236" s="16" t="s">
        <v>55</v>
      </c>
      <c r="B2236" s="16" t="s">
        <v>770</v>
      </c>
      <c r="C2236" s="16" t="s">
        <v>6</v>
      </c>
      <c r="D2236" s="16">
        <v>98163</v>
      </c>
      <c r="E2236" s="16">
        <v>76910</v>
      </c>
      <c r="F2236" s="16">
        <v>93014</v>
      </c>
      <c r="G2236" s="16">
        <v>93014</v>
      </c>
    </row>
    <row r="2237" spans="1:7" ht="14.45" customHeight="1">
      <c r="A2237" s="16" t="s">
        <v>55</v>
      </c>
      <c r="B2237" s="16" t="s">
        <v>770</v>
      </c>
      <c r="C2237" s="16" t="s">
        <v>7</v>
      </c>
      <c r="D2237" s="16">
        <v>27277</v>
      </c>
      <c r="E2237" s="16">
        <v>5024</v>
      </c>
      <c r="F2237" s="16">
        <v>5034</v>
      </c>
      <c r="G2237" s="16">
        <v>5034</v>
      </c>
    </row>
    <row r="2238" spans="1:7" ht="14.45" customHeight="1">
      <c r="A2238" s="16" t="s">
        <v>55</v>
      </c>
      <c r="B2238" s="16" t="s">
        <v>770</v>
      </c>
      <c r="C2238" s="16" t="s">
        <v>8</v>
      </c>
      <c r="D2238" s="16">
        <v>19717</v>
      </c>
      <c r="E2238" s="16">
        <v>18578</v>
      </c>
      <c r="F2238" s="16">
        <v>22777</v>
      </c>
      <c r="G2238" s="16">
        <v>22777</v>
      </c>
    </row>
    <row r="2239" spans="1:7" ht="14.45" customHeight="1">
      <c r="A2239" s="16" t="s">
        <v>16</v>
      </c>
      <c r="B2239" s="16" t="s">
        <v>771</v>
      </c>
      <c r="C2239" s="16" t="s">
        <v>5</v>
      </c>
      <c r="D2239" s="16">
        <v>220339</v>
      </c>
      <c r="E2239" s="16">
        <v>212678</v>
      </c>
      <c r="F2239" s="16">
        <v>227658</v>
      </c>
      <c r="G2239" s="16">
        <v>235088</v>
      </c>
    </row>
    <row r="2240" spans="1:7" ht="14.45" customHeight="1">
      <c r="A2240" s="16" t="s">
        <v>16</v>
      </c>
      <c r="B2240" s="16" t="s">
        <v>771</v>
      </c>
      <c r="C2240" s="16" t="s">
        <v>6</v>
      </c>
      <c r="D2240" s="16">
        <v>125203</v>
      </c>
      <c r="E2240" s="16">
        <v>113460</v>
      </c>
      <c r="F2240" s="16">
        <v>121064</v>
      </c>
      <c r="G2240" s="16">
        <v>127904</v>
      </c>
    </row>
    <row r="2241" spans="1:7" ht="14.45" customHeight="1">
      <c r="A2241" s="16" t="s">
        <v>16</v>
      </c>
      <c r="B2241" s="16" t="s">
        <v>771</v>
      </c>
      <c r="C2241" s="16" t="s">
        <v>7</v>
      </c>
      <c r="D2241" s="16">
        <v>62161</v>
      </c>
      <c r="E2241" s="16">
        <v>59528</v>
      </c>
      <c r="F2241" s="16">
        <v>62684</v>
      </c>
      <c r="G2241" s="16">
        <v>65905</v>
      </c>
    </row>
    <row r="2242" spans="1:7" ht="14.45" customHeight="1">
      <c r="A2242" s="16" t="s">
        <v>17</v>
      </c>
      <c r="B2242" s="16" t="s">
        <v>772</v>
      </c>
      <c r="C2242" s="16" t="s">
        <v>5</v>
      </c>
      <c r="D2242" s="16">
        <v>8663</v>
      </c>
      <c r="E2242" s="16">
        <v>10755</v>
      </c>
      <c r="F2242" s="16">
        <v>11760</v>
      </c>
      <c r="G2242" s="16">
        <v>10326</v>
      </c>
    </row>
    <row r="2243" spans="1:7" ht="14.45" customHeight="1">
      <c r="A2243" s="16" t="s">
        <v>17</v>
      </c>
      <c r="B2243" s="16" t="s">
        <v>772</v>
      </c>
      <c r="C2243" s="16" t="s">
        <v>6</v>
      </c>
      <c r="D2243" s="16">
        <v>6750</v>
      </c>
      <c r="E2243" s="16">
        <v>8182</v>
      </c>
      <c r="F2243" s="16">
        <v>10108</v>
      </c>
      <c r="G2243" s="16">
        <v>8007</v>
      </c>
    </row>
    <row r="2244" spans="1:7" ht="14.45" customHeight="1">
      <c r="A2244" s="16" t="s">
        <v>17</v>
      </c>
      <c r="B2244" s="16" t="s">
        <v>772</v>
      </c>
      <c r="C2244" s="16" t="s">
        <v>7</v>
      </c>
      <c r="D2244" s="16">
        <v>23108</v>
      </c>
      <c r="E2244" s="16">
        <v>25507</v>
      </c>
      <c r="F2244" s="16">
        <v>18918</v>
      </c>
      <c r="G2244" s="16">
        <v>19622</v>
      </c>
    </row>
    <row r="2245" spans="1:7" ht="14.45" customHeight="1">
      <c r="A2245" s="16" t="s">
        <v>76</v>
      </c>
      <c r="B2245" s="16" t="s">
        <v>773</v>
      </c>
      <c r="C2245" s="16" t="s">
        <v>6</v>
      </c>
      <c r="D2245" s="16">
        <v>427798</v>
      </c>
      <c r="E2245" s="16">
        <v>306164</v>
      </c>
      <c r="F2245" s="16">
        <v>160444</v>
      </c>
      <c r="G2245" s="16">
        <v>46938</v>
      </c>
    </row>
    <row r="2246" spans="1:7" ht="14.45" customHeight="1">
      <c r="A2246" s="16" t="s">
        <v>76</v>
      </c>
      <c r="B2246" s="16" t="s">
        <v>773</v>
      </c>
      <c r="C2246" s="16" t="s">
        <v>7</v>
      </c>
      <c r="D2246" s="16">
        <v>167906676</v>
      </c>
      <c r="E2246" s="16">
        <v>153386348</v>
      </c>
      <c r="F2246" s="16">
        <v>155580065</v>
      </c>
      <c r="G2246" s="16">
        <v>150228706</v>
      </c>
    </row>
    <row r="2247" spans="1:7" ht="14.45" customHeight="1">
      <c r="A2247" s="16" t="s">
        <v>76</v>
      </c>
      <c r="B2247" s="16" t="s">
        <v>773</v>
      </c>
      <c r="C2247" s="16" t="s">
        <v>8</v>
      </c>
      <c r="D2247" s="16">
        <v>73930832</v>
      </c>
      <c r="E2247" s="16">
        <v>85861500</v>
      </c>
      <c r="F2247" s="16">
        <v>82335798</v>
      </c>
      <c r="G2247" s="16">
        <v>82771021</v>
      </c>
    </row>
    <row r="2248" spans="1:7" ht="14.45" customHeight="1">
      <c r="A2248" s="16" t="s">
        <v>92</v>
      </c>
      <c r="B2248" s="16" t="s">
        <v>773</v>
      </c>
      <c r="C2248" s="16" t="s">
        <v>7</v>
      </c>
      <c r="D2248" s="16"/>
      <c r="E2248" s="16"/>
      <c r="F2248" s="16"/>
      <c r="G2248" s="16">
        <v>695031</v>
      </c>
    </row>
    <row r="2249" spans="1:7" ht="14.45" customHeight="1">
      <c r="A2249" s="16" t="s">
        <v>92</v>
      </c>
      <c r="B2249" s="16" t="s">
        <v>773</v>
      </c>
      <c r="C2249" s="16" t="s">
        <v>8</v>
      </c>
      <c r="D2249" s="16">
        <v>114014174</v>
      </c>
      <c r="E2249" s="16">
        <v>119849367</v>
      </c>
      <c r="F2249" s="16">
        <v>117311438</v>
      </c>
      <c r="G2249" s="16">
        <v>111040914</v>
      </c>
    </row>
    <row r="2250" spans="1:7" ht="14.45" customHeight="1">
      <c r="A2250" s="16" t="s">
        <v>102</v>
      </c>
      <c r="B2250" s="16" t="s">
        <v>773</v>
      </c>
      <c r="C2250" s="16" t="s">
        <v>7</v>
      </c>
      <c r="D2250" s="16">
        <v>4649938</v>
      </c>
      <c r="E2250" s="16">
        <v>4100722</v>
      </c>
      <c r="F2250" s="16">
        <v>4250929</v>
      </c>
      <c r="G2250" s="16">
        <v>4324099</v>
      </c>
    </row>
    <row r="2251" spans="1:7" ht="14.45" customHeight="1">
      <c r="A2251" s="16" t="s">
        <v>102</v>
      </c>
      <c r="B2251" s="16" t="s">
        <v>773</v>
      </c>
      <c r="C2251" s="16" t="s">
        <v>8</v>
      </c>
      <c r="D2251" s="16">
        <v>1917682</v>
      </c>
      <c r="E2251" s="16">
        <v>3205693</v>
      </c>
      <c r="F2251" s="16">
        <v>2481091</v>
      </c>
      <c r="G2251" s="16">
        <v>4964961</v>
      </c>
    </row>
    <row r="2252" spans="1:7" ht="14.45" customHeight="1">
      <c r="A2252" s="16" t="s">
        <v>16</v>
      </c>
      <c r="B2252" s="16" t="s">
        <v>774</v>
      </c>
      <c r="C2252" s="16" t="s">
        <v>5</v>
      </c>
      <c r="D2252" s="16">
        <v>25548</v>
      </c>
      <c r="E2252" s="16">
        <v>21217</v>
      </c>
      <c r="F2252" s="16">
        <v>22570</v>
      </c>
      <c r="G2252" s="16">
        <v>22688</v>
      </c>
    </row>
    <row r="2253" spans="1:7" ht="14.45" customHeight="1">
      <c r="A2253" s="16" t="s">
        <v>16</v>
      </c>
      <c r="B2253" s="16" t="s">
        <v>774</v>
      </c>
      <c r="C2253" s="16" t="s">
        <v>6</v>
      </c>
      <c r="D2253" s="16"/>
      <c r="E2253" s="16"/>
      <c r="F2253" s="16">
        <v>0</v>
      </c>
      <c r="G2253" s="16">
        <v>3898</v>
      </c>
    </row>
    <row r="2254" spans="1:7" ht="14.45" customHeight="1">
      <c r="A2254" s="16" t="s">
        <v>16</v>
      </c>
      <c r="B2254" s="16" t="s">
        <v>774</v>
      </c>
      <c r="C2254" s="16" t="s">
        <v>7</v>
      </c>
      <c r="D2254" s="16">
        <v>4772</v>
      </c>
      <c r="E2254" s="16">
        <v>3425</v>
      </c>
      <c r="F2254" s="16">
        <v>4060</v>
      </c>
      <c r="G2254" s="16"/>
    </row>
    <row r="2255" spans="1:7" ht="14.45" customHeight="1">
      <c r="A2255" s="16" t="s">
        <v>46</v>
      </c>
      <c r="B2255" s="16" t="s">
        <v>775</v>
      </c>
      <c r="C2255" s="16" t="s">
        <v>5</v>
      </c>
      <c r="D2255" s="16">
        <v>10037</v>
      </c>
      <c r="E2255" s="16">
        <v>10584</v>
      </c>
      <c r="F2255" s="16">
        <v>11954</v>
      </c>
      <c r="G2255" s="16">
        <v>11182</v>
      </c>
    </row>
    <row r="2256" spans="1:7" ht="14.45" customHeight="1">
      <c r="A2256" s="16" t="s">
        <v>46</v>
      </c>
      <c r="B2256" s="16" t="s">
        <v>775</v>
      </c>
      <c r="C2256" s="16" t="s">
        <v>6</v>
      </c>
      <c r="D2256" s="16">
        <v>3056</v>
      </c>
      <c r="E2256" s="16"/>
      <c r="F2256" s="16"/>
      <c r="G2256" s="16">
        <v>372</v>
      </c>
    </row>
    <row r="2257" spans="1:7" ht="14.45" customHeight="1">
      <c r="A2257" s="16" t="s">
        <v>96</v>
      </c>
      <c r="B2257" s="16" t="s">
        <v>776</v>
      </c>
      <c r="C2257" s="16" t="s">
        <v>5</v>
      </c>
      <c r="D2257" s="16">
        <v>56951946</v>
      </c>
      <c r="E2257" s="16">
        <v>53111870</v>
      </c>
      <c r="F2257" s="16">
        <v>55785284</v>
      </c>
      <c r="G2257" s="16">
        <v>55770612</v>
      </c>
    </row>
    <row r="2258" spans="1:7" ht="14.45" customHeight="1">
      <c r="A2258" s="16" t="s">
        <v>96</v>
      </c>
      <c r="B2258" s="16" t="s">
        <v>776</v>
      </c>
      <c r="C2258" s="16" t="s">
        <v>6</v>
      </c>
      <c r="D2258" s="16">
        <v>51484708</v>
      </c>
      <c r="E2258" s="16">
        <v>39899627</v>
      </c>
      <c r="F2258" s="16">
        <v>44138902</v>
      </c>
      <c r="G2258" s="16">
        <v>42999316</v>
      </c>
    </row>
    <row r="2259" spans="1:7" ht="14.45" customHeight="1">
      <c r="A2259" s="16" t="s">
        <v>96</v>
      </c>
      <c r="B2259" s="16" t="s">
        <v>776</v>
      </c>
      <c r="C2259" s="16" t="s">
        <v>8</v>
      </c>
      <c r="D2259" s="16">
        <v>72367708</v>
      </c>
      <c r="E2259" s="16">
        <v>86655256</v>
      </c>
      <c r="F2259" s="16">
        <v>96621791</v>
      </c>
      <c r="G2259" s="16">
        <v>84188036</v>
      </c>
    </row>
    <row r="2260" spans="1:7" ht="14.45" customHeight="1">
      <c r="A2260" s="16" t="s">
        <v>96</v>
      </c>
      <c r="B2260" s="16" t="s">
        <v>776</v>
      </c>
      <c r="C2260" s="16" t="s">
        <v>9</v>
      </c>
      <c r="D2260" s="16">
        <v>92977</v>
      </c>
      <c r="E2260" s="16">
        <v>72966</v>
      </c>
      <c r="F2260" s="16">
        <v>254850</v>
      </c>
      <c r="G2260" s="16">
        <v>436052</v>
      </c>
    </row>
    <row r="2261" spans="1:7" ht="14.45" customHeight="1">
      <c r="A2261" s="16" t="s">
        <v>34</v>
      </c>
      <c r="B2261" s="16" t="s">
        <v>777</v>
      </c>
      <c r="C2261" s="16" t="s">
        <v>5</v>
      </c>
      <c r="D2261" s="16">
        <v>93321</v>
      </c>
      <c r="E2261" s="16">
        <v>95035</v>
      </c>
      <c r="F2261" s="16">
        <v>99152</v>
      </c>
      <c r="G2261" s="16">
        <v>105876</v>
      </c>
    </row>
    <row r="2262" spans="1:7" ht="14.45" customHeight="1">
      <c r="A2262" s="16" t="s">
        <v>34</v>
      </c>
      <c r="B2262" s="16" t="s">
        <v>777</v>
      </c>
      <c r="C2262" s="16" t="s">
        <v>6</v>
      </c>
      <c r="D2262" s="16">
        <v>96320</v>
      </c>
      <c r="E2262" s="16">
        <v>86685</v>
      </c>
      <c r="F2262" s="16">
        <v>98302</v>
      </c>
      <c r="G2262" s="16">
        <v>99707</v>
      </c>
    </row>
    <row r="2263" spans="1:7" ht="14.45" customHeight="1">
      <c r="A2263" s="16" t="s">
        <v>46</v>
      </c>
      <c r="B2263" s="16" t="s">
        <v>778</v>
      </c>
      <c r="C2263" s="16" t="s">
        <v>5</v>
      </c>
      <c r="D2263" s="16">
        <v>30250</v>
      </c>
      <c r="E2263" s="16">
        <v>28660</v>
      </c>
      <c r="F2263" s="16">
        <v>31734</v>
      </c>
      <c r="G2263" s="16">
        <v>24879</v>
      </c>
    </row>
    <row r="2264" spans="1:7" ht="14.45" customHeight="1">
      <c r="A2264" s="16" t="s">
        <v>46</v>
      </c>
      <c r="B2264" s="16" t="s">
        <v>778</v>
      </c>
      <c r="C2264" s="16" t="s">
        <v>6</v>
      </c>
      <c r="D2264" s="16">
        <v>7157</v>
      </c>
      <c r="E2264" s="16">
        <v>4503</v>
      </c>
      <c r="F2264" s="16">
        <v>3283</v>
      </c>
      <c r="G2264" s="16">
        <v>4988</v>
      </c>
    </row>
    <row r="2265" spans="1:7" ht="14.45" customHeight="1">
      <c r="A2265" s="16" t="s">
        <v>18</v>
      </c>
      <c r="B2265" s="16" t="s">
        <v>779</v>
      </c>
      <c r="C2265" s="16" t="s">
        <v>5</v>
      </c>
      <c r="D2265" s="16">
        <v>7760</v>
      </c>
      <c r="E2265" s="16">
        <v>6981</v>
      </c>
      <c r="F2265" s="16">
        <v>8157</v>
      </c>
      <c r="G2265" s="16">
        <v>7089</v>
      </c>
    </row>
    <row r="2266" spans="1:7" ht="14.45" customHeight="1">
      <c r="A2266" s="16" t="s">
        <v>18</v>
      </c>
      <c r="B2266" s="16" t="s">
        <v>779</v>
      </c>
      <c r="C2266" s="16" t="s">
        <v>6</v>
      </c>
      <c r="D2266" s="16">
        <v>2338</v>
      </c>
      <c r="E2266" s="16">
        <v>1640</v>
      </c>
      <c r="F2266" s="16">
        <v>1925</v>
      </c>
      <c r="G2266" s="16">
        <v>1826</v>
      </c>
    </row>
    <row r="2267" spans="1:7" ht="14.45" customHeight="1">
      <c r="A2267" s="16" t="s">
        <v>20</v>
      </c>
      <c r="B2267" s="16" t="s">
        <v>780</v>
      </c>
      <c r="C2267" s="16" t="s">
        <v>8</v>
      </c>
      <c r="D2267" s="16">
        <v>18134444</v>
      </c>
      <c r="E2267" s="16">
        <v>17163715</v>
      </c>
      <c r="F2267" s="16">
        <v>16670455</v>
      </c>
      <c r="G2267" s="16">
        <v>17380433</v>
      </c>
    </row>
    <row r="2268" spans="1:7" ht="14.45" customHeight="1">
      <c r="A2268" s="16" t="s">
        <v>20</v>
      </c>
      <c r="B2268" s="16" t="s">
        <v>781</v>
      </c>
      <c r="C2268" s="16" t="s">
        <v>8</v>
      </c>
      <c r="D2268" s="16">
        <v>119007317</v>
      </c>
      <c r="E2268" s="16">
        <v>120436364</v>
      </c>
      <c r="F2268" s="16">
        <v>104318654</v>
      </c>
      <c r="G2268" s="16">
        <v>101416323</v>
      </c>
    </row>
    <row r="2269" spans="1:7" ht="14.45" customHeight="1">
      <c r="A2269" s="16" t="s">
        <v>17</v>
      </c>
      <c r="B2269" s="16" t="s">
        <v>782</v>
      </c>
      <c r="C2269" s="16" t="s">
        <v>6</v>
      </c>
      <c r="D2269" s="16"/>
      <c r="E2269" s="16"/>
      <c r="F2269" s="16"/>
      <c r="G2269" s="16">
        <v>25979</v>
      </c>
    </row>
    <row r="2270" spans="1:7" ht="14.45" customHeight="1">
      <c r="A2270" s="16" t="s">
        <v>20</v>
      </c>
      <c r="B2270" s="16" t="s">
        <v>782</v>
      </c>
      <c r="C2270" s="16" t="s">
        <v>6</v>
      </c>
      <c r="D2270" s="16"/>
      <c r="E2270" s="16"/>
      <c r="F2270" s="16"/>
      <c r="G2270" s="16">
        <v>1108741</v>
      </c>
    </row>
    <row r="2271" spans="1:7" ht="14.45" customHeight="1">
      <c r="A2271" s="16" t="s">
        <v>20</v>
      </c>
      <c r="B2271" s="16" t="s">
        <v>783</v>
      </c>
      <c r="C2271" s="16" t="s">
        <v>7</v>
      </c>
      <c r="D2271" s="16">
        <v>395400331</v>
      </c>
      <c r="E2271" s="16">
        <v>454189009</v>
      </c>
      <c r="F2271" s="16">
        <v>471697436</v>
      </c>
      <c r="G2271" s="16">
        <v>460805096</v>
      </c>
    </row>
    <row r="2272" spans="1:7" ht="14.45" customHeight="1">
      <c r="A2272" s="16" t="s">
        <v>20</v>
      </c>
      <c r="B2272" s="16" t="s">
        <v>783</v>
      </c>
      <c r="C2272" s="16" t="s">
        <v>8</v>
      </c>
      <c r="D2272" s="16">
        <v>227763124</v>
      </c>
      <c r="E2272" s="16">
        <v>260860156</v>
      </c>
      <c r="F2272" s="16">
        <v>255921288</v>
      </c>
      <c r="G2272" s="16">
        <v>307997628</v>
      </c>
    </row>
    <row r="2273" spans="1:7" ht="14.45" customHeight="1">
      <c r="A2273" s="16" t="s">
        <v>20</v>
      </c>
      <c r="B2273" s="16" t="s">
        <v>784</v>
      </c>
      <c r="C2273" s="16" t="s">
        <v>7</v>
      </c>
      <c r="D2273" s="16">
        <v>214664892</v>
      </c>
      <c r="E2273" s="16">
        <v>205376752</v>
      </c>
      <c r="F2273" s="16">
        <v>205171551</v>
      </c>
      <c r="G2273" s="16">
        <v>217228073</v>
      </c>
    </row>
    <row r="2274" spans="1:7" ht="14.45" customHeight="1">
      <c r="A2274" s="16" t="s">
        <v>20</v>
      </c>
      <c r="B2274" s="16" t="s">
        <v>784</v>
      </c>
      <c r="C2274" s="16" t="s">
        <v>8</v>
      </c>
      <c r="D2274" s="16">
        <v>259398335</v>
      </c>
      <c r="E2274" s="16">
        <v>254329681</v>
      </c>
      <c r="F2274" s="16">
        <v>268773119</v>
      </c>
      <c r="G2274" s="16">
        <v>281409648</v>
      </c>
    </row>
    <row r="2275" spans="1:7" ht="14.45" customHeight="1">
      <c r="A2275" s="16" t="s">
        <v>17</v>
      </c>
      <c r="B2275" s="16" t="s">
        <v>785</v>
      </c>
      <c r="C2275" s="16" t="s">
        <v>5</v>
      </c>
      <c r="D2275" s="16">
        <v>21849</v>
      </c>
      <c r="E2275" s="16">
        <v>20904</v>
      </c>
      <c r="F2275" s="16">
        <v>22990</v>
      </c>
      <c r="G2275" s="16">
        <v>20302</v>
      </c>
    </row>
    <row r="2276" spans="1:7" ht="14.45" customHeight="1">
      <c r="A2276" s="16" t="s">
        <v>17</v>
      </c>
      <c r="B2276" s="16" t="s">
        <v>785</v>
      </c>
      <c r="C2276" s="16" t="s">
        <v>6</v>
      </c>
      <c r="D2276" s="16">
        <v>55443</v>
      </c>
      <c r="E2276" s="16">
        <v>35216</v>
      </c>
      <c r="F2276" s="16">
        <v>43053</v>
      </c>
      <c r="G2276" s="16">
        <v>43418</v>
      </c>
    </row>
    <row r="2277" spans="1:7" ht="14.45" customHeight="1">
      <c r="A2277" s="16" t="s">
        <v>17</v>
      </c>
      <c r="B2277" s="16" t="s">
        <v>785</v>
      </c>
      <c r="C2277" s="16" t="s">
        <v>7</v>
      </c>
      <c r="D2277" s="16">
        <v>8606</v>
      </c>
      <c r="E2277" s="16">
        <v>10130</v>
      </c>
      <c r="F2277" s="16">
        <v>14801</v>
      </c>
      <c r="G2277" s="16">
        <v>8849</v>
      </c>
    </row>
    <row r="2278" spans="1:7" ht="14.45" customHeight="1">
      <c r="A2278" s="16" t="s">
        <v>97</v>
      </c>
      <c r="B2278" s="16" t="s">
        <v>786</v>
      </c>
      <c r="C2278" s="16" t="s">
        <v>5</v>
      </c>
      <c r="D2278" s="16">
        <v>144723</v>
      </c>
      <c r="E2278" s="16">
        <v>135648</v>
      </c>
      <c r="F2278" s="16">
        <v>152154</v>
      </c>
      <c r="G2278" s="16">
        <v>153423</v>
      </c>
    </row>
    <row r="2279" spans="1:7" ht="14.45" customHeight="1">
      <c r="A2279" s="16" t="s">
        <v>97</v>
      </c>
      <c r="B2279" s="16" t="s">
        <v>786</v>
      </c>
      <c r="C2279" s="16" t="s">
        <v>6</v>
      </c>
      <c r="D2279" s="16">
        <v>121475</v>
      </c>
      <c r="E2279" s="16">
        <v>107250</v>
      </c>
      <c r="F2279" s="16">
        <v>152043</v>
      </c>
      <c r="G2279" s="16">
        <v>126552</v>
      </c>
    </row>
    <row r="2280" spans="1:7" ht="14.45" customHeight="1">
      <c r="A2280" s="16" t="s">
        <v>97</v>
      </c>
      <c r="B2280" s="16" t="s">
        <v>786</v>
      </c>
      <c r="C2280" s="16" t="s">
        <v>7</v>
      </c>
      <c r="D2280" s="16">
        <v>353088</v>
      </c>
      <c r="E2280" s="16">
        <v>276320</v>
      </c>
      <c r="F2280" s="16">
        <v>257621</v>
      </c>
      <c r="G2280" s="16">
        <v>323302</v>
      </c>
    </row>
    <row r="2281" spans="1:7" ht="14.45" customHeight="1">
      <c r="A2281" s="16" t="s">
        <v>97</v>
      </c>
      <c r="B2281" s="16" t="s">
        <v>786</v>
      </c>
      <c r="C2281" s="16" t="s">
        <v>8</v>
      </c>
      <c r="D2281" s="16">
        <v>20009534</v>
      </c>
      <c r="E2281" s="16">
        <v>19743614</v>
      </c>
      <c r="F2281" s="16">
        <v>19920086</v>
      </c>
      <c r="G2281" s="16">
        <v>21096215</v>
      </c>
    </row>
    <row r="2282" spans="1:7" ht="14.45" customHeight="1">
      <c r="A2282" s="16" t="s">
        <v>88</v>
      </c>
      <c r="B2282" s="16" t="s">
        <v>787</v>
      </c>
      <c r="C2282" s="16" t="s">
        <v>7</v>
      </c>
      <c r="D2282" s="16"/>
      <c r="E2282" s="16"/>
      <c r="F2282" s="16"/>
      <c r="G2282" s="16">
        <v>471929</v>
      </c>
    </row>
    <row r="2283" spans="1:7" ht="14.45" customHeight="1">
      <c r="A2283" s="16" t="s">
        <v>88</v>
      </c>
      <c r="B2283" s="16" t="s">
        <v>787</v>
      </c>
      <c r="C2283" s="16" t="s">
        <v>8</v>
      </c>
      <c r="D2283" s="16"/>
      <c r="E2283" s="16"/>
      <c r="F2283" s="16"/>
      <c r="G2283" s="16">
        <v>1331819</v>
      </c>
    </row>
    <row r="2284" spans="1:7" ht="14.45" customHeight="1">
      <c r="A2284" s="16" t="s">
        <v>32</v>
      </c>
      <c r="B2284" s="16" t="s">
        <v>788</v>
      </c>
      <c r="C2284" s="16" t="s">
        <v>5</v>
      </c>
      <c r="D2284" s="16">
        <v>131968</v>
      </c>
      <c r="E2284" s="16">
        <v>121642</v>
      </c>
      <c r="F2284" s="16">
        <v>122474</v>
      </c>
      <c r="G2284" s="16">
        <v>139452</v>
      </c>
    </row>
    <row r="2285" spans="1:7" ht="14.45" customHeight="1">
      <c r="A2285" s="16" t="s">
        <v>32</v>
      </c>
      <c r="B2285" s="16" t="s">
        <v>788</v>
      </c>
      <c r="C2285" s="16" t="s">
        <v>6</v>
      </c>
      <c r="D2285" s="16">
        <v>284603</v>
      </c>
      <c r="E2285" s="16">
        <v>241945</v>
      </c>
      <c r="F2285" s="16">
        <v>260581</v>
      </c>
      <c r="G2285" s="16">
        <v>260086</v>
      </c>
    </row>
    <row r="2286" spans="1:7" ht="14.45" customHeight="1">
      <c r="A2286" s="16" t="s">
        <v>32</v>
      </c>
      <c r="B2286" s="16" t="s">
        <v>788</v>
      </c>
      <c r="C2286" s="16" t="s">
        <v>7</v>
      </c>
      <c r="D2286" s="16">
        <v>2765684</v>
      </c>
      <c r="E2286" s="16">
        <v>2404777</v>
      </c>
      <c r="F2286" s="16">
        <v>3037185</v>
      </c>
      <c r="G2286" s="16">
        <v>3103679</v>
      </c>
    </row>
    <row r="2287" spans="1:7" ht="14.45" customHeight="1">
      <c r="A2287" s="16" t="s">
        <v>34</v>
      </c>
      <c r="B2287" s="16" t="s">
        <v>789</v>
      </c>
      <c r="C2287" s="16" t="s">
        <v>5</v>
      </c>
      <c r="D2287" s="16">
        <v>462266</v>
      </c>
      <c r="E2287" s="16">
        <v>383000</v>
      </c>
      <c r="F2287" s="16">
        <v>418501</v>
      </c>
      <c r="G2287" s="16">
        <v>439449</v>
      </c>
    </row>
    <row r="2288" spans="1:7" ht="14.45" customHeight="1">
      <c r="A2288" s="16" t="s">
        <v>34</v>
      </c>
      <c r="B2288" s="16" t="s">
        <v>789</v>
      </c>
      <c r="C2288" s="16" t="s">
        <v>6</v>
      </c>
      <c r="D2288" s="16">
        <v>124258</v>
      </c>
      <c r="E2288" s="16">
        <v>102846</v>
      </c>
      <c r="F2288" s="16">
        <v>119607</v>
      </c>
      <c r="G2288" s="16">
        <v>123803</v>
      </c>
    </row>
    <row r="2289" spans="1:7" ht="14.45" customHeight="1">
      <c r="A2289" s="16" t="s">
        <v>32</v>
      </c>
      <c r="B2289" s="16" t="s">
        <v>790</v>
      </c>
      <c r="C2289" s="16" t="s">
        <v>5</v>
      </c>
      <c r="D2289" s="16">
        <v>1486893</v>
      </c>
      <c r="E2289" s="16">
        <v>1388237</v>
      </c>
      <c r="F2289" s="16">
        <v>1510664</v>
      </c>
      <c r="G2289" s="16">
        <v>1580477</v>
      </c>
    </row>
    <row r="2290" spans="1:7" ht="14.45" customHeight="1">
      <c r="A2290" s="16" t="s">
        <v>32</v>
      </c>
      <c r="B2290" s="16" t="s">
        <v>790</v>
      </c>
      <c r="C2290" s="16" t="s">
        <v>6</v>
      </c>
      <c r="D2290" s="16">
        <v>118690</v>
      </c>
      <c r="E2290" s="16">
        <v>308267</v>
      </c>
      <c r="F2290" s="16">
        <v>292151</v>
      </c>
      <c r="G2290" s="16">
        <v>414120</v>
      </c>
    </row>
    <row r="2291" spans="1:7" ht="14.45" customHeight="1">
      <c r="A2291" s="16" t="s">
        <v>19</v>
      </c>
      <c r="B2291" s="16" t="s">
        <v>791</v>
      </c>
      <c r="C2291" s="16" t="s">
        <v>5</v>
      </c>
      <c r="D2291" s="16">
        <v>4693150</v>
      </c>
      <c r="E2291" s="16">
        <v>4508640</v>
      </c>
      <c r="F2291" s="16">
        <v>5174657</v>
      </c>
      <c r="G2291" s="16">
        <v>4996878</v>
      </c>
    </row>
    <row r="2292" spans="1:7" ht="14.45" customHeight="1">
      <c r="A2292" s="16" t="s">
        <v>19</v>
      </c>
      <c r="B2292" s="16" t="s">
        <v>791</v>
      </c>
      <c r="C2292" s="16" t="s">
        <v>6</v>
      </c>
      <c r="D2292" s="16">
        <v>5290534</v>
      </c>
      <c r="E2292" s="16">
        <v>5036110</v>
      </c>
      <c r="F2292" s="16">
        <v>5512040</v>
      </c>
      <c r="G2292" s="16">
        <v>5592246</v>
      </c>
    </row>
    <row r="2293" spans="1:7" ht="14.45" customHeight="1">
      <c r="A2293" s="16" t="s">
        <v>19</v>
      </c>
      <c r="B2293" s="16" t="s">
        <v>791</v>
      </c>
      <c r="C2293" s="16" t="s">
        <v>7</v>
      </c>
      <c r="D2293" s="16">
        <v>1685885</v>
      </c>
      <c r="E2293" s="16">
        <v>1704899</v>
      </c>
      <c r="F2293" s="16">
        <v>2018119</v>
      </c>
      <c r="G2293" s="16">
        <v>1993148</v>
      </c>
    </row>
    <row r="2294" spans="1:7" ht="14.45" customHeight="1">
      <c r="A2294" s="16" t="s">
        <v>19</v>
      </c>
      <c r="B2294" s="16" t="s">
        <v>791</v>
      </c>
      <c r="C2294" s="16" t="s">
        <v>9</v>
      </c>
      <c r="D2294" s="16">
        <v>10595</v>
      </c>
      <c r="E2294" s="16">
        <v>19888</v>
      </c>
      <c r="F2294" s="16">
        <v>24064</v>
      </c>
      <c r="G2294" s="16">
        <v>16017</v>
      </c>
    </row>
    <row r="2295" spans="1:7" ht="14.45" customHeight="1">
      <c r="A2295" s="16" t="s">
        <v>16</v>
      </c>
      <c r="B2295" s="16" t="s">
        <v>792</v>
      </c>
      <c r="C2295" s="16" t="s">
        <v>7</v>
      </c>
      <c r="D2295" s="16">
        <v>2904314</v>
      </c>
      <c r="E2295" s="16">
        <v>2830921</v>
      </c>
      <c r="F2295" s="16">
        <v>2924459</v>
      </c>
      <c r="G2295" s="16">
        <v>2735382</v>
      </c>
    </row>
    <row r="2296" spans="1:7" ht="14.45" customHeight="1">
      <c r="A2296" s="16" t="s">
        <v>20</v>
      </c>
      <c r="B2296" s="16" t="s">
        <v>793</v>
      </c>
      <c r="C2296" s="16" t="s">
        <v>5</v>
      </c>
      <c r="D2296" s="16">
        <v>4531</v>
      </c>
      <c r="E2296" s="16">
        <v>3879</v>
      </c>
      <c r="F2296" s="16">
        <v>3882</v>
      </c>
      <c r="G2296" s="16">
        <v>4546</v>
      </c>
    </row>
    <row r="2297" spans="1:7" ht="14.45" customHeight="1">
      <c r="A2297" s="16" t="s">
        <v>20</v>
      </c>
      <c r="B2297" s="16" t="s">
        <v>793</v>
      </c>
      <c r="C2297" s="16" t="s">
        <v>6</v>
      </c>
      <c r="D2297" s="16">
        <v>7765</v>
      </c>
      <c r="E2297" s="16">
        <v>7256</v>
      </c>
      <c r="F2297" s="16">
        <v>7708</v>
      </c>
      <c r="G2297" s="16">
        <v>7748</v>
      </c>
    </row>
    <row r="2298" spans="1:7" ht="14.45" customHeight="1">
      <c r="A2298" s="16" t="s">
        <v>15</v>
      </c>
      <c r="B2298" s="16" t="s">
        <v>794</v>
      </c>
      <c r="C2298" s="16" t="s">
        <v>7</v>
      </c>
      <c r="D2298" s="16">
        <v>123588</v>
      </c>
      <c r="E2298" s="16">
        <v>115205</v>
      </c>
      <c r="F2298" s="16">
        <v>131076</v>
      </c>
      <c r="G2298" s="16">
        <v>117559</v>
      </c>
    </row>
    <row r="2299" spans="1:7" ht="14.45" customHeight="1">
      <c r="A2299" s="16" t="s">
        <v>15</v>
      </c>
      <c r="B2299" s="16" t="s">
        <v>794</v>
      </c>
      <c r="C2299" s="16" t="s">
        <v>8</v>
      </c>
      <c r="D2299" s="16">
        <v>12466</v>
      </c>
      <c r="E2299" s="16">
        <v>3104</v>
      </c>
      <c r="F2299" s="16"/>
      <c r="G2299" s="16"/>
    </row>
    <row r="2300" spans="1:7" ht="14.45" customHeight="1">
      <c r="A2300" s="16" t="s">
        <v>15</v>
      </c>
      <c r="B2300" s="16" t="s">
        <v>794</v>
      </c>
      <c r="C2300" s="16" t="s">
        <v>9</v>
      </c>
      <c r="D2300" s="16">
        <v>225961</v>
      </c>
      <c r="E2300" s="16">
        <v>280472</v>
      </c>
      <c r="F2300" s="16">
        <v>426626</v>
      </c>
      <c r="G2300" s="16">
        <v>171333</v>
      </c>
    </row>
    <row r="2301" spans="1:7" ht="14.45" customHeight="1">
      <c r="A2301" s="16" t="s">
        <v>46</v>
      </c>
      <c r="B2301" s="16" t="s">
        <v>794</v>
      </c>
      <c r="C2301" s="16" t="s">
        <v>7</v>
      </c>
      <c r="D2301" s="16">
        <v>161718</v>
      </c>
      <c r="E2301" s="16">
        <v>122688</v>
      </c>
      <c r="F2301" s="16">
        <v>157898</v>
      </c>
      <c r="G2301" s="16">
        <v>75693</v>
      </c>
    </row>
    <row r="2302" spans="1:7" ht="14.45" customHeight="1">
      <c r="A2302" s="16" t="s">
        <v>17</v>
      </c>
      <c r="B2302" s="16" t="s">
        <v>795</v>
      </c>
      <c r="C2302" s="16" t="s">
        <v>5</v>
      </c>
      <c r="D2302" s="16">
        <v>7035</v>
      </c>
      <c r="E2302" s="16">
        <v>15193</v>
      </c>
      <c r="F2302" s="16">
        <v>23161</v>
      </c>
      <c r="G2302" s="16">
        <v>24729</v>
      </c>
    </row>
    <row r="2303" spans="1:7" ht="14.45" customHeight="1">
      <c r="A2303" s="16" t="s">
        <v>17</v>
      </c>
      <c r="B2303" s="16" t="s">
        <v>795</v>
      </c>
      <c r="C2303" s="16" t="s">
        <v>6</v>
      </c>
      <c r="D2303" s="16">
        <v>449</v>
      </c>
      <c r="E2303" s="16">
        <v>800</v>
      </c>
      <c r="F2303" s="16">
        <v>1219</v>
      </c>
      <c r="G2303" s="16">
        <v>1302</v>
      </c>
    </row>
    <row r="2304" spans="1:7" ht="14.45" customHeight="1">
      <c r="A2304" s="16" t="s">
        <v>16</v>
      </c>
      <c r="B2304" s="16" t="s">
        <v>796</v>
      </c>
      <c r="C2304" s="16" t="s">
        <v>5</v>
      </c>
      <c r="D2304" s="16">
        <v>38744</v>
      </c>
      <c r="E2304" s="16">
        <v>33889</v>
      </c>
      <c r="F2304" s="16">
        <v>38331</v>
      </c>
      <c r="G2304" s="16">
        <v>37210</v>
      </c>
    </row>
    <row r="2305" spans="1:7" ht="14.45" customHeight="1">
      <c r="A2305" s="16" t="s">
        <v>16</v>
      </c>
      <c r="B2305" s="16" t="s">
        <v>796</v>
      </c>
      <c r="C2305" s="16" t="s">
        <v>6</v>
      </c>
      <c r="D2305" s="16">
        <v>81347</v>
      </c>
      <c r="E2305" s="16">
        <v>77673</v>
      </c>
      <c r="F2305" s="16">
        <v>81215</v>
      </c>
      <c r="G2305" s="16">
        <v>85930</v>
      </c>
    </row>
    <row r="2306" spans="1:7" ht="14.45" customHeight="1">
      <c r="A2306" s="16" t="s">
        <v>16</v>
      </c>
      <c r="B2306" s="16" t="s">
        <v>796</v>
      </c>
      <c r="C2306" s="16" t="s">
        <v>7</v>
      </c>
      <c r="D2306" s="16">
        <v>74095</v>
      </c>
      <c r="E2306" s="16">
        <v>59561</v>
      </c>
      <c r="F2306" s="16">
        <v>66797</v>
      </c>
      <c r="G2306" s="16">
        <v>61014</v>
      </c>
    </row>
    <row r="2307" spans="1:7" ht="14.45" customHeight="1">
      <c r="A2307" s="16" t="s">
        <v>16</v>
      </c>
      <c r="B2307" s="16" t="s">
        <v>797</v>
      </c>
      <c r="C2307" s="16" t="s">
        <v>5</v>
      </c>
      <c r="D2307" s="16">
        <v>18549</v>
      </c>
      <c r="E2307" s="16">
        <v>15525</v>
      </c>
      <c r="F2307" s="16">
        <v>17103</v>
      </c>
      <c r="G2307" s="16">
        <v>16296</v>
      </c>
    </row>
    <row r="2308" spans="1:7" ht="14.45" customHeight="1">
      <c r="A2308" s="16" t="s">
        <v>16</v>
      </c>
      <c r="B2308" s="16" t="s">
        <v>797</v>
      </c>
      <c r="C2308" s="16" t="s">
        <v>6</v>
      </c>
      <c r="D2308" s="16">
        <v>13455</v>
      </c>
      <c r="E2308" s="16">
        <v>12823</v>
      </c>
      <c r="F2308" s="16">
        <v>14463</v>
      </c>
      <c r="G2308" s="16">
        <v>11407</v>
      </c>
    </row>
    <row r="2309" spans="1:7" ht="14.45" customHeight="1">
      <c r="A2309" s="16" t="s">
        <v>16</v>
      </c>
      <c r="B2309" s="16" t="s">
        <v>797</v>
      </c>
      <c r="C2309" s="16" t="s">
        <v>7</v>
      </c>
      <c r="D2309" s="16"/>
      <c r="E2309" s="16"/>
      <c r="F2309" s="16"/>
      <c r="G2309" s="16">
        <v>1764</v>
      </c>
    </row>
    <row r="2310" spans="1:7" ht="14.45" customHeight="1">
      <c r="A2310" s="16" t="s">
        <v>15</v>
      </c>
      <c r="B2310" s="16" t="s">
        <v>798</v>
      </c>
      <c r="C2310" s="16" t="s">
        <v>5</v>
      </c>
      <c r="D2310" s="16">
        <v>18131</v>
      </c>
      <c r="E2310" s="16">
        <v>15230</v>
      </c>
      <c r="F2310" s="16">
        <v>15528</v>
      </c>
      <c r="G2310" s="16">
        <v>16559</v>
      </c>
    </row>
    <row r="2311" spans="1:7" ht="14.45" customHeight="1">
      <c r="A2311" s="16" t="s">
        <v>15</v>
      </c>
      <c r="B2311" s="16" t="s">
        <v>798</v>
      </c>
      <c r="C2311" s="16" t="s">
        <v>6</v>
      </c>
      <c r="D2311" s="16">
        <v>12390</v>
      </c>
      <c r="E2311" s="16">
        <v>10182</v>
      </c>
      <c r="F2311" s="16">
        <v>11610</v>
      </c>
      <c r="G2311" s="16">
        <v>13741</v>
      </c>
    </row>
    <row r="2312" spans="1:7" ht="14.45" customHeight="1">
      <c r="A2312" s="16" t="s">
        <v>15</v>
      </c>
      <c r="B2312" s="16" t="s">
        <v>798</v>
      </c>
      <c r="C2312" s="16" t="s">
        <v>7</v>
      </c>
      <c r="D2312" s="16">
        <v>36222</v>
      </c>
      <c r="E2312" s="16">
        <v>28003</v>
      </c>
      <c r="F2312" s="16">
        <v>29105</v>
      </c>
      <c r="G2312" s="16">
        <v>29432</v>
      </c>
    </row>
    <row r="2313" spans="1:7" ht="14.45" customHeight="1">
      <c r="A2313" s="16" t="s">
        <v>81</v>
      </c>
      <c r="B2313" s="16" t="s">
        <v>799</v>
      </c>
      <c r="C2313" s="16" t="s">
        <v>5</v>
      </c>
      <c r="D2313" s="16">
        <v>76514</v>
      </c>
      <c r="E2313" s="16">
        <v>67786</v>
      </c>
      <c r="F2313" s="16">
        <v>71037</v>
      </c>
      <c r="G2313" s="16">
        <v>71279</v>
      </c>
    </row>
    <row r="2314" spans="1:7" ht="14.45" customHeight="1">
      <c r="A2314" s="16" t="s">
        <v>81</v>
      </c>
      <c r="B2314" s="16" t="s">
        <v>799</v>
      </c>
      <c r="C2314" s="16" t="s">
        <v>6</v>
      </c>
      <c r="D2314" s="16">
        <v>90001</v>
      </c>
      <c r="E2314" s="16">
        <v>83079</v>
      </c>
      <c r="F2314" s="16">
        <v>90168</v>
      </c>
      <c r="G2314" s="16">
        <v>99512</v>
      </c>
    </row>
    <row r="2315" spans="1:7" ht="14.45" customHeight="1">
      <c r="A2315" s="16" t="s">
        <v>81</v>
      </c>
      <c r="B2315" s="16" t="s">
        <v>799</v>
      </c>
      <c r="C2315" s="16" t="s">
        <v>7</v>
      </c>
      <c r="D2315" s="16">
        <v>78099</v>
      </c>
      <c r="E2315" s="16">
        <v>59443</v>
      </c>
      <c r="F2315" s="16">
        <v>72126</v>
      </c>
      <c r="G2315" s="16">
        <v>69201</v>
      </c>
    </row>
    <row r="2316" spans="1:7" ht="14.45" customHeight="1">
      <c r="A2316" s="16" t="s">
        <v>19</v>
      </c>
      <c r="B2316" s="16" t="s">
        <v>799</v>
      </c>
      <c r="C2316" s="16" t="s">
        <v>5</v>
      </c>
      <c r="D2316" s="16">
        <v>73369</v>
      </c>
      <c r="E2316" s="16">
        <v>74732</v>
      </c>
      <c r="F2316" s="16">
        <v>75675</v>
      </c>
      <c r="G2316" s="16">
        <v>84455</v>
      </c>
    </row>
    <row r="2317" spans="1:7" ht="14.45" customHeight="1">
      <c r="A2317" s="16" t="s">
        <v>19</v>
      </c>
      <c r="B2317" s="16" t="s">
        <v>799</v>
      </c>
      <c r="C2317" s="16" t="s">
        <v>6</v>
      </c>
      <c r="D2317" s="16">
        <v>55180</v>
      </c>
      <c r="E2317" s="16">
        <v>53697</v>
      </c>
      <c r="F2317" s="16">
        <v>55860</v>
      </c>
      <c r="G2317" s="16">
        <v>62948</v>
      </c>
    </row>
    <row r="2318" spans="1:7" ht="14.45" customHeight="1">
      <c r="A2318" s="16" t="s">
        <v>19</v>
      </c>
      <c r="B2318" s="16" t="s">
        <v>799</v>
      </c>
      <c r="C2318" s="16" t="s">
        <v>7</v>
      </c>
      <c r="D2318" s="16">
        <v>40917</v>
      </c>
      <c r="E2318" s="16">
        <v>41282</v>
      </c>
      <c r="F2318" s="16">
        <v>37999</v>
      </c>
      <c r="G2318" s="16">
        <v>31788</v>
      </c>
    </row>
    <row r="2319" spans="1:7" ht="14.45" customHeight="1">
      <c r="A2319" s="16" t="s">
        <v>81</v>
      </c>
      <c r="B2319" s="16" t="s">
        <v>800</v>
      </c>
      <c r="C2319" s="16" t="s">
        <v>5</v>
      </c>
      <c r="D2319" s="16">
        <v>284119</v>
      </c>
      <c r="E2319" s="16">
        <v>262453</v>
      </c>
      <c r="F2319" s="16">
        <v>301899</v>
      </c>
      <c r="G2319" s="16">
        <v>275792</v>
      </c>
    </row>
    <row r="2320" spans="1:7" ht="14.45" customHeight="1">
      <c r="A2320" s="16" t="s">
        <v>81</v>
      </c>
      <c r="B2320" s="16" t="s">
        <v>800</v>
      </c>
      <c r="C2320" s="16" t="s">
        <v>6</v>
      </c>
      <c r="D2320" s="16">
        <v>337199</v>
      </c>
      <c r="E2320" s="16">
        <v>310692</v>
      </c>
      <c r="F2320" s="16">
        <v>337640</v>
      </c>
      <c r="G2320" s="16">
        <v>326390</v>
      </c>
    </row>
    <row r="2321" spans="1:7" ht="14.45" customHeight="1">
      <c r="A2321" s="16" t="s">
        <v>81</v>
      </c>
      <c r="B2321" s="16" t="s">
        <v>800</v>
      </c>
      <c r="C2321" s="16" t="s">
        <v>7</v>
      </c>
      <c r="D2321" s="16">
        <v>1533482</v>
      </c>
      <c r="E2321" s="16">
        <v>1345088</v>
      </c>
      <c r="F2321" s="16">
        <v>1448947</v>
      </c>
      <c r="G2321" s="16">
        <v>1459144</v>
      </c>
    </row>
    <row r="2322" spans="1:7" ht="14.45" customHeight="1">
      <c r="A2322" s="16" t="s">
        <v>80</v>
      </c>
      <c r="B2322" s="16" t="s">
        <v>801</v>
      </c>
      <c r="C2322" s="16" t="s">
        <v>5</v>
      </c>
      <c r="D2322" s="16">
        <v>467167</v>
      </c>
      <c r="E2322" s="16">
        <v>520470</v>
      </c>
      <c r="F2322" s="16">
        <v>573912</v>
      </c>
      <c r="G2322" s="16">
        <v>564459</v>
      </c>
    </row>
    <row r="2323" spans="1:7" ht="14.45" customHeight="1">
      <c r="A2323" s="16" t="s">
        <v>80</v>
      </c>
      <c r="B2323" s="16" t="s">
        <v>801</v>
      </c>
      <c r="C2323" s="16" t="s">
        <v>6</v>
      </c>
      <c r="D2323" s="16">
        <v>1596493</v>
      </c>
      <c r="E2323" s="16">
        <v>1535735</v>
      </c>
      <c r="F2323" s="16">
        <v>1598769</v>
      </c>
      <c r="G2323" s="16">
        <v>1600762</v>
      </c>
    </row>
    <row r="2324" spans="1:7" ht="14.45" customHeight="1">
      <c r="A2324" s="16" t="s">
        <v>80</v>
      </c>
      <c r="B2324" s="16" t="s">
        <v>802</v>
      </c>
      <c r="C2324" s="16" t="s">
        <v>5</v>
      </c>
      <c r="D2324" s="16">
        <v>35081</v>
      </c>
      <c r="E2324" s="16">
        <v>32368</v>
      </c>
      <c r="F2324" s="16">
        <v>38188</v>
      </c>
      <c r="G2324" s="16">
        <v>35212</v>
      </c>
    </row>
    <row r="2325" spans="1:7" ht="14.45" customHeight="1">
      <c r="A2325" s="16" t="s">
        <v>80</v>
      </c>
      <c r="B2325" s="16" t="s">
        <v>802</v>
      </c>
      <c r="C2325" s="16" t="s">
        <v>6</v>
      </c>
      <c r="D2325" s="16">
        <v>366965</v>
      </c>
      <c r="E2325" s="16">
        <v>367115</v>
      </c>
      <c r="F2325" s="16">
        <v>429278</v>
      </c>
      <c r="G2325" s="16">
        <v>399956</v>
      </c>
    </row>
    <row r="2326" spans="1:7" ht="14.45" customHeight="1">
      <c r="A2326" s="16" t="s">
        <v>80</v>
      </c>
      <c r="B2326" s="16" t="s">
        <v>802</v>
      </c>
      <c r="C2326" s="16" t="s">
        <v>7</v>
      </c>
      <c r="D2326" s="16">
        <v>113309</v>
      </c>
      <c r="E2326" s="16">
        <v>126097</v>
      </c>
      <c r="F2326" s="16">
        <v>118022</v>
      </c>
      <c r="G2326" s="16">
        <v>123914</v>
      </c>
    </row>
    <row r="2327" spans="1:7" ht="14.45" customHeight="1">
      <c r="A2327" s="16" t="s">
        <v>19</v>
      </c>
      <c r="B2327" s="16" t="s">
        <v>803</v>
      </c>
      <c r="C2327" s="16" t="s">
        <v>5</v>
      </c>
      <c r="D2327" s="16">
        <v>91281</v>
      </c>
      <c r="E2327" s="16">
        <v>77593</v>
      </c>
      <c r="F2327" s="16">
        <v>93232</v>
      </c>
      <c r="G2327" s="16">
        <v>87379</v>
      </c>
    </row>
    <row r="2328" spans="1:7" ht="14.45" customHeight="1">
      <c r="A2328" s="16" t="s">
        <v>19</v>
      </c>
      <c r="B2328" s="16" t="s">
        <v>803</v>
      </c>
      <c r="C2328" s="16" t="s">
        <v>6</v>
      </c>
      <c r="D2328" s="16">
        <v>85665</v>
      </c>
      <c r="E2328" s="16">
        <v>72275</v>
      </c>
      <c r="F2328" s="16">
        <v>82200</v>
      </c>
      <c r="G2328" s="16">
        <v>72337</v>
      </c>
    </row>
    <row r="2329" spans="1:7" ht="14.45" customHeight="1">
      <c r="A2329" s="16" t="s">
        <v>16</v>
      </c>
      <c r="B2329" s="16" t="s">
        <v>804</v>
      </c>
      <c r="C2329" s="16" t="s">
        <v>5</v>
      </c>
      <c r="D2329" s="16">
        <v>7008</v>
      </c>
      <c r="E2329" s="16">
        <v>7056</v>
      </c>
      <c r="F2329" s="16">
        <v>9357</v>
      </c>
      <c r="G2329" s="16">
        <v>8973</v>
      </c>
    </row>
    <row r="2330" spans="1:7" ht="14.45" customHeight="1">
      <c r="A2330" s="16" t="s">
        <v>16</v>
      </c>
      <c r="B2330" s="16" t="s">
        <v>804</v>
      </c>
      <c r="C2330" s="16" t="s">
        <v>6</v>
      </c>
      <c r="D2330" s="16">
        <v>29310</v>
      </c>
      <c r="E2330" s="16">
        <v>29089</v>
      </c>
      <c r="F2330" s="16">
        <v>34591</v>
      </c>
      <c r="G2330" s="16">
        <v>38245</v>
      </c>
    </row>
    <row r="2331" spans="1:7" ht="14.45" customHeight="1">
      <c r="A2331" s="16" t="s">
        <v>16</v>
      </c>
      <c r="B2331" s="16" t="s">
        <v>804</v>
      </c>
      <c r="C2331" s="16" t="s">
        <v>7</v>
      </c>
      <c r="D2331" s="16">
        <v>17233</v>
      </c>
      <c r="E2331" s="16">
        <v>16364</v>
      </c>
      <c r="F2331" s="16">
        <v>20617</v>
      </c>
      <c r="G2331" s="16">
        <v>91421</v>
      </c>
    </row>
    <row r="2332" spans="1:7" ht="14.45" customHeight="1">
      <c r="A2332" s="16" t="s">
        <v>85</v>
      </c>
      <c r="B2332" s="16" t="s">
        <v>805</v>
      </c>
      <c r="C2332" s="16" t="s">
        <v>5</v>
      </c>
      <c r="D2332" s="16">
        <v>43558</v>
      </c>
      <c r="E2332" s="16">
        <v>39498</v>
      </c>
      <c r="F2332" s="16">
        <v>36565</v>
      </c>
      <c r="G2332" s="16">
        <v>46384</v>
      </c>
    </row>
    <row r="2333" spans="1:7" ht="14.45" customHeight="1">
      <c r="A2333" s="16" t="s">
        <v>85</v>
      </c>
      <c r="B2333" s="16" t="s">
        <v>805</v>
      </c>
      <c r="C2333" s="16" t="s">
        <v>6</v>
      </c>
      <c r="D2333" s="16">
        <v>14378</v>
      </c>
      <c r="E2333" s="16">
        <v>12002</v>
      </c>
      <c r="F2333" s="16">
        <v>11687</v>
      </c>
      <c r="G2333" s="16">
        <v>15026</v>
      </c>
    </row>
    <row r="2334" spans="1:7" ht="14.45" customHeight="1">
      <c r="A2334" s="16" t="s">
        <v>85</v>
      </c>
      <c r="B2334" s="16" t="s">
        <v>805</v>
      </c>
      <c r="C2334" s="16" t="s">
        <v>7</v>
      </c>
      <c r="D2334" s="16">
        <v>58089</v>
      </c>
      <c r="E2334" s="16">
        <v>46733</v>
      </c>
      <c r="F2334" s="16">
        <v>55382</v>
      </c>
      <c r="G2334" s="16">
        <v>59655</v>
      </c>
    </row>
    <row r="2335" spans="1:7" ht="14.45" customHeight="1">
      <c r="A2335" s="16" t="s">
        <v>89</v>
      </c>
      <c r="B2335" s="16" t="s">
        <v>806</v>
      </c>
      <c r="C2335" s="16" t="s">
        <v>5</v>
      </c>
      <c r="D2335" s="16">
        <v>23764</v>
      </c>
      <c r="E2335" s="16">
        <v>21707</v>
      </c>
      <c r="F2335" s="16">
        <v>19803</v>
      </c>
      <c r="G2335" s="16">
        <v>23269</v>
      </c>
    </row>
    <row r="2336" spans="1:7" ht="14.45" customHeight="1">
      <c r="A2336" s="16" t="s">
        <v>89</v>
      </c>
      <c r="B2336" s="16" t="s">
        <v>806</v>
      </c>
      <c r="C2336" s="16" t="s">
        <v>6</v>
      </c>
      <c r="D2336" s="16">
        <v>9049</v>
      </c>
      <c r="E2336" s="16">
        <v>7854</v>
      </c>
      <c r="F2336" s="16">
        <v>8093</v>
      </c>
      <c r="G2336" s="16">
        <v>10687</v>
      </c>
    </row>
    <row r="2337" spans="1:7" ht="14.45" customHeight="1">
      <c r="A2337" s="16" t="s">
        <v>89</v>
      </c>
      <c r="B2337" s="16" t="s">
        <v>807</v>
      </c>
      <c r="C2337" s="16" t="s">
        <v>5</v>
      </c>
      <c r="D2337" s="16">
        <v>32763</v>
      </c>
      <c r="E2337" s="16">
        <v>41261</v>
      </c>
      <c r="F2337" s="16">
        <v>47265</v>
      </c>
      <c r="G2337" s="16">
        <v>64062</v>
      </c>
    </row>
    <row r="2338" spans="1:7" ht="14.45" customHeight="1">
      <c r="A2338" s="16" t="s">
        <v>89</v>
      </c>
      <c r="B2338" s="16" t="s">
        <v>807</v>
      </c>
      <c r="C2338" s="16" t="s">
        <v>6</v>
      </c>
      <c r="D2338" s="16">
        <v>5506</v>
      </c>
      <c r="E2338" s="16">
        <v>3684</v>
      </c>
      <c r="F2338" s="16">
        <v>4642</v>
      </c>
      <c r="G2338" s="16">
        <v>7794</v>
      </c>
    </row>
    <row r="2339" spans="1:7" ht="14.45" customHeight="1">
      <c r="A2339" s="16" t="s">
        <v>89</v>
      </c>
      <c r="B2339" s="16" t="s">
        <v>807</v>
      </c>
      <c r="C2339" s="16" t="s">
        <v>7</v>
      </c>
      <c r="D2339" s="16">
        <v>105740</v>
      </c>
      <c r="E2339" s="16">
        <v>79677</v>
      </c>
      <c r="F2339" s="16">
        <v>73044</v>
      </c>
      <c r="G2339" s="16">
        <v>90113</v>
      </c>
    </row>
    <row r="2340" spans="1:7" ht="14.45" customHeight="1">
      <c r="A2340" s="16" t="s">
        <v>32</v>
      </c>
      <c r="B2340" s="16" t="s">
        <v>808</v>
      </c>
      <c r="C2340" s="16" t="s">
        <v>5</v>
      </c>
      <c r="D2340" s="16">
        <v>0</v>
      </c>
      <c r="E2340" s="16"/>
      <c r="F2340" s="16"/>
      <c r="G2340" s="16"/>
    </row>
    <row r="2341" spans="1:7" ht="14.45" customHeight="1">
      <c r="A2341" s="16" t="s">
        <v>32</v>
      </c>
      <c r="B2341" s="16" t="s">
        <v>808</v>
      </c>
      <c r="C2341" s="16" t="s">
        <v>6</v>
      </c>
      <c r="D2341" s="16">
        <v>0</v>
      </c>
      <c r="E2341" s="16"/>
      <c r="F2341" s="16"/>
      <c r="G2341" s="16"/>
    </row>
    <row r="2342" spans="1:7" ht="14.45" customHeight="1">
      <c r="A2342" s="16" t="s">
        <v>32</v>
      </c>
      <c r="B2342" s="16" t="s">
        <v>808</v>
      </c>
      <c r="C2342" s="16" t="s">
        <v>7</v>
      </c>
      <c r="D2342" s="16">
        <v>0</v>
      </c>
      <c r="E2342" s="16"/>
      <c r="F2342" s="16"/>
      <c r="G2342" s="16"/>
    </row>
    <row r="2343" spans="1:7" ht="14.45" customHeight="1">
      <c r="A2343" s="16" t="s">
        <v>32</v>
      </c>
      <c r="B2343" s="16" t="s">
        <v>808</v>
      </c>
      <c r="C2343" s="16" t="s">
        <v>8</v>
      </c>
      <c r="D2343" s="16">
        <v>0</v>
      </c>
      <c r="E2343" s="16"/>
      <c r="F2343" s="16"/>
      <c r="G2343" s="16"/>
    </row>
    <row r="2344" spans="1:7" ht="14.45" customHeight="1">
      <c r="A2344" s="16" t="s">
        <v>32</v>
      </c>
      <c r="B2344" s="16" t="s">
        <v>808</v>
      </c>
      <c r="C2344" s="16" t="s">
        <v>9</v>
      </c>
      <c r="D2344" s="16">
        <v>0</v>
      </c>
      <c r="E2344" s="16"/>
      <c r="F2344" s="16"/>
      <c r="G2344" s="16"/>
    </row>
    <row r="2345" spans="1:7" ht="14.45" customHeight="1">
      <c r="A2345" s="16" t="s">
        <v>32</v>
      </c>
      <c r="B2345" s="16" t="s">
        <v>808</v>
      </c>
      <c r="C2345" s="16" t="s">
        <v>72</v>
      </c>
      <c r="D2345" s="16">
        <v>0</v>
      </c>
      <c r="E2345" s="16"/>
      <c r="F2345" s="16"/>
      <c r="G2345" s="16"/>
    </row>
    <row r="2346" spans="1:7" ht="14.45" customHeight="1">
      <c r="A2346" s="16" t="s">
        <v>15</v>
      </c>
      <c r="B2346" s="16" t="s">
        <v>809</v>
      </c>
      <c r="C2346" s="16" t="s">
        <v>5</v>
      </c>
      <c r="D2346" s="16">
        <v>0</v>
      </c>
      <c r="E2346" s="16"/>
      <c r="F2346" s="16"/>
      <c r="G2346" s="16"/>
    </row>
    <row r="2347" spans="1:7" ht="14.45" customHeight="1">
      <c r="A2347" s="16" t="s">
        <v>51</v>
      </c>
      <c r="B2347" s="16" t="s">
        <v>810</v>
      </c>
      <c r="C2347" s="16" t="s">
        <v>5</v>
      </c>
      <c r="D2347" s="16">
        <v>41777</v>
      </c>
      <c r="E2347" s="16"/>
      <c r="F2347" s="16"/>
      <c r="G2347" s="16"/>
    </row>
    <row r="2348" spans="1:7" ht="14.45" customHeight="1">
      <c r="A2348" s="16" t="s">
        <v>51</v>
      </c>
      <c r="B2348" s="16" t="s">
        <v>810</v>
      </c>
      <c r="C2348" s="16" t="s">
        <v>6</v>
      </c>
      <c r="D2348" s="16">
        <v>12763</v>
      </c>
      <c r="E2348" s="16"/>
      <c r="F2348" s="16"/>
      <c r="G2348" s="16"/>
    </row>
    <row r="2349" spans="1:7" ht="14.45" customHeight="1">
      <c r="A2349" s="16" t="s">
        <v>51</v>
      </c>
      <c r="B2349" s="16" t="s">
        <v>810</v>
      </c>
      <c r="C2349" s="16" t="s">
        <v>7</v>
      </c>
      <c r="D2349" s="16">
        <v>70436</v>
      </c>
      <c r="E2349" s="16"/>
      <c r="F2349" s="16"/>
      <c r="G2349" s="16"/>
    </row>
    <row r="2350" spans="1:7" ht="14.45" customHeight="1">
      <c r="A2350" s="16" t="s">
        <v>85</v>
      </c>
      <c r="B2350" s="16" t="s">
        <v>811</v>
      </c>
      <c r="C2350" s="16" t="s">
        <v>5</v>
      </c>
      <c r="D2350" s="16">
        <v>51027</v>
      </c>
      <c r="E2350" s="16">
        <v>43660</v>
      </c>
      <c r="F2350" s="16">
        <v>44045</v>
      </c>
      <c r="G2350" s="16">
        <v>49124</v>
      </c>
    </row>
    <row r="2351" spans="1:7" ht="14.45" customHeight="1">
      <c r="A2351" s="16" t="s">
        <v>85</v>
      </c>
      <c r="B2351" s="16" t="s">
        <v>811</v>
      </c>
      <c r="C2351" s="16" t="s">
        <v>6</v>
      </c>
      <c r="D2351" s="16">
        <v>71589</v>
      </c>
      <c r="E2351" s="16">
        <v>58339</v>
      </c>
      <c r="F2351" s="16">
        <v>58024</v>
      </c>
      <c r="G2351" s="16">
        <v>72415</v>
      </c>
    </row>
    <row r="2352" spans="1:7" ht="14.45" customHeight="1">
      <c r="A2352" s="16" t="s">
        <v>100</v>
      </c>
      <c r="B2352" s="16" t="s">
        <v>812</v>
      </c>
      <c r="C2352" s="16" t="s">
        <v>5</v>
      </c>
      <c r="D2352" s="16">
        <v>1269904</v>
      </c>
      <c r="E2352" s="16">
        <v>1117800</v>
      </c>
      <c r="F2352" s="16">
        <v>1420899</v>
      </c>
      <c r="G2352" s="16">
        <v>1246909</v>
      </c>
    </row>
    <row r="2353" spans="1:7" ht="14.45" customHeight="1">
      <c r="A2353" s="16" t="s">
        <v>100</v>
      </c>
      <c r="B2353" s="16" t="s">
        <v>812</v>
      </c>
      <c r="C2353" s="16" t="s">
        <v>6</v>
      </c>
      <c r="D2353" s="16">
        <v>229211</v>
      </c>
      <c r="E2353" s="16">
        <v>198567</v>
      </c>
      <c r="F2353" s="16">
        <v>236283</v>
      </c>
      <c r="G2353" s="16">
        <v>229742</v>
      </c>
    </row>
    <row r="2354" spans="1:7" ht="14.45" customHeight="1">
      <c r="A2354" s="16" t="s">
        <v>100</v>
      </c>
      <c r="B2354" s="16" t="s">
        <v>812</v>
      </c>
      <c r="C2354" s="16" t="s">
        <v>7</v>
      </c>
      <c r="D2354" s="16">
        <v>530769</v>
      </c>
      <c r="E2354" s="16">
        <v>528097</v>
      </c>
      <c r="F2354" s="16">
        <v>567944</v>
      </c>
      <c r="G2354" s="16">
        <v>576288</v>
      </c>
    </row>
    <row r="2355" spans="1:7" ht="14.45" customHeight="1">
      <c r="A2355" s="16" t="s">
        <v>32</v>
      </c>
      <c r="B2355" s="16" t="s">
        <v>813</v>
      </c>
      <c r="C2355" s="16" t="s">
        <v>5</v>
      </c>
      <c r="D2355" s="16">
        <v>972913</v>
      </c>
      <c r="E2355" s="16">
        <v>901035</v>
      </c>
      <c r="F2355" s="16">
        <v>937204</v>
      </c>
      <c r="G2355" s="16">
        <v>943084</v>
      </c>
    </row>
    <row r="2356" spans="1:7" ht="14.45" customHeight="1">
      <c r="A2356" s="16" t="s">
        <v>32</v>
      </c>
      <c r="B2356" s="16" t="s">
        <v>813</v>
      </c>
      <c r="C2356" s="16" t="s">
        <v>6</v>
      </c>
      <c r="D2356" s="16">
        <v>416179</v>
      </c>
      <c r="E2356" s="16">
        <v>378378</v>
      </c>
      <c r="F2356" s="16">
        <v>408512</v>
      </c>
      <c r="G2356" s="16">
        <v>399961</v>
      </c>
    </row>
    <row r="2357" spans="1:7" ht="14.45" customHeight="1">
      <c r="A2357" s="16" t="s">
        <v>32</v>
      </c>
      <c r="B2357" s="16" t="s">
        <v>813</v>
      </c>
      <c r="C2357" s="16" t="s">
        <v>7</v>
      </c>
      <c r="D2357" s="16">
        <v>560582</v>
      </c>
      <c r="E2357" s="16">
        <v>598138</v>
      </c>
      <c r="F2357" s="16">
        <v>610157</v>
      </c>
      <c r="G2357" s="16">
        <v>599934</v>
      </c>
    </row>
    <row r="2358" spans="1:7" ht="14.45" customHeight="1">
      <c r="A2358" s="16" t="s">
        <v>37</v>
      </c>
      <c r="B2358" s="16" t="s">
        <v>814</v>
      </c>
      <c r="C2358" s="16" t="s">
        <v>5</v>
      </c>
      <c r="D2358" s="16">
        <v>54869</v>
      </c>
      <c r="E2358" s="16">
        <v>52429</v>
      </c>
      <c r="F2358" s="16">
        <v>52513</v>
      </c>
      <c r="G2358" s="16">
        <v>51301</v>
      </c>
    </row>
    <row r="2359" spans="1:7" ht="14.45" customHeight="1">
      <c r="A2359" s="16" t="s">
        <v>37</v>
      </c>
      <c r="B2359" s="16" t="s">
        <v>814</v>
      </c>
      <c r="C2359" s="16" t="s">
        <v>6</v>
      </c>
      <c r="D2359" s="16">
        <v>22412</v>
      </c>
      <c r="E2359" s="16">
        <v>7479</v>
      </c>
      <c r="F2359" s="16">
        <v>21895</v>
      </c>
      <c r="G2359" s="16">
        <v>21260</v>
      </c>
    </row>
    <row r="2360" spans="1:7" ht="14.45" customHeight="1">
      <c r="A2360" s="16" t="s">
        <v>95</v>
      </c>
      <c r="B2360" s="16" t="s">
        <v>815</v>
      </c>
      <c r="C2360" s="16" t="s">
        <v>5</v>
      </c>
      <c r="D2360" s="16">
        <v>1552921</v>
      </c>
      <c r="E2360" s="16">
        <v>1573718</v>
      </c>
      <c r="F2360" s="16">
        <v>1597376</v>
      </c>
      <c r="G2360" s="16">
        <v>1645343</v>
      </c>
    </row>
    <row r="2361" spans="1:7" ht="14.45" customHeight="1">
      <c r="A2361" s="16" t="s">
        <v>95</v>
      </c>
      <c r="B2361" s="16" t="s">
        <v>815</v>
      </c>
      <c r="C2361" s="16" t="s">
        <v>6</v>
      </c>
      <c r="D2361" s="16">
        <v>1461703</v>
      </c>
      <c r="E2361" s="16">
        <v>1358401</v>
      </c>
      <c r="F2361" s="16">
        <v>1423818</v>
      </c>
      <c r="G2361" s="16">
        <v>1453850</v>
      </c>
    </row>
    <row r="2362" spans="1:7" ht="14.45" customHeight="1">
      <c r="A2362" s="16" t="s">
        <v>95</v>
      </c>
      <c r="B2362" s="16" t="s">
        <v>815</v>
      </c>
      <c r="C2362" s="16" t="s">
        <v>7</v>
      </c>
      <c r="D2362" s="16">
        <v>244108</v>
      </c>
      <c r="E2362" s="16">
        <v>281459</v>
      </c>
      <c r="F2362" s="16">
        <v>284408</v>
      </c>
      <c r="G2362" s="16">
        <v>353820</v>
      </c>
    </row>
    <row r="2363" spans="1:7" ht="14.45" customHeight="1">
      <c r="A2363" s="16" t="s">
        <v>95</v>
      </c>
      <c r="B2363" s="16" t="s">
        <v>816</v>
      </c>
      <c r="C2363" s="16" t="s">
        <v>5</v>
      </c>
      <c r="D2363" s="16">
        <v>286656</v>
      </c>
      <c r="E2363" s="16">
        <v>249112</v>
      </c>
      <c r="F2363" s="16">
        <v>279737</v>
      </c>
      <c r="G2363" s="16">
        <v>250795</v>
      </c>
    </row>
    <row r="2364" spans="1:7" ht="14.45" customHeight="1">
      <c r="A2364" s="16" t="s">
        <v>95</v>
      </c>
      <c r="B2364" s="16" t="s">
        <v>816</v>
      </c>
      <c r="C2364" s="16" t="s">
        <v>6</v>
      </c>
      <c r="D2364" s="16">
        <v>424989</v>
      </c>
      <c r="E2364" s="16">
        <v>363274</v>
      </c>
      <c r="F2364" s="16">
        <v>396756</v>
      </c>
      <c r="G2364" s="16">
        <v>427598</v>
      </c>
    </row>
    <row r="2365" spans="1:7" ht="14.45" customHeight="1">
      <c r="A2365" s="16" t="s">
        <v>18</v>
      </c>
      <c r="B2365" s="16" t="s">
        <v>817</v>
      </c>
      <c r="C2365" s="16" t="s">
        <v>6</v>
      </c>
      <c r="D2365" s="16">
        <v>0</v>
      </c>
      <c r="E2365" s="16"/>
      <c r="F2365" s="16"/>
      <c r="G2365" s="16"/>
    </row>
    <row r="2366" spans="1:7" ht="14.45" customHeight="1">
      <c r="A2366" s="16" t="s">
        <v>18</v>
      </c>
      <c r="B2366" s="16" t="s">
        <v>817</v>
      </c>
      <c r="C2366" s="16" t="s">
        <v>7</v>
      </c>
      <c r="D2366" s="16">
        <v>209307</v>
      </c>
      <c r="E2366" s="16">
        <v>244259</v>
      </c>
      <c r="F2366" s="16">
        <v>277064</v>
      </c>
      <c r="G2366" s="16">
        <v>228299</v>
      </c>
    </row>
    <row r="2367" spans="1:7" ht="14.45" customHeight="1">
      <c r="A2367" s="16" t="s">
        <v>100</v>
      </c>
      <c r="B2367" s="16" t="s">
        <v>818</v>
      </c>
      <c r="C2367" s="16" t="s">
        <v>5</v>
      </c>
      <c r="D2367" s="16">
        <v>271441</v>
      </c>
      <c r="E2367" s="16">
        <v>249169</v>
      </c>
      <c r="F2367" s="16">
        <v>297936</v>
      </c>
      <c r="G2367" s="16">
        <v>260900</v>
      </c>
    </row>
    <row r="2368" spans="1:7" ht="14.45" customHeight="1">
      <c r="A2368" s="16" t="s">
        <v>100</v>
      </c>
      <c r="B2368" s="16" t="s">
        <v>818</v>
      </c>
      <c r="C2368" s="16" t="s">
        <v>6</v>
      </c>
      <c r="D2368" s="16">
        <v>146505</v>
      </c>
      <c r="E2368" s="16">
        <v>152160</v>
      </c>
      <c r="F2368" s="16">
        <v>168615</v>
      </c>
      <c r="G2368" s="16">
        <v>150011</v>
      </c>
    </row>
    <row r="2369" spans="1:7" ht="14.45" customHeight="1">
      <c r="A2369" s="16" t="s">
        <v>100</v>
      </c>
      <c r="B2369" s="16" t="s">
        <v>818</v>
      </c>
      <c r="C2369" s="16" t="s">
        <v>7</v>
      </c>
      <c r="D2369" s="16">
        <v>553488</v>
      </c>
      <c r="E2369" s="16">
        <v>517551</v>
      </c>
      <c r="F2369" s="16">
        <v>525176</v>
      </c>
      <c r="G2369" s="16">
        <v>553684</v>
      </c>
    </row>
    <row r="2370" spans="1:7" ht="14.45" customHeight="1">
      <c r="A2370" s="16" t="s">
        <v>20</v>
      </c>
      <c r="B2370" s="16" t="s">
        <v>819</v>
      </c>
      <c r="C2370" s="16" t="s">
        <v>7</v>
      </c>
      <c r="D2370" s="16">
        <v>3954703</v>
      </c>
      <c r="E2370" s="16">
        <v>1039328</v>
      </c>
      <c r="F2370" s="16">
        <v>24745180</v>
      </c>
      <c r="G2370" s="16">
        <v>48268378</v>
      </c>
    </row>
    <row r="2371" spans="1:7" ht="14.45" customHeight="1">
      <c r="A2371" s="16" t="s">
        <v>19</v>
      </c>
      <c r="B2371" s="16" t="s">
        <v>820</v>
      </c>
      <c r="C2371" s="16" t="s">
        <v>5</v>
      </c>
      <c r="D2371" s="16">
        <v>230570</v>
      </c>
      <c r="E2371" s="16">
        <v>218309</v>
      </c>
      <c r="F2371" s="16">
        <v>248240</v>
      </c>
      <c r="G2371" s="16">
        <v>235380</v>
      </c>
    </row>
    <row r="2372" spans="1:7" ht="14.45" customHeight="1">
      <c r="A2372" s="16" t="s">
        <v>19</v>
      </c>
      <c r="B2372" s="16" t="s">
        <v>820</v>
      </c>
      <c r="C2372" s="16" t="s">
        <v>6</v>
      </c>
      <c r="D2372" s="16">
        <v>196956</v>
      </c>
      <c r="E2372" s="16">
        <v>193034</v>
      </c>
      <c r="F2372" s="16">
        <v>196503</v>
      </c>
      <c r="G2372" s="16">
        <v>201284</v>
      </c>
    </row>
    <row r="2373" spans="1:7" ht="14.45" customHeight="1">
      <c r="A2373" s="16" t="s">
        <v>19</v>
      </c>
      <c r="B2373" s="16" t="s">
        <v>820</v>
      </c>
      <c r="C2373" s="16" t="s">
        <v>7</v>
      </c>
      <c r="D2373" s="16">
        <v>203706</v>
      </c>
      <c r="E2373" s="16">
        <v>189271</v>
      </c>
      <c r="F2373" s="16">
        <v>215543</v>
      </c>
      <c r="G2373" s="16">
        <v>173831</v>
      </c>
    </row>
    <row r="2374" spans="1:7" ht="14.45" customHeight="1">
      <c r="A2374" s="16" t="s">
        <v>81</v>
      </c>
      <c r="B2374" s="16" t="s">
        <v>821</v>
      </c>
      <c r="C2374" s="16" t="s">
        <v>5</v>
      </c>
      <c r="D2374" s="16">
        <v>2803151</v>
      </c>
      <c r="E2374" s="16">
        <v>2640730</v>
      </c>
      <c r="F2374" s="16">
        <v>3029797</v>
      </c>
      <c r="G2374" s="16">
        <v>2910417</v>
      </c>
    </row>
    <row r="2375" spans="1:7" ht="14.45" customHeight="1">
      <c r="A2375" s="16" t="s">
        <v>81</v>
      </c>
      <c r="B2375" s="16" t="s">
        <v>821</v>
      </c>
      <c r="C2375" s="16" t="s">
        <v>6</v>
      </c>
      <c r="D2375" s="16">
        <v>1196325</v>
      </c>
      <c r="E2375" s="16">
        <v>1156203</v>
      </c>
      <c r="F2375" s="16">
        <v>1272374</v>
      </c>
      <c r="G2375" s="16">
        <v>1295348</v>
      </c>
    </row>
    <row r="2376" spans="1:7" ht="14.45" customHeight="1">
      <c r="A2376" s="16" t="s">
        <v>81</v>
      </c>
      <c r="B2376" s="16" t="s">
        <v>821</v>
      </c>
      <c r="C2376" s="16" t="s">
        <v>7</v>
      </c>
      <c r="D2376" s="16">
        <v>4795</v>
      </c>
      <c r="E2376" s="16">
        <v>4125</v>
      </c>
      <c r="F2376" s="16">
        <v>4319</v>
      </c>
      <c r="G2376" s="16">
        <v>1979</v>
      </c>
    </row>
    <row r="2377" spans="1:7" ht="14.45" customHeight="1">
      <c r="A2377" s="16" t="s">
        <v>20</v>
      </c>
      <c r="B2377" s="16" t="s">
        <v>822</v>
      </c>
      <c r="C2377" s="16" t="s">
        <v>5</v>
      </c>
      <c r="D2377" s="16">
        <v>61660</v>
      </c>
      <c r="E2377" s="16">
        <v>59685</v>
      </c>
      <c r="F2377" s="16">
        <v>64012</v>
      </c>
      <c r="G2377" s="16">
        <v>79279</v>
      </c>
    </row>
    <row r="2378" spans="1:7" ht="14.45" customHeight="1">
      <c r="A2378" s="16" t="s">
        <v>20</v>
      </c>
      <c r="B2378" s="16" t="s">
        <v>822</v>
      </c>
      <c r="C2378" s="16" t="s">
        <v>6</v>
      </c>
      <c r="D2378" s="16">
        <v>37296</v>
      </c>
      <c r="E2378" s="16">
        <v>33484</v>
      </c>
      <c r="F2378" s="16">
        <v>33959</v>
      </c>
      <c r="G2378" s="16">
        <v>30893</v>
      </c>
    </row>
    <row r="2379" spans="1:7" ht="14.45" customHeight="1">
      <c r="A2379" s="16" t="s">
        <v>20</v>
      </c>
      <c r="B2379" s="16" t="s">
        <v>822</v>
      </c>
      <c r="C2379" s="16" t="s">
        <v>7</v>
      </c>
      <c r="D2379" s="16">
        <v>83064</v>
      </c>
      <c r="E2379" s="16">
        <v>61452</v>
      </c>
      <c r="F2379" s="16">
        <v>52918</v>
      </c>
      <c r="G2379" s="16">
        <v>52137</v>
      </c>
    </row>
    <row r="2380" spans="1:7" ht="14.45" customHeight="1">
      <c r="A2380" s="16" t="s">
        <v>34</v>
      </c>
      <c r="B2380" s="16" t="s">
        <v>823</v>
      </c>
      <c r="C2380" s="16" t="s">
        <v>5</v>
      </c>
      <c r="D2380" s="16">
        <v>27490</v>
      </c>
      <c r="E2380" s="16">
        <v>27756</v>
      </c>
      <c r="F2380" s="16">
        <v>27284</v>
      </c>
      <c r="G2380" s="16">
        <v>30892</v>
      </c>
    </row>
    <row r="2381" spans="1:7" ht="14.45" customHeight="1">
      <c r="A2381" s="16" t="s">
        <v>34</v>
      </c>
      <c r="B2381" s="16" t="s">
        <v>823</v>
      </c>
      <c r="C2381" s="16" t="s">
        <v>6</v>
      </c>
      <c r="D2381" s="16">
        <v>58444</v>
      </c>
      <c r="E2381" s="16">
        <v>52144</v>
      </c>
      <c r="F2381" s="16">
        <v>53981</v>
      </c>
      <c r="G2381" s="16">
        <v>72355</v>
      </c>
    </row>
    <row r="2382" spans="1:7" ht="14.45" customHeight="1">
      <c r="A2382" s="16" t="s">
        <v>34</v>
      </c>
      <c r="B2382" s="16" t="s">
        <v>823</v>
      </c>
      <c r="C2382" s="16" t="s">
        <v>7</v>
      </c>
      <c r="D2382" s="16">
        <v>277368</v>
      </c>
      <c r="E2382" s="16">
        <v>260609</v>
      </c>
      <c r="F2382" s="16">
        <v>264350</v>
      </c>
      <c r="G2382" s="16">
        <v>265482</v>
      </c>
    </row>
    <row r="2383" spans="1:7" ht="14.45" customHeight="1">
      <c r="A2383" s="16" t="s">
        <v>19</v>
      </c>
      <c r="B2383" s="16" t="s">
        <v>824</v>
      </c>
      <c r="C2383" s="16" t="s">
        <v>5</v>
      </c>
      <c r="D2383" s="16">
        <v>383724</v>
      </c>
      <c r="E2383" s="16">
        <v>370927</v>
      </c>
      <c r="F2383" s="16">
        <v>443821</v>
      </c>
      <c r="G2383" s="16">
        <v>465159</v>
      </c>
    </row>
    <row r="2384" spans="1:7" ht="14.45" customHeight="1">
      <c r="A2384" s="16" t="s">
        <v>19</v>
      </c>
      <c r="B2384" s="16" t="s">
        <v>824</v>
      </c>
      <c r="C2384" s="16" t="s">
        <v>6</v>
      </c>
      <c r="D2384" s="16">
        <v>462909</v>
      </c>
      <c r="E2384" s="16">
        <v>399147</v>
      </c>
      <c r="F2384" s="16">
        <v>464688</v>
      </c>
      <c r="G2384" s="16">
        <v>535932</v>
      </c>
    </row>
    <row r="2385" spans="1:7" ht="14.45" customHeight="1">
      <c r="A2385" s="16" t="s">
        <v>19</v>
      </c>
      <c r="B2385" s="16" t="s">
        <v>824</v>
      </c>
      <c r="C2385" s="16" t="s">
        <v>7</v>
      </c>
      <c r="D2385" s="16">
        <v>663858</v>
      </c>
      <c r="E2385" s="16">
        <v>917581</v>
      </c>
      <c r="F2385" s="16">
        <v>900306</v>
      </c>
      <c r="G2385" s="16">
        <v>783451</v>
      </c>
    </row>
    <row r="2386" spans="1:7" ht="14.45" customHeight="1">
      <c r="A2386" s="16" t="s">
        <v>15</v>
      </c>
      <c r="B2386" s="16" t="s">
        <v>825</v>
      </c>
      <c r="C2386" s="16" t="s">
        <v>5</v>
      </c>
      <c r="D2386" s="16">
        <v>16257</v>
      </c>
      <c r="E2386" s="16">
        <v>13742</v>
      </c>
      <c r="F2386" s="16">
        <v>13414</v>
      </c>
      <c r="G2386" s="16">
        <v>14101</v>
      </c>
    </row>
    <row r="2387" spans="1:7" ht="14.45" customHeight="1">
      <c r="A2387" s="16" t="s">
        <v>15</v>
      </c>
      <c r="B2387" s="16" t="s">
        <v>825</v>
      </c>
      <c r="C2387" s="16" t="s">
        <v>6</v>
      </c>
      <c r="D2387" s="16">
        <v>7686</v>
      </c>
      <c r="E2387" s="16">
        <v>5489</v>
      </c>
      <c r="F2387" s="16">
        <v>6289</v>
      </c>
      <c r="G2387" s="16">
        <v>6314</v>
      </c>
    </row>
    <row r="2388" spans="1:7" ht="14.45" customHeight="1">
      <c r="A2388" s="16" t="s">
        <v>15</v>
      </c>
      <c r="B2388" s="16" t="s">
        <v>825</v>
      </c>
      <c r="C2388" s="16" t="s">
        <v>72</v>
      </c>
      <c r="D2388" s="16"/>
      <c r="E2388" s="16"/>
      <c r="F2388" s="16"/>
      <c r="G2388" s="16">
        <v>0</v>
      </c>
    </row>
    <row r="2389" spans="1:7" ht="14.45" customHeight="1">
      <c r="A2389" s="16" t="s">
        <v>80</v>
      </c>
      <c r="B2389" s="16" t="s">
        <v>826</v>
      </c>
      <c r="C2389" s="16" t="s">
        <v>5</v>
      </c>
      <c r="D2389" s="16">
        <v>185768</v>
      </c>
      <c r="E2389" s="16">
        <v>185060</v>
      </c>
      <c r="F2389" s="16">
        <v>202038</v>
      </c>
      <c r="G2389" s="16">
        <v>209671</v>
      </c>
    </row>
    <row r="2390" spans="1:7" ht="14.45" customHeight="1">
      <c r="A2390" s="16" t="s">
        <v>80</v>
      </c>
      <c r="B2390" s="16" t="s">
        <v>826</v>
      </c>
      <c r="C2390" s="16" t="s">
        <v>6</v>
      </c>
      <c r="D2390" s="16">
        <v>240093</v>
      </c>
      <c r="E2390" s="16">
        <v>232724</v>
      </c>
      <c r="F2390" s="16">
        <v>236411</v>
      </c>
      <c r="G2390" s="16">
        <v>246686</v>
      </c>
    </row>
    <row r="2391" spans="1:7" ht="14.45" customHeight="1">
      <c r="A2391" s="16" t="s">
        <v>80</v>
      </c>
      <c r="B2391" s="16" t="s">
        <v>826</v>
      </c>
      <c r="C2391" s="16" t="s">
        <v>7</v>
      </c>
      <c r="D2391" s="16">
        <v>442105</v>
      </c>
      <c r="E2391" s="16">
        <v>434606</v>
      </c>
      <c r="F2391" s="16">
        <v>369353</v>
      </c>
      <c r="G2391" s="16">
        <v>371087</v>
      </c>
    </row>
    <row r="2392" spans="1:7" ht="14.45" customHeight="1">
      <c r="A2392" s="16" t="s">
        <v>20</v>
      </c>
      <c r="B2392" s="16" t="s">
        <v>827</v>
      </c>
      <c r="C2392" s="16" t="s">
        <v>5</v>
      </c>
      <c r="D2392" s="16">
        <v>10607</v>
      </c>
      <c r="E2392" s="16">
        <v>10292</v>
      </c>
      <c r="F2392" s="16">
        <v>11960</v>
      </c>
      <c r="G2392" s="16">
        <v>9460</v>
      </c>
    </row>
    <row r="2393" spans="1:7" ht="14.45" customHeight="1">
      <c r="A2393" s="16" t="s">
        <v>20</v>
      </c>
      <c r="B2393" s="16" t="s">
        <v>827</v>
      </c>
      <c r="C2393" s="16" t="s">
        <v>6</v>
      </c>
      <c r="D2393" s="16">
        <v>5990</v>
      </c>
      <c r="E2393" s="16">
        <v>5736</v>
      </c>
      <c r="F2393" s="16">
        <v>3288</v>
      </c>
      <c r="G2393" s="16">
        <v>399</v>
      </c>
    </row>
    <row r="2394" spans="1:7" ht="14.45" customHeight="1">
      <c r="A2394" s="16" t="s">
        <v>16</v>
      </c>
      <c r="B2394" s="16" t="s">
        <v>828</v>
      </c>
      <c r="C2394" s="16" t="s">
        <v>5</v>
      </c>
      <c r="D2394" s="16">
        <v>86433</v>
      </c>
      <c r="E2394" s="16">
        <v>76578</v>
      </c>
      <c r="F2394" s="16">
        <v>82675</v>
      </c>
      <c r="G2394" s="16">
        <v>82002</v>
      </c>
    </row>
    <row r="2395" spans="1:7" ht="14.45" customHeight="1">
      <c r="A2395" s="16" t="s">
        <v>16</v>
      </c>
      <c r="B2395" s="16" t="s">
        <v>828</v>
      </c>
      <c r="C2395" s="16" t="s">
        <v>6</v>
      </c>
      <c r="D2395" s="16">
        <v>153138</v>
      </c>
      <c r="E2395" s="16">
        <v>135647</v>
      </c>
      <c r="F2395" s="16">
        <v>151559</v>
      </c>
      <c r="G2395" s="16">
        <v>171389</v>
      </c>
    </row>
    <row r="2396" spans="1:7" ht="14.45" customHeight="1">
      <c r="A2396" s="16" t="s">
        <v>16</v>
      </c>
      <c r="B2396" s="16" t="s">
        <v>828</v>
      </c>
      <c r="C2396" s="16" t="s">
        <v>7</v>
      </c>
      <c r="D2396" s="16">
        <v>181614</v>
      </c>
      <c r="E2396" s="16">
        <v>153324</v>
      </c>
      <c r="F2396" s="16">
        <v>124693</v>
      </c>
      <c r="G2396" s="16">
        <v>90904</v>
      </c>
    </row>
    <row r="2397" spans="1:7" ht="14.45" customHeight="1">
      <c r="A2397" s="16" t="s">
        <v>19</v>
      </c>
      <c r="B2397" s="16" t="s">
        <v>829</v>
      </c>
      <c r="C2397" s="16" t="s">
        <v>5</v>
      </c>
      <c r="D2397" s="16">
        <v>233077</v>
      </c>
      <c r="E2397" s="16">
        <v>214103</v>
      </c>
      <c r="F2397" s="16">
        <v>256843</v>
      </c>
      <c r="G2397" s="16">
        <v>243227</v>
      </c>
    </row>
    <row r="2398" spans="1:7" ht="14.45" customHeight="1">
      <c r="A2398" s="16" t="s">
        <v>19</v>
      </c>
      <c r="B2398" s="16" t="s">
        <v>829</v>
      </c>
      <c r="C2398" s="16" t="s">
        <v>6</v>
      </c>
      <c r="D2398" s="16">
        <v>171325</v>
      </c>
      <c r="E2398" s="16">
        <v>164464</v>
      </c>
      <c r="F2398" s="16">
        <v>184137</v>
      </c>
      <c r="G2398" s="16">
        <v>183575</v>
      </c>
    </row>
    <row r="2399" spans="1:7" ht="14.45" customHeight="1">
      <c r="A2399" s="16" t="s">
        <v>19</v>
      </c>
      <c r="B2399" s="16" t="s">
        <v>829</v>
      </c>
      <c r="C2399" s="16" t="s">
        <v>7</v>
      </c>
      <c r="D2399" s="16">
        <v>18588</v>
      </c>
      <c r="E2399" s="16">
        <v>25007</v>
      </c>
      <c r="F2399" s="16">
        <v>27648</v>
      </c>
      <c r="G2399" s="16">
        <v>24027</v>
      </c>
    </row>
    <row r="2400" spans="1:7" ht="14.45" customHeight="1">
      <c r="A2400" s="16" t="s">
        <v>85</v>
      </c>
      <c r="B2400" s="16" t="s">
        <v>830</v>
      </c>
      <c r="C2400" s="16" t="s">
        <v>5</v>
      </c>
      <c r="D2400" s="16">
        <v>45785</v>
      </c>
      <c r="E2400" s="16">
        <v>37827</v>
      </c>
      <c r="F2400" s="16">
        <v>35041</v>
      </c>
      <c r="G2400" s="16">
        <v>41728</v>
      </c>
    </row>
    <row r="2401" spans="1:7" ht="14.45" customHeight="1">
      <c r="A2401" s="16" t="s">
        <v>85</v>
      </c>
      <c r="B2401" s="16" t="s">
        <v>830</v>
      </c>
      <c r="C2401" s="16" t="s">
        <v>6</v>
      </c>
      <c r="D2401" s="16">
        <v>202874</v>
      </c>
      <c r="E2401" s="16">
        <v>174547</v>
      </c>
      <c r="F2401" s="16">
        <v>185909</v>
      </c>
      <c r="G2401" s="16">
        <v>187464</v>
      </c>
    </row>
    <row r="2402" spans="1:7" ht="14.45" customHeight="1">
      <c r="A2402" s="16" t="s">
        <v>17</v>
      </c>
      <c r="B2402" s="16" t="s">
        <v>831</v>
      </c>
      <c r="C2402" s="16" t="s">
        <v>5</v>
      </c>
      <c r="D2402" s="16">
        <v>9058</v>
      </c>
      <c r="E2402" s="16">
        <v>7230</v>
      </c>
      <c r="F2402" s="16">
        <v>8666</v>
      </c>
      <c r="G2402" s="16">
        <v>8481</v>
      </c>
    </row>
    <row r="2403" spans="1:7" ht="14.45" customHeight="1">
      <c r="A2403" s="16" t="s">
        <v>17</v>
      </c>
      <c r="B2403" s="16" t="s">
        <v>831</v>
      </c>
      <c r="C2403" s="16" t="s">
        <v>6</v>
      </c>
      <c r="D2403" s="16">
        <v>1237</v>
      </c>
      <c r="E2403" s="16">
        <v>943</v>
      </c>
      <c r="F2403" s="16">
        <v>775</v>
      </c>
      <c r="G2403" s="16">
        <v>718</v>
      </c>
    </row>
    <row r="2404" spans="1:7" ht="14.45" customHeight="1">
      <c r="A2404" s="16" t="s">
        <v>19</v>
      </c>
      <c r="B2404" s="16" t="s">
        <v>832</v>
      </c>
      <c r="C2404" s="16" t="s">
        <v>5</v>
      </c>
      <c r="D2404" s="16">
        <v>93645</v>
      </c>
      <c r="E2404" s="16">
        <v>89371</v>
      </c>
      <c r="F2404" s="16">
        <v>96418</v>
      </c>
      <c r="G2404" s="16">
        <v>98459</v>
      </c>
    </row>
    <row r="2405" spans="1:7" ht="14.45" customHeight="1">
      <c r="A2405" s="16" t="s">
        <v>19</v>
      </c>
      <c r="B2405" s="16" t="s">
        <v>832</v>
      </c>
      <c r="C2405" s="16" t="s">
        <v>6</v>
      </c>
      <c r="D2405" s="16">
        <v>105605</v>
      </c>
      <c r="E2405" s="16">
        <v>99637</v>
      </c>
      <c r="F2405" s="16">
        <v>108119</v>
      </c>
      <c r="G2405" s="16">
        <v>100732</v>
      </c>
    </row>
    <row r="2406" spans="1:7" ht="14.45" customHeight="1">
      <c r="A2406" s="16" t="s">
        <v>19</v>
      </c>
      <c r="B2406" s="16" t="s">
        <v>832</v>
      </c>
      <c r="C2406" s="16" t="s">
        <v>7</v>
      </c>
      <c r="D2406" s="16">
        <v>667384</v>
      </c>
      <c r="E2406" s="16">
        <v>390426</v>
      </c>
      <c r="F2406" s="16">
        <v>416563</v>
      </c>
      <c r="G2406" s="16">
        <v>502970</v>
      </c>
    </row>
    <row r="2407" spans="1:7" ht="14.45" customHeight="1">
      <c r="A2407" s="16" t="s">
        <v>16</v>
      </c>
      <c r="B2407" s="16" t="s">
        <v>833</v>
      </c>
      <c r="C2407" s="16" t="s">
        <v>5</v>
      </c>
      <c r="D2407" s="16">
        <v>70738</v>
      </c>
      <c r="E2407" s="16">
        <v>62553</v>
      </c>
      <c r="F2407" s="16">
        <v>75703</v>
      </c>
      <c r="G2407" s="16">
        <v>74059</v>
      </c>
    </row>
    <row r="2408" spans="1:7" ht="14.45" customHeight="1">
      <c r="A2408" s="16" t="s">
        <v>16</v>
      </c>
      <c r="B2408" s="16" t="s">
        <v>833</v>
      </c>
      <c r="C2408" s="16" t="s">
        <v>6</v>
      </c>
      <c r="D2408" s="16">
        <v>26577</v>
      </c>
      <c r="E2408" s="16">
        <v>14746</v>
      </c>
      <c r="F2408" s="16">
        <v>17912</v>
      </c>
      <c r="G2408" s="16">
        <v>16935</v>
      </c>
    </row>
    <row r="2409" spans="1:7" ht="14.45" customHeight="1">
      <c r="A2409" s="16" t="s">
        <v>16</v>
      </c>
      <c r="B2409" s="16" t="s">
        <v>833</v>
      </c>
      <c r="C2409" s="16" t="s">
        <v>7</v>
      </c>
      <c r="D2409" s="16">
        <v>203308</v>
      </c>
      <c r="E2409" s="16">
        <v>134346</v>
      </c>
      <c r="F2409" s="16">
        <v>0</v>
      </c>
      <c r="G2409" s="16"/>
    </row>
    <row r="2410" spans="1:7" ht="14.45" customHeight="1">
      <c r="A2410" s="16" t="s">
        <v>19</v>
      </c>
      <c r="B2410" s="16" t="s">
        <v>834</v>
      </c>
      <c r="C2410" s="16" t="s">
        <v>5</v>
      </c>
      <c r="D2410" s="16">
        <v>436320</v>
      </c>
      <c r="E2410" s="16">
        <v>384575</v>
      </c>
      <c r="F2410" s="16">
        <v>440057</v>
      </c>
      <c r="G2410" s="16">
        <v>444448</v>
      </c>
    </row>
    <row r="2411" spans="1:7" ht="14.45" customHeight="1">
      <c r="A2411" s="16" t="s">
        <v>19</v>
      </c>
      <c r="B2411" s="16" t="s">
        <v>834</v>
      </c>
      <c r="C2411" s="16" t="s">
        <v>6</v>
      </c>
      <c r="D2411" s="16">
        <v>117510</v>
      </c>
      <c r="E2411" s="16">
        <v>127295</v>
      </c>
      <c r="F2411" s="16">
        <v>118827</v>
      </c>
      <c r="G2411" s="16">
        <v>120532</v>
      </c>
    </row>
    <row r="2412" spans="1:7" ht="14.45" customHeight="1">
      <c r="A2412" s="16" t="s">
        <v>19</v>
      </c>
      <c r="B2412" s="16" t="s">
        <v>834</v>
      </c>
      <c r="C2412" s="16" t="s">
        <v>7</v>
      </c>
      <c r="D2412" s="16">
        <v>401983</v>
      </c>
      <c r="E2412" s="16">
        <v>353973</v>
      </c>
      <c r="F2412" s="16">
        <v>421272</v>
      </c>
      <c r="G2412" s="16">
        <v>433464</v>
      </c>
    </row>
    <row r="2413" spans="1:7" ht="14.45" customHeight="1">
      <c r="A2413" s="16" t="s">
        <v>97</v>
      </c>
      <c r="B2413" s="16" t="s">
        <v>835</v>
      </c>
      <c r="C2413" s="16" t="s">
        <v>5</v>
      </c>
      <c r="D2413" s="16">
        <v>371832</v>
      </c>
      <c r="E2413" s="16">
        <v>334075</v>
      </c>
      <c r="F2413" s="16">
        <v>368608</v>
      </c>
      <c r="G2413" s="16">
        <v>351249</v>
      </c>
    </row>
    <row r="2414" spans="1:7" ht="14.45" customHeight="1">
      <c r="A2414" s="16" t="s">
        <v>97</v>
      </c>
      <c r="B2414" s="16" t="s">
        <v>835</v>
      </c>
      <c r="C2414" s="16" t="s">
        <v>6</v>
      </c>
      <c r="D2414" s="16">
        <v>485465</v>
      </c>
      <c r="E2414" s="16">
        <v>469635</v>
      </c>
      <c r="F2414" s="16">
        <v>310472</v>
      </c>
      <c r="G2414" s="16">
        <v>323172</v>
      </c>
    </row>
    <row r="2415" spans="1:7" ht="14.45" customHeight="1">
      <c r="A2415" s="16" t="s">
        <v>97</v>
      </c>
      <c r="B2415" s="16" t="s">
        <v>835</v>
      </c>
      <c r="C2415" s="16" t="s">
        <v>7</v>
      </c>
      <c r="D2415" s="16">
        <v>990461</v>
      </c>
      <c r="E2415" s="16">
        <v>915237</v>
      </c>
      <c r="F2415" s="16">
        <v>1711280</v>
      </c>
      <c r="G2415" s="16">
        <v>1915203</v>
      </c>
    </row>
    <row r="2416" spans="1:7" ht="14.45" customHeight="1">
      <c r="A2416" s="16" t="s">
        <v>97</v>
      </c>
      <c r="B2416" s="16" t="s">
        <v>835</v>
      </c>
      <c r="C2416" s="16" t="s">
        <v>9</v>
      </c>
      <c r="D2416" s="16">
        <v>250</v>
      </c>
      <c r="E2416" s="16">
        <v>230</v>
      </c>
      <c r="F2416" s="16">
        <v>6</v>
      </c>
      <c r="G2416" s="16">
        <v>200</v>
      </c>
    </row>
    <row r="2417" spans="1:7" ht="14.45" customHeight="1">
      <c r="A2417" s="16" t="s">
        <v>91</v>
      </c>
      <c r="B2417" s="16" t="s">
        <v>836</v>
      </c>
      <c r="C2417" s="16" t="s">
        <v>6</v>
      </c>
      <c r="D2417" s="16"/>
      <c r="E2417" s="16"/>
      <c r="F2417" s="16"/>
      <c r="G2417" s="16">
        <v>75295</v>
      </c>
    </row>
    <row r="2418" spans="1:7" ht="14.45" customHeight="1">
      <c r="A2418" s="16" t="s">
        <v>55</v>
      </c>
      <c r="B2418" s="16" t="s">
        <v>837</v>
      </c>
      <c r="C2418" s="16" t="s">
        <v>5</v>
      </c>
      <c r="D2418" s="16">
        <v>14767</v>
      </c>
      <c r="E2418" s="16">
        <v>13447</v>
      </c>
      <c r="F2418" s="16">
        <v>14325</v>
      </c>
      <c r="G2418" s="16">
        <v>13739</v>
      </c>
    </row>
    <row r="2419" spans="1:7" ht="14.45" customHeight="1">
      <c r="A2419" s="16" t="s">
        <v>55</v>
      </c>
      <c r="B2419" s="16" t="s">
        <v>837</v>
      </c>
      <c r="C2419" s="16" t="s">
        <v>6</v>
      </c>
      <c r="D2419" s="16">
        <v>4612</v>
      </c>
      <c r="E2419" s="16">
        <v>3402</v>
      </c>
      <c r="F2419" s="16">
        <v>3456</v>
      </c>
      <c r="G2419" s="16">
        <v>4525</v>
      </c>
    </row>
    <row r="2420" spans="1:7" ht="14.45" customHeight="1">
      <c r="A2420" s="16" t="s">
        <v>81</v>
      </c>
      <c r="B2420" s="16" t="s">
        <v>838</v>
      </c>
      <c r="C2420" s="16" t="s">
        <v>5</v>
      </c>
      <c r="D2420" s="16">
        <v>2121119</v>
      </c>
      <c r="E2420" s="16">
        <v>2022771</v>
      </c>
      <c r="F2420" s="16">
        <v>2263409</v>
      </c>
      <c r="G2420" s="16">
        <v>2045093</v>
      </c>
    </row>
    <row r="2421" spans="1:7" ht="14.45" customHeight="1">
      <c r="A2421" s="16" t="s">
        <v>81</v>
      </c>
      <c r="B2421" s="16" t="s">
        <v>838</v>
      </c>
      <c r="C2421" s="16" t="s">
        <v>6</v>
      </c>
      <c r="D2421" s="16">
        <v>1504221</v>
      </c>
      <c r="E2421" s="16">
        <v>1327023</v>
      </c>
      <c r="F2421" s="16">
        <v>1456968</v>
      </c>
      <c r="G2421" s="16">
        <v>1409230</v>
      </c>
    </row>
    <row r="2422" spans="1:7" ht="14.45" customHeight="1">
      <c r="A2422" s="16" t="s">
        <v>81</v>
      </c>
      <c r="B2422" s="16" t="s">
        <v>838</v>
      </c>
      <c r="C2422" s="16" t="s">
        <v>7</v>
      </c>
      <c r="D2422" s="16">
        <v>4169967</v>
      </c>
      <c r="E2422" s="16">
        <v>4088215</v>
      </c>
      <c r="F2422" s="16">
        <v>4277729</v>
      </c>
      <c r="G2422" s="16">
        <v>4081646</v>
      </c>
    </row>
    <row r="2423" spans="1:7" ht="14.45" customHeight="1">
      <c r="A2423" s="16" t="s">
        <v>85</v>
      </c>
      <c r="B2423" s="16" t="s">
        <v>839</v>
      </c>
      <c r="C2423" s="16" t="s">
        <v>5</v>
      </c>
      <c r="D2423" s="16">
        <v>292948</v>
      </c>
      <c r="E2423" s="16">
        <v>262529</v>
      </c>
      <c r="F2423" s="16">
        <v>256473</v>
      </c>
      <c r="G2423" s="16">
        <v>282666</v>
      </c>
    </row>
    <row r="2424" spans="1:7" ht="14.45" customHeight="1">
      <c r="A2424" s="16" t="s">
        <v>85</v>
      </c>
      <c r="B2424" s="16" t="s">
        <v>839</v>
      </c>
      <c r="C2424" s="16" t="s">
        <v>6</v>
      </c>
      <c r="D2424" s="16">
        <v>207179</v>
      </c>
      <c r="E2424" s="16">
        <v>158663</v>
      </c>
      <c r="F2424" s="16">
        <v>155064</v>
      </c>
      <c r="G2424" s="16">
        <v>169547</v>
      </c>
    </row>
    <row r="2425" spans="1:7" ht="14.45" customHeight="1">
      <c r="A2425" s="16" t="s">
        <v>85</v>
      </c>
      <c r="B2425" s="16" t="s">
        <v>839</v>
      </c>
      <c r="C2425" s="16" t="s">
        <v>7</v>
      </c>
      <c r="D2425" s="16">
        <v>3858322</v>
      </c>
      <c r="E2425" s="16">
        <v>2443965</v>
      </c>
      <c r="F2425" s="16">
        <v>5403003</v>
      </c>
      <c r="G2425" s="16">
        <v>6396223</v>
      </c>
    </row>
    <row r="2426" spans="1:7" ht="14.45" customHeight="1">
      <c r="A2426" s="16" t="s">
        <v>55</v>
      </c>
      <c r="B2426" s="16" t="s">
        <v>839</v>
      </c>
      <c r="C2426" s="16" t="s">
        <v>5</v>
      </c>
      <c r="D2426" s="16">
        <v>2976033</v>
      </c>
      <c r="E2426" s="16">
        <v>2767396</v>
      </c>
      <c r="F2426" s="16">
        <v>2855594</v>
      </c>
      <c r="G2426" s="16">
        <v>2983081</v>
      </c>
    </row>
    <row r="2427" spans="1:7" ht="14.45" customHeight="1">
      <c r="A2427" s="16" t="s">
        <v>55</v>
      </c>
      <c r="B2427" s="16" t="s">
        <v>839</v>
      </c>
      <c r="C2427" s="16" t="s">
        <v>6</v>
      </c>
      <c r="D2427" s="16">
        <v>2310335</v>
      </c>
      <c r="E2427" s="16">
        <v>1842681</v>
      </c>
      <c r="F2427" s="16">
        <v>1820499</v>
      </c>
      <c r="G2427" s="16">
        <v>2202644</v>
      </c>
    </row>
    <row r="2428" spans="1:7" ht="14.45" customHeight="1">
      <c r="A2428" s="16" t="s">
        <v>55</v>
      </c>
      <c r="B2428" s="16" t="s">
        <v>839</v>
      </c>
      <c r="C2428" s="16" t="s">
        <v>7</v>
      </c>
      <c r="D2428" s="16">
        <v>3088498</v>
      </c>
      <c r="E2428" s="16">
        <v>3389447</v>
      </c>
      <c r="F2428" s="16">
        <v>3636794</v>
      </c>
      <c r="G2428" s="16">
        <v>3413448</v>
      </c>
    </row>
    <row r="2429" spans="1:7" ht="14.45" customHeight="1">
      <c r="A2429" s="16" t="s">
        <v>16</v>
      </c>
      <c r="B2429" s="16" t="s">
        <v>840</v>
      </c>
      <c r="C2429" s="16" t="s">
        <v>5</v>
      </c>
      <c r="D2429" s="16">
        <v>15564</v>
      </c>
      <c r="E2429" s="16">
        <v>14171</v>
      </c>
      <c r="F2429" s="16">
        <v>14818</v>
      </c>
      <c r="G2429" s="16">
        <v>15073</v>
      </c>
    </row>
    <row r="2430" spans="1:7" ht="14.45" customHeight="1">
      <c r="A2430" s="16" t="s">
        <v>16</v>
      </c>
      <c r="B2430" s="16" t="s">
        <v>840</v>
      </c>
      <c r="C2430" s="16" t="s">
        <v>6</v>
      </c>
      <c r="D2430" s="16">
        <v>69539</v>
      </c>
      <c r="E2430" s="16">
        <v>62843</v>
      </c>
      <c r="F2430" s="16">
        <v>68133</v>
      </c>
      <c r="G2430" s="16">
        <v>67091</v>
      </c>
    </row>
    <row r="2431" spans="1:7" ht="14.45" customHeight="1">
      <c r="A2431" s="16" t="s">
        <v>104</v>
      </c>
      <c r="B2431" s="16" t="s">
        <v>841</v>
      </c>
      <c r="C2431" s="16" t="s">
        <v>5</v>
      </c>
      <c r="D2431" s="16">
        <v>97</v>
      </c>
      <c r="E2431" s="16">
        <v>62</v>
      </c>
      <c r="F2431" s="16">
        <v>55</v>
      </c>
      <c r="G2431" s="16">
        <v>45</v>
      </c>
    </row>
    <row r="2432" spans="1:7" ht="14.45" customHeight="1">
      <c r="A2432" s="16" t="s">
        <v>104</v>
      </c>
      <c r="B2432" s="16" t="s">
        <v>841</v>
      </c>
      <c r="C2432" s="16" t="s">
        <v>6</v>
      </c>
      <c r="D2432" s="16">
        <v>0</v>
      </c>
      <c r="E2432" s="16">
        <v>0</v>
      </c>
      <c r="F2432" s="16">
        <v>0</v>
      </c>
      <c r="G2432" s="16">
        <v>0</v>
      </c>
    </row>
    <row r="2433" spans="1:7" ht="14.45" customHeight="1">
      <c r="A2433" s="16" t="s">
        <v>18</v>
      </c>
      <c r="B2433" s="16" t="s">
        <v>842</v>
      </c>
      <c r="C2433" s="16" t="s">
        <v>5</v>
      </c>
      <c r="D2433" s="16">
        <v>7036</v>
      </c>
      <c r="E2433" s="16">
        <v>6986</v>
      </c>
      <c r="F2433" s="16">
        <v>7763</v>
      </c>
      <c r="G2433" s="16">
        <v>6715</v>
      </c>
    </row>
    <row r="2434" spans="1:7" ht="14.45" customHeight="1">
      <c r="A2434" s="16" t="s">
        <v>18</v>
      </c>
      <c r="B2434" s="16" t="s">
        <v>842</v>
      </c>
      <c r="C2434" s="16" t="s">
        <v>6</v>
      </c>
      <c r="D2434" s="16">
        <v>4163</v>
      </c>
      <c r="E2434" s="16">
        <v>4155</v>
      </c>
      <c r="F2434" s="16">
        <v>4517</v>
      </c>
      <c r="G2434" s="16">
        <v>5217</v>
      </c>
    </row>
    <row r="2435" spans="1:7" ht="14.45" customHeight="1">
      <c r="A2435" s="16" t="s">
        <v>18</v>
      </c>
      <c r="B2435" s="16" t="s">
        <v>842</v>
      </c>
      <c r="C2435" s="16" t="s">
        <v>7</v>
      </c>
      <c r="D2435" s="16">
        <v>892</v>
      </c>
      <c r="E2435" s="16">
        <v>802</v>
      </c>
      <c r="F2435" s="16">
        <v>941</v>
      </c>
      <c r="G2435" s="16">
        <v>911</v>
      </c>
    </row>
    <row r="2436" spans="1:7" ht="14.45" customHeight="1">
      <c r="A2436" s="16" t="s">
        <v>93</v>
      </c>
      <c r="B2436" s="16" t="s">
        <v>843</v>
      </c>
      <c r="C2436" s="16" t="s">
        <v>5</v>
      </c>
      <c r="D2436" s="16">
        <v>6149180</v>
      </c>
      <c r="E2436" s="16">
        <v>5668410</v>
      </c>
      <c r="F2436" s="16">
        <v>5689718</v>
      </c>
      <c r="G2436" s="16">
        <v>5685583</v>
      </c>
    </row>
    <row r="2437" spans="1:7" ht="14.45" customHeight="1">
      <c r="A2437" s="16" t="s">
        <v>93</v>
      </c>
      <c r="B2437" s="16" t="s">
        <v>843</v>
      </c>
      <c r="C2437" s="16" t="s">
        <v>6</v>
      </c>
      <c r="D2437" s="16">
        <v>6968570</v>
      </c>
      <c r="E2437" s="16">
        <v>6225075</v>
      </c>
      <c r="F2437" s="16">
        <v>6401683</v>
      </c>
      <c r="G2437" s="16">
        <v>6322843</v>
      </c>
    </row>
    <row r="2438" spans="1:7" ht="14.45" customHeight="1">
      <c r="A2438" s="16" t="s">
        <v>93</v>
      </c>
      <c r="B2438" s="16" t="s">
        <v>843</v>
      </c>
      <c r="C2438" s="16" t="s">
        <v>7</v>
      </c>
      <c r="D2438" s="16">
        <v>3915153</v>
      </c>
      <c r="E2438" s="16">
        <v>3744085</v>
      </c>
      <c r="F2438" s="16">
        <v>3737640</v>
      </c>
      <c r="G2438" s="16">
        <v>3440890</v>
      </c>
    </row>
    <row r="2439" spans="1:7" ht="14.45" customHeight="1">
      <c r="A2439" s="16" t="s">
        <v>87</v>
      </c>
      <c r="B2439" s="16" t="s">
        <v>844</v>
      </c>
      <c r="C2439" s="16" t="s">
        <v>5</v>
      </c>
      <c r="D2439" s="16">
        <v>4013101</v>
      </c>
      <c r="E2439" s="16">
        <v>3677992</v>
      </c>
      <c r="F2439" s="16">
        <v>3871308</v>
      </c>
      <c r="G2439" s="16">
        <v>3806995</v>
      </c>
    </row>
    <row r="2440" spans="1:7" ht="14.45" customHeight="1">
      <c r="A2440" s="16" t="s">
        <v>87</v>
      </c>
      <c r="B2440" s="16" t="s">
        <v>844</v>
      </c>
      <c r="C2440" s="16" t="s">
        <v>6</v>
      </c>
      <c r="D2440" s="16">
        <v>1819739</v>
      </c>
      <c r="E2440" s="16">
        <v>1638360</v>
      </c>
      <c r="F2440" s="16">
        <v>1766277</v>
      </c>
      <c r="G2440" s="16">
        <v>1797714</v>
      </c>
    </row>
    <row r="2441" spans="1:7" ht="14.45" customHeight="1">
      <c r="A2441" s="16" t="s">
        <v>87</v>
      </c>
      <c r="B2441" s="16" t="s">
        <v>844</v>
      </c>
      <c r="C2441" s="16" t="s">
        <v>7</v>
      </c>
      <c r="D2441" s="16">
        <v>627363</v>
      </c>
      <c r="E2441" s="16">
        <v>649359</v>
      </c>
      <c r="F2441" s="16">
        <v>650105</v>
      </c>
      <c r="G2441" s="16">
        <v>631308</v>
      </c>
    </row>
    <row r="2442" spans="1:7" ht="14.45" customHeight="1">
      <c r="A2442" s="16" t="s">
        <v>96</v>
      </c>
      <c r="B2442" s="16" t="s">
        <v>845</v>
      </c>
      <c r="C2442" s="16" t="s">
        <v>5</v>
      </c>
      <c r="D2442" s="16">
        <v>1657240</v>
      </c>
      <c r="E2442" s="16">
        <v>1491501</v>
      </c>
      <c r="F2442" s="16">
        <v>1439712</v>
      </c>
      <c r="G2442" s="16">
        <v>1526676</v>
      </c>
    </row>
    <row r="2443" spans="1:7" ht="14.45" customHeight="1">
      <c r="A2443" s="16" t="s">
        <v>96</v>
      </c>
      <c r="B2443" s="16" t="s">
        <v>845</v>
      </c>
      <c r="C2443" s="16" t="s">
        <v>6</v>
      </c>
      <c r="D2443" s="16">
        <v>2140294</v>
      </c>
      <c r="E2443" s="16">
        <v>1925190</v>
      </c>
      <c r="F2443" s="16">
        <v>1900920</v>
      </c>
      <c r="G2443" s="16">
        <v>1821443</v>
      </c>
    </row>
    <row r="2444" spans="1:7" ht="14.45" customHeight="1">
      <c r="A2444" s="16" t="s">
        <v>96</v>
      </c>
      <c r="B2444" s="16" t="s">
        <v>845</v>
      </c>
      <c r="C2444" s="16" t="s">
        <v>7</v>
      </c>
      <c r="D2444" s="16">
        <v>3450938</v>
      </c>
      <c r="E2444" s="16">
        <v>3245464</v>
      </c>
      <c r="F2444" s="16">
        <v>3401601</v>
      </c>
      <c r="G2444" s="16">
        <v>3553382</v>
      </c>
    </row>
    <row r="2445" spans="1:7" ht="14.45" customHeight="1">
      <c r="A2445" s="16" t="s">
        <v>96</v>
      </c>
      <c r="B2445" s="16" t="s">
        <v>845</v>
      </c>
      <c r="C2445" s="16" t="s">
        <v>8</v>
      </c>
      <c r="D2445" s="16">
        <v>165280</v>
      </c>
      <c r="E2445" s="16">
        <v>170890</v>
      </c>
      <c r="F2445" s="16">
        <v>298402</v>
      </c>
      <c r="G2445" s="16">
        <v>173529</v>
      </c>
    </row>
    <row r="2446" spans="1:7" ht="14.45" customHeight="1">
      <c r="A2446" s="16" t="s">
        <v>84</v>
      </c>
      <c r="B2446" s="16" t="s">
        <v>846</v>
      </c>
      <c r="C2446" s="16" t="s">
        <v>5</v>
      </c>
      <c r="D2446" s="16">
        <v>1385371</v>
      </c>
      <c r="E2446" s="16">
        <v>1257442</v>
      </c>
      <c r="F2446" s="16">
        <v>1355042</v>
      </c>
      <c r="G2446" s="16">
        <v>1367357</v>
      </c>
    </row>
    <row r="2447" spans="1:7" ht="14.45" customHeight="1">
      <c r="A2447" s="16" t="s">
        <v>84</v>
      </c>
      <c r="B2447" s="16" t="s">
        <v>846</v>
      </c>
      <c r="C2447" s="16" t="s">
        <v>6</v>
      </c>
      <c r="D2447" s="16">
        <v>768477</v>
      </c>
      <c r="E2447" s="16">
        <v>673993</v>
      </c>
      <c r="F2447" s="16">
        <v>867709</v>
      </c>
      <c r="G2447" s="16">
        <v>966781</v>
      </c>
    </row>
    <row r="2448" spans="1:7" ht="14.45" customHeight="1">
      <c r="A2448" s="16" t="s">
        <v>84</v>
      </c>
      <c r="B2448" s="16" t="s">
        <v>846</v>
      </c>
      <c r="C2448" s="16" t="s">
        <v>7</v>
      </c>
      <c r="D2448" s="16">
        <v>286521</v>
      </c>
      <c r="E2448" s="16">
        <v>355586</v>
      </c>
      <c r="F2448" s="16">
        <v>252534</v>
      </c>
      <c r="G2448" s="16">
        <v>262818</v>
      </c>
    </row>
    <row r="2449" spans="1:7" ht="14.45" customHeight="1">
      <c r="A2449" s="16" t="s">
        <v>19</v>
      </c>
      <c r="B2449" s="16" t="s">
        <v>847</v>
      </c>
      <c r="C2449" s="16" t="s">
        <v>5</v>
      </c>
      <c r="D2449" s="16">
        <v>59878</v>
      </c>
      <c r="E2449" s="16">
        <v>49856</v>
      </c>
      <c r="F2449" s="16">
        <v>59957</v>
      </c>
      <c r="G2449" s="16">
        <v>53932</v>
      </c>
    </row>
    <row r="2450" spans="1:7" ht="14.45" customHeight="1">
      <c r="A2450" s="16" t="s">
        <v>19</v>
      </c>
      <c r="B2450" s="16" t="s">
        <v>847</v>
      </c>
      <c r="C2450" s="16" t="s">
        <v>6</v>
      </c>
      <c r="D2450" s="16">
        <v>25924</v>
      </c>
      <c r="E2450" s="16">
        <v>34143</v>
      </c>
      <c r="F2450" s="16">
        <v>37705</v>
      </c>
      <c r="G2450" s="16">
        <v>25323</v>
      </c>
    </row>
    <row r="2451" spans="1:7" ht="14.45" customHeight="1">
      <c r="A2451" s="16" t="s">
        <v>19</v>
      </c>
      <c r="B2451" s="16" t="s">
        <v>847</v>
      </c>
      <c r="C2451" s="16" t="s">
        <v>7</v>
      </c>
      <c r="D2451" s="16">
        <v>6</v>
      </c>
      <c r="E2451" s="16">
        <v>21</v>
      </c>
      <c r="F2451" s="16">
        <v>22</v>
      </c>
      <c r="G2451" s="16">
        <v>8410</v>
      </c>
    </row>
    <row r="2452" spans="1:7" ht="14.45" customHeight="1">
      <c r="A2452" s="16" t="s">
        <v>16</v>
      </c>
      <c r="B2452" s="16" t="s">
        <v>848</v>
      </c>
      <c r="C2452" s="16" t="s">
        <v>5</v>
      </c>
      <c r="D2452" s="16">
        <v>2674</v>
      </c>
      <c r="E2452" s="16">
        <v>2416</v>
      </c>
      <c r="F2452" s="16">
        <v>2869</v>
      </c>
      <c r="G2452" s="16">
        <v>2673</v>
      </c>
    </row>
    <row r="2453" spans="1:7" ht="14.45" customHeight="1">
      <c r="A2453" s="16" t="s">
        <v>16</v>
      </c>
      <c r="B2453" s="16" t="s">
        <v>848</v>
      </c>
      <c r="C2453" s="16" t="s">
        <v>6</v>
      </c>
      <c r="D2453" s="16">
        <v>350</v>
      </c>
      <c r="E2453" s="16">
        <v>363</v>
      </c>
      <c r="F2453" s="16">
        <v>398</v>
      </c>
      <c r="G2453" s="16">
        <v>518</v>
      </c>
    </row>
    <row r="2454" spans="1:7" ht="14.45" customHeight="1">
      <c r="A2454" s="16" t="s">
        <v>85</v>
      </c>
      <c r="B2454" s="16" t="s">
        <v>849</v>
      </c>
      <c r="C2454" s="16" t="s">
        <v>5</v>
      </c>
      <c r="D2454" s="16">
        <v>6931</v>
      </c>
      <c r="E2454" s="16">
        <v>5913</v>
      </c>
      <c r="F2454" s="16">
        <v>5904</v>
      </c>
      <c r="G2454" s="16">
        <v>6474</v>
      </c>
    </row>
    <row r="2455" spans="1:7" ht="14.45" customHeight="1">
      <c r="A2455" s="16" t="s">
        <v>85</v>
      </c>
      <c r="B2455" s="16" t="s">
        <v>849</v>
      </c>
      <c r="C2455" s="16" t="s">
        <v>6</v>
      </c>
      <c r="D2455" s="16">
        <v>2203</v>
      </c>
      <c r="E2455" s="16">
        <v>1450</v>
      </c>
      <c r="F2455" s="16">
        <v>1527</v>
      </c>
      <c r="G2455" s="16">
        <v>1705</v>
      </c>
    </row>
    <row r="2456" spans="1:7" ht="14.45" customHeight="1">
      <c r="A2456" s="16" t="s">
        <v>37</v>
      </c>
      <c r="B2456" s="16" t="s">
        <v>850</v>
      </c>
      <c r="C2456" s="16" t="s">
        <v>5</v>
      </c>
      <c r="D2456" s="16">
        <v>160094</v>
      </c>
      <c r="E2456" s="16">
        <v>137682</v>
      </c>
      <c r="F2456" s="16">
        <v>145902</v>
      </c>
      <c r="G2456" s="16">
        <v>145738</v>
      </c>
    </row>
    <row r="2457" spans="1:7" ht="14.45" customHeight="1">
      <c r="A2457" s="16" t="s">
        <v>37</v>
      </c>
      <c r="B2457" s="16" t="s">
        <v>850</v>
      </c>
      <c r="C2457" s="16" t="s">
        <v>6</v>
      </c>
      <c r="D2457" s="16">
        <v>76298</v>
      </c>
      <c r="E2457" s="16">
        <v>67266</v>
      </c>
      <c r="F2457" s="16">
        <v>72734</v>
      </c>
      <c r="G2457" s="16">
        <v>74086</v>
      </c>
    </row>
    <row r="2458" spans="1:7" ht="14.45" customHeight="1">
      <c r="A2458" s="16" t="s">
        <v>15</v>
      </c>
      <c r="B2458" s="16" t="s">
        <v>851</v>
      </c>
      <c r="C2458" s="16" t="s">
        <v>5</v>
      </c>
      <c r="D2458" s="16">
        <v>13998</v>
      </c>
      <c r="E2458" s="16">
        <v>12011</v>
      </c>
      <c r="F2458" s="16">
        <v>11415</v>
      </c>
      <c r="G2458" s="16">
        <v>12411</v>
      </c>
    </row>
    <row r="2459" spans="1:7" ht="14.45" customHeight="1">
      <c r="A2459" s="16" t="s">
        <v>15</v>
      </c>
      <c r="B2459" s="16" t="s">
        <v>851</v>
      </c>
      <c r="C2459" s="16" t="s">
        <v>6</v>
      </c>
      <c r="D2459" s="16">
        <v>7077</v>
      </c>
      <c r="E2459" s="16">
        <v>5923</v>
      </c>
      <c r="F2459" s="16">
        <v>5569</v>
      </c>
      <c r="G2459" s="16">
        <v>6797</v>
      </c>
    </row>
    <row r="2460" spans="1:7" ht="14.45" customHeight="1">
      <c r="A2460" s="16" t="s">
        <v>80</v>
      </c>
      <c r="B2460" s="16" t="s">
        <v>852</v>
      </c>
      <c r="C2460" s="16" t="s">
        <v>5</v>
      </c>
      <c r="D2460" s="16">
        <v>9916</v>
      </c>
      <c r="E2460" s="16">
        <v>8330</v>
      </c>
      <c r="F2460" s="16">
        <v>9771</v>
      </c>
      <c r="G2460" s="16">
        <v>8076</v>
      </c>
    </row>
    <row r="2461" spans="1:7" ht="14.45" customHeight="1">
      <c r="A2461" s="16" t="s">
        <v>80</v>
      </c>
      <c r="B2461" s="16" t="s">
        <v>852</v>
      </c>
      <c r="C2461" s="16" t="s">
        <v>6</v>
      </c>
      <c r="D2461" s="16">
        <v>31758</v>
      </c>
      <c r="E2461" s="16">
        <v>29059</v>
      </c>
      <c r="F2461" s="16">
        <v>34149</v>
      </c>
      <c r="G2461" s="16">
        <v>34080</v>
      </c>
    </row>
    <row r="2462" spans="1:7" ht="14.45" customHeight="1">
      <c r="A2462" s="16" t="s">
        <v>80</v>
      </c>
      <c r="B2462" s="16" t="s">
        <v>852</v>
      </c>
      <c r="C2462" s="16" t="s">
        <v>7</v>
      </c>
      <c r="D2462" s="16">
        <v>49283</v>
      </c>
      <c r="E2462" s="16">
        <v>48235</v>
      </c>
      <c r="F2462" s="16">
        <v>48229</v>
      </c>
      <c r="G2462" s="16">
        <v>48972</v>
      </c>
    </row>
    <row r="2463" spans="1:7" ht="14.45" customHeight="1">
      <c r="A2463" s="16" t="s">
        <v>51</v>
      </c>
      <c r="B2463" s="16" t="s">
        <v>853</v>
      </c>
      <c r="C2463" s="16" t="s">
        <v>5</v>
      </c>
      <c r="D2463" s="16">
        <v>24760</v>
      </c>
      <c r="E2463" s="16">
        <v>21068</v>
      </c>
      <c r="F2463" s="16">
        <v>24386</v>
      </c>
      <c r="G2463" s="16">
        <v>20558</v>
      </c>
    </row>
    <row r="2464" spans="1:7" ht="14.45" customHeight="1">
      <c r="A2464" s="16" t="s">
        <v>51</v>
      </c>
      <c r="B2464" s="16" t="s">
        <v>853</v>
      </c>
      <c r="C2464" s="16" t="s">
        <v>6</v>
      </c>
      <c r="D2464" s="16">
        <v>13333</v>
      </c>
      <c r="E2464" s="16">
        <v>11344</v>
      </c>
      <c r="F2464" s="16">
        <v>13131</v>
      </c>
      <c r="G2464" s="16">
        <v>13706</v>
      </c>
    </row>
    <row r="2465" spans="1:7" ht="14.45" customHeight="1">
      <c r="A2465" s="16" t="s">
        <v>17</v>
      </c>
      <c r="B2465" s="16" t="s">
        <v>854</v>
      </c>
      <c r="C2465" s="16" t="s">
        <v>5</v>
      </c>
      <c r="D2465" s="16">
        <v>42498</v>
      </c>
      <c r="E2465" s="16">
        <v>38734</v>
      </c>
      <c r="F2465" s="16">
        <v>54488</v>
      </c>
      <c r="G2465" s="16">
        <v>42288</v>
      </c>
    </row>
    <row r="2466" spans="1:7" ht="14.45" customHeight="1">
      <c r="A2466" s="16" t="s">
        <v>17</v>
      </c>
      <c r="B2466" s="16" t="s">
        <v>854</v>
      </c>
      <c r="C2466" s="16" t="s">
        <v>6</v>
      </c>
      <c r="D2466" s="16">
        <v>20491</v>
      </c>
      <c r="E2466" s="16">
        <v>20697</v>
      </c>
      <c r="F2466" s="16">
        <v>22840</v>
      </c>
      <c r="G2466" s="16">
        <v>19362</v>
      </c>
    </row>
    <row r="2467" spans="1:7" ht="14.45" customHeight="1">
      <c r="A2467" s="16" t="s">
        <v>17</v>
      </c>
      <c r="B2467" s="16" t="s">
        <v>855</v>
      </c>
      <c r="C2467" s="16" t="s">
        <v>5</v>
      </c>
      <c r="D2467" s="16">
        <v>8401</v>
      </c>
      <c r="E2467" s="16">
        <v>19277</v>
      </c>
      <c r="F2467" s="16">
        <v>28653</v>
      </c>
      <c r="G2467" s="16">
        <v>21263</v>
      </c>
    </row>
    <row r="2468" spans="1:7" ht="14.45" customHeight="1">
      <c r="A2468" s="16" t="s">
        <v>17</v>
      </c>
      <c r="B2468" s="16" t="s">
        <v>855</v>
      </c>
      <c r="C2468" s="16" t="s">
        <v>6</v>
      </c>
      <c r="D2468" s="16">
        <v>5109</v>
      </c>
      <c r="E2468" s="16">
        <v>8124</v>
      </c>
      <c r="F2468" s="16">
        <v>6571</v>
      </c>
      <c r="G2468" s="16">
        <v>5213</v>
      </c>
    </row>
    <row r="2469" spans="1:7" ht="14.45" customHeight="1">
      <c r="A2469" s="16" t="s">
        <v>17</v>
      </c>
      <c r="B2469" s="16" t="s">
        <v>855</v>
      </c>
      <c r="C2469" s="16" t="s">
        <v>7</v>
      </c>
      <c r="D2469" s="16">
        <v>64810</v>
      </c>
      <c r="E2469" s="16">
        <v>46117</v>
      </c>
      <c r="F2469" s="16">
        <v>50234</v>
      </c>
      <c r="G2469" s="16">
        <v>45924</v>
      </c>
    </row>
    <row r="2470" spans="1:7" ht="14.45" customHeight="1">
      <c r="A2470" s="16" t="s">
        <v>17</v>
      </c>
      <c r="B2470" s="16" t="s">
        <v>856</v>
      </c>
      <c r="C2470" s="16" t="s">
        <v>5</v>
      </c>
      <c r="D2470" s="16">
        <v>13861</v>
      </c>
      <c r="E2470" s="16">
        <v>12971</v>
      </c>
      <c r="F2470" s="16">
        <v>17086</v>
      </c>
      <c r="G2470" s="16">
        <v>16276</v>
      </c>
    </row>
    <row r="2471" spans="1:7" ht="14.45" customHeight="1">
      <c r="A2471" s="16" t="s">
        <v>17</v>
      </c>
      <c r="B2471" s="16" t="s">
        <v>856</v>
      </c>
      <c r="C2471" s="16" t="s">
        <v>6</v>
      </c>
      <c r="D2471" s="16">
        <v>7902</v>
      </c>
      <c r="E2471" s="16">
        <v>6996</v>
      </c>
      <c r="F2471" s="16">
        <v>8067</v>
      </c>
      <c r="G2471" s="16">
        <v>19177</v>
      </c>
    </row>
    <row r="2472" spans="1:7" ht="14.45" customHeight="1">
      <c r="A2472" s="16" t="s">
        <v>17</v>
      </c>
      <c r="B2472" s="16" t="s">
        <v>856</v>
      </c>
      <c r="C2472" s="16" t="s">
        <v>7</v>
      </c>
      <c r="D2472" s="16">
        <v>9859</v>
      </c>
      <c r="E2472" s="16">
        <v>11711</v>
      </c>
      <c r="F2472" s="16">
        <v>11395</v>
      </c>
      <c r="G2472" s="16">
        <v>8</v>
      </c>
    </row>
    <row r="2473" spans="1:7" ht="14.45" customHeight="1">
      <c r="A2473" s="16" t="s">
        <v>19</v>
      </c>
      <c r="B2473" s="16" t="s">
        <v>856</v>
      </c>
      <c r="C2473" s="16" t="s">
        <v>5</v>
      </c>
      <c r="D2473" s="16">
        <v>50504</v>
      </c>
      <c r="E2473" s="16">
        <v>48020</v>
      </c>
      <c r="F2473" s="16">
        <v>71440</v>
      </c>
      <c r="G2473" s="16">
        <v>55137</v>
      </c>
    </row>
    <row r="2474" spans="1:7" ht="14.45" customHeight="1">
      <c r="A2474" s="16" t="s">
        <v>19</v>
      </c>
      <c r="B2474" s="16" t="s">
        <v>856</v>
      </c>
      <c r="C2474" s="16" t="s">
        <v>6</v>
      </c>
      <c r="D2474" s="16">
        <v>63507</v>
      </c>
      <c r="E2474" s="16">
        <v>59420</v>
      </c>
      <c r="F2474" s="16">
        <v>55247</v>
      </c>
      <c r="G2474" s="16">
        <v>73317</v>
      </c>
    </row>
    <row r="2475" spans="1:7" ht="14.45" customHeight="1">
      <c r="A2475" s="16" t="s">
        <v>19</v>
      </c>
      <c r="B2475" s="16" t="s">
        <v>856</v>
      </c>
      <c r="C2475" s="16" t="s">
        <v>7</v>
      </c>
      <c r="D2475" s="16">
        <v>83856</v>
      </c>
      <c r="E2475" s="16">
        <v>80627</v>
      </c>
      <c r="F2475" s="16">
        <v>90711</v>
      </c>
      <c r="G2475" s="16">
        <v>114892</v>
      </c>
    </row>
    <row r="2476" spans="1:7" ht="14.45" customHeight="1">
      <c r="A2476" s="16" t="s">
        <v>17</v>
      </c>
      <c r="B2476" s="16" t="s">
        <v>857</v>
      </c>
      <c r="C2476" s="16" t="s">
        <v>5</v>
      </c>
      <c r="D2476" s="16">
        <v>9752</v>
      </c>
      <c r="E2476" s="16">
        <v>8737</v>
      </c>
      <c r="F2476" s="16">
        <v>9277</v>
      </c>
      <c r="G2476" s="16">
        <v>9877</v>
      </c>
    </row>
    <row r="2477" spans="1:7" ht="14.45" customHeight="1">
      <c r="A2477" s="16" t="s">
        <v>17</v>
      </c>
      <c r="B2477" s="16" t="s">
        <v>857</v>
      </c>
      <c r="C2477" s="16" t="s">
        <v>6</v>
      </c>
      <c r="D2477" s="16">
        <v>4756</v>
      </c>
      <c r="E2477" s="16">
        <v>4058</v>
      </c>
      <c r="F2477" s="16">
        <v>4794</v>
      </c>
      <c r="G2477" s="16">
        <v>5275</v>
      </c>
    </row>
    <row r="2478" spans="1:7" ht="14.45" customHeight="1">
      <c r="A2478" s="16" t="s">
        <v>37</v>
      </c>
      <c r="B2478" s="16" t="s">
        <v>858</v>
      </c>
      <c r="C2478" s="16" t="s">
        <v>6</v>
      </c>
      <c r="D2478" s="16"/>
      <c r="E2478" s="16"/>
      <c r="F2478" s="16">
        <v>6203856</v>
      </c>
      <c r="G2478" s="16">
        <v>4622484</v>
      </c>
    </row>
    <row r="2479" spans="1:7" ht="14.45" customHeight="1">
      <c r="A2479" s="16" t="s">
        <v>37</v>
      </c>
      <c r="B2479" s="16" t="s">
        <v>858</v>
      </c>
      <c r="C2479" s="16" t="s">
        <v>7</v>
      </c>
      <c r="D2479" s="16"/>
      <c r="E2479" s="16"/>
      <c r="F2479" s="16">
        <v>1371305</v>
      </c>
      <c r="G2479" s="16">
        <v>1266737</v>
      </c>
    </row>
    <row r="2480" spans="1:7" ht="14.45" customHeight="1">
      <c r="A2480" s="16" t="s">
        <v>37</v>
      </c>
      <c r="B2480" s="16" t="s">
        <v>858</v>
      </c>
      <c r="C2480" s="16" t="s">
        <v>9</v>
      </c>
      <c r="D2480" s="16"/>
      <c r="E2480" s="16"/>
      <c r="F2480" s="16">
        <v>1838299</v>
      </c>
      <c r="G2480" s="16">
        <v>1621900</v>
      </c>
    </row>
    <row r="2481" spans="1:7" ht="14.45" customHeight="1">
      <c r="A2481" s="16" t="s">
        <v>19</v>
      </c>
      <c r="B2481" s="16" t="s">
        <v>859</v>
      </c>
      <c r="C2481" s="16" t="s">
        <v>5</v>
      </c>
      <c r="D2481" s="16">
        <v>10951</v>
      </c>
      <c r="E2481" s="16">
        <v>10180</v>
      </c>
      <c r="F2481" s="16">
        <v>9463</v>
      </c>
      <c r="G2481" s="16">
        <v>11052</v>
      </c>
    </row>
    <row r="2482" spans="1:7" ht="14.45" customHeight="1">
      <c r="A2482" s="16" t="s">
        <v>19</v>
      </c>
      <c r="B2482" s="16" t="s">
        <v>859</v>
      </c>
      <c r="C2482" s="16" t="s">
        <v>6</v>
      </c>
      <c r="D2482" s="16">
        <v>3300</v>
      </c>
      <c r="E2482" s="16">
        <v>3635</v>
      </c>
      <c r="F2482" s="16">
        <v>3869</v>
      </c>
      <c r="G2482" s="16">
        <v>4639</v>
      </c>
    </row>
    <row r="2483" spans="1:7" ht="14.45" customHeight="1">
      <c r="A2483" s="16" t="s">
        <v>19</v>
      </c>
      <c r="B2483" s="16" t="s">
        <v>859</v>
      </c>
      <c r="C2483" s="16" t="s">
        <v>7</v>
      </c>
      <c r="D2483" s="16">
        <v>25231</v>
      </c>
      <c r="E2483" s="16">
        <v>18832</v>
      </c>
      <c r="F2483" s="16">
        <v>9751</v>
      </c>
      <c r="G2483" s="16">
        <v>3133</v>
      </c>
    </row>
    <row r="2484" spans="1:7" ht="14.45" customHeight="1">
      <c r="A2484" s="16" t="s">
        <v>75</v>
      </c>
      <c r="B2484" s="16" t="s">
        <v>860</v>
      </c>
      <c r="C2484" s="16" t="s">
        <v>5</v>
      </c>
      <c r="D2484" s="16">
        <v>4967</v>
      </c>
      <c r="E2484" s="16">
        <v>6246</v>
      </c>
      <c r="F2484" s="16">
        <v>4441</v>
      </c>
      <c r="G2484" s="16">
        <v>4705</v>
      </c>
    </row>
    <row r="2485" spans="1:7" ht="14.45" customHeight="1">
      <c r="A2485" s="16" t="s">
        <v>75</v>
      </c>
      <c r="B2485" s="16" t="s">
        <v>860</v>
      </c>
      <c r="C2485" s="16" t="s">
        <v>6</v>
      </c>
      <c r="D2485" s="16">
        <v>498</v>
      </c>
      <c r="E2485" s="16">
        <v>421</v>
      </c>
      <c r="F2485" s="16">
        <v>414</v>
      </c>
      <c r="G2485" s="16">
        <v>602</v>
      </c>
    </row>
    <row r="2486" spans="1:7" ht="14.45" customHeight="1">
      <c r="A2486" s="16" t="s">
        <v>17</v>
      </c>
      <c r="B2486" s="16" t="s">
        <v>861</v>
      </c>
      <c r="C2486" s="16" t="s">
        <v>5</v>
      </c>
      <c r="D2486" s="16">
        <v>8613</v>
      </c>
      <c r="E2486" s="16">
        <v>7242</v>
      </c>
      <c r="F2486" s="16">
        <v>6677</v>
      </c>
      <c r="G2486" s="16">
        <v>6158</v>
      </c>
    </row>
    <row r="2487" spans="1:7" ht="14.45" customHeight="1">
      <c r="A2487" s="16" t="s">
        <v>17</v>
      </c>
      <c r="B2487" s="16" t="s">
        <v>861</v>
      </c>
      <c r="C2487" s="16" t="s">
        <v>6</v>
      </c>
      <c r="D2487" s="16">
        <v>9518</v>
      </c>
      <c r="E2487" s="16">
        <v>6734</v>
      </c>
      <c r="F2487" s="16">
        <v>7760</v>
      </c>
      <c r="G2487" s="16">
        <v>4266</v>
      </c>
    </row>
    <row r="2488" spans="1:7" ht="14.45" customHeight="1">
      <c r="A2488" s="16" t="s">
        <v>76</v>
      </c>
      <c r="B2488" s="16" t="s">
        <v>862</v>
      </c>
      <c r="C2488" s="16" t="s">
        <v>5</v>
      </c>
      <c r="D2488" s="16">
        <v>4719347</v>
      </c>
      <c r="E2488" s="16">
        <v>4702246</v>
      </c>
      <c r="F2488" s="16">
        <v>4585108</v>
      </c>
      <c r="G2488" s="16">
        <v>4341724</v>
      </c>
    </row>
    <row r="2489" spans="1:7" ht="14.45" customHeight="1">
      <c r="A2489" s="16" t="s">
        <v>76</v>
      </c>
      <c r="B2489" s="16" t="s">
        <v>862</v>
      </c>
      <c r="C2489" s="16" t="s">
        <v>6</v>
      </c>
      <c r="D2489" s="16">
        <v>1888143</v>
      </c>
      <c r="E2489" s="16">
        <v>1605528</v>
      </c>
      <c r="F2489" s="16">
        <v>1717532</v>
      </c>
      <c r="G2489" s="16">
        <v>1692743</v>
      </c>
    </row>
    <row r="2490" spans="1:7" ht="14.45" customHeight="1">
      <c r="A2490" s="16" t="s">
        <v>76</v>
      </c>
      <c r="B2490" s="16" t="s">
        <v>862</v>
      </c>
      <c r="C2490" s="16" t="s">
        <v>7</v>
      </c>
      <c r="D2490" s="16">
        <v>1733826</v>
      </c>
      <c r="E2490" s="16">
        <v>1481200</v>
      </c>
      <c r="F2490" s="16">
        <v>1580686</v>
      </c>
      <c r="G2490" s="16">
        <v>1538007</v>
      </c>
    </row>
    <row r="2491" spans="1:7" ht="14.45" customHeight="1">
      <c r="A2491" s="16" t="s">
        <v>76</v>
      </c>
      <c r="B2491" s="16" t="s">
        <v>862</v>
      </c>
      <c r="C2491" s="16" t="s">
        <v>8</v>
      </c>
      <c r="D2491" s="16">
        <v>541070</v>
      </c>
      <c r="E2491" s="16">
        <v>919545</v>
      </c>
      <c r="F2491" s="16">
        <v>820155</v>
      </c>
      <c r="G2491" s="16">
        <v>369140</v>
      </c>
    </row>
    <row r="2492" spans="1:7" ht="14.45" customHeight="1">
      <c r="A2492" s="16" t="s">
        <v>76</v>
      </c>
      <c r="B2492" s="16" t="s">
        <v>862</v>
      </c>
      <c r="C2492" s="16" t="s">
        <v>9</v>
      </c>
      <c r="D2492" s="16">
        <v>392604</v>
      </c>
      <c r="E2492" s="16">
        <v>288231</v>
      </c>
      <c r="F2492" s="16">
        <v>341390</v>
      </c>
      <c r="G2492" s="16">
        <v>364101</v>
      </c>
    </row>
    <row r="2493" spans="1:7" ht="14.45" customHeight="1">
      <c r="A2493" s="16" t="s">
        <v>95</v>
      </c>
      <c r="B2493" s="16" t="s">
        <v>863</v>
      </c>
      <c r="C2493" s="16" t="s">
        <v>5</v>
      </c>
      <c r="D2493" s="16">
        <v>34482</v>
      </c>
      <c r="E2493" s="16">
        <v>35080</v>
      </c>
      <c r="F2493" s="16">
        <v>35487</v>
      </c>
      <c r="G2493" s="16">
        <v>34218</v>
      </c>
    </row>
    <row r="2494" spans="1:7" ht="14.45" customHeight="1">
      <c r="A2494" s="16" t="s">
        <v>95</v>
      </c>
      <c r="B2494" s="16" t="s">
        <v>863</v>
      </c>
      <c r="C2494" s="16" t="s">
        <v>6</v>
      </c>
      <c r="D2494" s="16">
        <v>24226</v>
      </c>
      <c r="E2494" s="16">
        <v>23799</v>
      </c>
      <c r="F2494" s="16">
        <v>21245</v>
      </c>
      <c r="G2494" s="16">
        <v>22213</v>
      </c>
    </row>
    <row r="2495" spans="1:7" ht="14.45" customHeight="1">
      <c r="A2495" s="16" t="s">
        <v>19</v>
      </c>
      <c r="B2495" s="16" t="s">
        <v>864</v>
      </c>
      <c r="C2495" s="16" t="s">
        <v>5</v>
      </c>
      <c r="D2495" s="16">
        <v>38409</v>
      </c>
      <c r="E2495" s="16">
        <v>32780</v>
      </c>
      <c r="F2495" s="16">
        <v>32937</v>
      </c>
      <c r="G2495" s="16">
        <v>41356</v>
      </c>
    </row>
    <row r="2496" spans="1:7" ht="14.45" customHeight="1">
      <c r="A2496" s="16" t="s">
        <v>19</v>
      </c>
      <c r="B2496" s="16" t="s">
        <v>864</v>
      </c>
      <c r="C2496" s="16" t="s">
        <v>6</v>
      </c>
      <c r="D2496" s="16">
        <v>18765</v>
      </c>
      <c r="E2496" s="16">
        <v>16373</v>
      </c>
      <c r="F2496" s="16">
        <v>27088</v>
      </c>
      <c r="G2496" s="16">
        <v>20879</v>
      </c>
    </row>
    <row r="2497" spans="1:7" ht="14.45" customHeight="1">
      <c r="A2497" s="16" t="s">
        <v>85</v>
      </c>
      <c r="B2497" s="16" t="s">
        <v>865</v>
      </c>
      <c r="C2497" s="16" t="s">
        <v>5</v>
      </c>
      <c r="D2497" s="16">
        <v>12354</v>
      </c>
      <c r="E2497" s="16">
        <v>10186</v>
      </c>
      <c r="F2497" s="16">
        <v>8560</v>
      </c>
      <c r="G2497" s="16">
        <v>8674</v>
      </c>
    </row>
    <row r="2498" spans="1:7" ht="14.45" customHeight="1">
      <c r="A2498" s="16" t="s">
        <v>85</v>
      </c>
      <c r="B2498" s="16" t="s">
        <v>865</v>
      </c>
      <c r="C2498" s="16" t="s">
        <v>6</v>
      </c>
      <c r="D2498" s="16">
        <v>1734</v>
      </c>
      <c r="E2498" s="16">
        <v>1684</v>
      </c>
      <c r="F2498" s="16">
        <v>1905</v>
      </c>
      <c r="G2498" s="16">
        <v>1942</v>
      </c>
    </row>
    <row r="2499" spans="1:7" ht="14.45" customHeight="1">
      <c r="A2499" s="16" t="s">
        <v>95</v>
      </c>
      <c r="B2499" s="16" t="s">
        <v>866</v>
      </c>
      <c r="C2499" s="16" t="s">
        <v>5</v>
      </c>
      <c r="D2499" s="16">
        <v>660166</v>
      </c>
      <c r="E2499" s="16">
        <v>616707</v>
      </c>
      <c r="F2499" s="16">
        <v>590262</v>
      </c>
      <c r="G2499" s="16">
        <v>606726</v>
      </c>
    </row>
    <row r="2500" spans="1:7" ht="14.45" customHeight="1">
      <c r="A2500" s="16" t="s">
        <v>95</v>
      </c>
      <c r="B2500" s="16" t="s">
        <v>866</v>
      </c>
      <c r="C2500" s="16" t="s">
        <v>6</v>
      </c>
      <c r="D2500" s="16">
        <v>200392</v>
      </c>
      <c r="E2500" s="16">
        <v>186691</v>
      </c>
      <c r="F2500" s="16">
        <v>192341</v>
      </c>
      <c r="G2500" s="16">
        <v>179613</v>
      </c>
    </row>
    <row r="2501" spans="1:7" ht="14.45" customHeight="1">
      <c r="A2501" s="16" t="s">
        <v>19</v>
      </c>
      <c r="B2501" s="16" t="s">
        <v>867</v>
      </c>
      <c r="C2501" s="16" t="s">
        <v>5</v>
      </c>
      <c r="D2501" s="16">
        <v>159323</v>
      </c>
      <c r="E2501" s="16">
        <v>149028</v>
      </c>
      <c r="F2501" s="16">
        <v>178620</v>
      </c>
      <c r="G2501" s="16">
        <v>168416</v>
      </c>
    </row>
    <row r="2502" spans="1:7" ht="14.45" customHeight="1">
      <c r="A2502" s="16" t="s">
        <v>19</v>
      </c>
      <c r="B2502" s="16" t="s">
        <v>867</v>
      </c>
      <c r="C2502" s="16" t="s">
        <v>6</v>
      </c>
      <c r="D2502" s="16">
        <v>163949</v>
      </c>
      <c r="E2502" s="16">
        <v>147070</v>
      </c>
      <c r="F2502" s="16">
        <v>172461</v>
      </c>
      <c r="G2502" s="16">
        <v>178676</v>
      </c>
    </row>
    <row r="2503" spans="1:7" ht="14.45" customHeight="1">
      <c r="A2503" s="16" t="s">
        <v>19</v>
      </c>
      <c r="B2503" s="16" t="s">
        <v>867</v>
      </c>
      <c r="C2503" s="16" t="s">
        <v>7</v>
      </c>
      <c r="D2503" s="16">
        <v>2932847</v>
      </c>
      <c r="E2503" s="16">
        <v>2651723</v>
      </c>
      <c r="F2503" s="16">
        <v>2856122</v>
      </c>
      <c r="G2503" s="16">
        <v>3119276</v>
      </c>
    </row>
    <row r="2504" spans="1:7" ht="14.45" customHeight="1">
      <c r="A2504" s="16" t="s">
        <v>15</v>
      </c>
      <c r="B2504" s="16" t="s">
        <v>868</v>
      </c>
      <c r="C2504" s="16" t="s">
        <v>5</v>
      </c>
      <c r="D2504" s="16">
        <v>93702</v>
      </c>
      <c r="E2504" s="16">
        <v>81989</v>
      </c>
      <c r="F2504" s="16">
        <v>86073</v>
      </c>
      <c r="G2504" s="16">
        <v>87309</v>
      </c>
    </row>
    <row r="2505" spans="1:7" ht="14.45" customHeight="1">
      <c r="A2505" s="16" t="s">
        <v>15</v>
      </c>
      <c r="B2505" s="16" t="s">
        <v>868</v>
      </c>
      <c r="C2505" s="16" t="s">
        <v>6</v>
      </c>
      <c r="D2505" s="16">
        <v>40350</v>
      </c>
      <c r="E2505" s="16">
        <v>32142</v>
      </c>
      <c r="F2505" s="16">
        <v>35425</v>
      </c>
      <c r="G2505" s="16">
        <v>37957</v>
      </c>
    </row>
    <row r="2506" spans="1:7" ht="14.45" customHeight="1">
      <c r="A2506" s="16" t="s">
        <v>81</v>
      </c>
      <c r="B2506" s="16" t="s">
        <v>869</v>
      </c>
      <c r="C2506" s="16" t="s">
        <v>5</v>
      </c>
      <c r="D2506" s="16">
        <v>18731</v>
      </c>
      <c r="E2506" s="16">
        <v>16709</v>
      </c>
      <c r="F2506" s="16">
        <v>19632</v>
      </c>
      <c r="G2506" s="16">
        <v>18354</v>
      </c>
    </row>
    <row r="2507" spans="1:7" ht="14.45" customHeight="1">
      <c r="A2507" s="16" t="s">
        <v>81</v>
      </c>
      <c r="B2507" s="16" t="s">
        <v>869</v>
      </c>
      <c r="C2507" s="16" t="s">
        <v>6</v>
      </c>
      <c r="D2507" s="16">
        <v>27720</v>
      </c>
      <c r="E2507" s="16">
        <v>22561</v>
      </c>
      <c r="F2507" s="16">
        <v>25595</v>
      </c>
      <c r="G2507" s="16">
        <v>23855</v>
      </c>
    </row>
    <row r="2508" spans="1:7" ht="14.45" customHeight="1">
      <c r="A2508" s="16" t="s">
        <v>81</v>
      </c>
      <c r="B2508" s="16" t="s">
        <v>869</v>
      </c>
      <c r="C2508" s="16" t="s">
        <v>7</v>
      </c>
      <c r="D2508" s="16">
        <v>48328</v>
      </c>
      <c r="E2508" s="16">
        <v>48471</v>
      </c>
      <c r="F2508" s="16">
        <v>52402</v>
      </c>
      <c r="G2508" s="16">
        <v>67531</v>
      </c>
    </row>
    <row r="2509" spans="1:7" ht="14.45" customHeight="1">
      <c r="A2509" s="16" t="s">
        <v>16</v>
      </c>
      <c r="B2509" s="16" t="s">
        <v>870</v>
      </c>
      <c r="C2509" s="16" t="s">
        <v>5</v>
      </c>
      <c r="D2509" s="16">
        <v>18860402</v>
      </c>
      <c r="E2509" s="16">
        <v>17660284</v>
      </c>
      <c r="F2509" s="16">
        <v>17956916</v>
      </c>
      <c r="G2509" s="16">
        <v>19050271</v>
      </c>
    </row>
    <row r="2510" spans="1:7" ht="14.45" customHeight="1">
      <c r="A2510" s="16" t="s">
        <v>16</v>
      </c>
      <c r="B2510" s="16" t="s">
        <v>870</v>
      </c>
      <c r="C2510" s="16" t="s">
        <v>6</v>
      </c>
      <c r="D2510" s="16">
        <v>11927168</v>
      </c>
      <c r="E2510" s="16">
        <v>10548227</v>
      </c>
      <c r="F2510" s="16">
        <v>10779775</v>
      </c>
      <c r="G2510" s="16">
        <v>12089930</v>
      </c>
    </row>
    <row r="2511" spans="1:7" ht="14.45" customHeight="1">
      <c r="A2511" s="16" t="s">
        <v>16</v>
      </c>
      <c r="B2511" s="16" t="s">
        <v>870</v>
      </c>
      <c r="C2511" s="16" t="s">
        <v>7</v>
      </c>
      <c r="D2511" s="16">
        <v>14089250</v>
      </c>
      <c r="E2511" s="16">
        <v>13163216</v>
      </c>
      <c r="F2511" s="16">
        <v>14266213</v>
      </c>
      <c r="G2511" s="16">
        <v>15383530</v>
      </c>
    </row>
    <row r="2512" spans="1:7" ht="14.45" customHeight="1">
      <c r="A2512" s="16" t="s">
        <v>16</v>
      </c>
      <c r="B2512" s="16" t="s">
        <v>870</v>
      </c>
      <c r="C2512" s="16" t="s">
        <v>8</v>
      </c>
      <c r="D2512" s="16">
        <v>304810</v>
      </c>
      <c r="E2512" s="16">
        <v>217396</v>
      </c>
      <c r="F2512" s="16">
        <v>269931</v>
      </c>
      <c r="G2512" s="16">
        <v>255892</v>
      </c>
    </row>
    <row r="2513" spans="1:7" ht="14.45" customHeight="1">
      <c r="A2513" s="16" t="s">
        <v>84</v>
      </c>
      <c r="B2513" s="16" t="s">
        <v>871</v>
      </c>
      <c r="C2513" s="16" t="s">
        <v>5</v>
      </c>
      <c r="D2513" s="16">
        <v>23124</v>
      </c>
      <c r="E2513" s="16">
        <v>21489</v>
      </c>
      <c r="F2513" s="16">
        <v>22716</v>
      </c>
      <c r="G2513" s="16">
        <v>24181</v>
      </c>
    </row>
    <row r="2514" spans="1:7" ht="14.45" customHeight="1">
      <c r="A2514" s="16" t="s">
        <v>84</v>
      </c>
      <c r="B2514" s="16" t="s">
        <v>871</v>
      </c>
      <c r="C2514" s="16" t="s">
        <v>6</v>
      </c>
      <c r="D2514" s="16">
        <v>19102</v>
      </c>
      <c r="E2514" s="16">
        <v>17589</v>
      </c>
      <c r="F2514" s="16">
        <v>18788</v>
      </c>
      <c r="G2514" s="16">
        <v>19605</v>
      </c>
    </row>
    <row r="2515" spans="1:7" ht="14.45" customHeight="1">
      <c r="A2515" s="16" t="s">
        <v>20</v>
      </c>
      <c r="B2515" s="16" t="s">
        <v>872</v>
      </c>
      <c r="C2515" s="16" t="s">
        <v>8</v>
      </c>
      <c r="D2515" s="16">
        <v>7396902</v>
      </c>
      <c r="E2515" s="16">
        <v>6084106</v>
      </c>
      <c r="F2515" s="16">
        <v>5780876</v>
      </c>
      <c r="G2515" s="16">
        <v>6265927</v>
      </c>
    </row>
    <row r="2516" spans="1:7" ht="14.45" customHeight="1">
      <c r="A2516" s="16" t="s">
        <v>106</v>
      </c>
      <c r="B2516" s="16" t="s">
        <v>873</v>
      </c>
      <c r="C2516" s="16" t="s">
        <v>5</v>
      </c>
      <c r="D2516" s="16">
        <v>265118</v>
      </c>
      <c r="E2516" s="16">
        <v>276830</v>
      </c>
      <c r="F2516" s="16">
        <v>266981</v>
      </c>
      <c r="G2516" s="16">
        <v>338608</v>
      </c>
    </row>
    <row r="2517" spans="1:7" ht="14.45" customHeight="1">
      <c r="A2517" s="16" t="s">
        <v>106</v>
      </c>
      <c r="B2517" s="16" t="s">
        <v>873</v>
      </c>
      <c r="C2517" s="16" t="s">
        <v>6</v>
      </c>
      <c r="D2517" s="16">
        <v>615827</v>
      </c>
      <c r="E2517" s="16">
        <v>591603</v>
      </c>
      <c r="F2517" s="16">
        <v>579679</v>
      </c>
      <c r="G2517" s="16">
        <v>686436</v>
      </c>
    </row>
    <row r="2518" spans="1:7" ht="14.45" customHeight="1">
      <c r="A2518" s="16" t="s">
        <v>106</v>
      </c>
      <c r="B2518" s="16" t="s">
        <v>873</v>
      </c>
      <c r="C2518" s="16" t="s">
        <v>9</v>
      </c>
      <c r="D2518" s="16">
        <v>2074</v>
      </c>
      <c r="E2518" s="16">
        <v>1671</v>
      </c>
      <c r="F2518" s="16">
        <v>1637</v>
      </c>
      <c r="G2518" s="16">
        <v>1225</v>
      </c>
    </row>
    <row r="2519" spans="1:7" ht="14.45" customHeight="1">
      <c r="A2519" s="16" t="s">
        <v>104</v>
      </c>
      <c r="B2519" s="16" t="s">
        <v>874</v>
      </c>
      <c r="C2519" s="16" t="s">
        <v>5</v>
      </c>
      <c r="D2519" s="16">
        <v>229125</v>
      </c>
      <c r="E2519" s="16">
        <v>224657</v>
      </c>
      <c r="F2519" s="16">
        <v>238178</v>
      </c>
      <c r="G2519" s="16">
        <v>251317</v>
      </c>
    </row>
    <row r="2520" spans="1:7" ht="14.45" customHeight="1">
      <c r="A2520" s="16" t="s">
        <v>104</v>
      </c>
      <c r="B2520" s="16" t="s">
        <v>874</v>
      </c>
      <c r="C2520" s="16" t="s">
        <v>6</v>
      </c>
      <c r="D2520" s="16">
        <v>111985</v>
      </c>
      <c r="E2520" s="16">
        <v>91266</v>
      </c>
      <c r="F2520" s="16">
        <v>90702</v>
      </c>
      <c r="G2520" s="16">
        <v>122695</v>
      </c>
    </row>
    <row r="2521" spans="1:7" ht="14.45" customHeight="1">
      <c r="A2521" s="16" t="s">
        <v>81</v>
      </c>
      <c r="B2521" s="16" t="s">
        <v>875</v>
      </c>
      <c r="C2521" s="16" t="s">
        <v>5</v>
      </c>
      <c r="D2521" s="16">
        <v>2652</v>
      </c>
      <c r="E2521" s="16"/>
      <c r="F2521" s="16"/>
      <c r="G2521" s="16"/>
    </row>
    <row r="2522" spans="1:7" ht="14.45" customHeight="1">
      <c r="A2522" s="16" t="s">
        <v>81</v>
      </c>
      <c r="B2522" s="16" t="s">
        <v>875</v>
      </c>
      <c r="C2522" s="16" t="s">
        <v>6</v>
      </c>
      <c r="D2522" s="16">
        <v>21248</v>
      </c>
      <c r="E2522" s="16"/>
      <c r="F2522" s="16"/>
      <c r="G2522" s="16"/>
    </row>
    <row r="2523" spans="1:7" ht="14.45" customHeight="1">
      <c r="A2523" s="16" t="s">
        <v>81</v>
      </c>
      <c r="B2523" s="16" t="s">
        <v>875</v>
      </c>
      <c r="C2523" s="16" t="s">
        <v>7</v>
      </c>
      <c r="D2523" s="16">
        <v>0</v>
      </c>
      <c r="E2523" s="16"/>
      <c r="F2523" s="16"/>
      <c r="G2523" s="16"/>
    </row>
    <row r="2524" spans="1:7" ht="14.45" customHeight="1">
      <c r="A2524" s="16" t="s">
        <v>15</v>
      </c>
      <c r="B2524" s="16" t="s">
        <v>876</v>
      </c>
      <c r="C2524" s="16" t="s">
        <v>5</v>
      </c>
      <c r="D2524" s="16">
        <v>96739</v>
      </c>
      <c r="E2524" s="16">
        <v>85865</v>
      </c>
      <c r="F2524" s="16">
        <v>82084</v>
      </c>
      <c r="G2524" s="16">
        <v>78386</v>
      </c>
    </row>
    <row r="2525" spans="1:7" ht="14.45" customHeight="1">
      <c r="A2525" s="16" t="s">
        <v>15</v>
      </c>
      <c r="B2525" s="16" t="s">
        <v>876</v>
      </c>
      <c r="C2525" s="16" t="s">
        <v>6</v>
      </c>
      <c r="D2525" s="16">
        <v>49236</v>
      </c>
      <c r="E2525" s="16">
        <v>41201</v>
      </c>
      <c r="F2525" s="16">
        <v>39831</v>
      </c>
      <c r="G2525" s="16">
        <v>39152</v>
      </c>
    </row>
    <row r="2526" spans="1:7" ht="14.45" customHeight="1">
      <c r="A2526" s="16" t="s">
        <v>15</v>
      </c>
      <c r="B2526" s="16" t="s">
        <v>876</v>
      </c>
      <c r="C2526" s="16" t="s">
        <v>7</v>
      </c>
      <c r="D2526" s="16">
        <v>16731</v>
      </c>
      <c r="E2526" s="16">
        <v>15708</v>
      </c>
      <c r="F2526" s="16">
        <v>14695</v>
      </c>
      <c r="G2526" s="16">
        <v>15455</v>
      </c>
    </row>
    <row r="2527" spans="1:7" ht="14.45" customHeight="1">
      <c r="A2527" s="16" t="s">
        <v>91</v>
      </c>
      <c r="B2527" s="16" t="s">
        <v>876</v>
      </c>
      <c r="C2527" s="16" t="s">
        <v>5</v>
      </c>
      <c r="D2527" s="16">
        <v>33607</v>
      </c>
      <c r="E2527" s="16">
        <v>30122</v>
      </c>
      <c r="F2527" s="16">
        <v>27886</v>
      </c>
      <c r="G2527" s="16">
        <v>32929</v>
      </c>
    </row>
    <row r="2528" spans="1:7" ht="14.45" customHeight="1">
      <c r="A2528" s="16" t="s">
        <v>91</v>
      </c>
      <c r="B2528" s="16" t="s">
        <v>876</v>
      </c>
      <c r="C2528" s="16" t="s">
        <v>6</v>
      </c>
      <c r="D2528" s="16">
        <v>6782</v>
      </c>
      <c r="E2528" s="16">
        <v>6471</v>
      </c>
      <c r="F2528" s="16">
        <v>10956</v>
      </c>
      <c r="G2528" s="16">
        <v>8452</v>
      </c>
    </row>
    <row r="2529" spans="1:7" ht="14.45" customHeight="1">
      <c r="A2529" s="16" t="s">
        <v>91</v>
      </c>
      <c r="B2529" s="16" t="s">
        <v>876</v>
      </c>
      <c r="C2529" s="16" t="s">
        <v>7</v>
      </c>
      <c r="D2529" s="16">
        <v>9708</v>
      </c>
      <c r="E2529" s="16">
        <v>8067</v>
      </c>
      <c r="F2529" s="16">
        <v>7460</v>
      </c>
      <c r="G2529" s="16">
        <v>8857</v>
      </c>
    </row>
    <row r="2530" spans="1:7" ht="14.45" customHeight="1">
      <c r="A2530" s="16" t="s">
        <v>20</v>
      </c>
      <c r="B2530" s="16" t="s">
        <v>877</v>
      </c>
      <c r="C2530" s="16" t="s">
        <v>5</v>
      </c>
      <c r="D2530" s="16">
        <v>7492</v>
      </c>
      <c r="E2530" s="16">
        <v>6210</v>
      </c>
      <c r="F2530" s="16">
        <v>6490</v>
      </c>
      <c r="G2530" s="16">
        <v>6252</v>
      </c>
    </row>
    <row r="2531" spans="1:7" ht="14.45" customHeight="1">
      <c r="A2531" s="16" t="s">
        <v>20</v>
      </c>
      <c r="B2531" s="16" t="s">
        <v>877</v>
      </c>
      <c r="C2531" s="16" t="s">
        <v>6</v>
      </c>
      <c r="D2531" s="16">
        <v>17372</v>
      </c>
      <c r="E2531" s="16">
        <v>15762</v>
      </c>
      <c r="F2531" s="16">
        <v>17666</v>
      </c>
      <c r="G2531" s="16">
        <v>17440</v>
      </c>
    </row>
    <row r="2532" spans="1:7" ht="14.45" customHeight="1">
      <c r="A2532" s="16" t="s">
        <v>55</v>
      </c>
      <c r="B2532" s="16" t="s">
        <v>878</v>
      </c>
      <c r="C2532" s="16" t="s">
        <v>5</v>
      </c>
      <c r="D2532" s="16">
        <v>137746</v>
      </c>
      <c r="E2532" s="16">
        <v>120832</v>
      </c>
      <c r="F2532" s="16">
        <v>120267</v>
      </c>
      <c r="G2532" s="16">
        <v>125773</v>
      </c>
    </row>
    <row r="2533" spans="1:7" ht="14.45" customHeight="1">
      <c r="A2533" s="16" t="s">
        <v>55</v>
      </c>
      <c r="B2533" s="16" t="s">
        <v>878</v>
      </c>
      <c r="C2533" s="16" t="s">
        <v>6</v>
      </c>
      <c r="D2533" s="16">
        <v>95002</v>
      </c>
      <c r="E2533" s="16">
        <v>82606</v>
      </c>
      <c r="F2533" s="16">
        <v>87833</v>
      </c>
      <c r="G2533" s="16">
        <v>97562</v>
      </c>
    </row>
    <row r="2534" spans="1:7" ht="14.45" customHeight="1">
      <c r="A2534" s="16" t="s">
        <v>55</v>
      </c>
      <c r="B2534" s="16" t="s">
        <v>878</v>
      </c>
      <c r="C2534" s="16" t="s">
        <v>7</v>
      </c>
      <c r="D2534" s="16">
        <v>1080432</v>
      </c>
      <c r="E2534" s="16">
        <v>1128502</v>
      </c>
      <c r="F2534" s="16">
        <v>1063669</v>
      </c>
      <c r="G2534" s="16">
        <v>1068999</v>
      </c>
    </row>
    <row r="2535" spans="1:7" ht="14.45" customHeight="1">
      <c r="A2535" s="16" t="s">
        <v>55</v>
      </c>
      <c r="B2535" s="16" t="s">
        <v>878</v>
      </c>
      <c r="C2535" s="16" t="s">
        <v>8</v>
      </c>
      <c r="D2535" s="16">
        <v>980217</v>
      </c>
      <c r="E2535" s="16">
        <v>1002267</v>
      </c>
      <c r="F2535" s="16">
        <v>1016594</v>
      </c>
      <c r="G2535" s="16">
        <v>1027840</v>
      </c>
    </row>
    <row r="2536" spans="1:7" ht="14.45" customHeight="1">
      <c r="A2536" s="16" t="s">
        <v>80</v>
      </c>
      <c r="B2536" s="16" t="s">
        <v>879</v>
      </c>
      <c r="C2536" s="16" t="s">
        <v>5</v>
      </c>
      <c r="D2536" s="16">
        <v>17525</v>
      </c>
      <c r="E2536" s="16">
        <v>15717</v>
      </c>
      <c r="F2536" s="16">
        <v>17822</v>
      </c>
      <c r="G2536" s="16">
        <v>14239</v>
      </c>
    </row>
    <row r="2537" spans="1:7" ht="14.45" customHeight="1">
      <c r="A2537" s="16" t="s">
        <v>80</v>
      </c>
      <c r="B2537" s="16" t="s">
        <v>879</v>
      </c>
      <c r="C2537" s="16" t="s">
        <v>6</v>
      </c>
      <c r="D2537" s="16">
        <v>51623</v>
      </c>
      <c r="E2537" s="16">
        <v>46499</v>
      </c>
      <c r="F2537" s="16">
        <v>46691</v>
      </c>
      <c r="G2537" s="16">
        <v>39957</v>
      </c>
    </row>
    <row r="2538" spans="1:7" ht="14.45" customHeight="1">
      <c r="A2538" s="16" t="s">
        <v>80</v>
      </c>
      <c r="B2538" s="16" t="s">
        <v>879</v>
      </c>
      <c r="C2538" s="16" t="s">
        <v>7</v>
      </c>
      <c r="D2538" s="16">
        <v>50628</v>
      </c>
      <c r="E2538" s="16">
        <v>56268</v>
      </c>
      <c r="F2538" s="16">
        <v>57852</v>
      </c>
      <c r="G2538" s="16">
        <v>49619</v>
      </c>
    </row>
    <row r="2539" spans="1:7" ht="14.45" customHeight="1">
      <c r="A2539" s="16" t="s">
        <v>81</v>
      </c>
      <c r="B2539" s="16" t="s">
        <v>879</v>
      </c>
      <c r="C2539" s="16" t="s">
        <v>5</v>
      </c>
      <c r="D2539" s="16">
        <v>62820</v>
      </c>
      <c r="E2539" s="16">
        <v>62280</v>
      </c>
      <c r="F2539" s="16">
        <v>72640</v>
      </c>
      <c r="G2539" s="16">
        <v>70210</v>
      </c>
    </row>
    <row r="2540" spans="1:7" ht="14.45" customHeight="1">
      <c r="A2540" s="16" t="s">
        <v>81</v>
      </c>
      <c r="B2540" s="16" t="s">
        <v>879</v>
      </c>
      <c r="C2540" s="16" t="s">
        <v>6</v>
      </c>
      <c r="D2540" s="16">
        <v>83457</v>
      </c>
      <c r="E2540" s="16">
        <v>78724</v>
      </c>
      <c r="F2540" s="16">
        <v>90137</v>
      </c>
      <c r="G2540" s="16">
        <v>83912</v>
      </c>
    </row>
    <row r="2541" spans="1:7" ht="14.45" customHeight="1">
      <c r="A2541" s="16" t="s">
        <v>81</v>
      </c>
      <c r="B2541" s="16" t="s">
        <v>879</v>
      </c>
      <c r="C2541" s="16" t="s">
        <v>7</v>
      </c>
      <c r="D2541" s="16">
        <v>217747</v>
      </c>
      <c r="E2541" s="16">
        <v>221636</v>
      </c>
      <c r="F2541" s="16">
        <v>198630</v>
      </c>
      <c r="G2541" s="16">
        <v>197699</v>
      </c>
    </row>
    <row r="2542" spans="1:7" ht="14.45" customHeight="1">
      <c r="A2542" s="16" t="s">
        <v>55</v>
      </c>
      <c r="B2542" s="16" t="s">
        <v>879</v>
      </c>
      <c r="C2542" s="16" t="s">
        <v>5</v>
      </c>
      <c r="D2542" s="16">
        <v>10330</v>
      </c>
      <c r="E2542" s="16">
        <v>8703</v>
      </c>
      <c r="F2542" s="16">
        <v>7832</v>
      </c>
      <c r="G2542" s="16">
        <v>8711</v>
      </c>
    </row>
    <row r="2543" spans="1:7" ht="14.45" customHeight="1">
      <c r="A2543" s="16" t="s">
        <v>55</v>
      </c>
      <c r="B2543" s="16" t="s">
        <v>879</v>
      </c>
      <c r="C2543" s="16" t="s">
        <v>6</v>
      </c>
      <c r="D2543" s="16">
        <v>5275</v>
      </c>
      <c r="E2543" s="16">
        <v>4503</v>
      </c>
      <c r="F2543" s="16">
        <v>4868</v>
      </c>
      <c r="G2543" s="16">
        <v>4922</v>
      </c>
    </row>
    <row r="2544" spans="1:7" ht="14.45" customHeight="1">
      <c r="A2544" s="16" t="s">
        <v>32</v>
      </c>
      <c r="B2544" s="16" t="s">
        <v>880</v>
      </c>
      <c r="C2544" s="16" t="s">
        <v>5</v>
      </c>
      <c r="D2544" s="16">
        <v>169751</v>
      </c>
      <c r="E2544" s="16">
        <v>160676</v>
      </c>
      <c r="F2544" s="16">
        <v>173682</v>
      </c>
      <c r="G2544" s="16">
        <v>172655</v>
      </c>
    </row>
    <row r="2545" spans="1:7" ht="14.45" customHeight="1">
      <c r="A2545" s="16" t="s">
        <v>32</v>
      </c>
      <c r="B2545" s="16" t="s">
        <v>880</v>
      </c>
      <c r="C2545" s="16" t="s">
        <v>6</v>
      </c>
      <c r="D2545" s="16">
        <v>114530</v>
      </c>
      <c r="E2545" s="16">
        <v>103407</v>
      </c>
      <c r="F2545" s="16">
        <v>122937</v>
      </c>
      <c r="G2545" s="16">
        <v>153412</v>
      </c>
    </row>
    <row r="2546" spans="1:7" ht="14.45" customHeight="1">
      <c r="A2546" s="16" t="s">
        <v>105</v>
      </c>
      <c r="B2546" s="16" t="s">
        <v>881</v>
      </c>
      <c r="C2546" s="16" t="s">
        <v>5</v>
      </c>
      <c r="D2546" s="16">
        <v>12510985</v>
      </c>
      <c r="E2546" s="16">
        <v>11317300</v>
      </c>
      <c r="F2546" s="16">
        <v>11266862</v>
      </c>
      <c r="G2546" s="16">
        <v>10193673</v>
      </c>
    </row>
    <row r="2547" spans="1:7" ht="14.45" customHeight="1">
      <c r="A2547" s="16" t="s">
        <v>105</v>
      </c>
      <c r="B2547" s="16" t="s">
        <v>881</v>
      </c>
      <c r="C2547" s="16" t="s">
        <v>6</v>
      </c>
      <c r="D2547" s="16">
        <v>13244948</v>
      </c>
      <c r="E2547" s="16">
        <v>12087196</v>
      </c>
      <c r="F2547" s="16">
        <v>11607155</v>
      </c>
      <c r="G2547" s="16">
        <v>12107486</v>
      </c>
    </row>
    <row r="2548" spans="1:7" ht="14.45" customHeight="1">
      <c r="A2548" s="16" t="s">
        <v>105</v>
      </c>
      <c r="B2548" s="16" t="s">
        <v>881</v>
      </c>
      <c r="C2548" s="16" t="s">
        <v>7</v>
      </c>
      <c r="D2548" s="16">
        <v>1487047</v>
      </c>
      <c r="E2548" s="16">
        <v>1576969</v>
      </c>
      <c r="F2548" s="16">
        <v>1608456</v>
      </c>
      <c r="G2548" s="16">
        <v>1580704</v>
      </c>
    </row>
    <row r="2549" spans="1:7" ht="14.45" customHeight="1">
      <c r="A2549" s="16" t="s">
        <v>105</v>
      </c>
      <c r="B2549" s="16" t="s">
        <v>881</v>
      </c>
      <c r="C2549" s="16" t="s">
        <v>8</v>
      </c>
      <c r="D2549" s="16">
        <v>4570524</v>
      </c>
      <c r="E2549" s="16">
        <v>4288071</v>
      </c>
      <c r="F2549" s="16">
        <v>3707206</v>
      </c>
      <c r="G2549" s="16">
        <v>3896513</v>
      </c>
    </row>
    <row r="2550" spans="1:7" ht="14.45" customHeight="1">
      <c r="A2550" s="16" t="s">
        <v>105</v>
      </c>
      <c r="B2550" s="16" t="s">
        <v>881</v>
      </c>
      <c r="C2550" s="16" t="s">
        <v>9</v>
      </c>
      <c r="D2550" s="16">
        <v>163090</v>
      </c>
      <c r="E2550" s="16">
        <v>172728</v>
      </c>
      <c r="F2550" s="16">
        <v>170715</v>
      </c>
      <c r="G2550" s="16">
        <v>141597</v>
      </c>
    </row>
    <row r="2551" spans="1:7" ht="14.45" customHeight="1">
      <c r="A2551" s="16" t="s">
        <v>19</v>
      </c>
      <c r="B2551" s="16" t="s">
        <v>882</v>
      </c>
      <c r="C2551" s="16" t="s">
        <v>5</v>
      </c>
      <c r="D2551" s="16">
        <v>43633</v>
      </c>
      <c r="E2551" s="16">
        <v>37619</v>
      </c>
      <c r="F2551" s="16">
        <v>43855</v>
      </c>
      <c r="G2551" s="16">
        <v>39932</v>
      </c>
    </row>
    <row r="2552" spans="1:7" ht="14.45" customHeight="1">
      <c r="A2552" s="16" t="s">
        <v>19</v>
      </c>
      <c r="B2552" s="16" t="s">
        <v>882</v>
      </c>
      <c r="C2552" s="16" t="s">
        <v>6</v>
      </c>
      <c r="D2552" s="16">
        <v>46622</v>
      </c>
      <c r="E2552" s="16">
        <v>46095</v>
      </c>
      <c r="F2552" s="16">
        <v>48348</v>
      </c>
      <c r="G2552" s="16">
        <v>47776</v>
      </c>
    </row>
    <row r="2553" spans="1:7" ht="14.45" customHeight="1">
      <c r="A2553" s="16" t="s">
        <v>17</v>
      </c>
      <c r="B2553" s="16" t="s">
        <v>883</v>
      </c>
      <c r="C2553" s="16" t="s">
        <v>5</v>
      </c>
      <c r="D2553" s="16">
        <v>224886</v>
      </c>
      <c r="E2553" s="16">
        <v>223295</v>
      </c>
      <c r="F2553" s="16">
        <v>287075</v>
      </c>
      <c r="G2553" s="16">
        <v>253055</v>
      </c>
    </row>
    <row r="2554" spans="1:7" ht="14.45" customHeight="1">
      <c r="A2554" s="16" t="s">
        <v>17</v>
      </c>
      <c r="B2554" s="16" t="s">
        <v>883</v>
      </c>
      <c r="C2554" s="16" t="s">
        <v>6</v>
      </c>
      <c r="D2554" s="16">
        <v>15247</v>
      </c>
      <c r="E2554" s="16">
        <v>12588</v>
      </c>
      <c r="F2554" s="16">
        <v>15760</v>
      </c>
      <c r="G2554" s="16">
        <v>15936</v>
      </c>
    </row>
    <row r="2555" spans="1:7" ht="14.45" customHeight="1">
      <c r="A2555" s="16" t="s">
        <v>17</v>
      </c>
      <c r="B2555" s="16" t="s">
        <v>883</v>
      </c>
      <c r="C2555" s="16" t="s">
        <v>7</v>
      </c>
      <c r="D2555" s="16">
        <v>4036</v>
      </c>
      <c r="E2555" s="16">
        <v>5023</v>
      </c>
      <c r="F2555" s="16">
        <v>2117</v>
      </c>
      <c r="G2555" s="16">
        <v>165</v>
      </c>
    </row>
    <row r="2556" spans="1:7" ht="14.45" customHeight="1">
      <c r="A2556" s="16" t="s">
        <v>20</v>
      </c>
      <c r="B2556" s="16" t="s">
        <v>884</v>
      </c>
      <c r="C2556" s="16" t="s">
        <v>8</v>
      </c>
      <c r="D2556" s="16">
        <v>68301626</v>
      </c>
      <c r="E2556" s="16">
        <v>42519</v>
      </c>
      <c r="F2556" s="16">
        <v>38005</v>
      </c>
      <c r="G2556" s="16">
        <v>32356</v>
      </c>
    </row>
    <row r="2557" spans="1:7" ht="14.45" customHeight="1">
      <c r="A2557" s="16" t="s">
        <v>17</v>
      </c>
      <c r="B2557" s="16" t="s">
        <v>885</v>
      </c>
      <c r="C2557" s="16" t="s">
        <v>5</v>
      </c>
      <c r="D2557" s="16">
        <v>5583</v>
      </c>
      <c r="E2557" s="16">
        <v>5084</v>
      </c>
      <c r="F2557" s="16"/>
      <c r="G2557" s="16">
        <v>5614</v>
      </c>
    </row>
    <row r="2558" spans="1:7" ht="14.45" customHeight="1">
      <c r="A2558" s="16" t="s">
        <v>17</v>
      </c>
      <c r="B2558" s="16" t="s">
        <v>885</v>
      </c>
      <c r="C2558" s="16" t="s">
        <v>6</v>
      </c>
      <c r="D2558" s="16">
        <v>724</v>
      </c>
      <c r="E2558" s="16">
        <v>605</v>
      </c>
      <c r="F2558" s="16"/>
      <c r="G2558" s="16">
        <v>777</v>
      </c>
    </row>
    <row r="2559" spans="1:7" ht="14.45" customHeight="1">
      <c r="A2559" s="16" t="s">
        <v>17</v>
      </c>
      <c r="B2559" s="16" t="s">
        <v>885</v>
      </c>
      <c r="C2559" s="16" t="s">
        <v>7</v>
      </c>
      <c r="D2559" s="16">
        <v>43231</v>
      </c>
      <c r="E2559" s="16"/>
      <c r="F2559" s="16"/>
      <c r="G2559" s="16"/>
    </row>
    <row r="2560" spans="1:7" ht="14.45" customHeight="1">
      <c r="A2560" s="16" t="s">
        <v>86</v>
      </c>
      <c r="B2560" s="16" t="s">
        <v>886</v>
      </c>
      <c r="C2560" s="16" t="s">
        <v>5</v>
      </c>
      <c r="D2560" s="16">
        <v>405009</v>
      </c>
      <c r="E2560" s="16">
        <v>379566</v>
      </c>
      <c r="F2560" s="16">
        <v>357822</v>
      </c>
      <c r="G2560" s="16">
        <v>392700</v>
      </c>
    </row>
    <row r="2561" spans="1:7" ht="14.45" customHeight="1">
      <c r="A2561" s="16" t="s">
        <v>86</v>
      </c>
      <c r="B2561" s="16" t="s">
        <v>886</v>
      </c>
      <c r="C2561" s="16" t="s">
        <v>6</v>
      </c>
      <c r="D2561" s="16">
        <v>1958797</v>
      </c>
      <c r="E2561" s="16">
        <v>1753517</v>
      </c>
      <c r="F2561" s="16">
        <v>1704158</v>
      </c>
      <c r="G2561" s="16">
        <v>1675841</v>
      </c>
    </row>
    <row r="2562" spans="1:7" ht="14.45" customHeight="1">
      <c r="A2562" s="16" t="s">
        <v>86</v>
      </c>
      <c r="B2562" s="16" t="s">
        <v>886</v>
      </c>
      <c r="C2562" s="16" t="s">
        <v>7</v>
      </c>
      <c r="D2562" s="16">
        <v>63800</v>
      </c>
      <c r="E2562" s="16">
        <v>68872</v>
      </c>
      <c r="F2562" s="16">
        <v>60929</v>
      </c>
      <c r="G2562" s="16">
        <v>44534</v>
      </c>
    </row>
    <row r="2563" spans="1:7" ht="14.45" customHeight="1">
      <c r="A2563" s="16" t="s">
        <v>86</v>
      </c>
      <c r="B2563" s="16" t="s">
        <v>886</v>
      </c>
      <c r="C2563" s="16" t="s">
        <v>8</v>
      </c>
      <c r="D2563" s="16">
        <v>6859525</v>
      </c>
      <c r="E2563" s="16">
        <v>7130600</v>
      </c>
      <c r="F2563" s="16">
        <v>13063258</v>
      </c>
      <c r="G2563" s="16">
        <v>16899321</v>
      </c>
    </row>
    <row r="2564" spans="1:7" ht="14.45" customHeight="1">
      <c r="A2564" s="16" t="s">
        <v>16</v>
      </c>
      <c r="B2564" s="16" t="s">
        <v>887</v>
      </c>
      <c r="C2564" s="16" t="s">
        <v>7</v>
      </c>
      <c r="D2564" s="16">
        <v>555893</v>
      </c>
      <c r="E2564" s="16">
        <v>555412</v>
      </c>
      <c r="F2564" s="16">
        <v>239889</v>
      </c>
      <c r="G2564" s="16">
        <v>110802</v>
      </c>
    </row>
    <row r="2565" spans="1:7" ht="14.45" customHeight="1">
      <c r="A2565" s="16" t="s">
        <v>17</v>
      </c>
      <c r="B2565" s="16" t="s">
        <v>888</v>
      </c>
      <c r="C2565" s="16" t="s">
        <v>5</v>
      </c>
      <c r="D2565" s="16">
        <v>22605</v>
      </c>
      <c r="E2565" s="16">
        <v>20440</v>
      </c>
      <c r="F2565" s="16">
        <v>23143</v>
      </c>
      <c r="G2565" s="16">
        <v>19422</v>
      </c>
    </row>
    <row r="2566" spans="1:7" ht="14.45" customHeight="1">
      <c r="A2566" s="16" t="s">
        <v>17</v>
      </c>
      <c r="B2566" s="16" t="s">
        <v>888</v>
      </c>
      <c r="C2566" s="16" t="s">
        <v>6</v>
      </c>
      <c r="D2566" s="16">
        <v>21763</v>
      </c>
      <c r="E2566" s="16">
        <v>27278</v>
      </c>
      <c r="F2566" s="16">
        <v>23047</v>
      </c>
      <c r="G2566" s="16">
        <v>27519</v>
      </c>
    </row>
    <row r="2567" spans="1:7" ht="14.45" customHeight="1">
      <c r="A2567" s="16" t="s">
        <v>85</v>
      </c>
      <c r="B2567" s="16" t="s">
        <v>889</v>
      </c>
      <c r="C2567" s="16" t="s">
        <v>5</v>
      </c>
      <c r="D2567" s="16">
        <v>22110</v>
      </c>
      <c r="E2567" s="16">
        <v>20079</v>
      </c>
      <c r="F2567" s="16">
        <v>18598</v>
      </c>
      <c r="G2567" s="16">
        <v>21460</v>
      </c>
    </row>
    <row r="2568" spans="1:7" ht="14.45" customHeight="1">
      <c r="A2568" s="16" t="s">
        <v>85</v>
      </c>
      <c r="B2568" s="16" t="s">
        <v>889</v>
      </c>
      <c r="C2568" s="16" t="s">
        <v>6</v>
      </c>
      <c r="D2568" s="16">
        <v>3315</v>
      </c>
      <c r="E2568" s="16">
        <v>3091</v>
      </c>
      <c r="F2568" s="16">
        <v>3006</v>
      </c>
      <c r="G2568" s="16">
        <v>4461</v>
      </c>
    </row>
    <row r="2569" spans="1:7" ht="14.45" customHeight="1">
      <c r="A2569" s="16" t="s">
        <v>85</v>
      </c>
      <c r="B2569" s="16" t="s">
        <v>889</v>
      </c>
      <c r="C2569" s="16" t="s">
        <v>7</v>
      </c>
      <c r="D2569" s="16">
        <v>7681</v>
      </c>
      <c r="E2569" s="16">
        <v>470</v>
      </c>
      <c r="F2569" s="16">
        <v>2531</v>
      </c>
      <c r="G2569" s="16">
        <v>591</v>
      </c>
    </row>
    <row r="2570" spans="1:7" ht="14.45" customHeight="1">
      <c r="A2570" s="16" t="s">
        <v>85</v>
      </c>
      <c r="B2570" s="16" t="s">
        <v>889</v>
      </c>
      <c r="C2570" s="16" t="s">
        <v>8</v>
      </c>
      <c r="D2570" s="16">
        <v>953</v>
      </c>
      <c r="E2570" s="16">
        <v>1023</v>
      </c>
      <c r="F2570" s="16">
        <v>954</v>
      </c>
      <c r="G2570" s="16">
        <v>1124</v>
      </c>
    </row>
    <row r="2571" spans="1:7" ht="14.45" customHeight="1">
      <c r="A2571" s="16" t="s">
        <v>46</v>
      </c>
      <c r="B2571" s="16" t="s">
        <v>890</v>
      </c>
      <c r="C2571" s="16" t="s">
        <v>5</v>
      </c>
      <c r="D2571" s="16">
        <v>59331</v>
      </c>
      <c r="E2571" s="16">
        <v>50961</v>
      </c>
      <c r="F2571" s="16">
        <v>53007</v>
      </c>
      <c r="G2571" s="16">
        <v>53369</v>
      </c>
    </row>
    <row r="2572" spans="1:7" ht="14.45" customHeight="1">
      <c r="A2572" s="16" t="s">
        <v>46</v>
      </c>
      <c r="B2572" s="16" t="s">
        <v>890</v>
      </c>
      <c r="C2572" s="16" t="s">
        <v>6</v>
      </c>
      <c r="D2572" s="16">
        <v>46629</v>
      </c>
      <c r="E2572" s="16">
        <v>32021</v>
      </c>
      <c r="F2572" s="16">
        <v>34533</v>
      </c>
      <c r="G2572" s="16">
        <v>38912</v>
      </c>
    </row>
    <row r="2573" spans="1:7" ht="14.45" customHeight="1">
      <c r="A2573" s="16" t="s">
        <v>46</v>
      </c>
      <c r="B2573" s="16" t="s">
        <v>890</v>
      </c>
      <c r="C2573" s="16" t="s">
        <v>9</v>
      </c>
      <c r="D2573" s="16">
        <v>2720</v>
      </c>
      <c r="E2573" s="16">
        <v>1304</v>
      </c>
      <c r="F2573" s="16">
        <v>13920</v>
      </c>
      <c r="G2573" s="16">
        <v>16288</v>
      </c>
    </row>
    <row r="2574" spans="1:7" ht="14.45" customHeight="1">
      <c r="A2574" s="16" t="s">
        <v>46</v>
      </c>
      <c r="B2574" s="16" t="s">
        <v>890</v>
      </c>
      <c r="C2574" s="16" t="s">
        <v>72</v>
      </c>
      <c r="D2574" s="16"/>
      <c r="E2574" s="16"/>
      <c r="F2574" s="16"/>
      <c r="G2574" s="16">
        <v>0</v>
      </c>
    </row>
    <row r="2575" spans="1:7" ht="14.45" customHeight="1">
      <c r="A2575" s="16" t="s">
        <v>85</v>
      </c>
      <c r="B2575" s="16" t="s">
        <v>891</v>
      </c>
      <c r="C2575" s="16" t="s">
        <v>5</v>
      </c>
      <c r="D2575" s="16">
        <v>56041</v>
      </c>
      <c r="E2575" s="16">
        <v>48154</v>
      </c>
      <c r="F2575" s="16">
        <v>47507</v>
      </c>
      <c r="G2575" s="16">
        <v>57644</v>
      </c>
    </row>
    <row r="2576" spans="1:7" ht="14.45" customHeight="1">
      <c r="A2576" s="16" t="s">
        <v>85</v>
      </c>
      <c r="B2576" s="16" t="s">
        <v>891</v>
      </c>
      <c r="C2576" s="16" t="s">
        <v>6</v>
      </c>
      <c r="D2576" s="16">
        <v>42352</v>
      </c>
      <c r="E2576" s="16">
        <v>34793</v>
      </c>
      <c r="F2576" s="16">
        <v>103922</v>
      </c>
      <c r="G2576" s="16">
        <v>114479</v>
      </c>
    </row>
    <row r="2577" spans="1:7" ht="14.45" customHeight="1">
      <c r="A2577" s="16" t="s">
        <v>85</v>
      </c>
      <c r="B2577" s="16" t="s">
        <v>891</v>
      </c>
      <c r="C2577" s="16" t="s">
        <v>7</v>
      </c>
      <c r="D2577" s="16">
        <v>488326</v>
      </c>
      <c r="E2577" s="16">
        <v>475033</v>
      </c>
      <c r="F2577" s="16">
        <v>447860</v>
      </c>
      <c r="G2577" s="16">
        <v>439684</v>
      </c>
    </row>
    <row r="2578" spans="1:7" ht="14.45" customHeight="1">
      <c r="A2578" s="16" t="s">
        <v>51</v>
      </c>
      <c r="B2578" s="16" t="s">
        <v>892</v>
      </c>
      <c r="C2578" s="16" t="s">
        <v>5</v>
      </c>
      <c r="D2578" s="16">
        <v>9855</v>
      </c>
      <c r="E2578" s="16">
        <v>9908</v>
      </c>
      <c r="F2578" s="16">
        <v>13317</v>
      </c>
      <c r="G2578" s="16">
        <v>10441</v>
      </c>
    </row>
    <row r="2579" spans="1:7" ht="14.45" customHeight="1">
      <c r="A2579" s="16" t="s">
        <v>51</v>
      </c>
      <c r="B2579" s="16" t="s">
        <v>892</v>
      </c>
      <c r="C2579" s="16" t="s">
        <v>6</v>
      </c>
      <c r="D2579" s="16">
        <v>6794</v>
      </c>
      <c r="E2579" s="16">
        <v>5845</v>
      </c>
      <c r="F2579" s="16">
        <v>6550</v>
      </c>
      <c r="G2579" s="16">
        <v>6276</v>
      </c>
    </row>
    <row r="2580" spans="1:7" ht="14.45" customHeight="1">
      <c r="A2580" s="16" t="s">
        <v>51</v>
      </c>
      <c r="B2580" s="16" t="s">
        <v>892</v>
      </c>
      <c r="C2580" s="16" t="s">
        <v>7</v>
      </c>
      <c r="D2580" s="16">
        <v>6000</v>
      </c>
      <c r="E2580" s="16">
        <v>3987</v>
      </c>
      <c r="F2580" s="16">
        <v>11086</v>
      </c>
      <c r="G2580" s="16">
        <v>5768</v>
      </c>
    </row>
    <row r="2581" spans="1:7" ht="14.45" customHeight="1">
      <c r="A2581" s="16" t="s">
        <v>85</v>
      </c>
      <c r="B2581" s="16" t="s">
        <v>893</v>
      </c>
      <c r="C2581" s="16" t="s">
        <v>5</v>
      </c>
      <c r="D2581" s="16">
        <v>29612</v>
      </c>
      <c r="E2581" s="16">
        <v>26670</v>
      </c>
      <c r="F2581" s="16">
        <v>24400</v>
      </c>
      <c r="G2581" s="16">
        <v>27930</v>
      </c>
    </row>
    <row r="2582" spans="1:7" ht="14.45" customHeight="1">
      <c r="A2582" s="16" t="s">
        <v>85</v>
      </c>
      <c r="B2582" s="16" t="s">
        <v>893</v>
      </c>
      <c r="C2582" s="16" t="s">
        <v>6</v>
      </c>
      <c r="D2582" s="16">
        <v>16155</v>
      </c>
      <c r="E2582" s="16">
        <v>13382</v>
      </c>
      <c r="F2582" s="16">
        <v>13262</v>
      </c>
      <c r="G2582" s="16">
        <v>15259</v>
      </c>
    </row>
    <row r="2583" spans="1:7" ht="14.45" customHeight="1">
      <c r="A2583" s="16" t="s">
        <v>85</v>
      </c>
      <c r="B2583" s="16" t="s">
        <v>893</v>
      </c>
      <c r="C2583" s="16" t="s">
        <v>7</v>
      </c>
      <c r="D2583" s="16">
        <v>5518</v>
      </c>
      <c r="E2583" s="16">
        <v>4581</v>
      </c>
      <c r="F2583" s="16">
        <v>4689</v>
      </c>
      <c r="G2583" s="16">
        <v>5460</v>
      </c>
    </row>
    <row r="2584" spans="1:7" ht="14.45" customHeight="1">
      <c r="A2584" s="16" t="s">
        <v>80</v>
      </c>
      <c r="B2584" s="16" t="s">
        <v>894</v>
      </c>
      <c r="C2584" s="16" t="s">
        <v>5</v>
      </c>
      <c r="D2584" s="16">
        <v>16589</v>
      </c>
      <c r="E2584" s="16">
        <v>15212</v>
      </c>
      <c r="F2584" s="16">
        <v>18107</v>
      </c>
      <c r="G2584" s="16">
        <v>16669</v>
      </c>
    </row>
    <row r="2585" spans="1:7" ht="14.45" customHeight="1">
      <c r="A2585" s="16" t="s">
        <v>80</v>
      </c>
      <c r="B2585" s="16" t="s">
        <v>894</v>
      </c>
      <c r="C2585" s="16" t="s">
        <v>6</v>
      </c>
      <c r="D2585" s="16">
        <v>154929</v>
      </c>
      <c r="E2585" s="16">
        <v>151117</v>
      </c>
      <c r="F2585" s="16">
        <v>172442</v>
      </c>
      <c r="G2585" s="16">
        <v>167673</v>
      </c>
    </row>
    <row r="2586" spans="1:7" ht="14.45" customHeight="1">
      <c r="A2586" s="16" t="s">
        <v>80</v>
      </c>
      <c r="B2586" s="16" t="s">
        <v>894</v>
      </c>
      <c r="C2586" s="16" t="s">
        <v>9</v>
      </c>
      <c r="D2586" s="16">
        <v>4451</v>
      </c>
      <c r="E2586" s="16">
        <v>4129</v>
      </c>
      <c r="F2586" s="16">
        <v>5099</v>
      </c>
      <c r="G2586" s="16">
        <v>5630</v>
      </c>
    </row>
    <row r="2587" spans="1:7" ht="14.45" customHeight="1">
      <c r="A2587" s="16" t="s">
        <v>20</v>
      </c>
      <c r="B2587" s="16" t="s">
        <v>895</v>
      </c>
      <c r="C2587" s="16" t="s">
        <v>5</v>
      </c>
      <c r="D2587" s="16">
        <v>10856</v>
      </c>
      <c r="E2587" s="16">
        <v>8781</v>
      </c>
      <c r="F2587" s="16">
        <v>9813</v>
      </c>
      <c r="G2587" s="16">
        <v>8685</v>
      </c>
    </row>
    <row r="2588" spans="1:7" ht="14.45" customHeight="1">
      <c r="A2588" s="16" t="s">
        <v>20</v>
      </c>
      <c r="B2588" s="16" t="s">
        <v>895</v>
      </c>
      <c r="C2588" s="16" t="s">
        <v>6</v>
      </c>
      <c r="D2588" s="16">
        <v>2415</v>
      </c>
      <c r="E2588" s="16">
        <v>3653</v>
      </c>
      <c r="F2588" s="16">
        <v>2525</v>
      </c>
      <c r="G2588" s="16">
        <v>3692</v>
      </c>
    </row>
    <row r="2589" spans="1:7" ht="14.45" customHeight="1">
      <c r="A2589" s="16" t="s">
        <v>17</v>
      </c>
      <c r="B2589" s="16" t="s">
        <v>896</v>
      </c>
      <c r="C2589" s="16" t="s">
        <v>5</v>
      </c>
      <c r="D2589" s="16">
        <v>22246</v>
      </c>
      <c r="E2589" s="16">
        <v>16761</v>
      </c>
      <c r="F2589" s="16">
        <v>21048</v>
      </c>
      <c r="G2589" s="16">
        <v>25969</v>
      </c>
    </row>
    <row r="2590" spans="1:7" ht="14.45" customHeight="1">
      <c r="A2590" s="16" t="s">
        <v>17</v>
      </c>
      <c r="B2590" s="16" t="s">
        <v>896</v>
      </c>
      <c r="C2590" s="16" t="s">
        <v>6</v>
      </c>
      <c r="D2590" s="16">
        <v>3477</v>
      </c>
      <c r="E2590" s="16">
        <v>2836</v>
      </c>
      <c r="F2590" s="16">
        <v>4552</v>
      </c>
      <c r="G2590" s="16">
        <v>7759</v>
      </c>
    </row>
    <row r="2591" spans="1:7" ht="14.45" customHeight="1">
      <c r="A2591" s="16" t="s">
        <v>19</v>
      </c>
      <c r="B2591" s="16" t="s">
        <v>897</v>
      </c>
      <c r="C2591" s="16" t="s">
        <v>5</v>
      </c>
      <c r="D2591" s="16">
        <v>61980</v>
      </c>
      <c r="E2591" s="16">
        <v>59005</v>
      </c>
      <c r="F2591" s="16">
        <v>64628</v>
      </c>
      <c r="G2591" s="16">
        <v>73765</v>
      </c>
    </row>
    <row r="2592" spans="1:7" ht="14.45" customHeight="1">
      <c r="A2592" s="16" t="s">
        <v>19</v>
      </c>
      <c r="B2592" s="16" t="s">
        <v>897</v>
      </c>
      <c r="C2592" s="16" t="s">
        <v>6</v>
      </c>
      <c r="D2592" s="16">
        <v>138508</v>
      </c>
      <c r="E2592" s="16">
        <v>125059</v>
      </c>
      <c r="F2592" s="16">
        <v>160461</v>
      </c>
      <c r="G2592" s="16">
        <v>164269</v>
      </c>
    </row>
    <row r="2593" spans="1:7" ht="14.45" customHeight="1">
      <c r="A2593" s="16" t="s">
        <v>19</v>
      </c>
      <c r="B2593" s="16" t="s">
        <v>897</v>
      </c>
      <c r="C2593" s="16" t="s">
        <v>7</v>
      </c>
      <c r="D2593" s="16">
        <v>221262</v>
      </c>
      <c r="E2593" s="16">
        <v>209290</v>
      </c>
      <c r="F2593" s="16">
        <v>219742</v>
      </c>
      <c r="G2593" s="16">
        <v>236643</v>
      </c>
    </row>
    <row r="2594" spans="1:7" ht="14.45" customHeight="1">
      <c r="A2594" s="16" t="s">
        <v>86</v>
      </c>
      <c r="B2594" s="16" t="s">
        <v>898</v>
      </c>
      <c r="C2594" s="16" t="s">
        <v>7</v>
      </c>
      <c r="D2594" s="16">
        <v>5102016</v>
      </c>
      <c r="E2594" s="16">
        <v>5407757</v>
      </c>
      <c r="F2594" s="16">
        <v>5295236</v>
      </c>
      <c r="G2594" s="16">
        <v>5675855</v>
      </c>
    </row>
    <row r="2595" spans="1:7" ht="14.45" customHeight="1">
      <c r="A2595" s="16" t="s">
        <v>86</v>
      </c>
      <c r="B2595" s="16" t="s">
        <v>898</v>
      </c>
      <c r="C2595" s="16" t="s">
        <v>8</v>
      </c>
      <c r="D2595" s="16">
        <v>2071084</v>
      </c>
      <c r="E2595" s="16">
        <v>1363891</v>
      </c>
      <c r="F2595" s="16">
        <v>3878105</v>
      </c>
      <c r="G2595" s="16">
        <v>4783913</v>
      </c>
    </row>
    <row r="2596" spans="1:7" ht="14.45" customHeight="1">
      <c r="A2596" s="16" t="s">
        <v>87</v>
      </c>
      <c r="B2596" s="16" t="s">
        <v>898</v>
      </c>
      <c r="C2596" s="16" t="s">
        <v>7</v>
      </c>
      <c r="D2596" s="16">
        <v>993</v>
      </c>
      <c r="E2596" s="16">
        <v>848</v>
      </c>
      <c r="F2596" s="16">
        <v>867</v>
      </c>
      <c r="G2596" s="16">
        <v>922</v>
      </c>
    </row>
    <row r="2597" spans="1:7" ht="14.45" customHeight="1">
      <c r="A2597" s="16" t="s">
        <v>93</v>
      </c>
      <c r="B2597" s="16" t="s">
        <v>898</v>
      </c>
      <c r="C2597" s="16" t="s">
        <v>7</v>
      </c>
      <c r="D2597" s="16">
        <v>901089</v>
      </c>
      <c r="E2597" s="16">
        <v>878333</v>
      </c>
      <c r="F2597" s="16">
        <v>913938</v>
      </c>
      <c r="G2597" s="16">
        <v>1144687</v>
      </c>
    </row>
    <row r="2598" spans="1:7" ht="14.45" customHeight="1">
      <c r="A2598" s="16" t="s">
        <v>93</v>
      </c>
      <c r="B2598" s="16" t="s">
        <v>898</v>
      </c>
      <c r="C2598" s="16" t="s">
        <v>8</v>
      </c>
      <c r="D2598" s="16">
        <v>3684388</v>
      </c>
      <c r="E2598" s="16">
        <v>3386302</v>
      </c>
      <c r="F2598" s="16">
        <v>8794648</v>
      </c>
      <c r="G2598" s="16">
        <v>7341568</v>
      </c>
    </row>
    <row r="2599" spans="1:7" ht="14.45" customHeight="1">
      <c r="A2599" s="16" t="s">
        <v>20</v>
      </c>
      <c r="B2599" s="16" t="s">
        <v>899</v>
      </c>
      <c r="C2599" s="16" t="s">
        <v>5</v>
      </c>
      <c r="D2599" s="16">
        <v>7724</v>
      </c>
      <c r="E2599" s="16">
        <v>4627</v>
      </c>
      <c r="F2599" s="16">
        <v>5832</v>
      </c>
      <c r="G2599" s="16">
        <v>6449</v>
      </c>
    </row>
    <row r="2600" spans="1:7" ht="14.45" customHeight="1">
      <c r="A2600" s="16" t="s">
        <v>20</v>
      </c>
      <c r="B2600" s="16" t="s">
        <v>899</v>
      </c>
      <c r="C2600" s="16" t="s">
        <v>6</v>
      </c>
      <c r="D2600" s="16">
        <v>473</v>
      </c>
      <c r="E2600" s="16">
        <v>399</v>
      </c>
      <c r="F2600" s="16">
        <v>790</v>
      </c>
      <c r="G2600" s="16">
        <v>382</v>
      </c>
    </row>
    <row r="2601" spans="1:7" ht="14.45" customHeight="1">
      <c r="A2601" s="16" t="s">
        <v>20</v>
      </c>
      <c r="B2601" s="16" t="s">
        <v>899</v>
      </c>
      <c r="C2601" s="16" t="s">
        <v>7</v>
      </c>
      <c r="D2601" s="16">
        <v>414</v>
      </c>
      <c r="E2601" s="16">
        <v>0</v>
      </c>
      <c r="F2601" s="16">
        <v>155</v>
      </c>
      <c r="G2601" s="16">
        <v>136</v>
      </c>
    </row>
    <row r="2602" spans="1:7" ht="14.45" customHeight="1">
      <c r="A2602" s="16" t="s">
        <v>95</v>
      </c>
      <c r="B2602" s="16" t="s">
        <v>900</v>
      </c>
      <c r="C2602" s="16" t="s">
        <v>8</v>
      </c>
      <c r="D2602" s="16">
        <v>52451911</v>
      </c>
      <c r="E2602" s="16">
        <v>46661944</v>
      </c>
      <c r="F2602" s="16">
        <v>38552689</v>
      </c>
      <c r="G2602" s="16">
        <v>41494383</v>
      </c>
    </row>
    <row r="2603" spans="1:7" ht="14.45" customHeight="1">
      <c r="A2603" s="16" t="s">
        <v>84</v>
      </c>
      <c r="B2603" s="16" t="s">
        <v>901</v>
      </c>
      <c r="C2603" s="16" t="s">
        <v>5</v>
      </c>
      <c r="D2603" s="16">
        <v>155697</v>
      </c>
      <c r="E2603" s="16">
        <v>136133</v>
      </c>
      <c r="F2603" s="16">
        <v>146342</v>
      </c>
      <c r="G2603" s="16">
        <v>148446</v>
      </c>
    </row>
    <row r="2604" spans="1:7" ht="14.45" customHeight="1">
      <c r="A2604" s="16" t="s">
        <v>84</v>
      </c>
      <c r="B2604" s="16" t="s">
        <v>901</v>
      </c>
      <c r="C2604" s="16" t="s">
        <v>6</v>
      </c>
      <c r="D2604" s="16">
        <v>61434</v>
      </c>
      <c r="E2604" s="16">
        <v>50960</v>
      </c>
      <c r="F2604" s="16">
        <v>55959</v>
      </c>
      <c r="G2604" s="16">
        <v>56843</v>
      </c>
    </row>
    <row r="2605" spans="1:7" ht="14.45" customHeight="1">
      <c r="A2605" s="16" t="s">
        <v>84</v>
      </c>
      <c r="B2605" s="16" t="s">
        <v>901</v>
      </c>
      <c r="C2605" s="16" t="s">
        <v>7</v>
      </c>
      <c r="D2605" s="16">
        <v>17335</v>
      </c>
      <c r="E2605" s="16">
        <v>18980</v>
      </c>
      <c r="F2605" s="16">
        <v>19504</v>
      </c>
      <c r="G2605" s="16">
        <v>19982</v>
      </c>
    </row>
    <row r="2606" spans="1:7" ht="14.45" customHeight="1">
      <c r="A2606" s="16" t="s">
        <v>51</v>
      </c>
      <c r="B2606" s="16" t="s">
        <v>902</v>
      </c>
      <c r="C2606" s="16" t="s">
        <v>5</v>
      </c>
      <c r="D2606" s="16">
        <v>649039</v>
      </c>
      <c r="E2606" s="16">
        <v>600340</v>
      </c>
      <c r="F2606" s="16">
        <v>690943</v>
      </c>
      <c r="G2606" s="16">
        <v>668492</v>
      </c>
    </row>
    <row r="2607" spans="1:7" ht="14.45" customHeight="1">
      <c r="A2607" s="16" t="s">
        <v>51</v>
      </c>
      <c r="B2607" s="16" t="s">
        <v>902</v>
      </c>
      <c r="C2607" s="16" t="s">
        <v>6</v>
      </c>
      <c r="D2607" s="16">
        <v>695131</v>
      </c>
      <c r="E2607" s="16">
        <v>674246</v>
      </c>
      <c r="F2607" s="16">
        <v>766055</v>
      </c>
      <c r="G2607" s="16">
        <v>759818</v>
      </c>
    </row>
    <row r="2608" spans="1:7" ht="14.45" customHeight="1">
      <c r="A2608" s="16" t="s">
        <v>51</v>
      </c>
      <c r="B2608" s="16" t="s">
        <v>902</v>
      </c>
      <c r="C2608" s="16" t="s">
        <v>7</v>
      </c>
      <c r="D2608" s="16">
        <v>2085644</v>
      </c>
      <c r="E2608" s="16">
        <v>2063724</v>
      </c>
      <c r="F2608" s="16">
        <v>2104249</v>
      </c>
      <c r="G2608" s="16">
        <v>2226822</v>
      </c>
    </row>
    <row r="2609" spans="1:7" ht="14.45" customHeight="1">
      <c r="A2609" s="16" t="s">
        <v>55</v>
      </c>
      <c r="B2609" s="16" t="s">
        <v>903</v>
      </c>
      <c r="C2609" s="16" t="s">
        <v>7</v>
      </c>
      <c r="D2609" s="16">
        <v>1487474</v>
      </c>
      <c r="E2609" s="16">
        <v>1379671</v>
      </c>
      <c r="F2609" s="16">
        <v>1542514</v>
      </c>
      <c r="G2609" s="16">
        <v>1555457</v>
      </c>
    </row>
    <row r="2610" spans="1:7" ht="14.45" customHeight="1">
      <c r="A2610" s="16" t="s">
        <v>55</v>
      </c>
      <c r="B2610" s="16" t="s">
        <v>903</v>
      </c>
      <c r="C2610" s="16" t="s">
        <v>8</v>
      </c>
      <c r="D2610" s="16">
        <v>93191</v>
      </c>
      <c r="E2610" s="16">
        <v>33890</v>
      </c>
      <c r="F2610" s="16">
        <v>115768</v>
      </c>
      <c r="G2610" s="16">
        <v>107185</v>
      </c>
    </row>
    <row r="2611" spans="1:7" ht="14.45" customHeight="1">
      <c r="A2611" s="16" t="s">
        <v>19</v>
      </c>
      <c r="B2611" s="16" t="s">
        <v>904</v>
      </c>
      <c r="C2611" s="16" t="s">
        <v>5</v>
      </c>
      <c r="D2611" s="16">
        <v>100771</v>
      </c>
      <c r="E2611" s="16">
        <v>90808</v>
      </c>
      <c r="F2611" s="16">
        <v>103798</v>
      </c>
      <c r="G2611" s="16">
        <v>101385</v>
      </c>
    </row>
    <row r="2612" spans="1:7" ht="14.45" customHeight="1">
      <c r="A2612" s="16" t="s">
        <v>19</v>
      </c>
      <c r="B2612" s="16" t="s">
        <v>904</v>
      </c>
      <c r="C2612" s="16" t="s">
        <v>6</v>
      </c>
      <c r="D2612" s="16">
        <v>205465</v>
      </c>
      <c r="E2612" s="16">
        <v>181691</v>
      </c>
      <c r="F2612" s="16">
        <v>202506</v>
      </c>
      <c r="G2612" s="16">
        <v>196842</v>
      </c>
    </row>
    <row r="2613" spans="1:7" ht="14.45" customHeight="1">
      <c r="A2613" s="16" t="s">
        <v>19</v>
      </c>
      <c r="B2613" s="16" t="s">
        <v>904</v>
      </c>
      <c r="C2613" s="16" t="s">
        <v>7</v>
      </c>
      <c r="D2613" s="16">
        <v>269406</v>
      </c>
      <c r="E2613" s="16">
        <v>241055</v>
      </c>
      <c r="F2613" s="16">
        <v>261675</v>
      </c>
      <c r="G2613" s="16">
        <v>269767</v>
      </c>
    </row>
    <row r="2614" spans="1:7" ht="14.45" customHeight="1">
      <c r="A2614" s="16" t="s">
        <v>16</v>
      </c>
      <c r="B2614" s="16" t="s">
        <v>905</v>
      </c>
      <c r="C2614" s="16" t="s">
        <v>5</v>
      </c>
      <c r="D2614" s="16">
        <v>18255</v>
      </c>
      <c r="E2614" s="16">
        <v>15866</v>
      </c>
      <c r="F2614" s="16">
        <v>19445</v>
      </c>
      <c r="G2614" s="16">
        <v>24608</v>
      </c>
    </row>
    <row r="2615" spans="1:7" ht="14.45" customHeight="1">
      <c r="A2615" s="16" t="s">
        <v>16</v>
      </c>
      <c r="B2615" s="16" t="s">
        <v>905</v>
      </c>
      <c r="C2615" s="16" t="s">
        <v>6</v>
      </c>
      <c r="D2615" s="16">
        <v>11545</v>
      </c>
      <c r="E2615" s="16">
        <v>10142</v>
      </c>
      <c r="F2615" s="16">
        <v>8736</v>
      </c>
      <c r="G2615" s="16">
        <v>13955</v>
      </c>
    </row>
    <row r="2616" spans="1:7" ht="14.45" customHeight="1">
      <c r="A2616" s="16" t="s">
        <v>84</v>
      </c>
      <c r="B2616" s="16" t="s">
        <v>906</v>
      </c>
      <c r="C2616" s="16" t="s">
        <v>5</v>
      </c>
      <c r="D2616" s="16">
        <v>33444</v>
      </c>
      <c r="E2616" s="16">
        <v>32017</v>
      </c>
      <c r="F2616" s="16">
        <v>30691</v>
      </c>
      <c r="G2616" s="16">
        <v>32625</v>
      </c>
    </row>
    <row r="2617" spans="1:7" ht="14.45" customHeight="1">
      <c r="A2617" s="16" t="s">
        <v>84</v>
      </c>
      <c r="B2617" s="16" t="s">
        <v>906</v>
      </c>
      <c r="C2617" s="16" t="s">
        <v>6</v>
      </c>
      <c r="D2617" s="16">
        <v>12629</v>
      </c>
      <c r="E2617" s="16">
        <v>12815</v>
      </c>
      <c r="F2617" s="16">
        <v>17705</v>
      </c>
      <c r="G2617" s="16">
        <v>14802</v>
      </c>
    </row>
    <row r="2618" spans="1:7" ht="14.45" customHeight="1">
      <c r="A2618" s="16" t="s">
        <v>84</v>
      </c>
      <c r="B2618" s="16" t="s">
        <v>906</v>
      </c>
      <c r="C2618" s="16" t="s">
        <v>7</v>
      </c>
      <c r="D2618" s="16">
        <v>22476</v>
      </c>
      <c r="E2618" s="16">
        <v>14275</v>
      </c>
      <c r="F2618" s="16">
        <v>16763</v>
      </c>
      <c r="G2618" s="16">
        <v>20148</v>
      </c>
    </row>
    <row r="2619" spans="1:7" ht="14.45" customHeight="1">
      <c r="A2619" s="16" t="s">
        <v>19</v>
      </c>
      <c r="B2619" s="16" t="s">
        <v>907</v>
      </c>
      <c r="C2619" s="16" t="s">
        <v>5</v>
      </c>
      <c r="D2619" s="16">
        <v>22452</v>
      </c>
      <c r="E2619" s="16">
        <v>40253</v>
      </c>
      <c r="F2619" s="16">
        <v>22221</v>
      </c>
      <c r="G2619" s="16"/>
    </row>
    <row r="2620" spans="1:7" ht="14.45" customHeight="1">
      <c r="A2620" s="16" t="s">
        <v>19</v>
      </c>
      <c r="B2620" s="16" t="s">
        <v>907</v>
      </c>
      <c r="C2620" s="16" t="s">
        <v>6</v>
      </c>
      <c r="D2620" s="16">
        <v>14688</v>
      </c>
      <c r="E2620" s="16">
        <v>8350</v>
      </c>
      <c r="F2620" s="16">
        <v>12958</v>
      </c>
      <c r="G2620" s="16"/>
    </row>
    <row r="2621" spans="1:7" ht="14.45" customHeight="1">
      <c r="A2621" s="16" t="s">
        <v>19</v>
      </c>
      <c r="B2621" s="16" t="s">
        <v>907</v>
      </c>
      <c r="C2621" s="16" t="s">
        <v>7</v>
      </c>
      <c r="D2621" s="16"/>
      <c r="E2621" s="16"/>
      <c r="F2621" s="16">
        <v>0</v>
      </c>
      <c r="G2621" s="16"/>
    </row>
    <row r="2622" spans="1:7" ht="14.45" customHeight="1">
      <c r="A2622" s="16" t="s">
        <v>19</v>
      </c>
      <c r="B2622" s="16" t="s">
        <v>908</v>
      </c>
      <c r="C2622" s="16" t="s">
        <v>5</v>
      </c>
      <c r="D2622" s="16">
        <v>26793</v>
      </c>
      <c r="E2622" s="16">
        <v>22265</v>
      </c>
      <c r="F2622" s="16">
        <v>25421</v>
      </c>
      <c r="G2622" s="16">
        <v>24852</v>
      </c>
    </row>
    <row r="2623" spans="1:7" ht="14.45" customHeight="1">
      <c r="A2623" s="16" t="s">
        <v>19</v>
      </c>
      <c r="B2623" s="16" t="s">
        <v>908</v>
      </c>
      <c r="C2623" s="16" t="s">
        <v>6</v>
      </c>
      <c r="D2623" s="16">
        <v>4449</v>
      </c>
      <c r="E2623" s="16">
        <v>5541</v>
      </c>
      <c r="F2623" s="16">
        <v>7509</v>
      </c>
      <c r="G2623" s="16">
        <v>6636</v>
      </c>
    </row>
    <row r="2624" spans="1:7" ht="14.45" customHeight="1">
      <c r="A2624" s="16" t="s">
        <v>19</v>
      </c>
      <c r="B2624" s="16" t="s">
        <v>908</v>
      </c>
      <c r="C2624" s="16" t="s">
        <v>7</v>
      </c>
      <c r="D2624" s="16">
        <v>16712</v>
      </c>
      <c r="E2624" s="16">
        <v>8920</v>
      </c>
      <c r="F2624" s="16">
        <v>5491</v>
      </c>
      <c r="G2624" s="16">
        <v>9221</v>
      </c>
    </row>
    <row r="2625" spans="1:7" ht="14.45" customHeight="1">
      <c r="A2625" s="16" t="s">
        <v>32</v>
      </c>
      <c r="B2625" s="16" t="s">
        <v>909</v>
      </c>
      <c r="C2625" s="16" t="s">
        <v>5</v>
      </c>
      <c r="D2625" s="16">
        <v>42913</v>
      </c>
      <c r="E2625" s="16">
        <v>35632</v>
      </c>
      <c r="F2625" s="16">
        <v>34112</v>
      </c>
      <c r="G2625" s="16">
        <v>37038</v>
      </c>
    </row>
    <row r="2626" spans="1:7" ht="14.45" customHeight="1">
      <c r="A2626" s="16" t="s">
        <v>32</v>
      </c>
      <c r="B2626" s="16" t="s">
        <v>909</v>
      </c>
      <c r="C2626" s="16" t="s">
        <v>6</v>
      </c>
      <c r="D2626" s="16">
        <v>14306</v>
      </c>
      <c r="E2626" s="16">
        <v>14873</v>
      </c>
      <c r="F2626" s="16">
        <v>14114</v>
      </c>
      <c r="G2626" s="16">
        <v>16991</v>
      </c>
    </row>
    <row r="2627" spans="1:7" ht="14.45" customHeight="1">
      <c r="A2627" s="16" t="s">
        <v>32</v>
      </c>
      <c r="B2627" s="16" t="s">
        <v>909</v>
      </c>
      <c r="C2627" s="16" t="s">
        <v>7</v>
      </c>
      <c r="D2627" s="16">
        <v>6659</v>
      </c>
      <c r="E2627" s="16">
        <v>6748</v>
      </c>
      <c r="F2627" s="16">
        <v>6672</v>
      </c>
      <c r="G2627" s="16">
        <v>8181</v>
      </c>
    </row>
    <row r="2628" spans="1:7" ht="14.45" customHeight="1">
      <c r="A2628" s="16" t="s">
        <v>15</v>
      </c>
      <c r="B2628" s="16" t="s">
        <v>910</v>
      </c>
      <c r="C2628" s="16" t="s">
        <v>5</v>
      </c>
      <c r="D2628" s="16">
        <v>7480</v>
      </c>
      <c r="E2628" s="16">
        <v>6081</v>
      </c>
      <c r="F2628" s="16">
        <v>5628</v>
      </c>
      <c r="G2628" s="16">
        <v>5775</v>
      </c>
    </row>
    <row r="2629" spans="1:7" ht="14.45" customHeight="1">
      <c r="A2629" s="16" t="s">
        <v>15</v>
      </c>
      <c r="B2629" s="16" t="s">
        <v>910</v>
      </c>
      <c r="C2629" s="16" t="s">
        <v>6</v>
      </c>
      <c r="D2629" s="16">
        <v>511</v>
      </c>
      <c r="E2629" s="16">
        <v>464</v>
      </c>
      <c r="F2629" s="16">
        <v>836</v>
      </c>
      <c r="G2629" s="16">
        <v>484</v>
      </c>
    </row>
    <row r="2630" spans="1:7" ht="14.45" customHeight="1">
      <c r="A2630" s="16" t="s">
        <v>20</v>
      </c>
      <c r="B2630" s="16" t="s">
        <v>911</v>
      </c>
      <c r="C2630" s="16" t="s">
        <v>5</v>
      </c>
      <c r="D2630" s="16">
        <v>30054</v>
      </c>
      <c r="E2630" s="16">
        <v>28068</v>
      </c>
      <c r="F2630" s="16">
        <v>26574</v>
      </c>
      <c r="G2630" s="16">
        <v>25971</v>
      </c>
    </row>
    <row r="2631" spans="1:7" ht="14.45" customHeight="1">
      <c r="A2631" s="16" t="s">
        <v>20</v>
      </c>
      <c r="B2631" s="16" t="s">
        <v>911</v>
      </c>
      <c r="C2631" s="16" t="s">
        <v>6</v>
      </c>
      <c r="D2631" s="16">
        <v>4658</v>
      </c>
      <c r="E2631" s="16">
        <v>4298</v>
      </c>
      <c r="F2631" s="16">
        <v>3175</v>
      </c>
      <c r="G2631" s="16">
        <v>3037</v>
      </c>
    </row>
    <row r="2632" spans="1:7" ht="14.45" customHeight="1">
      <c r="A2632" s="16" t="s">
        <v>84</v>
      </c>
      <c r="B2632" s="16" t="s">
        <v>912</v>
      </c>
      <c r="C2632" s="16" t="s">
        <v>5</v>
      </c>
      <c r="D2632" s="16">
        <v>86058</v>
      </c>
      <c r="E2632" s="16">
        <v>82688</v>
      </c>
      <c r="F2632" s="16">
        <v>79635</v>
      </c>
      <c r="G2632" s="16">
        <v>85988</v>
      </c>
    </row>
    <row r="2633" spans="1:7" ht="14.45" customHeight="1">
      <c r="A2633" s="16" t="s">
        <v>84</v>
      </c>
      <c r="B2633" s="16" t="s">
        <v>912</v>
      </c>
      <c r="C2633" s="16" t="s">
        <v>6</v>
      </c>
      <c r="D2633" s="16">
        <v>52541</v>
      </c>
      <c r="E2633" s="16">
        <v>47271</v>
      </c>
      <c r="F2633" s="16">
        <v>48219</v>
      </c>
      <c r="G2633" s="16">
        <v>49402</v>
      </c>
    </row>
    <row r="2634" spans="1:7" ht="14.45" customHeight="1">
      <c r="A2634" s="16" t="s">
        <v>15</v>
      </c>
      <c r="B2634" s="16" t="s">
        <v>913</v>
      </c>
      <c r="C2634" s="16" t="s">
        <v>5</v>
      </c>
      <c r="D2634" s="16">
        <v>23290</v>
      </c>
      <c r="E2634" s="16">
        <v>20501</v>
      </c>
      <c r="F2634" s="16">
        <v>19275</v>
      </c>
      <c r="G2634" s="16">
        <v>20313</v>
      </c>
    </row>
    <row r="2635" spans="1:7" ht="14.45" customHeight="1">
      <c r="A2635" s="16" t="s">
        <v>15</v>
      </c>
      <c r="B2635" s="16" t="s">
        <v>913</v>
      </c>
      <c r="C2635" s="16" t="s">
        <v>6</v>
      </c>
      <c r="D2635" s="16">
        <v>7672</v>
      </c>
      <c r="E2635" s="16">
        <v>6723</v>
      </c>
      <c r="F2635" s="16">
        <v>6712</v>
      </c>
      <c r="G2635" s="16">
        <v>8047</v>
      </c>
    </row>
    <row r="2636" spans="1:7" ht="14.45" customHeight="1">
      <c r="A2636" s="16" t="s">
        <v>17</v>
      </c>
      <c r="B2636" s="16" t="s">
        <v>914</v>
      </c>
      <c r="C2636" s="16" t="s">
        <v>5</v>
      </c>
      <c r="D2636" s="16">
        <v>5862</v>
      </c>
      <c r="E2636" s="16">
        <v>5390</v>
      </c>
      <c r="F2636" s="16">
        <v>3537</v>
      </c>
      <c r="G2636" s="16">
        <v>7551</v>
      </c>
    </row>
    <row r="2637" spans="1:7" ht="14.45" customHeight="1">
      <c r="A2637" s="16" t="s">
        <v>17</v>
      </c>
      <c r="B2637" s="16" t="s">
        <v>914</v>
      </c>
      <c r="C2637" s="16" t="s">
        <v>6</v>
      </c>
      <c r="D2637" s="16">
        <v>468</v>
      </c>
      <c r="E2637" s="16">
        <v>718</v>
      </c>
      <c r="F2637" s="16">
        <v>525</v>
      </c>
      <c r="G2637" s="16">
        <v>1634</v>
      </c>
    </row>
    <row r="2638" spans="1:7" ht="14.45" customHeight="1">
      <c r="A2638" s="16" t="s">
        <v>19</v>
      </c>
      <c r="B2638" s="16" t="s">
        <v>915</v>
      </c>
      <c r="C2638" s="16" t="s">
        <v>5</v>
      </c>
      <c r="D2638" s="16">
        <v>20779764</v>
      </c>
      <c r="E2638" s="16">
        <v>18402121</v>
      </c>
      <c r="F2638" s="16">
        <v>20436715</v>
      </c>
      <c r="G2638" s="16">
        <v>19402398</v>
      </c>
    </row>
    <row r="2639" spans="1:7" ht="14.45" customHeight="1">
      <c r="A2639" s="16" t="s">
        <v>19</v>
      </c>
      <c r="B2639" s="16" t="s">
        <v>915</v>
      </c>
      <c r="C2639" s="16" t="s">
        <v>6</v>
      </c>
      <c r="D2639" s="16">
        <v>13238348</v>
      </c>
      <c r="E2639" s="16">
        <v>12051454</v>
      </c>
      <c r="F2639" s="16">
        <v>14282466</v>
      </c>
      <c r="G2639" s="16">
        <v>13809150</v>
      </c>
    </row>
    <row r="2640" spans="1:7" ht="14.45" customHeight="1">
      <c r="A2640" s="16" t="s">
        <v>19</v>
      </c>
      <c r="B2640" s="16" t="s">
        <v>915</v>
      </c>
      <c r="C2640" s="16" t="s">
        <v>7</v>
      </c>
      <c r="D2640" s="16">
        <v>24333562</v>
      </c>
      <c r="E2640" s="16">
        <v>23120688</v>
      </c>
      <c r="F2640" s="16">
        <v>22919187</v>
      </c>
      <c r="G2640" s="16">
        <v>24597259</v>
      </c>
    </row>
    <row r="2641" spans="1:7" ht="14.45" customHeight="1">
      <c r="A2641" s="16" t="s">
        <v>19</v>
      </c>
      <c r="B2641" s="16" t="s">
        <v>915</v>
      </c>
      <c r="C2641" s="16" t="s">
        <v>8</v>
      </c>
      <c r="D2641" s="16">
        <v>36568054</v>
      </c>
      <c r="E2641" s="16">
        <v>24773548</v>
      </c>
      <c r="F2641" s="16">
        <v>29818621</v>
      </c>
      <c r="G2641" s="16">
        <v>33182949</v>
      </c>
    </row>
    <row r="2642" spans="1:7" ht="14.45" customHeight="1">
      <c r="A2642" s="16" t="s">
        <v>19</v>
      </c>
      <c r="B2642" s="16" t="s">
        <v>915</v>
      </c>
      <c r="C2642" s="16" t="s">
        <v>9</v>
      </c>
      <c r="D2642" s="16">
        <v>19124</v>
      </c>
      <c r="E2642" s="16">
        <v>4831</v>
      </c>
      <c r="F2642" s="16">
        <v>22647</v>
      </c>
      <c r="G2642" s="16">
        <v>36990</v>
      </c>
    </row>
    <row r="2643" spans="1:7" ht="14.45" customHeight="1">
      <c r="A2643" s="16" t="s">
        <v>55</v>
      </c>
      <c r="B2643" s="16" t="s">
        <v>916</v>
      </c>
      <c r="C2643" s="16" t="s">
        <v>5</v>
      </c>
      <c r="D2643" s="16">
        <v>5595</v>
      </c>
      <c r="E2643" s="16">
        <v>4740</v>
      </c>
      <c r="F2643" s="16">
        <v>5201</v>
      </c>
      <c r="G2643" s="16">
        <v>5738</v>
      </c>
    </row>
    <row r="2644" spans="1:7" ht="14.45" customHeight="1">
      <c r="A2644" s="16" t="s">
        <v>55</v>
      </c>
      <c r="B2644" s="16" t="s">
        <v>916</v>
      </c>
      <c r="C2644" s="16" t="s">
        <v>6</v>
      </c>
      <c r="D2644" s="16">
        <v>4015</v>
      </c>
      <c r="E2644" s="16">
        <v>3525</v>
      </c>
      <c r="F2644" s="16">
        <v>3413</v>
      </c>
      <c r="G2644" s="16">
        <v>3893</v>
      </c>
    </row>
    <row r="2645" spans="1:7" ht="14.45" customHeight="1">
      <c r="A2645" s="16" t="s">
        <v>15</v>
      </c>
      <c r="B2645" s="16" t="s">
        <v>917</v>
      </c>
      <c r="C2645" s="16" t="s">
        <v>7</v>
      </c>
      <c r="D2645" s="16">
        <v>496173</v>
      </c>
      <c r="E2645" s="16">
        <v>499160</v>
      </c>
      <c r="F2645" s="16">
        <v>346085</v>
      </c>
      <c r="G2645" s="16">
        <v>261814</v>
      </c>
    </row>
    <row r="2646" spans="1:7" ht="14.45" customHeight="1">
      <c r="A2646" s="16" t="s">
        <v>15</v>
      </c>
      <c r="B2646" s="16" t="s">
        <v>918</v>
      </c>
      <c r="C2646" s="16" t="s">
        <v>7</v>
      </c>
      <c r="D2646" s="16">
        <v>138451</v>
      </c>
      <c r="E2646" s="16">
        <v>199110</v>
      </c>
      <c r="F2646" s="16">
        <v>181326</v>
      </c>
      <c r="G2646" s="16">
        <v>163200</v>
      </c>
    </row>
    <row r="2647" spans="1:7" ht="14.45" customHeight="1">
      <c r="A2647" s="16" t="s">
        <v>46</v>
      </c>
      <c r="B2647" s="16" t="s">
        <v>918</v>
      </c>
      <c r="C2647" s="16" t="s">
        <v>7</v>
      </c>
      <c r="D2647" s="16">
        <v>12191</v>
      </c>
      <c r="E2647" s="16">
        <v>5809</v>
      </c>
      <c r="F2647" s="16">
        <v>163</v>
      </c>
      <c r="G2647" s="16">
        <v>80</v>
      </c>
    </row>
    <row r="2648" spans="1:7" ht="14.45" customHeight="1">
      <c r="A2648" s="16" t="s">
        <v>74</v>
      </c>
      <c r="B2648" s="16" t="s">
        <v>919</v>
      </c>
      <c r="C2648" s="16" t="s">
        <v>5</v>
      </c>
      <c r="D2648" s="16">
        <v>1573464</v>
      </c>
      <c r="E2648" s="16">
        <v>1584725</v>
      </c>
      <c r="F2648" s="16">
        <v>1523576</v>
      </c>
      <c r="G2648" s="16">
        <v>1635020</v>
      </c>
    </row>
    <row r="2649" spans="1:7" ht="14.45" customHeight="1">
      <c r="A2649" s="16" t="s">
        <v>74</v>
      </c>
      <c r="B2649" s="16" t="s">
        <v>919</v>
      </c>
      <c r="C2649" s="16" t="s">
        <v>6</v>
      </c>
      <c r="D2649" s="16">
        <v>1602170</v>
      </c>
      <c r="E2649" s="16">
        <v>1471237</v>
      </c>
      <c r="F2649" s="16">
        <v>1558808</v>
      </c>
      <c r="G2649" s="16">
        <v>1609970</v>
      </c>
    </row>
    <row r="2650" spans="1:7" ht="14.45" customHeight="1">
      <c r="A2650" s="16" t="s">
        <v>74</v>
      </c>
      <c r="B2650" s="16" t="s">
        <v>919</v>
      </c>
      <c r="C2650" s="16" t="s">
        <v>7</v>
      </c>
      <c r="D2650" s="16">
        <v>129447</v>
      </c>
      <c r="E2650" s="16">
        <v>138233</v>
      </c>
      <c r="F2650" s="16">
        <v>124456</v>
      </c>
      <c r="G2650" s="16">
        <v>147912</v>
      </c>
    </row>
    <row r="2651" spans="1:7" ht="14.45" customHeight="1">
      <c r="A2651" s="16" t="s">
        <v>74</v>
      </c>
      <c r="B2651" s="16" t="s">
        <v>919</v>
      </c>
      <c r="C2651" s="16" t="s">
        <v>9</v>
      </c>
      <c r="D2651" s="16">
        <v>251664</v>
      </c>
      <c r="E2651" s="16">
        <v>282558</v>
      </c>
      <c r="F2651" s="16">
        <v>290941</v>
      </c>
      <c r="G2651" s="16">
        <v>305640</v>
      </c>
    </row>
    <row r="2652" spans="1:7" ht="14.45" customHeight="1">
      <c r="A2652" s="16" t="s">
        <v>18</v>
      </c>
      <c r="B2652" s="16" t="s">
        <v>920</v>
      </c>
      <c r="C2652" s="16" t="s">
        <v>5</v>
      </c>
      <c r="D2652" s="16">
        <v>13819</v>
      </c>
      <c r="E2652" s="16">
        <v>11915</v>
      </c>
      <c r="F2652" s="16">
        <v>10392</v>
      </c>
      <c r="G2652" s="16">
        <v>80220</v>
      </c>
    </row>
    <row r="2653" spans="1:7" ht="14.45" customHeight="1">
      <c r="A2653" s="16" t="s">
        <v>18</v>
      </c>
      <c r="B2653" s="16" t="s">
        <v>920</v>
      </c>
      <c r="C2653" s="16" t="s">
        <v>6</v>
      </c>
      <c r="D2653" s="16">
        <v>333</v>
      </c>
      <c r="E2653" s="16">
        <v>171</v>
      </c>
      <c r="F2653" s="16">
        <v>168</v>
      </c>
      <c r="G2653" s="16">
        <v>1155</v>
      </c>
    </row>
    <row r="2654" spans="1:7" ht="14.45" customHeight="1">
      <c r="A2654" s="16" t="s">
        <v>91</v>
      </c>
      <c r="B2654" s="16" t="s">
        <v>921</v>
      </c>
      <c r="C2654" s="16" t="s">
        <v>5</v>
      </c>
      <c r="D2654" s="16">
        <v>18381800</v>
      </c>
      <c r="E2654" s="16">
        <v>16189987</v>
      </c>
      <c r="F2654" s="16">
        <v>15891969</v>
      </c>
      <c r="G2654" s="16">
        <v>17495783</v>
      </c>
    </row>
    <row r="2655" spans="1:7" ht="14.45" customHeight="1">
      <c r="A2655" s="16" t="s">
        <v>91</v>
      </c>
      <c r="B2655" s="16" t="s">
        <v>921</v>
      </c>
      <c r="C2655" s="16" t="s">
        <v>6</v>
      </c>
      <c r="D2655" s="16">
        <v>11121263</v>
      </c>
      <c r="E2655" s="16">
        <v>10010675</v>
      </c>
      <c r="F2655" s="16">
        <v>9923448</v>
      </c>
      <c r="G2655" s="16">
        <v>9688787</v>
      </c>
    </row>
    <row r="2656" spans="1:7" ht="14.45" customHeight="1">
      <c r="A2656" s="16" t="s">
        <v>91</v>
      </c>
      <c r="B2656" s="16" t="s">
        <v>921</v>
      </c>
      <c r="C2656" s="16" t="s">
        <v>7</v>
      </c>
      <c r="D2656" s="16">
        <v>3954491</v>
      </c>
      <c r="E2656" s="16">
        <v>3878740</v>
      </c>
      <c r="F2656" s="16">
        <v>4096821</v>
      </c>
      <c r="G2656" s="16">
        <v>5268963</v>
      </c>
    </row>
    <row r="2657" spans="1:7" ht="14.45" customHeight="1">
      <c r="A2657" s="16" t="s">
        <v>91</v>
      </c>
      <c r="B2657" s="16" t="s">
        <v>921</v>
      </c>
      <c r="C2657" s="16" t="s">
        <v>8</v>
      </c>
      <c r="D2657" s="16">
        <v>1958367</v>
      </c>
      <c r="E2657" s="16">
        <v>999340</v>
      </c>
      <c r="F2657" s="16">
        <v>1663814</v>
      </c>
      <c r="G2657" s="16">
        <v>3006464</v>
      </c>
    </row>
    <row r="2658" spans="1:7" ht="14.45" customHeight="1">
      <c r="A2658" s="16" t="s">
        <v>91</v>
      </c>
      <c r="B2658" s="16" t="s">
        <v>921</v>
      </c>
      <c r="C2658" s="16" t="s">
        <v>9</v>
      </c>
      <c r="D2658" s="16">
        <v>43459</v>
      </c>
      <c r="E2658" s="16">
        <v>38552</v>
      </c>
      <c r="F2658" s="16">
        <v>239612</v>
      </c>
      <c r="G2658" s="16">
        <v>296167</v>
      </c>
    </row>
    <row r="2659" spans="1:7" ht="14.45" customHeight="1">
      <c r="A2659" s="16" t="s">
        <v>88</v>
      </c>
      <c r="B2659" s="16" t="s">
        <v>922</v>
      </c>
      <c r="C2659" s="16" t="s">
        <v>5</v>
      </c>
      <c r="D2659" s="16">
        <v>14875300</v>
      </c>
      <c r="E2659" s="16">
        <v>12728237</v>
      </c>
      <c r="F2659" s="16">
        <v>13179160</v>
      </c>
      <c r="G2659" s="16">
        <v>14835699</v>
      </c>
    </row>
    <row r="2660" spans="1:7" ht="14.45" customHeight="1">
      <c r="A2660" s="16" t="s">
        <v>88</v>
      </c>
      <c r="B2660" s="16" t="s">
        <v>922</v>
      </c>
      <c r="C2660" s="16" t="s">
        <v>6</v>
      </c>
      <c r="D2660" s="16">
        <v>7342880</v>
      </c>
      <c r="E2660" s="16">
        <v>6181737</v>
      </c>
      <c r="F2660" s="16">
        <v>6126763</v>
      </c>
      <c r="G2660" s="16">
        <v>7455210</v>
      </c>
    </row>
    <row r="2661" spans="1:7" ht="14.45" customHeight="1">
      <c r="A2661" s="16" t="s">
        <v>88</v>
      </c>
      <c r="B2661" s="16" t="s">
        <v>922</v>
      </c>
      <c r="C2661" s="16" t="s">
        <v>7</v>
      </c>
      <c r="D2661" s="16">
        <v>12582452</v>
      </c>
      <c r="E2661" s="16">
        <v>12323423</v>
      </c>
      <c r="F2661" s="16">
        <v>12751066</v>
      </c>
      <c r="G2661" s="16">
        <v>12898444</v>
      </c>
    </row>
    <row r="2662" spans="1:7" ht="14.45" customHeight="1">
      <c r="A2662" s="16" t="s">
        <v>88</v>
      </c>
      <c r="B2662" s="16" t="s">
        <v>922</v>
      </c>
      <c r="C2662" s="16" t="s">
        <v>8</v>
      </c>
      <c r="D2662" s="16">
        <v>112841</v>
      </c>
      <c r="E2662" s="16">
        <v>93556</v>
      </c>
      <c r="F2662" s="16">
        <v>96241</v>
      </c>
      <c r="G2662" s="16">
        <v>114740</v>
      </c>
    </row>
    <row r="2663" spans="1:7" ht="14.45" customHeight="1">
      <c r="A2663" s="16" t="s">
        <v>15</v>
      </c>
      <c r="B2663" s="16" t="s">
        <v>923</v>
      </c>
      <c r="C2663" s="16" t="s">
        <v>6</v>
      </c>
      <c r="D2663" s="16">
        <v>3514638</v>
      </c>
      <c r="E2663" s="16">
        <v>3715389</v>
      </c>
      <c r="F2663" s="16">
        <v>3472225</v>
      </c>
      <c r="G2663" s="16">
        <v>2467097</v>
      </c>
    </row>
    <row r="2664" spans="1:7" ht="14.45" customHeight="1">
      <c r="A2664" s="16" t="s">
        <v>15</v>
      </c>
      <c r="B2664" s="16" t="s">
        <v>923</v>
      </c>
      <c r="C2664" s="16" t="s">
        <v>7</v>
      </c>
      <c r="D2664" s="16">
        <v>10695727</v>
      </c>
      <c r="E2664" s="16">
        <v>12685619</v>
      </c>
      <c r="F2664" s="16">
        <v>13450448</v>
      </c>
      <c r="G2664" s="16">
        <v>11151893</v>
      </c>
    </row>
    <row r="2665" spans="1:7" ht="14.45" customHeight="1">
      <c r="A2665" s="16" t="s">
        <v>84</v>
      </c>
      <c r="B2665" s="16" t="s">
        <v>924</v>
      </c>
      <c r="C2665" s="16" t="s">
        <v>5</v>
      </c>
      <c r="D2665" s="16">
        <v>5277397</v>
      </c>
      <c r="E2665" s="16">
        <v>4764969</v>
      </c>
      <c r="F2665" s="16">
        <v>4646715</v>
      </c>
      <c r="G2665" s="16">
        <v>5066119</v>
      </c>
    </row>
    <row r="2666" spans="1:7" ht="14.45" customHeight="1">
      <c r="A2666" s="16" t="s">
        <v>84</v>
      </c>
      <c r="B2666" s="16" t="s">
        <v>924</v>
      </c>
      <c r="C2666" s="16" t="s">
        <v>6</v>
      </c>
      <c r="D2666" s="16">
        <v>3675964</v>
      </c>
      <c r="E2666" s="16">
        <v>3209755</v>
      </c>
      <c r="F2666" s="16">
        <v>3323589</v>
      </c>
      <c r="G2666" s="16">
        <v>3618765</v>
      </c>
    </row>
    <row r="2667" spans="1:7" ht="14.45" customHeight="1">
      <c r="A2667" s="16" t="s">
        <v>84</v>
      </c>
      <c r="B2667" s="16" t="s">
        <v>924</v>
      </c>
      <c r="C2667" s="16" t="s">
        <v>7</v>
      </c>
      <c r="D2667" s="16">
        <v>2024211</v>
      </c>
      <c r="E2667" s="16">
        <v>1883500</v>
      </c>
      <c r="F2667" s="16">
        <v>1959685</v>
      </c>
      <c r="G2667" s="16">
        <v>2275784</v>
      </c>
    </row>
    <row r="2668" spans="1:7" ht="14.45" customHeight="1">
      <c r="A2668" s="16" t="s">
        <v>84</v>
      </c>
      <c r="B2668" s="16" t="s">
        <v>924</v>
      </c>
      <c r="C2668" s="16" t="s">
        <v>8</v>
      </c>
      <c r="D2668" s="16">
        <v>10834453</v>
      </c>
      <c r="E2668" s="16">
        <v>13014753</v>
      </c>
      <c r="F2668" s="16">
        <v>14802977</v>
      </c>
      <c r="G2668" s="16">
        <v>2511844</v>
      </c>
    </row>
    <row r="2669" spans="1:7" ht="14.45" customHeight="1">
      <c r="A2669" s="16" t="s">
        <v>85</v>
      </c>
      <c r="B2669" s="16" t="s">
        <v>924</v>
      </c>
      <c r="C2669" s="16" t="s">
        <v>5</v>
      </c>
      <c r="D2669" s="16">
        <v>40944813</v>
      </c>
      <c r="E2669" s="16">
        <v>37022269</v>
      </c>
      <c r="F2669" s="16">
        <v>35517377</v>
      </c>
      <c r="G2669" s="16">
        <v>41081403</v>
      </c>
    </row>
    <row r="2670" spans="1:7" ht="14.45" customHeight="1">
      <c r="A2670" s="16" t="s">
        <v>85</v>
      </c>
      <c r="B2670" s="16" t="s">
        <v>924</v>
      </c>
      <c r="C2670" s="16" t="s">
        <v>6</v>
      </c>
      <c r="D2670" s="16">
        <v>32400314</v>
      </c>
      <c r="E2670" s="16">
        <v>28660182</v>
      </c>
      <c r="F2670" s="16">
        <v>28818106</v>
      </c>
      <c r="G2670" s="16">
        <v>33541684</v>
      </c>
    </row>
    <row r="2671" spans="1:7" ht="14.45" customHeight="1">
      <c r="A2671" s="16" t="s">
        <v>85</v>
      </c>
      <c r="B2671" s="16" t="s">
        <v>924</v>
      </c>
      <c r="C2671" s="16" t="s">
        <v>7</v>
      </c>
      <c r="D2671" s="16">
        <v>72011562</v>
      </c>
      <c r="E2671" s="16">
        <v>68682193</v>
      </c>
      <c r="F2671" s="16">
        <v>67897707</v>
      </c>
      <c r="G2671" s="16">
        <v>68586838</v>
      </c>
    </row>
    <row r="2672" spans="1:7" ht="14.45" customHeight="1">
      <c r="A2672" s="16" t="s">
        <v>85</v>
      </c>
      <c r="B2672" s="16" t="s">
        <v>924</v>
      </c>
      <c r="C2672" s="16" t="s">
        <v>8</v>
      </c>
      <c r="D2672" s="16">
        <v>4162838</v>
      </c>
      <c r="E2672" s="16">
        <v>5831056</v>
      </c>
      <c r="F2672" s="16">
        <v>11121465</v>
      </c>
      <c r="G2672" s="16">
        <v>12196911</v>
      </c>
    </row>
    <row r="2673" spans="1:7" ht="14.45" customHeight="1">
      <c r="A2673" s="16" t="s">
        <v>91</v>
      </c>
      <c r="B2673" s="16" t="s">
        <v>924</v>
      </c>
      <c r="C2673" s="16" t="s">
        <v>5</v>
      </c>
      <c r="D2673" s="16">
        <v>288372</v>
      </c>
      <c r="E2673" s="16">
        <v>225462</v>
      </c>
      <c r="F2673" s="16">
        <v>284504</v>
      </c>
      <c r="G2673" s="16">
        <v>280911</v>
      </c>
    </row>
    <row r="2674" spans="1:7" ht="14.45" customHeight="1">
      <c r="A2674" s="16" t="s">
        <v>91</v>
      </c>
      <c r="B2674" s="16" t="s">
        <v>924</v>
      </c>
      <c r="C2674" s="16" t="s">
        <v>6</v>
      </c>
      <c r="D2674" s="16">
        <v>245152</v>
      </c>
      <c r="E2674" s="16">
        <v>204543</v>
      </c>
      <c r="F2674" s="16">
        <v>327941</v>
      </c>
      <c r="G2674" s="16">
        <v>256899</v>
      </c>
    </row>
    <row r="2675" spans="1:7" ht="14.45" customHeight="1">
      <c r="A2675" s="16" t="s">
        <v>91</v>
      </c>
      <c r="B2675" s="16" t="s">
        <v>924</v>
      </c>
      <c r="C2675" s="16" t="s">
        <v>7</v>
      </c>
      <c r="D2675" s="16">
        <v>1589199</v>
      </c>
      <c r="E2675" s="16">
        <v>1535981</v>
      </c>
      <c r="F2675" s="16">
        <v>1585930</v>
      </c>
      <c r="G2675" s="16">
        <v>1849440</v>
      </c>
    </row>
    <row r="2676" spans="1:7" ht="14.45" customHeight="1">
      <c r="A2676" s="16" t="s">
        <v>101</v>
      </c>
      <c r="B2676" s="16" t="s">
        <v>924</v>
      </c>
      <c r="C2676" s="16" t="s">
        <v>5</v>
      </c>
      <c r="D2676" s="16">
        <v>6388507</v>
      </c>
      <c r="E2676" s="16">
        <v>5802033</v>
      </c>
      <c r="F2676" s="16">
        <v>5370096</v>
      </c>
      <c r="G2676" s="16">
        <v>6638334</v>
      </c>
    </row>
    <row r="2677" spans="1:7" ht="14.45" customHeight="1">
      <c r="A2677" s="16" t="s">
        <v>101</v>
      </c>
      <c r="B2677" s="16" t="s">
        <v>924</v>
      </c>
      <c r="C2677" s="16" t="s">
        <v>6</v>
      </c>
      <c r="D2677" s="16">
        <v>6841259</v>
      </c>
      <c r="E2677" s="16">
        <v>6167851</v>
      </c>
      <c r="F2677" s="16">
        <v>5978559</v>
      </c>
      <c r="G2677" s="16">
        <v>7073598</v>
      </c>
    </row>
    <row r="2678" spans="1:7" ht="14.45" customHeight="1">
      <c r="A2678" s="16" t="s">
        <v>101</v>
      </c>
      <c r="B2678" s="16" t="s">
        <v>924</v>
      </c>
      <c r="C2678" s="16" t="s">
        <v>7</v>
      </c>
      <c r="D2678" s="16">
        <v>2579796</v>
      </c>
      <c r="E2678" s="16">
        <v>2471585</v>
      </c>
      <c r="F2678" s="16">
        <v>2377960</v>
      </c>
      <c r="G2678" s="16">
        <v>2525080</v>
      </c>
    </row>
    <row r="2679" spans="1:7" ht="14.45" customHeight="1">
      <c r="A2679" s="16" t="s">
        <v>20</v>
      </c>
      <c r="B2679" s="16" t="s">
        <v>925</v>
      </c>
      <c r="C2679" s="16" t="s">
        <v>7</v>
      </c>
      <c r="D2679" s="16">
        <v>20223109</v>
      </c>
      <c r="E2679" s="16">
        <v>18972712</v>
      </c>
      <c r="F2679" s="16">
        <v>42367650</v>
      </c>
      <c r="G2679" s="16">
        <v>51871716</v>
      </c>
    </row>
    <row r="2680" spans="1:7" ht="14.45" customHeight="1">
      <c r="A2680" s="16" t="s">
        <v>17</v>
      </c>
      <c r="B2680" s="16" t="s">
        <v>926</v>
      </c>
      <c r="C2680" s="16" t="s">
        <v>8</v>
      </c>
      <c r="D2680" s="16">
        <v>42110</v>
      </c>
      <c r="E2680" s="16">
        <v>1048460</v>
      </c>
      <c r="F2680" s="16">
        <v>88389</v>
      </c>
      <c r="G2680" s="16">
        <v>1321382</v>
      </c>
    </row>
    <row r="2681" spans="1:7" ht="14.45" customHeight="1">
      <c r="A2681" s="16" t="s">
        <v>19</v>
      </c>
      <c r="B2681" s="16" t="s">
        <v>927</v>
      </c>
      <c r="C2681" s="16" t="s">
        <v>5</v>
      </c>
      <c r="D2681" s="16">
        <v>2700604</v>
      </c>
      <c r="E2681" s="16">
        <v>2518058</v>
      </c>
      <c r="F2681" s="16">
        <v>3036487</v>
      </c>
      <c r="G2681" s="16">
        <v>2892241</v>
      </c>
    </row>
    <row r="2682" spans="1:7" ht="14.45" customHeight="1">
      <c r="A2682" s="16" t="s">
        <v>19</v>
      </c>
      <c r="B2682" s="16" t="s">
        <v>927</v>
      </c>
      <c r="C2682" s="16" t="s">
        <v>6</v>
      </c>
      <c r="D2682" s="16">
        <v>1260258</v>
      </c>
      <c r="E2682" s="16">
        <v>1146337</v>
      </c>
      <c r="F2682" s="16">
        <v>1395159</v>
      </c>
      <c r="G2682" s="16">
        <v>1385758</v>
      </c>
    </row>
    <row r="2683" spans="1:7" ht="14.45" customHeight="1">
      <c r="A2683" s="16" t="s">
        <v>19</v>
      </c>
      <c r="B2683" s="16" t="s">
        <v>927</v>
      </c>
      <c r="C2683" s="16" t="s">
        <v>7</v>
      </c>
      <c r="D2683" s="16">
        <v>4274861</v>
      </c>
      <c r="E2683" s="16">
        <v>4246985</v>
      </c>
      <c r="F2683" s="16">
        <v>4740971</v>
      </c>
      <c r="G2683" s="16">
        <v>4649024</v>
      </c>
    </row>
    <row r="2684" spans="1:7" ht="14.45" customHeight="1">
      <c r="A2684" s="16" t="s">
        <v>87</v>
      </c>
      <c r="B2684" s="16" t="s">
        <v>928</v>
      </c>
      <c r="C2684" s="16" t="s">
        <v>5</v>
      </c>
      <c r="D2684" s="16">
        <v>351764</v>
      </c>
      <c r="E2684" s="16">
        <v>326366</v>
      </c>
      <c r="F2684" s="16">
        <v>332543</v>
      </c>
      <c r="G2684" s="16">
        <v>316716</v>
      </c>
    </row>
    <row r="2685" spans="1:7" ht="14.45" customHeight="1">
      <c r="A2685" s="16" t="s">
        <v>87</v>
      </c>
      <c r="B2685" s="16" t="s">
        <v>928</v>
      </c>
      <c r="C2685" s="16" t="s">
        <v>6</v>
      </c>
      <c r="D2685" s="16">
        <v>309044</v>
      </c>
      <c r="E2685" s="16">
        <v>273597</v>
      </c>
      <c r="F2685" s="16">
        <v>288570</v>
      </c>
      <c r="G2685" s="16">
        <v>294502</v>
      </c>
    </row>
    <row r="2686" spans="1:7" ht="14.45" customHeight="1">
      <c r="A2686" s="16" t="s">
        <v>87</v>
      </c>
      <c r="B2686" s="16" t="s">
        <v>928</v>
      </c>
      <c r="C2686" s="16" t="s">
        <v>7</v>
      </c>
      <c r="D2686" s="16">
        <v>351803</v>
      </c>
      <c r="E2686" s="16">
        <v>360932</v>
      </c>
      <c r="F2686" s="16">
        <v>370174</v>
      </c>
      <c r="G2686" s="16">
        <v>238699</v>
      </c>
    </row>
    <row r="2687" spans="1:7" ht="14.45" customHeight="1">
      <c r="A2687" s="16" t="s">
        <v>87</v>
      </c>
      <c r="B2687" s="16" t="s">
        <v>928</v>
      </c>
      <c r="C2687" s="16" t="s">
        <v>8</v>
      </c>
      <c r="D2687" s="16">
        <v>1998</v>
      </c>
      <c r="E2687" s="16">
        <v>3080</v>
      </c>
      <c r="F2687" s="16">
        <v>1942</v>
      </c>
      <c r="G2687" s="16">
        <v>2249</v>
      </c>
    </row>
    <row r="2688" spans="1:7" ht="14.45" customHeight="1">
      <c r="A2688" s="16" t="s">
        <v>87</v>
      </c>
      <c r="B2688" s="16" t="s">
        <v>928</v>
      </c>
      <c r="C2688" s="16" t="s">
        <v>9</v>
      </c>
      <c r="D2688" s="16">
        <v>1835</v>
      </c>
      <c r="E2688" s="16">
        <v>2557</v>
      </c>
      <c r="F2688" s="16">
        <v>2931</v>
      </c>
      <c r="G2688" s="16">
        <v>18009</v>
      </c>
    </row>
    <row r="2689" spans="1:7" ht="14.45" customHeight="1">
      <c r="A2689" s="16" t="s">
        <v>19</v>
      </c>
      <c r="B2689" s="16" t="s">
        <v>929</v>
      </c>
      <c r="C2689" s="16" t="s">
        <v>5</v>
      </c>
      <c r="D2689" s="16">
        <v>13554</v>
      </c>
      <c r="E2689" s="16">
        <v>12620</v>
      </c>
      <c r="F2689" s="16">
        <v>15499</v>
      </c>
      <c r="G2689" s="16">
        <v>14340</v>
      </c>
    </row>
    <row r="2690" spans="1:7" ht="14.45" customHeight="1">
      <c r="A2690" s="16" t="s">
        <v>19</v>
      </c>
      <c r="B2690" s="16" t="s">
        <v>929</v>
      </c>
      <c r="C2690" s="16" t="s">
        <v>6</v>
      </c>
      <c r="D2690" s="16">
        <v>9902</v>
      </c>
      <c r="E2690" s="16">
        <v>8531</v>
      </c>
      <c r="F2690" s="16">
        <v>11618</v>
      </c>
      <c r="G2690" s="16">
        <v>11370</v>
      </c>
    </row>
    <row r="2691" spans="1:7" ht="14.45" customHeight="1">
      <c r="A2691" s="16" t="s">
        <v>19</v>
      </c>
      <c r="B2691" s="16" t="s">
        <v>929</v>
      </c>
      <c r="C2691" s="16" t="s">
        <v>7</v>
      </c>
      <c r="D2691" s="16">
        <v>117294</v>
      </c>
      <c r="E2691" s="16">
        <v>106624</v>
      </c>
      <c r="F2691" s="16">
        <v>98307</v>
      </c>
      <c r="G2691" s="16">
        <v>395359</v>
      </c>
    </row>
    <row r="2692" spans="1:7" ht="14.45" customHeight="1">
      <c r="A2692" s="16" t="s">
        <v>55</v>
      </c>
      <c r="B2692" s="16" t="s">
        <v>930</v>
      </c>
      <c r="C2692" s="16" t="s">
        <v>5</v>
      </c>
      <c r="D2692" s="16">
        <v>3240</v>
      </c>
      <c r="E2692" s="16">
        <v>3066</v>
      </c>
      <c r="F2692" s="16">
        <v>2978</v>
      </c>
      <c r="G2692" s="16">
        <v>3021</v>
      </c>
    </row>
    <row r="2693" spans="1:7" ht="14.45" customHeight="1">
      <c r="A2693" s="16" t="s">
        <v>55</v>
      </c>
      <c r="B2693" s="16" t="s">
        <v>930</v>
      </c>
      <c r="C2693" s="16" t="s">
        <v>6</v>
      </c>
      <c r="D2693" s="16">
        <v>2315</v>
      </c>
      <c r="E2693" s="16">
        <v>2081</v>
      </c>
      <c r="F2693" s="16">
        <v>2263</v>
      </c>
      <c r="G2693" s="16">
        <v>2218</v>
      </c>
    </row>
    <row r="2694" spans="1:7" ht="14.45" customHeight="1">
      <c r="A2694" s="16" t="s">
        <v>15</v>
      </c>
      <c r="B2694" s="16" t="s">
        <v>931</v>
      </c>
      <c r="C2694" s="16" t="s">
        <v>5</v>
      </c>
      <c r="D2694" s="16">
        <v>2506088</v>
      </c>
      <c r="E2694" s="16">
        <v>2291694</v>
      </c>
      <c r="F2694" s="16">
        <v>2242535</v>
      </c>
      <c r="G2694" s="16">
        <v>2335148</v>
      </c>
    </row>
    <row r="2695" spans="1:7" ht="14.45" customHeight="1">
      <c r="A2695" s="16" t="s">
        <v>15</v>
      </c>
      <c r="B2695" s="16" t="s">
        <v>931</v>
      </c>
      <c r="C2695" s="16" t="s">
        <v>6</v>
      </c>
      <c r="D2695" s="16">
        <v>2013148</v>
      </c>
      <c r="E2695" s="16">
        <v>1834861</v>
      </c>
      <c r="F2695" s="16">
        <v>1832176</v>
      </c>
      <c r="G2695" s="16">
        <v>1868335</v>
      </c>
    </row>
    <row r="2696" spans="1:7" ht="14.45" customHeight="1">
      <c r="A2696" s="16" t="s">
        <v>15</v>
      </c>
      <c r="B2696" s="16" t="s">
        <v>931</v>
      </c>
      <c r="C2696" s="16" t="s">
        <v>7</v>
      </c>
      <c r="D2696" s="16">
        <v>7115371</v>
      </c>
      <c r="E2696" s="16">
        <v>8506889</v>
      </c>
      <c r="F2696" s="16">
        <v>7922666</v>
      </c>
      <c r="G2696" s="16">
        <v>9779258</v>
      </c>
    </row>
    <row r="2697" spans="1:7" ht="14.45" customHeight="1">
      <c r="A2697" s="16" t="s">
        <v>15</v>
      </c>
      <c r="B2697" s="16" t="s">
        <v>931</v>
      </c>
      <c r="C2697" s="16" t="s">
        <v>8</v>
      </c>
      <c r="D2697" s="16">
        <v>2462</v>
      </c>
      <c r="E2697" s="16">
        <v>2041</v>
      </c>
      <c r="F2697" s="16">
        <v>1964</v>
      </c>
      <c r="G2697" s="16">
        <v>5126</v>
      </c>
    </row>
    <row r="2698" spans="1:7" ht="14.45" customHeight="1">
      <c r="A2698" s="16" t="s">
        <v>37</v>
      </c>
      <c r="B2698" s="16" t="s">
        <v>932</v>
      </c>
      <c r="C2698" s="16" t="s">
        <v>5</v>
      </c>
      <c r="D2698" s="16">
        <v>756250</v>
      </c>
      <c r="E2698" s="16">
        <v>690531</v>
      </c>
      <c r="F2698" s="16">
        <v>742661</v>
      </c>
      <c r="G2698" s="16">
        <v>769135</v>
      </c>
    </row>
    <row r="2699" spans="1:7" ht="14.45" customHeight="1">
      <c r="A2699" s="16" t="s">
        <v>37</v>
      </c>
      <c r="B2699" s="16" t="s">
        <v>932</v>
      </c>
      <c r="C2699" s="16" t="s">
        <v>6</v>
      </c>
      <c r="D2699" s="16">
        <v>761287</v>
      </c>
      <c r="E2699" s="16">
        <v>711323</v>
      </c>
      <c r="F2699" s="16">
        <v>791718</v>
      </c>
      <c r="G2699" s="16">
        <v>834458</v>
      </c>
    </row>
    <row r="2700" spans="1:7" ht="14.45" customHeight="1">
      <c r="A2700" s="16" t="s">
        <v>37</v>
      </c>
      <c r="B2700" s="16" t="s">
        <v>932</v>
      </c>
      <c r="C2700" s="16" t="s">
        <v>7</v>
      </c>
      <c r="D2700" s="16">
        <v>1769428</v>
      </c>
      <c r="E2700" s="16">
        <v>1656136</v>
      </c>
      <c r="F2700" s="16">
        <v>1608967</v>
      </c>
      <c r="G2700" s="16">
        <v>1680255</v>
      </c>
    </row>
    <row r="2701" spans="1:7" ht="14.45" customHeight="1">
      <c r="A2701" s="16" t="s">
        <v>105</v>
      </c>
      <c r="B2701" s="16" t="s">
        <v>933</v>
      </c>
      <c r="C2701" s="16" t="s">
        <v>5</v>
      </c>
      <c r="D2701" s="16">
        <v>1370703</v>
      </c>
      <c r="E2701" s="16">
        <v>1282222</v>
      </c>
      <c r="F2701" s="16">
        <v>1230990</v>
      </c>
      <c r="G2701" s="16">
        <v>1440394</v>
      </c>
    </row>
    <row r="2702" spans="1:7" ht="14.45" customHeight="1">
      <c r="A2702" s="16" t="s">
        <v>105</v>
      </c>
      <c r="B2702" s="16" t="s">
        <v>933</v>
      </c>
      <c r="C2702" s="16" t="s">
        <v>6</v>
      </c>
      <c r="D2702" s="16">
        <v>621629</v>
      </c>
      <c r="E2702" s="16">
        <v>553680</v>
      </c>
      <c r="F2702" s="16">
        <v>545750</v>
      </c>
      <c r="G2702" s="16">
        <v>650353</v>
      </c>
    </row>
    <row r="2703" spans="1:7" ht="14.45" customHeight="1">
      <c r="A2703" s="16" t="s">
        <v>105</v>
      </c>
      <c r="B2703" s="16" t="s">
        <v>933</v>
      </c>
      <c r="C2703" s="16" t="s">
        <v>7</v>
      </c>
      <c r="D2703" s="16">
        <v>916795</v>
      </c>
      <c r="E2703" s="16">
        <v>776237</v>
      </c>
      <c r="F2703" s="16">
        <v>644420</v>
      </c>
      <c r="G2703" s="16">
        <v>716266</v>
      </c>
    </row>
    <row r="2704" spans="1:7" ht="14.45" customHeight="1">
      <c r="A2704" s="16" t="s">
        <v>84</v>
      </c>
      <c r="B2704" s="16" t="s">
        <v>934</v>
      </c>
      <c r="C2704" s="16" t="s">
        <v>7</v>
      </c>
      <c r="D2704" s="16"/>
      <c r="E2704" s="16"/>
      <c r="F2704" s="16">
        <v>6242185</v>
      </c>
      <c r="G2704" s="16">
        <v>6769271</v>
      </c>
    </row>
    <row r="2705" spans="1:7" ht="14.45" customHeight="1">
      <c r="A2705" s="16" t="s">
        <v>84</v>
      </c>
      <c r="B2705" s="16" t="s">
        <v>934</v>
      </c>
      <c r="C2705" s="16" t="s">
        <v>8</v>
      </c>
      <c r="D2705" s="16">
        <v>859761</v>
      </c>
      <c r="E2705" s="16">
        <v>1164582</v>
      </c>
      <c r="F2705" s="16">
        <v>5864722</v>
      </c>
      <c r="G2705" s="16">
        <v>7659065</v>
      </c>
    </row>
    <row r="2706" spans="1:7" ht="14.45" customHeight="1">
      <c r="A2706" s="16" t="s">
        <v>37</v>
      </c>
      <c r="B2706" s="16" t="s">
        <v>934</v>
      </c>
      <c r="C2706" s="16" t="s">
        <v>7</v>
      </c>
      <c r="D2706" s="16">
        <v>4316194</v>
      </c>
      <c r="E2706" s="16">
        <v>4439026</v>
      </c>
      <c r="F2706" s="16">
        <v>4500704</v>
      </c>
      <c r="G2706" s="16">
        <v>4325816</v>
      </c>
    </row>
    <row r="2707" spans="1:7" ht="14.45" customHeight="1">
      <c r="A2707" s="16" t="s">
        <v>37</v>
      </c>
      <c r="B2707" s="16" t="s">
        <v>934</v>
      </c>
      <c r="C2707" s="16" t="s">
        <v>8</v>
      </c>
      <c r="D2707" s="16">
        <v>26097766</v>
      </c>
      <c r="E2707" s="16">
        <v>24080275</v>
      </c>
      <c r="F2707" s="16">
        <v>30098710</v>
      </c>
      <c r="G2707" s="16">
        <v>33300795</v>
      </c>
    </row>
    <row r="2708" spans="1:7" ht="14.45" customHeight="1">
      <c r="A2708" s="16" t="s">
        <v>16</v>
      </c>
      <c r="B2708" s="16" t="s">
        <v>934</v>
      </c>
      <c r="C2708" s="16" t="s">
        <v>7</v>
      </c>
      <c r="D2708" s="16"/>
      <c r="E2708" s="16"/>
      <c r="F2708" s="16">
        <v>2525</v>
      </c>
      <c r="G2708" s="16">
        <v>3454</v>
      </c>
    </row>
    <row r="2709" spans="1:7" ht="14.45" customHeight="1">
      <c r="A2709" s="16" t="s">
        <v>106</v>
      </c>
      <c r="B2709" s="16" t="s">
        <v>935</v>
      </c>
      <c r="C2709" s="16" t="s">
        <v>6</v>
      </c>
      <c r="D2709" s="16"/>
      <c r="E2709" s="16">
        <v>0</v>
      </c>
      <c r="F2709" s="16"/>
      <c r="G2709" s="16"/>
    </row>
    <row r="2710" spans="1:7" ht="14.45" customHeight="1">
      <c r="A2710" s="16" t="s">
        <v>106</v>
      </c>
      <c r="B2710" s="16" t="s">
        <v>935</v>
      </c>
      <c r="C2710" s="16" t="s">
        <v>7</v>
      </c>
      <c r="D2710" s="16">
        <v>258093</v>
      </c>
      <c r="E2710" s="16">
        <v>222509</v>
      </c>
      <c r="F2710" s="16">
        <v>205558</v>
      </c>
      <c r="G2710" s="16"/>
    </row>
    <row r="2711" spans="1:7" ht="14.45" customHeight="1">
      <c r="A2711" s="16" t="s">
        <v>55</v>
      </c>
      <c r="B2711" s="16" t="s">
        <v>936</v>
      </c>
      <c r="C2711" s="16" t="s">
        <v>5</v>
      </c>
      <c r="D2711" s="16">
        <v>50932</v>
      </c>
      <c r="E2711" s="16">
        <v>46460</v>
      </c>
      <c r="F2711" s="16">
        <v>44806</v>
      </c>
      <c r="G2711" s="16">
        <v>48238</v>
      </c>
    </row>
    <row r="2712" spans="1:7" ht="14.45" customHeight="1">
      <c r="A2712" s="16" t="s">
        <v>55</v>
      </c>
      <c r="B2712" s="16" t="s">
        <v>936</v>
      </c>
      <c r="C2712" s="16" t="s">
        <v>6</v>
      </c>
      <c r="D2712" s="16">
        <v>40138</v>
      </c>
      <c r="E2712" s="16">
        <v>34898</v>
      </c>
      <c r="F2712" s="16">
        <v>33420</v>
      </c>
      <c r="G2712" s="16">
        <v>41629</v>
      </c>
    </row>
    <row r="2713" spans="1:7" ht="14.45" customHeight="1">
      <c r="A2713" s="16" t="s">
        <v>55</v>
      </c>
      <c r="B2713" s="16" t="s">
        <v>936</v>
      </c>
      <c r="C2713" s="16" t="s">
        <v>7</v>
      </c>
      <c r="D2713" s="16">
        <v>474808</v>
      </c>
      <c r="E2713" s="16">
        <v>534607</v>
      </c>
      <c r="F2713" s="16">
        <v>494131</v>
      </c>
      <c r="G2713" s="16">
        <v>491188</v>
      </c>
    </row>
    <row r="2714" spans="1:7" ht="14.45" customHeight="1">
      <c r="A2714" s="16" t="s">
        <v>84</v>
      </c>
      <c r="B2714" s="16" t="s">
        <v>937</v>
      </c>
      <c r="C2714" s="16" t="s">
        <v>5</v>
      </c>
      <c r="D2714" s="16">
        <v>63004</v>
      </c>
      <c r="E2714" s="16">
        <v>50987</v>
      </c>
      <c r="F2714" s="16">
        <v>53123</v>
      </c>
      <c r="G2714" s="16">
        <v>54481</v>
      </c>
    </row>
    <row r="2715" spans="1:7" ht="14.45" customHeight="1">
      <c r="A2715" s="16" t="s">
        <v>84</v>
      </c>
      <c r="B2715" s="16" t="s">
        <v>937</v>
      </c>
      <c r="C2715" s="16" t="s">
        <v>6</v>
      </c>
      <c r="D2715" s="16">
        <v>13381</v>
      </c>
      <c r="E2715" s="16">
        <v>12473</v>
      </c>
      <c r="F2715" s="16">
        <v>14779</v>
      </c>
      <c r="G2715" s="16">
        <v>14447</v>
      </c>
    </row>
    <row r="2716" spans="1:7" ht="14.45" customHeight="1">
      <c r="A2716" s="16" t="s">
        <v>84</v>
      </c>
      <c r="B2716" s="16" t="s">
        <v>937</v>
      </c>
      <c r="C2716" s="16" t="s">
        <v>7</v>
      </c>
      <c r="D2716" s="16">
        <v>3835</v>
      </c>
      <c r="E2716" s="16">
        <v>9193</v>
      </c>
      <c r="F2716" s="16">
        <v>4172</v>
      </c>
      <c r="G2716" s="16">
        <v>8025</v>
      </c>
    </row>
    <row r="2717" spans="1:7" ht="14.45" customHeight="1">
      <c r="A2717" s="16" t="s">
        <v>81</v>
      </c>
      <c r="B2717" s="16" t="s">
        <v>938</v>
      </c>
      <c r="C2717" s="16" t="s">
        <v>5</v>
      </c>
      <c r="D2717" s="16">
        <v>10200</v>
      </c>
      <c r="E2717" s="16">
        <v>10588</v>
      </c>
      <c r="F2717" s="16">
        <v>12681</v>
      </c>
      <c r="G2717" s="16">
        <v>10361</v>
      </c>
    </row>
    <row r="2718" spans="1:7" ht="14.45" customHeight="1">
      <c r="A2718" s="16" t="s">
        <v>81</v>
      </c>
      <c r="B2718" s="16" t="s">
        <v>938</v>
      </c>
      <c r="C2718" s="16" t="s">
        <v>6</v>
      </c>
      <c r="D2718" s="16">
        <v>9946</v>
      </c>
      <c r="E2718" s="16">
        <v>8504</v>
      </c>
      <c r="F2718" s="16">
        <v>10935</v>
      </c>
      <c r="G2718" s="16">
        <v>9730</v>
      </c>
    </row>
    <row r="2719" spans="1:7" ht="14.45" customHeight="1">
      <c r="A2719" s="16" t="s">
        <v>81</v>
      </c>
      <c r="B2719" s="16" t="s">
        <v>938</v>
      </c>
      <c r="C2719" s="16" t="s">
        <v>7</v>
      </c>
      <c r="D2719" s="16">
        <v>93165</v>
      </c>
      <c r="E2719" s="16">
        <v>203350</v>
      </c>
      <c r="F2719" s="16">
        <v>282108</v>
      </c>
      <c r="G2719" s="16">
        <v>320523</v>
      </c>
    </row>
    <row r="2720" spans="1:7" ht="14.45" customHeight="1">
      <c r="A2720" s="16" t="s">
        <v>16</v>
      </c>
      <c r="B2720" s="16" t="s">
        <v>939</v>
      </c>
      <c r="C2720" s="16" t="s">
        <v>5</v>
      </c>
      <c r="D2720" s="16">
        <v>1522</v>
      </c>
      <c r="E2720" s="16">
        <v>1540</v>
      </c>
      <c r="F2720" s="16">
        <v>1736</v>
      </c>
      <c r="G2720" s="16">
        <v>1762</v>
      </c>
    </row>
    <row r="2721" spans="1:7" ht="14.45" customHeight="1">
      <c r="A2721" s="16" t="s">
        <v>16</v>
      </c>
      <c r="B2721" s="16" t="s">
        <v>939</v>
      </c>
      <c r="C2721" s="16" t="s">
        <v>6</v>
      </c>
      <c r="D2721" s="16">
        <v>26330</v>
      </c>
      <c r="E2721" s="16">
        <v>23663</v>
      </c>
      <c r="F2721" s="16">
        <v>28469</v>
      </c>
      <c r="G2721" s="16">
        <v>29994</v>
      </c>
    </row>
    <row r="2722" spans="1:7" ht="14.45" customHeight="1">
      <c r="A2722" s="16" t="s">
        <v>16</v>
      </c>
      <c r="B2722" s="16" t="s">
        <v>939</v>
      </c>
      <c r="C2722" s="16" t="s">
        <v>7</v>
      </c>
      <c r="D2722" s="16">
        <v>93642</v>
      </c>
      <c r="E2722" s="16">
        <v>91691</v>
      </c>
      <c r="F2722" s="16">
        <v>94740</v>
      </c>
      <c r="G2722" s="16">
        <v>95217</v>
      </c>
    </row>
    <row r="2723" spans="1:7" ht="14.45" customHeight="1">
      <c r="A2723" s="16" t="s">
        <v>96</v>
      </c>
      <c r="B2723" s="16" t="s">
        <v>940</v>
      </c>
      <c r="C2723" s="16" t="s">
        <v>8</v>
      </c>
      <c r="D2723" s="16">
        <v>35838929</v>
      </c>
      <c r="E2723" s="16">
        <v>42053551</v>
      </c>
      <c r="F2723" s="16">
        <v>42200105</v>
      </c>
      <c r="G2723" s="16">
        <v>47041205</v>
      </c>
    </row>
    <row r="2724" spans="1:7" ht="14.45" customHeight="1">
      <c r="A2724" s="16" t="s">
        <v>80</v>
      </c>
      <c r="B2724" s="16" t="s">
        <v>941</v>
      </c>
      <c r="C2724" s="16" t="s">
        <v>5</v>
      </c>
      <c r="D2724" s="16">
        <v>79884</v>
      </c>
      <c r="E2724" s="16">
        <v>74985</v>
      </c>
      <c r="F2724" s="16">
        <v>89712</v>
      </c>
      <c r="G2724" s="16">
        <v>85449</v>
      </c>
    </row>
    <row r="2725" spans="1:7" ht="14.45" customHeight="1">
      <c r="A2725" s="16" t="s">
        <v>80</v>
      </c>
      <c r="B2725" s="16" t="s">
        <v>941</v>
      </c>
      <c r="C2725" s="16" t="s">
        <v>6</v>
      </c>
      <c r="D2725" s="16">
        <v>146947</v>
      </c>
      <c r="E2725" s="16">
        <v>135262</v>
      </c>
      <c r="F2725" s="16">
        <v>146832</v>
      </c>
      <c r="G2725" s="16">
        <v>153240</v>
      </c>
    </row>
    <row r="2726" spans="1:7" ht="14.45" customHeight="1">
      <c r="A2726" s="16" t="s">
        <v>80</v>
      </c>
      <c r="B2726" s="16" t="s">
        <v>941</v>
      </c>
      <c r="C2726" s="16" t="s">
        <v>7</v>
      </c>
      <c r="D2726" s="16">
        <v>80847</v>
      </c>
      <c r="E2726" s="16">
        <v>85133</v>
      </c>
      <c r="F2726" s="16">
        <v>96068</v>
      </c>
      <c r="G2726" s="16">
        <v>105146</v>
      </c>
    </row>
    <row r="2727" spans="1:7" ht="14.45" customHeight="1">
      <c r="A2727" s="16" t="s">
        <v>80</v>
      </c>
      <c r="B2727" s="16" t="s">
        <v>941</v>
      </c>
      <c r="C2727" s="16" t="s">
        <v>9</v>
      </c>
      <c r="D2727" s="16">
        <v>548</v>
      </c>
      <c r="E2727" s="16">
        <v>599</v>
      </c>
      <c r="F2727" s="16">
        <v>603</v>
      </c>
      <c r="G2727" s="16">
        <v>499</v>
      </c>
    </row>
    <row r="2728" spans="1:7" ht="14.45" customHeight="1">
      <c r="A2728" s="16" t="s">
        <v>46</v>
      </c>
      <c r="B2728" s="16" t="s">
        <v>942</v>
      </c>
      <c r="C2728" s="16" t="s">
        <v>5</v>
      </c>
      <c r="D2728" s="16">
        <v>30432</v>
      </c>
      <c r="E2728" s="16">
        <v>27724</v>
      </c>
      <c r="F2728" s="16">
        <v>27381</v>
      </c>
      <c r="G2728" s="16">
        <v>26869</v>
      </c>
    </row>
    <row r="2729" spans="1:7" ht="14.45" customHeight="1">
      <c r="A2729" s="16" t="s">
        <v>46</v>
      </c>
      <c r="B2729" s="16" t="s">
        <v>942</v>
      </c>
      <c r="C2729" s="16" t="s">
        <v>6</v>
      </c>
      <c r="D2729" s="16">
        <v>13243</v>
      </c>
      <c r="E2729" s="16">
        <v>9861</v>
      </c>
      <c r="F2729" s="16">
        <v>9949</v>
      </c>
      <c r="G2729" s="16">
        <v>10458</v>
      </c>
    </row>
    <row r="2730" spans="1:7" ht="14.45" customHeight="1">
      <c r="A2730" s="16" t="s">
        <v>89</v>
      </c>
      <c r="B2730" s="16" t="s">
        <v>943</v>
      </c>
      <c r="C2730" s="16" t="s">
        <v>5</v>
      </c>
      <c r="D2730" s="16">
        <v>19817025</v>
      </c>
      <c r="E2730" s="16">
        <v>18342288</v>
      </c>
      <c r="F2730" s="16">
        <v>17440052</v>
      </c>
      <c r="G2730" s="16">
        <v>19939539</v>
      </c>
    </row>
    <row r="2731" spans="1:7" ht="14.45" customHeight="1">
      <c r="A2731" s="16" t="s">
        <v>89</v>
      </c>
      <c r="B2731" s="16" t="s">
        <v>943</v>
      </c>
      <c r="C2731" s="16" t="s">
        <v>6</v>
      </c>
      <c r="D2731" s="16">
        <v>17199650</v>
      </c>
      <c r="E2731" s="16">
        <v>15413579</v>
      </c>
      <c r="F2731" s="16">
        <v>14517917</v>
      </c>
      <c r="G2731" s="16">
        <v>16180363</v>
      </c>
    </row>
    <row r="2732" spans="1:7" ht="14.45" customHeight="1">
      <c r="A2732" s="16" t="s">
        <v>89</v>
      </c>
      <c r="B2732" s="16" t="s">
        <v>943</v>
      </c>
      <c r="C2732" s="16" t="s">
        <v>7</v>
      </c>
      <c r="D2732" s="16">
        <v>54763224</v>
      </c>
      <c r="E2732" s="16">
        <v>52362226</v>
      </c>
      <c r="F2732" s="16">
        <v>57405478</v>
      </c>
      <c r="G2732" s="16">
        <v>55445732</v>
      </c>
    </row>
    <row r="2733" spans="1:7" ht="14.45" customHeight="1">
      <c r="A2733" s="16" t="s">
        <v>89</v>
      </c>
      <c r="B2733" s="16" t="s">
        <v>943</v>
      </c>
      <c r="C2733" s="16" t="s">
        <v>8</v>
      </c>
      <c r="D2733" s="16">
        <v>3107855</v>
      </c>
      <c r="E2733" s="16">
        <v>2903697</v>
      </c>
      <c r="F2733" s="16">
        <v>3234141</v>
      </c>
      <c r="G2733" s="16">
        <v>2376192</v>
      </c>
    </row>
    <row r="2734" spans="1:7" ht="14.45" customHeight="1">
      <c r="A2734" s="16" t="s">
        <v>18</v>
      </c>
      <c r="B2734" s="16" t="s">
        <v>944</v>
      </c>
      <c r="C2734" s="16" t="s">
        <v>5</v>
      </c>
      <c r="D2734" s="16">
        <v>18344</v>
      </c>
      <c r="E2734" s="16">
        <v>14465</v>
      </c>
      <c r="F2734" s="16">
        <v>16333</v>
      </c>
      <c r="G2734" s="16">
        <v>17302</v>
      </c>
    </row>
    <row r="2735" spans="1:7" ht="14.45" customHeight="1">
      <c r="A2735" s="16" t="s">
        <v>18</v>
      </c>
      <c r="B2735" s="16" t="s">
        <v>944</v>
      </c>
      <c r="C2735" s="16" t="s">
        <v>6</v>
      </c>
      <c r="D2735" s="16">
        <v>14636</v>
      </c>
      <c r="E2735" s="16">
        <v>15742</v>
      </c>
      <c r="F2735" s="16">
        <v>18344</v>
      </c>
      <c r="G2735" s="16">
        <v>17487</v>
      </c>
    </row>
    <row r="2736" spans="1:7" ht="14.45" customHeight="1">
      <c r="A2736" s="16" t="s">
        <v>84</v>
      </c>
      <c r="B2736" s="16" t="s">
        <v>945</v>
      </c>
      <c r="C2736" s="16" t="s">
        <v>7</v>
      </c>
      <c r="D2736" s="16">
        <v>47328934</v>
      </c>
      <c r="E2736" s="16">
        <v>44747423</v>
      </c>
      <c r="F2736" s="16">
        <v>41237272</v>
      </c>
      <c r="G2736" s="16">
        <v>45644564</v>
      </c>
    </row>
    <row r="2737" spans="1:7" ht="14.45" customHeight="1">
      <c r="A2737" s="16" t="s">
        <v>84</v>
      </c>
      <c r="B2737" s="16" t="s">
        <v>945</v>
      </c>
      <c r="C2737" s="16" t="s">
        <v>8</v>
      </c>
      <c r="D2737" s="16"/>
      <c r="E2737" s="16">
        <v>315</v>
      </c>
      <c r="F2737" s="16">
        <v>867</v>
      </c>
      <c r="G2737" s="16">
        <v>4</v>
      </c>
    </row>
    <row r="2738" spans="1:7" ht="14.45" customHeight="1">
      <c r="A2738" s="16" t="s">
        <v>84</v>
      </c>
      <c r="B2738" s="16" t="s">
        <v>946</v>
      </c>
      <c r="C2738" s="16" t="s">
        <v>6</v>
      </c>
      <c r="D2738" s="16">
        <v>0</v>
      </c>
      <c r="E2738" s="16"/>
      <c r="F2738" s="16">
        <v>0</v>
      </c>
      <c r="G2738" s="16">
        <v>0</v>
      </c>
    </row>
    <row r="2739" spans="1:7" ht="14.45" customHeight="1">
      <c r="A2739" s="16" t="s">
        <v>55</v>
      </c>
      <c r="B2739" s="16" t="s">
        <v>946</v>
      </c>
      <c r="C2739" s="16" t="s">
        <v>7</v>
      </c>
      <c r="D2739" s="16">
        <v>53965</v>
      </c>
      <c r="E2739" s="16">
        <v>51090</v>
      </c>
      <c r="F2739" s="16">
        <v>33754</v>
      </c>
      <c r="G2739" s="16">
        <v>23311</v>
      </c>
    </row>
    <row r="2740" spans="1:7" ht="14.45" customHeight="1">
      <c r="A2740" s="16" t="s">
        <v>76</v>
      </c>
      <c r="B2740" s="16" t="s">
        <v>947</v>
      </c>
      <c r="C2740" s="16" t="s">
        <v>7</v>
      </c>
      <c r="D2740" s="16">
        <v>24234487</v>
      </c>
      <c r="E2740" s="16">
        <v>20718890</v>
      </c>
      <c r="F2740" s="16">
        <v>12616139</v>
      </c>
      <c r="G2740" s="16">
        <v>7422105</v>
      </c>
    </row>
    <row r="2741" spans="1:7" ht="14.45" customHeight="1">
      <c r="A2741" s="16" t="s">
        <v>76</v>
      </c>
      <c r="B2741" s="16" t="s">
        <v>947</v>
      </c>
      <c r="C2741" s="16" t="s">
        <v>8</v>
      </c>
      <c r="D2741" s="16">
        <v>1764730</v>
      </c>
      <c r="E2741" s="16">
        <v>958073</v>
      </c>
      <c r="F2741" s="16">
        <v>3757091</v>
      </c>
      <c r="G2741" s="16">
        <v>1384191</v>
      </c>
    </row>
    <row r="2742" spans="1:7" ht="14.45" customHeight="1">
      <c r="A2742" s="16" t="s">
        <v>102</v>
      </c>
      <c r="B2742" s="16" t="s">
        <v>948</v>
      </c>
      <c r="C2742" s="16" t="s">
        <v>5</v>
      </c>
      <c r="D2742" s="16">
        <v>50821</v>
      </c>
      <c r="E2742" s="16">
        <v>48484</v>
      </c>
      <c r="F2742" s="16">
        <v>46611</v>
      </c>
      <c r="G2742" s="16">
        <v>49564</v>
      </c>
    </row>
    <row r="2743" spans="1:7" ht="14.45" customHeight="1">
      <c r="A2743" s="16" t="s">
        <v>102</v>
      </c>
      <c r="B2743" s="16" t="s">
        <v>948</v>
      </c>
      <c r="C2743" s="16" t="s">
        <v>6</v>
      </c>
      <c r="D2743" s="16">
        <v>2788</v>
      </c>
      <c r="E2743" s="16">
        <v>3064</v>
      </c>
      <c r="F2743" s="16">
        <v>3100</v>
      </c>
      <c r="G2743" s="16">
        <v>7209</v>
      </c>
    </row>
    <row r="2744" spans="1:7" ht="14.45" customHeight="1">
      <c r="A2744" s="16" t="s">
        <v>102</v>
      </c>
      <c r="B2744" s="16" t="s">
        <v>948</v>
      </c>
      <c r="C2744" s="16" t="s">
        <v>7</v>
      </c>
      <c r="D2744" s="16">
        <v>868</v>
      </c>
      <c r="E2744" s="16">
        <v>11334</v>
      </c>
      <c r="F2744" s="16">
        <v>11798</v>
      </c>
      <c r="G2744" s="16">
        <v>8037</v>
      </c>
    </row>
    <row r="2745" spans="1:7" ht="14.45" customHeight="1">
      <c r="A2745" s="16" t="s">
        <v>55</v>
      </c>
      <c r="B2745" s="16" t="s">
        <v>949</v>
      </c>
      <c r="C2745" s="16" t="s">
        <v>5</v>
      </c>
      <c r="D2745" s="16">
        <v>70024</v>
      </c>
      <c r="E2745" s="16">
        <v>63346</v>
      </c>
      <c r="F2745" s="16">
        <v>62428</v>
      </c>
      <c r="G2745" s="16">
        <v>64344</v>
      </c>
    </row>
    <row r="2746" spans="1:7" ht="14.45" customHeight="1">
      <c r="A2746" s="16" t="s">
        <v>55</v>
      </c>
      <c r="B2746" s="16" t="s">
        <v>949</v>
      </c>
      <c r="C2746" s="16" t="s">
        <v>6</v>
      </c>
      <c r="D2746" s="16">
        <v>34287</v>
      </c>
      <c r="E2746" s="16">
        <v>28436</v>
      </c>
      <c r="F2746" s="16">
        <v>29417</v>
      </c>
      <c r="G2746" s="16">
        <v>32960</v>
      </c>
    </row>
    <row r="2747" spans="1:7" ht="14.45" customHeight="1">
      <c r="A2747" s="16" t="s">
        <v>55</v>
      </c>
      <c r="B2747" s="16" t="s">
        <v>949</v>
      </c>
      <c r="C2747" s="16" t="s">
        <v>7</v>
      </c>
      <c r="D2747" s="16">
        <v>66011</v>
      </c>
      <c r="E2747" s="16">
        <v>29405</v>
      </c>
      <c r="F2747" s="16">
        <v>32766</v>
      </c>
      <c r="G2747" s="16">
        <v>43906</v>
      </c>
    </row>
    <row r="2748" spans="1:7" ht="14.45" customHeight="1">
      <c r="A2748" s="16" t="s">
        <v>97</v>
      </c>
      <c r="B2748" s="16" t="s">
        <v>950</v>
      </c>
      <c r="C2748" s="16" t="s">
        <v>5</v>
      </c>
      <c r="D2748" s="16">
        <v>449585</v>
      </c>
      <c r="E2748" s="16">
        <v>399686</v>
      </c>
      <c r="F2748" s="16">
        <v>494628</v>
      </c>
      <c r="G2748" s="16">
        <v>450558</v>
      </c>
    </row>
    <row r="2749" spans="1:7" ht="14.45" customHeight="1">
      <c r="A2749" s="16" t="s">
        <v>97</v>
      </c>
      <c r="B2749" s="16" t="s">
        <v>950</v>
      </c>
      <c r="C2749" s="16" t="s">
        <v>6</v>
      </c>
      <c r="D2749" s="16">
        <v>442017</v>
      </c>
      <c r="E2749" s="16">
        <v>403660</v>
      </c>
      <c r="F2749" s="16">
        <v>465072</v>
      </c>
      <c r="G2749" s="16">
        <v>451820</v>
      </c>
    </row>
    <row r="2750" spans="1:7" ht="14.45" customHeight="1">
      <c r="A2750" s="16" t="s">
        <v>97</v>
      </c>
      <c r="B2750" s="16" t="s">
        <v>950</v>
      </c>
      <c r="C2750" s="16" t="s">
        <v>7</v>
      </c>
      <c r="D2750" s="16">
        <v>2390826</v>
      </c>
      <c r="E2750" s="16">
        <v>1858060</v>
      </c>
      <c r="F2750" s="16">
        <v>2026077</v>
      </c>
      <c r="G2750" s="16">
        <v>2313030</v>
      </c>
    </row>
    <row r="2751" spans="1:7" ht="14.45" customHeight="1">
      <c r="A2751" s="16" t="s">
        <v>97</v>
      </c>
      <c r="B2751" s="16" t="s">
        <v>950</v>
      </c>
      <c r="C2751" s="16" t="s">
        <v>8</v>
      </c>
      <c r="D2751" s="16">
        <v>17245</v>
      </c>
      <c r="E2751" s="16">
        <v>10314</v>
      </c>
      <c r="F2751" s="16">
        <v>6255</v>
      </c>
      <c r="G2751" s="16">
        <v>6818</v>
      </c>
    </row>
    <row r="2752" spans="1:7" ht="14.45" customHeight="1">
      <c r="A2752" s="16" t="s">
        <v>97</v>
      </c>
      <c r="B2752" s="16" t="s">
        <v>950</v>
      </c>
      <c r="C2752" s="16" t="s">
        <v>9</v>
      </c>
      <c r="D2752" s="16">
        <v>17948</v>
      </c>
      <c r="E2752" s="16">
        <v>15919</v>
      </c>
      <c r="F2752" s="16">
        <v>15795</v>
      </c>
      <c r="G2752" s="16">
        <v>13388</v>
      </c>
    </row>
    <row r="2753" spans="1:7" ht="14.45" customHeight="1">
      <c r="A2753" s="16" t="s">
        <v>81</v>
      </c>
      <c r="B2753" s="16" t="s">
        <v>951</v>
      </c>
      <c r="C2753" s="16" t="s">
        <v>5</v>
      </c>
      <c r="D2753" s="16">
        <v>140278</v>
      </c>
      <c r="E2753" s="16">
        <v>131279</v>
      </c>
      <c r="F2753" s="16">
        <v>157658</v>
      </c>
      <c r="G2753" s="16">
        <v>164521</v>
      </c>
    </row>
    <row r="2754" spans="1:7" ht="14.45" customHeight="1">
      <c r="A2754" s="16" t="s">
        <v>81</v>
      </c>
      <c r="B2754" s="16" t="s">
        <v>951</v>
      </c>
      <c r="C2754" s="16" t="s">
        <v>6</v>
      </c>
      <c r="D2754" s="16">
        <v>132683</v>
      </c>
      <c r="E2754" s="16">
        <v>110547</v>
      </c>
      <c r="F2754" s="16">
        <v>148234</v>
      </c>
      <c r="G2754" s="16">
        <v>152114</v>
      </c>
    </row>
    <row r="2755" spans="1:7" ht="14.45" customHeight="1">
      <c r="A2755" s="16" t="s">
        <v>81</v>
      </c>
      <c r="B2755" s="16" t="s">
        <v>951</v>
      </c>
      <c r="C2755" s="16" t="s">
        <v>7</v>
      </c>
      <c r="D2755" s="16">
        <v>23650</v>
      </c>
      <c r="E2755" s="16">
        <v>15349</v>
      </c>
      <c r="F2755" s="16">
        <v>17556</v>
      </c>
      <c r="G2755" s="16">
        <v>17805</v>
      </c>
    </row>
    <row r="2756" spans="1:7" ht="14.45" customHeight="1">
      <c r="A2756" s="16" t="s">
        <v>90</v>
      </c>
      <c r="B2756" s="16" t="s">
        <v>952</v>
      </c>
      <c r="C2756" s="16" t="s">
        <v>5</v>
      </c>
      <c r="D2756" s="16">
        <v>6545809</v>
      </c>
      <c r="E2756" s="16">
        <v>5885526</v>
      </c>
      <c r="F2756" s="16">
        <v>5508805</v>
      </c>
      <c r="G2756" s="16">
        <v>6117605</v>
      </c>
    </row>
    <row r="2757" spans="1:7" ht="14.45" customHeight="1">
      <c r="A2757" s="16" t="s">
        <v>90</v>
      </c>
      <c r="B2757" s="16" t="s">
        <v>952</v>
      </c>
      <c r="C2757" s="16" t="s">
        <v>6</v>
      </c>
      <c r="D2757" s="16">
        <v>4505188</v>
      </c>
      <c r="E2757" s="16">
        <v>3991268</v>
      </c>
      <c r="F2757" s="16">
        <v>3827287</v>
      </c>
      <c r="G2757" s="16">
        <v>4373857</v>
      </c>
    </row>
    <row r="2758" spans="1:7" ht="14.45" customHeight="1">
      <c r="A2758" s="16" t="s">
        <v>90</v>
      </c>
      <c r="B2758" s="16" t="s">
        <v>952</v>
      </c>
      <c r="C2758" s="16" t="s">
        <v>7</v>
      </c>
      <c r="D2758" s="16">
        <v>2657506</v>
      </c>
      <c r="E2758" s="16">
        <v>3105937</v>
      </c>
      <c r="F2758" s="16">
        <v>3205173</v>
      </c>
      <c r="G2758" s="16">
        <v>4034307</v>
      </c>
    </row>
    <row r="2759" spans="1:7" ht="14.45" customHeight="1">
      <c r="A2759" s="16" t="s">
        <v>90</v>
      </c>
      <c r="B2759" s="16" t="s">
        <v>952</v>
      </c>
      <c r="C2759" s="16" t="s">
        <v>8</v>
      </c>
      <c r="D2759" s="16">
        <v>44775</v>
      </c>
      <c r="E2759" s="16">
        <v>44599</v>
      </c>
      <c r="F2759" s="16">
        <v>286746</v>
      </c>
      <c r="G2759" s="16">
        <v>58167</v>
      </c>
    </row>
    <row r="2760" spans="1:7" ht="14.45" customHeight="1">
      <c r="A2760" s="16" t="s">
        <v>90</v>
      </c>
      <c r="B2760" s="16" t="s">
        <v>952</v>
      </c>
      <c r="C2760" s="16" t="s">
        <v>9</v>
      </c>
      <c r="D2760" s="16">
        <v>99</v>
      </c>
      <c r="E2760" s="16">
        <v>114</v>
      </c>
      <c r="F2760" s="16">
        <v>30</v>
      </c>
      <c r="G2760" s="16">
        <v>23</v>
      </c>
    </row>
    <row r="2761" spans="1:7" ht="14.45" customHeight="1">
      <c r="A2761" s="16" t="s">
        <v>98</v>
      </c>
      <c r="B2761" s="16" t="s">
        <v>952</v>
      </c>
      <c r="C2761" s="16" t="s">
        <v>5</v>
      </c>
      <c r="D2761" s="16">
        <v>8700227</v>
      </c>
      <c r="E2761" s="16">
        <v>7914000</v>
      </c>
      <c r="F2761" s="16">
        <v>7328075</v>
      </c>
      <c r="G2761" s="16">
        <v>9170819</v>
      </c>
    </row>
    <row r="2762" spans="1:7" ht="14.45" customHeight="1">
      <c r="A2762" s="16" t="s">
        <v>98</v>
      </c>
      <c r="B2762" s="16" t="s">
        <v>952</v>
      </c>
      <c r="C2762" s="16" t="s">
        <v>6</v>
      </c>
      <c r="D2762" s="16">
        <v>8828731</v>
      </c>
      <c r="E2762" s="16">
        <v>8027330</v>
      </c>
      <c r="F2762" s="16">
        <v>7512354</v>
      </c>
      <c r="G2762" s="16">
        <v>9430949</v>
      </c>
    </row>
    <row r="2763" spans="1:7" ht="14.45" customHeight="1">
      <c r="A2763" s="16" t="s">
        <v>98</v>
      </c>
      <c r="B2763" s="16" t="s">
        <v>952</v>
      </c>
      <c r="C2763" s="16" t="s">
        <v>7</v>
      </c>
      <c r="D2763" s="16">
        <v>4519507</v>
      </c>
      <c r="E2763" s="16">
        <v>3941720</v>
      </c>
      <c r="F2763" s="16">
        <v>4181480</v>
      </c>
      <c r="G2763" s="16">
        <v>4557433</v>
      </c>
    </row>
    <row r="2764" spans="1:7" ht="14.45" customHeight="1">
      <c r="A2764" s="16" t="s">
        <v>98</v>
      </c>
      <c r="B2764" s="16" t="s">
        <v>952</v>
      </c>
      <c r="C2764" s="16" t="s">
        <v>8</v>
      </c>
      <c r="D2764" s="16">
        <v>6051</v>
      </c>
      <c r="E2764" s="16">
        <v>6184</v>
      </c>
      <c r="F2764" s="16">
        <v>6571</v>
      </c>
      <c r="G2764" s="16">
        <v>4547</v>
      </c>
    </row>
    <row r="2765" spans="1:7" ht="14.45" customHeight="1">
      <c r="A2765" s="16" t="s">
        <v>98</v>
      </c>
      <c r="B2765" s="16" t="s">
        <v>952</v>
      </c>
      <c r="C2765" s="16" t="s">
        <v>9</v>
      </c>
      <c r="D2765" s="16">
        <v>189</v>
      </c>
      <c r="E2765" s="16">
        <v>179</v>
      </c>
      <c r="F2765" s="16">
        <v>54</v>
      </c>
      <c r="G2765" s="16">
        <v>153</v>
      </c>
    </row>
    <row r="2766" spans="1:7" ht="14.45" customHeight="1">
      <c r="A2766" s="16" t="s">
        <v>101</v>
      </c>
      <c r="B2766" s="16" t="s">
        <v>952</v>
      </c>
      <c r="C2766" s="16" t="s">
        <v>5</v>
      </c>
      <c r="D2766" s="16">
        <v>4305662</v>
      </c>
      <c r="E2766" s="16">
        <v>3737285</v>
      </c>
      <c r="F2766" s="16">
        <v>3597326</v>
      </c>
      <c r="G2766" s="16">
        <v>3868259</v>
      </c>
    </row>
    <row r="2767" spans="1:7" ht="14.45" customHeight="1">
      <c r="A2767" s="16" t="s">
        <v>101</v>
      </c>
      <c r="B2767" s="16" t="s">
        <v>952</v>
      </c>
      <c r="C2767" s="16" t="s">
        <v>6</v>
      </c>
      <c r="D2767" s="16">
        <v>4148949</v>
      </c>
      <c r="E2767" s="16">
        <v>3599850</v>
      </c>
      <c r="F2767" s="16">
        <v>3438764</v>
      </c>
      <c r="G2767" s="16">
        <v>3655777</v>
      </c>
    </row>
    <row r="2768" spans="1:7" ht="14.45" customHeight="1">
      <c r="A2768" s="16" t="s">
        <v>101</v>
      </c>
      <c r="B2768" s="16" t="s">
        <v>952</v>
      </c>
      <c r="C2768" s="16" t="s">
        <v>7</v>
      </c>
      <c r="D2768" s="16">
        <v>1508866</v>
      </c>
      <c r="E2768" s="16">
        <v>1083266</v>
      </c>
      <c r="F2768" s="16">
        <v>1148304</v>
      </c>
      <c r="G2768" s="16">
        <v>1016109</v>
      </c>
    </row>
    <row r="2769" spans="1:7" ht="14.45" customHeight="1">
      <c r="A2769" s="16" t="s">
        <v>106</v>
      </c>
      <c r="B2769" s="16" t="s">
        <v>952</v>
      </c>
      <c r="C2769" s="16" t="s">
        <v>5</v>
      </c>
      <c r="D2769" s="16">
        <v>1637247</v>
      </c>
      <c r="E2769" s="16">
        <v>1517706</v>
      </c>
      <c r="F2769" s="16">
        <v>1448054</v>
      </c>
      <c r="G2769" s="16">
        <v>1526915</v>
      </c>
    </row>
    <row r="2770" spans="1:7" ht="14.45" customHeight="1">
      <c r="A2770" s="16" t="s">
        <v>106</v>
      </c>
      <c r="B2770" s="16" t="s">
        <v>952</v>
      </c>
      <c r="C2770" s="16" t="s">
        <v>6</v>
      </c>
      <c r="D2770" s="16">
        <v>1174364</v>
      </c>
      <c r="E2770" s="16">
        <v>1088997</v>
      </c>
      <c r="F2770" s="16">
        <v>1098484</v>
      </c>
      <c r="G2770" s="16">
        <v>1156200</v>
      </c>
    </row>
    <row r="2771" spans="1:7" ht="14.45" customHeight="1">
      <c r="A2771" s="16" t="s">
        <v>106</v>
      </c>
      <c r="B2771" s="16" t="s">
        <v>952</v>
      </c>
      <c r="C2771" s="16" t="s">
        <v>7</v>
      </c>
      <c r="D2771" s="16">
        <v>2651459</v>
      </c>
      <c r="E2771" s="16">
        <v>2579679</v>
      </c>
      <c r="F2771" s="16">
        <v>2757042</v>
      </c>
      <c r="G2771" s="16">
        <v>2949190</v>
      </c>
    </row>
    <row r="2772" spans="1:7" ht="14.45" customHeight="1">
      <c r="A2772" s="16" t="s">
        <v>37</v>
      </c>
      <c r="B2772" s="16" t="s">
        <v>953</v>
      </c>
      <c r="C2772" s="16" t="s">
        <v>5</v>
      </c>
      <c r="D2772" s="16">
        <v>30249</v>
      </c>
      <c r="E2772" s="16">
        <v>26377</v>
      </c>
      <c r="F2772" s="16">
        <v>25884</v>
      </c>
      <c r="G2772" s="16">
        <v>25927</v>
      </c>
    </row>
    <row r="2773" spans="1:7" ht="14.45" customHeight="1">
      <c r="A2773" s="16" t="s">
        <v>37</v>
      </c>
      <c r="B2773" s="16" t="s">
        <v>953</v>
      </c>
      <c r="C2773" s="16" t="s">
        <v>6</v>
      </c>
      <c r="D2773" s="16">
        <v>5745</v>
      </c>
      <c r="E2773" s="16">
        <v>5512</v>
      </c>
      <c r="F2773" s="16">
        <v>4638</v>
      </c>
      <c r="G2773" s="16">
        <v>4776</v>
      </c>
    </row>
    <row r="2774" spans="1:7" ht="14.45" customHeight="1">
      <c r="A2774" s="16" t="s">
        <v>37</v>
      </c>
      <c r="B2774" s="16" t="s">
        <v>953</v>
      </c>
      <c r="C2774" s="16" t="s">
        <v>7</v>
      </c>
      <c r="D2774" s="16">
        <v>22643</v>
      </c>
      <c r="E2774" s="16">
        <v>24240</v>
      </c>
      <c r="F2774" s="16">
        <v>36948</v>
      </c>
      <c r="G2774" s="16">
        <v>31996</v>
      </c>
    </row>
    <row r="2775" spans="1:7" ht="14.45" customHeight="1">
      <c r="A2775" s="16" t="s">
        <v>85</v>
      </c>
      <c r="B2775" s="16" t="s">
        <v>954</v>
      </c>
      <c r="C2775" s="16" t="s">
        <v>5</v>
      </c>
      <c r="D2775" s="16">
        <v>50820</v>
      </c>
      <c r="E2775" s="16">
        <v>46813</v>
      </c>
      <c r="F2775" s="16">
        <v>43090</v>
      </c>
      <c r="G2775" s="16">
        <v>49720</v>
      </c>
    </row>
    <row r="2776" spans="1:7" ht="14.45" customHeight="1">
      <c r="A2776" s="16" t="s">
        <v>85</v>
      </c>
      <c r="B2776" s="16" t="s">
        <v>954</v>
      </c>
      <c r="C2776" s="16" t="s">
        <v>6</v>
      </c>
      <c r="D2776" s="16">
        <v>42168</v>
      </c>
      <c r="E2776" s="16">
        <v>31088</v>
      </c>
      <c r="F2776" s="16">
        <v>26638</v>
      </c>
      <c r="G2776" s="16">
        <v>37712</v>
      </c>
    </row>
    <row r="2777" spans="1:7" ht="14.45" customHeight="1">
      <c r="A2777" s="16" t="s">
        <v>85</v>
      </c>
      <c r="B2777" s="16" t="s">
        <v>954</v>
      </c>
      <c r="C2777" s="16" t="s">
        <v>7</v>
      </c>
      <c r="D2777" s="16">
        <v>26264</v>
      </c>
      <c r="E2777" s="16">
        <v>15711</v>
      </c>
      <c r="F2777" s="16">
        <v>17381</v>
      </c>
      <c r="G2777" s="16">
        <v>18195</v>
      </c>
    </row>
    <row r="2778" spans="1:7" ht="14.45" customHeight="1">
      <c r="A2778" s="16" t="s">
        <v>85</v>
      </c>
      <c r="B2778" s="16" t="s">
        <v>954</v>
      </c>
      <c r="C2778" s="16" t="s">
        <v>8</v>
      </c>
      <c r="D2778" s="16">
        <v>3471</v>
      </c>
      <c r="E2778" s="16">
        <v>3450</v>
      </c>
      <c r="F2778" s="16">
        <v>3271</v>
      </c>
      <c r="G2778" s="16">
        <v>3260</v>
      </c>
    </row>
    <row r="2779" spans="1:7" ht="14.45" customHeight="1">
      <c r="A2779" s="16" t="s">
        <v>55</v>
      </c>
      <c r="B2779" s="16" t="s">
        <v>955</v>
      </c>
      <c r="C2779" s="16" t="s">
        <v>5</v>
      </c>
      <c r="D2779" s="16">
        <v>44452</v>
      </c>
      <c r="E2779" s="16">
        <v>41588</v>
      </c>
      <c r="F2779" s="16">
        <v>37846</v>
      </c>
      <c r="G2779" s="16">
        <v>41631</v>
      </c>
    </row>
    <row r="2780" spans="1:7" ht="14.45" customHeight="1">
      <c r="A2780" s="16" t="s">
        <v>55</v>
      </c>
      <c r="B2780" s="16" t="s">
        <v>955</v>
      </c>
      <c r="C2780" s="16" t="s">
        <v>6</v>
      </c>
      <c r="D2780" s="16">
        <v>49077</v>
      </c>
      <c r="E2780" s="16">
        <v>43544</v>
      </c>
      <c r="F2780" s="16">
        <v>56085</v>
      </c>
      <c r="G2780" s="16">
        <v>70056</v>
      </c>
    </row>
    <row r="2781" spans="1:7" ht="14.45" customHeight="1">
      <c r="A2781" s="16" t="s">
        <v>55</v>
      </c>
      <c r="B2781" s="16" t="s">
        <v>955</v>
      </c>
      <c r="C2781" s="16" t="s">
        <v>7</v>
      </c>
      <c r="D2781" s="16">
        <v>22400</v>
      </c>
      <c r="E2781" s="16">
        <v>19833</v>
      </c>
      <c r="F2781" s="16">
        <v>20556</v>
      </c>
      <c r="G2781" s="16">
        <v>17217</v>
      </c>
    </row>
    <row r="2782" spans="1:7" ht="14.45" customHeight="1">
      <c r="A2782" s="16" t="s">
        <v>17</v>
      </c>
      <c r="B2782" s="16" t="s">
        <v>956</v>
      </c>
      <c r="C2782" s="16" t="s">
        <v>5</v>
      </c>
      <c r="D2782" s="16">
        <v>8823</v>
      </c>
      <c r="E2782" s="16">
        <v>8303</v>
      </c>
      <c r="F2782" s="16">
        <v>8748</v>
      </c>
      <c r="G2782" s="16">
        <v>8016</v>
      </c>
    </row>
    <row r="2783" spans="1:7" ht="14.45" customHeight="1">
      <c r="A2783" s="16" t="s">
        <v>17</v>
      </c>
      <c r="B2783" s="16" t="s">
        <v>956</v>
      </c>
      <c r="C2783" s="16" t="s">
        <v>6</v>
      </c>
      <c r="D2783" s="16">
        <v>1754</v>
      </c>
      <c r="E2783" s="16">
        <v>1636</v>
      </c>
      <c r="F2783" s="16">
        <v>2036</v>
      </c>
      <c r="G2783" s="16">
        <v>1510</v>
      </c>
    </row>
    <row r="2784" spans="1:7" ht="14.45" customHeight="1">
      <c r="A2784" s="16" t="s">
        <v>81</v>
      </c>
      <c r="B2784" s="16" t="s">
        <v>957</v>
      </c>
      <c r="C2784" s="16" t="s">
        <v>5</v>
      </c>
      <c r="D2784" s="16">
        <v>35294</v>
      </c>
      <c r="E2784" s="16">
        <v>35625</v>
      </c>
      <c r="F2784" s="16">
        <v>35411</v>
      </c>
      <c r="G2784" s="16">
        <v>33185</v>
      </c>
    </row>
    <row r="2785" spans="1:7" ht="14.45" customHeight="1">
      <c r="A2785" s="16" t="s">
        <v>81</v>
      </c>
      <c r="B2785" s="16" t="s">
        <v>957</v>
      </c>
      <c r="C2785" s="16" t="s">
        <v>6</v>
      </c>
      <c r="D2785" s="16">
        <v>13365</v>
      </c>
      <c r="E2785" s="16">
        <v>13330</v>
      </c>
      <c r="F2785" s="16">
        <v>12499</v>
      </c>
      <c r="G2785" s="16">
        <v>14285</v>
      </c>
    </row>
    <row r="2786" spans="1:7" ht="14.45" customHeight="1">
      <c r="A2786" s="16" t="s">
        <v>81</v>
      </c>
      <c r="B2786" s="16" t="s">
        <v>957</v>
      </c>
      <c r="C2786" s="16" t="s">
        <v>7</v>
      </c>
      <c r="D2786" s="16">
        <v>14740</v>
      </c>
      <c r="E2786" s="16">
        <v>14252</v>
      </c>
      <c r="F2786" s="16">
        <v>18546</v>
      </c>
      <c r="G2786" s="16">
        <v>18071</v>
      </c>
    </row>
    <row r="2787" spans="1:7" ht="14.45" customHeight="1">
      <c r="A2787" s="16" t="s">
        <v>17</v>
      </c>
      <c r="B2787" s="16" t="s">
        <v>958</v>
      </c>
      <c r="C2787" s="16" t="s">
        <v>5</v>
      </c>
      <c r="D2787" s="16">
        <v>3451</v>
      </c>
      <c r="E2787" s="16">
        <v>2592</v>
      </c>
      <c r="F2787" s="16">
        <v>4925</v>
      </c>
      <c r="G2787" s="16">
        <v>2668</v>
      </c>
    </row>
    <row r="2788" spans="1:7" ht="14.45" customHeight="1">
      <c r="A2788" s="16" t="s">
        <v>17</v>
      </c>
      <c r="B2788" s="16" t="s">
        <v>958</v>
      </c>
      <c r="C2788" s="16" t="s">
        <v>6</v>
      </c>
      <c r="D2788" s="16">
        <v>82</v>
      </c>
      <c r="E2788" s="16">
        <v>87</v>
      </c>
      <c r="F2788" s="16">
        <v>191</v>
      </c>
      <c r="G2788" s="16">
        <v>81</v>
      </c>
    </row>
    <row r="2789" spans="1:7" ht="14.45" customHeight="1">
      <c r="A2789" s="16" t="s">
        <v>20</v>
      </c>
      <c r="B2789" s="16" t="s">
        <v>959</v>
      </c>
      <c r="C2789" s="16" t="s">
        <v>5</v>
      </c>
      <c r="D2789" s="16"/>
      <c r="E2789" s="16">
        <v>4391</v>
      </c>
      <c r="F2789" s="16">
        <v>7303</v>
      </c>
      <c r="G2789" s="16"/>
    </row>
    <row r="2790" spans="1:7" ht="14.45" customHeight="1">
      <c r="A2790" s="16" t="s">
        <v>20</v>
      </c>
      <c r="B2790" s="16" t="s">
        <v>959</v>
      </c>
      <c r="C2790" s="16" t="s">
        <v>7</v>
      </c>
      <c r="D2790" s="16">
        <v>1574</v>
      </c>
      <c r="E2790" s="16">
        <v>1340</v>
      </c>
      <c r="F2790" s="16"/>
      <c r="G2790" s="16">
        <v>14863271</v>
      </c>
    </row>
    <row r="2791" spans="1:7" ht="14.45" customHeight="1">
      <c r="A2791" s="16" t="s">
        <v>17</v>
      </c>
      <c r="B2791" s="16" t="s">
        <v>960</v>
      </c>
      <c r="C2791" s="16" t="s">
        <v>5</v>
      </c>
      <c r="D2791" s="16">
        <v>26140</v>
      </c>
      <c r="E2791" s="16">
        <v>24005</v>
      </c>
      <c r="F2791" s="16">
        <v>35517</v>
      </c>
      <c r="G2791" s="16">
        <v>30505</v>
      </c>
    </row>
    <row r="2792" spans="1:7" ht="14.45" customHeight="1">
      <c r="A2792" s="16" t="s">
        <v>17</v>
      </c>
      <c r="B2792" s="16" t="s">
        <v>960</v>
      </c>
      <c r="C2792" s="16" t="s">
        <v>6</v>
      </c>
      <c r="D2792" s="16">
        <v>1942</v>
      </c>
      <c r="E2792" s="16">
        <v>4417</v>
      </c>
      <c r="F2792" s="16">
        <v>2606</v>
      </c>
      <c r="G2792" s="16">
        <v>2523</v>
      </c>
    </row>
    <row r="2793" spans="1:7" ht="14.45" customHeight="1">
      <c r="A2793" s="16" t="s">
        <v>16</v>
      </c>
      <c r="B2793" s="16" t="s">
        <v>961</v>
      </c>
      <c r="C2793" s="16" t="s">
        <v>5</v>
      </c>
      <c r="D2793" s="16">
        <v>70065</v>
      </c>
      <c r="E2793" s="16">
        <v>66389</v>
      </c>
      <c r="F2793" s="16">
        <v>76877</v>
      </c>
      <c r="G2793" s="16">
        <v>68756</v>
      </c>
    </row>
    <row r="2794" spans="1:7" ht="14.45" customHeight="1">
      <c r="A2794" s="16" t="s">
        <v>16</v>
      </c>
      <c r="B2794" s="16" t="s">
        <v>961</v>
      </c>
      <c r="C2794" s="16" t="s">
        <v>6</v>
      </c>
      <c r="D2794" s="16">
        <v>329334</v>
      </c>
      <c r="E2794" s="16">
        <v>315138</v>
      </c>
      <c r="F2794" s="16">
        <v>351026</v>
      </c>
      <c r="G2794" s="16">
        <v>323027</v>
      </c>
    </row>
    <row r="2795" spans="1:7" ht="14.45" customHeight="1">
      <c r="A2795" s="16" t="s">
        <v>16</v>
      </c>
      <c r="B2795" s="16" t="s">
        <v>961</v>
      </c>
      <c r="C2795" s="16" t="s">
        <v>7</v>
      </c>
      <c r="D2795" s="16">
        <v>268419</v>
      </c>
      <c r="E2795" s="16">
        <v>229328</v>
      </c>
      <c r="F2795" s="16">
        <v>230595</v>
      </c>
      <c r="G2795" s="16">
        <v>209500</v>
      </c>
    </row>
    <row r="2796" spans="1:7" ht="14.45" customHeight="1">
      <c r="A2796" s="16" t="s">
        <v>17</v>
      </c>
      <c r="B2796" s="16" t="s">
        <v>962</v>
      </c>
      <c r="C2796" s="16" t="s">
        <v>5</v>
      </c>
      <c r="D2796" s="16">
        <v>102953</v>
      </c>
      <c r="E2796" s="16">
        <v>84408</v>
      </c>
      <c r="F2796" s="16">
        <v>104260</v>
      </c>
      <c r="G2796" s="16">
        <v>95281</v>
      </c>
    </row>
    <row r="2797" spans="1:7" ht="14.45" customHeight="1">
      <c r="A2797" s="16" t="s">
        <v>17</v>
      </c>
      <c r="B2797" s="16" t="s">
        <v>962</v>
      </c>
      <c r="C2797" s="16" t="s">
        <v>6</v>
      </c>
      <c r="D2797" s="16">
        <v>87665</v>
      </c>
      <c r="E2797" s="16">
        <v>88436</v>
      </c>
      <c r="F2797" s="16">
        <v>79932</v>
      </c>
      <c r="G2797" s="16">
        <v>70181</v>
      </c>
    </row>
    <row r="2798" spans="1:7" ht="14.45" customHeight="1">
      <c r="A2798" s="16" t="s">
        <v>16</v>
      </c>
      <c r="B2798" s="16" t="s">
        <v>963</v>
      </c>
      <c r="C2798" s="16" t="s">
        <v>5</v>
      </c>
      <c r="D2798" s="16">
        <v>81560</v>
      </c>
      <c r="E2798" s="16">
        <v>75759</v>
      </c>
      <c r="F2798" s="16">
        <v>75321</v>
      </c>
      <c r="G2798" s="16">
        <v>90988</v>
      </c>
    </row>
    <row r="2799" spans="1:7" ht="14.45" customHeight="1">
      <c r="A2799" s="16" t="s">
        <v>16</v>
      </c>
      <c r="B2799" s="16" t="s">
        <v>963</v>
      </c>
      <c r="C2799" s="16" t="s">
        <v>6</v>
      </c>
      <c r="D2799" s="16">
        <v>187945</v>
      </c>
      <c r="E2799" s="16">
        <v>178449</v>
      </c>
      <c r="F2799" s="16">
        <v>199786</v>
      </c>
      <c r="G2799" s="16">
        <v>214565</v>
      </c>
    </row>
    <row r="2800" spans="1:7" ht="14.45" customHeight="1">
      <c r="A2800" s="16" t="s">
        <v>16</v>
      </c>
      <c r="B2800" s="16" t="s">
        <v>963</v>
      </c>
      <c r="C2800" s="16" t="s">
        <v>7</v>
      </c>
      <c r="D2800" s="16">
        <v>71900</v>
      </c>
      <c r="E2800" s="16">
        <v>62457</v>
      </c>
      <c r="F2800" s="16">
        <v>65607</v>
      </c>
      <c r="G2800" s="16">
        <v>73857</v>
      </c>
    </row>
    <row r="2801" spans="1:7" ht="14.45" customHeight="1">
      <c r="A2801" s="16" t="s">
        <v>16</v>
      </c>
      <c r="B2801" s="16" t="s">
        <v>964</v>
      </c>
      <c r="C2801" s="16" t="s">
        <v>5</v>
      </c>
      <c r="D2801" s="16">
        <v>63361</v>
      </c>
      <c r="E2801" s="16">
        <v>43546</v>
      </c>
      <c r="F2801" s="16">
        <v>51127</v>
      </c>
      <c r="G2801" s="16">
        <v>46724</v>
      </c>
    </row>
    <row r="2802" spans="1:7" ht="14.45" customHeight="1">
      <c r="A2802" s="16" t="s">
        <v>16</v>
      </c>
      <c r="B2802" s="16" t="s">
        <v>964</v>
      </c>
      <c r="C2802" s="16" t="s">
        <v>6</v>
      </c>
      <c r="D2802" s="16">
        <v>26866</v>
      </c>
      <c r="E2802" s="16">
        <v>39186</v>
      </c>
      <c r="F2802" s="16">
        <v>46280</v>
      </c>
      <c r="G2802" s="16">
        <v>43579</v>
      </c>
    </row>
    <row r="2803" spans="1:7" ht="14.45" customHeight="1">
      <c r="A2803" s="16" t="s">
        <v>16</v>
      </c>
      <c r="B2803" s="16" t="s">
        <v>964</v>
      </c>
      <c r="C2803" s="16" t="s">
        <v>7</v>
      </c>
      <c r="D2803" s="16">
        <v>479559</v>
      </c>
      <c r="E2803" s="16">
        <v>435571</v>
      </c>
      <c r="F2803" s="16">
        <v>511533</v>
      </c>
      <c r="G2803" s="16">
        <v>493113</v>
      </c>
    </row>
    <row r="2804" spans="1:7" ht="14.45" customHeight="1">
      <c r="A2804" s="16" t="s">
        <v>17</v>
      </c>
      <c r="B2804" s="16" t="s">
        <v>965</v>
      </c>
      <c r="C2804" s="16" t="s">
        <v>5</v>
      </c>
      <c r="D2804" s="16">
        <v>14497</v>
      </c>
      <c r="E2804" s="16">
        <v>12789</v>
      </c>
      <c r="F2804" s="16">
        <v>14196</v>
      </c>
      <c r="G2804" s="16">
        <v>14304</v>
      </c>
    </row>
    <row r="2805" spans="1:7" ht="14.45" customHeight="1">
      <c r="A2805" s="16" t="s">
        <v>17</v>
      </c>
      <c r="B2805" s="16" t="s">
        <v>965</v>
      </c>
      <c r="C2805" s="16" t="s">
        <v>6</v>
      </c>
      <c r="D2805" s="16">
        <v>3052</v>
      </c>
      <c r="E2805" s="16">
        <v>2641</v>
      </c>
      <c r="F2805" s="16">
        <v>3709</v>
      </c>
      <c r="G2805" s="16">
        <v>3696</v>
      </c>
    </row>
    <row r="2806" spans="1:7" ht="14.45" customHeight="1">
      <c r="A2806" s="16" t="s">
        <v>15</v>
      </c>
      <c r="B2806" s="16" t="s">
        <v>966</v>
      </c>
      <c r="C2806" s="16" t="s">
        <v>5</v>
      </c>
      <c r="D2806" s="16">
        <v>6987</v>
      </c>
      <c r="E2806" s="16">
        <v>6268</v>
      </c>
      <c r="F2806" s="16">
        <v>6115</v>
      </c>
      <c r="G2806" s="16">
        <v>6246</v>
      </c>
    </row>
    <row r="2807" spans="1:7" ht="14.45" customHeight="1">
      <c r="A2807" s="16" t="s">
        <v>15</v>
      </c>
      <c r="B2807" s="16" t="s">
        <v>966</v>
      </c>
      <c r="C2807" s="16" t="s">
        <v>6</v>
      </c>
      <c r="D2807" s="16">
        <v>2470</v>
      </c>
      <c r="E2807" s="16">
        <v>2144</v>
      </c>
      <c r="F2807" s="16">
        <v>2028</v>
      </c>
      <c r="G2807" s="16">
        <v>2416</v>
      </c>
    </row>
    <row r="2808" spans="1:7" ht="14.45" customHeight="1">
      <c r="A2808" s="16" t="s">
        <v>85</v>
      </c>
      <c r="B2808" s="16" t="s">
        <v>967</v>
      </c>
      <c r="C2808" s="16" t="s">
        <v>5</v>
      </c>
      <c r="D2808" s="16">
        <v>22555</v>
      </c>
      <c r="E2808" s="16">
        <v>21476</v>
      </c>
      <c r="F2808" s="16">
        <v>19955</v>
      </c>
      <c r="G2808" s="16">
        <v>23672</v>
      </c>
    </row>
    <row r="2809" spans="1:7" ht="14.45" customHeight="1">
      <c r="A2809" s="16" t="s">
        <v>85</v>
      </c>
      <c r="B2809" s="16" t="s">
        <v>967</v>
      </c>
      <c r="C2809" s="16" t="s">
        <v>6</v>
      </c>
      <c r="D2809" s="16">
        <v>12761</v>
      </c>
      <c r="E2809" s="16">
        <v>9259</v>
      </c>
      <c r="F2809" s="16">
        <v>9309</v>
      </c>
      <c r="G2809" s="16">
        <v>11107</v>
      </c>
    </row>
    <row r="2810" spans="1:7" ht="14.45" customHeight="1">
      <c r="A2810" s="16" t="s">
        <v>20</v>
      </c>
      <c r="B2810" s="16" t="s">
        <v>968</v>
      </c>
      <c r="C2810" s="16" t="s">
        <v>5</v>
      </c>
      <c r="D2810" s="16">
        <v>33946</v>
      </c>
      <c r="E2810" s="16">
        <v>32743</v>
      </c>
      <c r="F2810" s="16">
        <v>33850</v>
      </c>
      <c r="G2810" s="16">
        <v>32856</v>
      </c>
    </row>
    <row r="2811" spans="1:7" ht="14.45" customHeight="1">
      <c r="A2811" s="16" t="s">
        <v>20</v>
      </c>
      <c r="B2811" s="16" t="s">
        <v>968</v>
      </c>
      <c r="C2811" s="16" t="s">
        <v>6</v>
      </c>
      <c r="D2811" s="16">
        <v>12344</v>
      </c>
      <c r="E2811" s="16">
        <v>11014</v>
      </c>
      <c r="F2811" s="16">
        <v>10722</v>
      </c>
      <c r="G2811" s="16">
        <v>10882</v>
      </c>
    </row>
    <row r="2812" spans="1:7" ht="14.45" customHeight="1">
      <c r="A2812" s="16" t="s">
        <v>20</v>
      </c>
      <c r="B2812" s="16" t="s">
        <v>968</v>
      </c>
      <c r="C2812" s="16" t="s">
        <v>7</v>
      </c>
      <c r="D2812" s="16">
        <v>2576</v>
      </c>
      <c r="E2812" s="16">
        <v>2827</v>
      </c>
      <c r="F2812" s="16">
        <v>577</v>
      </c>
      <c r="G2812" s="16">
        <v>2607</v>
      </c>
    </row>
    <row r="2813" spans="1:7" ht="14.45" customHeight="1">
      <c r="A2813" s="16" t="s">
        <v>84</v>
      </c>
      <c r="B2813" s="16" t="s">
        <v>969</v>
      </c>
      <c r="C2813" s="16" t="s">
        <v>5</v>
      </c>
      <c r="D2813" s="16">
        <v>472628</v>
      </c>
      <c r="E2813" s="16">
        <v>442755</v>
      </c>
      <c r="F2813" s="16">
        <v>421048</v>
      </c>
      <c r="G2813" s="16">
        <v>463207</v>
      </c>
    </row>
    <row r="2814" spans="1:7" ht="14.45" customHeight="1">
      <c r="A2814" s="16" t="s">
        <v>84</v>
      </c>
      <c r="B2814" s="16" t="s">
        <v>969</v>
      </c>
      <c r="C2814" s="16" t="s">
        <v>6</v>
      </c>
      <c r="D2814" s="16">
        <v>102209</v>
      </c>
      <c r="E2814" s="16">
        <v>90537</v>
      </c>
      <c r="F2814" s="16">
        <v>85855</v>
      </c>
      <c r="G2814" s="16">
        <v>95520</v>
      </c>
    </row>
    <row r="2815" spans="1:7" ht="14.45" customHeight="1">
      <c r="A2815" s="16" t="s">
        <v>84</v>
      </c>
      <c r="B2815" s="16" t="s">
        <v>969</v>
      </c>
      <c r="C2815" s="16" t="s">
        <v>7</v>
      </c>
      <c r="D2815" s="16">
        <v>590710</v>
      </c>
      <c r="E2815" s="16">
        <v>549176</v>
      </c>
      <c r="F2815" s="16">
        <v>541523</v>
      </c>
      <c r="G2815" s="16">
        <v>607802</v>
      </c>
    </row>
    <row r="2816" spans="1:7" ht="14.45" customHeight="1">
      <c r="A2816" s="16" t="s">
        <v>51</v>
      </c>
      <c r="B2816" s="16" t="s">
        <v>970</v>
      </c>
      <c r="C2816" s="16" t="s">
        <v>5</v>
      </c>
      <c r="D2816" s="16">
        <v>114954</v>
      </c>
      <c r="E2816" s="16">
        <v>102377</v>
      </c>
      <c r="F2816" s="16">
        <v>113376</v>
      </c>
      <c r="G2816" s="16"/>
    </row>
    <row r="2817" spans="1:7" ht="14.45" customHeight="1">
      <c r="A2817" s="16" t="s">
        <v>85</v>
      </c>
      <c r="B2817" s="16" t="s">
        <v>971</v>
      </c>
      <c r="C2817" s="16" t="s">
        <v>5</v>
      </c>
      <c r="D2817" s="16">
        <v>15504</v>
      </c>
      <c r="E2817" s="16">
        <v>13792</v>
      </c>
      <c r="F2817" s="16">
        <v>11963</v>
      </c>
      <c r="G2817" s="16">
        <v>13053</v>
      </c>
    </row>
    <row r="2818" spans="1:7" ht="14.45" customHeight="1">
      <c r="A2818" s="16" t="s">
        <v>85</v>
      </c>
      <c r="B2818" s="16" t="s">
        <v>971</v>
      </c>
      <c r="C2818" s="16" t="s">
        <v>6</v>
      </c>
      <c r="D2818" s="16">
        <v>5686</v>
      </c>
      <c r="E2818" s="16">
        <v>5183</v>
      </c>
      <c r="F2818" s="16">
        <v>5337</v>
      </c>
      <c r="G2818" s="16">
        <v>5361</v>
      </c>
    </row>
    <row r="2819" spans="1:7" ht="14.45" customHeight="1">
      <c r="A2819" s="16" t="s">
        <v>81</v>
      </c>
      <c r="B2819" s="16" t="s">
        <v>972</v>
      </c>
      <c r="C2819" s="16" t="s">
        <v>5</v>
      </c>
      <c r="D2819" s="16">
        <v>26575</v>
      </c>
      <c r="E2819" s="16">
        <v>25249</v>
      </c>
      <c r="F2819" s="16">
        <v>35760</v>
      </c>
      <c r="G2819" s="16">
        <v>25091</v>
      </c>
    </row>
    <row r="2820" spans="1:7" ht="14.45" customHeight="1">
      <c r="A2820" s="16" t="s">
        <v>81</v>
      </c>
      <c r="B2820" s="16" t="s">
        <v>972</v>
      </c>
      <c r="C2820" s="16" t="s">
        <v>6</v>
      </c>
      <c r="D2820" s="16">
        <v>165742</v>
      </c>
      <c r="E2820" s="16">
        <v>171449</v>
      </c>
      <c r="F2820" s="16">
        <v>106914</v>
      </c>
      <c r="G2820" s="16">
        <v>103806</v>
      </c>
    </row>
    <row r="2821" spans="1:7" ht="14.45" customHeight="1">
      <c r="A2821" s="16" t="s">
        <v>81</v>
      </c>
      <c r="B2821" s="16" t="s">
        <v>972</v>
      </c>
      <c r="C2821" s="16" t="s">
        <v>7</v>
      </c>
      <c r="D2821" s="16">
        <v>117225</v>
      </c>
      <c r="E2821" s="16">
        <v>101639</v>
      </c>
      <c r="F2821" s="16">
        <v>190453</v>
      </c>
      <c r="G2821" s="16">
        <v>181173</v>
      </c>
    </row>
    <row r="2822" spans="1:7" ht="14.45" customHeight="1">
      <c r="A2822" s="16" t="s">
        <v>15</v>
      </c>
      <c r="B2822" s="16" t="s">
        <v>973</v>
      </c>
      <c r="C2822" s="16" t="s">
        <v>5</v>
      </c>
      <c r="D2822" s="16">
        <v>43929</v>
      </c>
      <c r="E2822" s="16">
        <v>39527</v>
      </c>
      <c r="F2822" s="16">
        <v>35989</v>
      </c>
      <c r="G2822" s="16">
        <v>40256</v>
      </c>
    </row>
    <row r="2823" spans="1:7" ht="14.45" customHeight="1">
      <c r="A2823" s="16" t="s">
        <v>15</v>
      </c>
      <c r="B2823" s="16" t="s">
        <v>973</v>
      </c>
      <c r="C2823" s="16" t="s">
        <v>6</v>
      </c>
      <c r="D2823" s="16">
        <v>16764</v>
      </c>
      <c r="E2823" s="16">
        <v>13188</v>
      </c>
      <c r="F2823" s="16">
        <v>12711</v>
      </c>
      <c r="G2823" s="16">
        <v>14998</v>
      </c>
    </row>
    <row r="2824" spans="1:7" ht="14.45" customHeight="1">
      <c r="A2824" s="16" t="s">
        <v>15</v>
      </c>
      <c r="B2824" s="16" t="s">
        <v>973</v>
      </c>
      <c r="C2824" s="16" t="s">
        <v>7</v>
      </c>
      <c r="D2824" s="16">
        <v>44070</v>
      </c>
      <c r="E2824" s="16">
        <v>42860</v>
      </c>
      <c r="F2824" s="16">
        <v>42489</v>
      </c>
      <c r="G2824" s="16">
        <v>44575</v>
      </c>
    </row>
    <row r="2825" spans="1:7" ht="14.45" customHeight="1">
      <c r="A2825" s="16" t="s">
        <v>106</v>
      </c>
      <c r="B2825" s="16" t="s">
        <v>974</v>
      </c>
      <c r="C2825" s="16" t="s">
        <v>7</v>
      </c>
      <c r="D2825" s="16">
        <v>6704001</v>
      </c>
      <c r="E2825" s="16">
        <v>6004796</v>
      </c>
      <c r="F2825" s="16">
        <v>6348310</v>
      </c>
      <c r="G2825" s="16">
        <v>5450009</v>
      </c>
    </row>
    <row r="2826" spans="1:7" ht="14.45" customHeight="1">
      <c r="A2826" s="16" t="s">
        <v>95</v>
      </c>
      <c r="B2826" s="16" t="s">
        <v>975</v>
      </c>
      <c r="C2826" s="16" t="s">
        <v>5</v>
      </c>
      <c r="D2826" s="16">
        <v>23751</v>
      </c>
      <c r="E2826" s="16">
        <v>19854</v>
      </c>
      <c r="F2826" s="16">
        <v>21098</v>
      </c>
      <c r="G2826" s="16">
        <v>22612</v>
      </c>
    </row>
    <row r="2827" spans="1:7" ht="14.45" customHeight="1">
      <c r="A2827" s="16" t="s">
        <v>95</v>
      </c>
      <c r="B2827" s="16" t="s">
        <v>975</v>
      </c>
      <c r="C2827" s="16" t="s">
        <v>6</v>
      </c>
      <c r="D2827" s="16">
        <v>13609</v>
      </c>
      <c r="E2827" s="16">
        <v>9670</v>
      </c>
      <c r="F2827" s="16">
        <v>11428</v>
      </c>
      <c r="G2827" s="16">
        <v>12111</v>
      </c>
    </row>
    <row r="2828" spans="1:7" ht="14.45" customHeight="1">
      <c r="A2828" s="16" t="s">
        <v>104</v>
      </c>
      <c r="B2828" s="16" t="s">
        <v>976</v>
      </c>
      <c r="C2828" s="16" t="s">
        <v>5</v>
      </c>
      <c r="D2828" s="16">
        <v>13621686</v>
      </c>
      <c r="E2828" s="16">
        <v>13111328</v>
      </c>
      <c r="F2828" s="16">
        <v>13425931</v>
      </c>
      <c r="G2828" s="16">
        <v>14353600</v>
      </c>
    </row>
    <row r="2829" spans="1:7" ht="14.45" customHeight="1">
      <c r="A2829" s="16" t="s">
        <v>104</v>
      </c>
      <c r="B2829" s="16" t="s">
        <v>976</v>
      </c>
      <c r="C2829" s="16" t="s">
        <v>6</v>
      </c>
      <c r="D2829" s="16">
        <v>17262972</v>
      </c>
      <c r="E2829" s="16">
        <v>15625765</v>
      </c>
      <c r="F2829" s="16">
        <v>16642338</v>
      </c>
      <c r="G2829" s="16">
        <v>17032098</v>
      </c>
    </row>
    <row r="2830" spans="1:7" ht="14.45" customHeight="1">
      <c r="A2830" s="16" t="s">
        <v>104</v>
      </c>
      <c r="B2830" s="16" t="s">
        <v>976</v>
      </c>
      <c r="C2830" s="16" t="s">
        <v>7</v>
      </c>
      <c r="D2830" s="16">
        <v>10628465</v>
      </c>
      <c r="E2830" s="16">
        <v>9320386</v>
      </c>
      <c r="F2830" s="16">
        <v>9947508</v>
      </c>
      <c r="G2830" s="16">
        <v>10284282</v>
      </c>
    </row>
    <row r="2831" spans="1:7" ht="14.45" customHeight="1">
      <c r="A2831" s="16" t="s">
        <v>104</v>
      </c>
      <c r="B2831" s="16" t="s">
        <v>976</v>
      </c>
      <c r="C2831" s="16" t="s">
        <v>8</v>
      </c>
      <c r="D2831" s="16">
        <v>4063787</v>
      </c>
      <c r="E2831" s="16">
        <v>1252157</v>
      </c>
      <c r="F2831" s="16">
        <v>6840279</v>
      </c>
      <c r="G2831" s="16">
        <v>7088943</v>
      </c>
    </row>
    <row r="2832" spans="1:7" ht="14.45" customHeight="1">
      <c r="A2832" s="16" t="s">
        <v>104</v>
      </c>
      <c r="B2832" s="16" t="s">
        <v>976</v>
      </c>
      <c r="C2832" s="16" t="s">
        <v>9</v>
      </c>
      <c r="D2832" s="16">
        <v>7352</v>
      </c>
      <c r="E2832" s="16">
        <v>7124</v>
      </c>
      <c r="F2832" s="16">
        <v>4339</v>
      </c>
      <c r="G2832" s="16">
        <v>4047</v>
      </c>
    </row>
    <row r="2833" spans="1:7" ht="14.45" customHeight="1">
      <c r="A2833" s="16" t="s">
        <v>14</v>
      </c>
      <c r="B2833" s="16" t="s">
        <v>977</v>
      </c>
      <c r="C2833" s="16" t="s">
        <v>8</v>
      </c>
      <c r="D2833" s="16">
        <v>158404</v>
      </c>
      <c r="E2833" s="16">
        <v>98486</v>
      </c>
      <c r="F2833" s="16">
        <v>176618</v>
      </c>
      <c r="G2833" s="16">
        <v>9810</v>
      </c>
    </row>
    <row r="2834" spans="1:7" ht="14.45" customHeight="1">
      <c r="A2834" s="16" t="s">
        <v>102</v>
      </c>
      <c r="B2834" s="16" t="s">
        <v>977</v>
      </c>
      <c r="C2834" s="16" t="s">
        <v>8</v>
      </c>
      <c r="D2834" s="16">
        <v>24121829</v>
      </c>
      <c r="E2834" s="16">
        <v>20629368</v>
      </c>
      <c r="F2834" s="16">
        <v>24006328</v>
      </c>
      <c r="G2834" s="16">
        <v>23287792</v>
      </c>
    </row>
    <row r="2835" spans="1:7" ht="14.45" customHeight="1">
      <c r="A2835" s="16" t="s">
        <v>106</v>
      </c>
      <c r="B2835" s="16" t="s">
        <v>977</v>
      </c>
      <c r="C2835" s="16" t="s">
        <v>7</v>
      </c>
      <c r="D2835" s="16">
        <v>5740132</v>
      </c>
      <c r="E2835" s="16">
        <v>4861466</v>
      </c>
      <c r="F2835" s="16">
        <v>4124644</v>
      </c>
      <c r="G2835" s="16">
        <v>3481252</v>
      </c>
    </row>
    <row r="2836" spans="1:7" ht="14.45" customHeight="1">
      <c r="A2836" s="16" t="s">
        <v>106</v>
      </c>
      <c r="B2836" s="16" t="s">
        <v>977</v>
      </c>
      <c r="C2836" s="16" t="s">
        <v>8</v>
      </c>
      <c r="D2836" s="16">
        <v>294181</v>
      </c>
      <c r="E2836" s="16">
        <v>2130069</v>
      </c>
      <c r="F2836" s="16">
        <v>4153794</v>
      </c>
      <c r="G2836" s="16">
        <v>7170833</v>
      </c>
    </row>
    <row r="2837" spans="1:7" ht="14.45" customHeight="1">
      <c r="A2837" s="16" t="s">
        <v>18</v>
      </c>
      <c r="B2837" s="16" t="s">
        <v>978</v>
      </c>
      <c r="C2837" s="16" t="s">
        <v>5</v>
      </c>
      <c r="D2837" s="16">
        <v>106150</v>
      </c>
      <c r="E2837" s="16">
        <v>98109</v>
      </c>
      <c r="F2837" s="16"/>
      <c r="G2837" s="16">
        <v>73601</v>
      </c>
    </row>
    <row r="2838" spans="1:7" ht="14.45" customHeight="1">
      <c r="A2838" s="16" t="s">
        <v>18</v>
      </c>
      <c r="B2838" s="16" t="s">
        <v>978</v>
      </c>
      <c r="C2838" s="16" t="s">
        <v>6</v>
      </c>
      <c r="D2838" s="16">
        <v>50592</v>
      </c>
      <c r="E2838" s="16">
        <v>42537</v>
      </c>
      <c r="F2838" s="16"/>
      <c r="G2838" s="16">
        <v>36773</v>
      </c>
    </row>
    <row r="2839" spans="1:7" ht="14.45" customHeight="1">
      <c r="A2839" s="16" t="s">
        <v>84</v>
      </c>
      <c r="B2839" s="16" t="s">
        <v>979</v>
      </c>
      <c r="C2839" s="16" t="s">
        <v>5</v>
      </c>
      <c r="D2839" s="16">
        <v>211812</v>
      </c>
      <c r="E2839" s="16">
        <v>191493</v>
      </c>
      <c r="F2839" s="16">
        <v>201567</v>
      </c>
      <c r="G2839" s="16">
        <v>199713</v>
      </c>
    </row>
    <row r="2840" spans="1:7" ht="14.45" customHeight="1">
      <c r="A2840" s="16" t="s">
        <v>84</v>
      </c>
      <c r="B2840" s="16" t="s">
        <v>979</v>
      </c>
      <c r="C2840" s="16" t="s">
        <v>6</v>
      </c>
      <c r="D2840" s="16">
        <v>102542</v>
      </c>
      <c r="E2840" s="16">
        <v>90953</v>
      </c>
      <c r="F2840" s="16">
        <v>101497</v>
      </c>
      <c r="G2840" s="16">
        <v>105997</v>
      </c>
    </row>
    <row r="2841" spans="1:7" ht="14.45" customHeight="1">
      <c r="A2841" s="16" t="s">
        <v>84</v>
      </c>
      <c r="B2841" s="16" t="s">
        <v>979</v>
      </c>
      <c r="C2841" s="16" t="s">
        <v>7</v>
      </c>
      <c r="D2841" s="16">
        <v>7668</v>
      </c>
      <c r="E2841" s="16">
        <v>9550</v>
      </c>
      <c r="F2841" s="16">
        <v>6848</v>
      </c>
      <c r="G2841" s="16">
        <v>11712</v>
      </c>
    </row>
    <row r="2842" spans="1:7" ht="14.45" customHeight="1">
      <c r="A2842" s="16" t="s">
        <v>84</v>
      </c>
      <c r="B2842" s="16" t="s">
        <v>979</v>
      </c>
      <c r="C2842" s="16" t="s">
        <v>8</v>
      </c>
      <c r="D2842" s="16"/>
      <c r="E2842" s="16"/>
      <c r="F2842" s="16"/>
      <c r="G2842" s="16">
        <v>0</v>
      </c>
    </row>
    <row r="2843" spans="1:7" ht="14.45" customHeight="1">
      <c r="A2843" s="16" t="s">
        <v>19</v>
      </c>
      <c r="B2843" s="16" t="s">
        <v>980</v>
      </c>
      <c r="C2843" s="16" t="s">
        <v>5</v>
      </c>
      <c r="D2843" s="16">
        <v>53595</v>
      </c>
      <c r="E2843" s="16">
        <v>49540</v>
      </c>
      <c r="F2843" s="16">
        <v>63628</v>
      </c>
      <c r="G2843" s="16">
        <v>62028</v>
      </c>
    </row>
    <row r="2844" spans="1:7" ht="14.45" customHeight="1">
      <c r="A2844" s="16" t="s">
        <v>19</v>
      </c>
      <c r="B2844" s="16" t="s">
        <v>980</v>
      </c>
      <c r="C2844" s="16" t="s">
        <v>6</v>
      </c>
      <c r="D2844" s="16">
        <v>25971</v>
      </c>
      <c r="E2844" s="16">
        <v>22896</v>
      </c>
      <c r="F2844" s="16">
        <v>26936</v>
      </c>
      <c r="G2844" s="16">
        <v>27065</v>
      </c>
    </row>
    <row r="2845" spans="1:7" ht="14.45" customHeight="1">
      <c r="A2845" s="16" t="s">
        <v>19</v>
      </c>
      <c r="B2845" s="16" t="s">
        <v>980</v>
      </c>
      <c r="C2845" s="16" t="s">
        <v>7</v>
      </c>
      <c r="D2845" s="16">
        <v>762463</v>
      </c>
      <c r="E2845" s="16">
        <v>640774</v>
      </c>
      <c r="F2845" s="16">
        <v>709392</v>
      </c>
      <c r="G2845" s="16">
        <v>843280</v>
      </c>
    </row>
    <row r="2846" spans="1:7" ht="14.45" customHeight="1">
      <c r="A2846" s="16" t="s">
        <v>15</v>
      </c>
      <c r="B2846" s="16" t="s">
        <v>981</v>
      </c>
      <c r="C2846" s="16" t="s">
        <v>5</v>
      </c>
      <c r="D2846" s="16">
        <v>15199</v>
      </c>
      <c r="E2846" s="16">
        <v>13709</v>
      </c>
      <c r="F2846" s="16">
        <v>13940</v>
      </c>
      <c r="G2846" s="16">
        <v>13513</v>
      </c>
    </row>
    <row r="2847" spans="1:7" ht="14.45" customHeight="1">
      <c r="A2847" s="16" t="s">
        <v>15</v>
      </c>
      <c r="B2847" s="16" t="s">
        <v>981</v>
      </c>
      <c r="C2847" s="16" t="s">
        <v>6</v>
      </c>
      <c r="D2847" s="16">
        <v>1242</v>
      </c>
      <c r="E2847" s="16">
        <v>1159</v>
      </c>
      <c r="F2847" s="16">
        <v>1316</v>
      </c>
      <c r="G2847" s="16">
        <v>1180</v>
      </c>
    </row>
    <row r="2848" spans="1:7" ht="14.45" customHeight="1">
      <c r="A2848" s="16" t="s">
        <v>51</v>
      </c>
      <c r="B2848" s="16" t="s">
        <v>982</v>
      </c>
      <c r="C2848" s="16" t="s">
        <v>5</v>
      </c>
      <c r="D2848" s="16">
        <v>40182</v>
      </c>
      <c r="E2848" s="16">
        <v>31284</v>
      </c>
      <c r="F2848" s="16">
        <v>42186</v>
      </c>
      <c r="G2848" s="16">
        <v>36409</v>
      </c>
    </row>
    <row r="2849" spans="1:7" ht="14.45" customHeight="1">
      <c r="A2849" s="16" t="s">
        <v>51</v>
      </c>
      <c r="B2849" s="16" t="s">
        <v>982</v>
      </c>
      <c r="C2849" s="16" t="s">
        <v>6</v>
      </c>
      <c r="D2849" s="16">
        <v>2130</v>
      </c>
      <c r="E2849" s="16">
        <v>2170</v>
      </c>
      <c r="F2849" s="16">
        <v>2583</v>
      </c>
      <c r="G2849" s="16">
        <v>2432</v>
      </c>
    </row>
    <row r="2850" spans="1:7" ht="14.45" customHeight="1">
      <c r="A2850" s="16" t="s">
        <v>19</v>
      </c>
      <c r="B2850" s="16" t="s">
        <v>983</v>
      </c>
      <c r="C2850" s="16" t="s">
        <v>5</v>
      </c>
      <c r="D2850" s="16">
        <v>432395</v>
      </c>
      <c r="E2850" s="16">
        <v>411611</v>
      </c>
      <c r="F2850" s="16">
        <v>436843</v>
      </c>
      <c r="G2850" s="16">
        <v>451495</v>
      </c>
    </row>
    <row r="2851" spans="1:7" ht="14.45" customHeight="1">
      <c r="A2851" s="16" t="s">
        <v>19</v>
      </c>
      <c r="B2851" s="16" t="s">
        <v>983</v>
      </c>
      <c r="C2851" s="16" t="s">
        <v>6</v>
      </c>
      <c r="D2851" s="16">
        <v>71586</v>
      </c>
      <c r="E2851" s="16">
        <v>65044</v>
      </c>
      <c r="F2851" s="16">
        <v>78070</v>
      </c>
      <c r="G2851" s="16">
        <v>73619</v>
      </c>
    </row>
    <row r="2852" spans="1:7" ht="14.45" customHeight="1">
      <c r="A2852" s="16" t="s">
        <v>19</v>
      </c>
      <c r="B2852" s="16" t="s">
        <v>983</v>
      </c>
      <c r="C2852" s="16" t="s">
        <v>7</v>
      </c>
      <c r="D2852" s="16">
        <v>16900</v>
      </c>
      <c r="E2852" s="16">
        <v>12056</v>
      </c>
      <c r="F2852" s="16">
        <v>16251</v>
      </c>
      <c r="G2852" s="16">
        <v>12845</v>
      </c>
    </row>
    <row r="2853" spans="1:7" ht="14.45" customHeight="1">
      <c r="A2853" s="16" t="s">
        <v>16</v>
      </c>
      <c r="B2853" s="16" t="s">
        <v>984</v>
      </c>
      <c r="C2853" s="16" t="s">
        <v>5</v>
      </c>
      <c r="D2853" s="16">
        <v>386578</v>
      </c>
      <c r="E2853" s="16">
        <v>342190</v>
      </c>
      <c r="F2853" s="16">
        <v>404389</v>
      </c>
      <c r="G2853" s="16">
        <v>380790</v>
      </c>
    </row>
    <row r="2854" spans="1:7" ht="14.45" customHeight="1">
      <c r="A2854" s="16" t="s">
        <v>16</v>
      </c>
      <c r="B2854" s="16" t="s">
        <v>984</v>
      </c>
      <c r="C2854" s="16" t="s">
        <v>6</v>
      </c>
      <c r="D2854" s="16">
        <v>333938</v>
      </c>
      <c r="E2854" s="16">
        <v>296571</v>
      </c>
      <c r="F2854" s="16">
        <v>349774</v>
      </c>
      <c r="G2854" s="16">
        <v>325587</v>
      </c>
    </row>
    <row r="2855" spans="1:7" ht="14.45" customHeight="1">
      <c r="A2855" s="16" t="s">
        <v>16</v>
      </c>
      <c r="B2855" s="16" t="s">
        <v>984</v>
      </c>
      <c r="C2855" s="16" t="s">
        <v>7</v>
      </c>
      <c r="D2855" s="16">
        <v>775001</v>
      </c>
      <c r="E2855" s="16">
        <v>639291</v>
      </c>
      <c r="F2855" s="16">
        <v>669138</v>
      </c>
      <c r="G2855" s="16">
        <v>660540</v>
      </c>
    </row>
    <row r="2856" spans="1:7" ht="14.45" customHeight="1">
      <c r="A2856" s="16" t="s">
        <v>96</v>
      </c>
      <c r="B2856" s="16" t="s">
        <v>985</v>
      </c>
      <c r="C2856" s="16" t="s">
        <v>5</v>
      </c>
      <c r="D2856" s="16">
        <v>63156</v>
      </c>
      <c r="E2856" s="16"/>
      <c r="F2856" s="16"/>
      <c r="G2856" s="16"/>
    </row>
    <row r="2857" spans="1:7" ht="14.45" customHeight="1">
      <c r="A2857" s="16" t="s">
        <v>96</v>
      </c>
      <c r="B2857" s="16" t="s">
        <v>985</v>
      </c>
      <c r="C2857" s="16" t="s">
        <v>6</v>
      </c>
      <c r="D2857" s="16">
        <v>28401</v>
      </c>
      <c r="E2857" s="16"/>
      <c r="F2857" s="16"/>
      <c r="G2857" s="16"/>
    </row>
    <row r="2858" spans="1:7" ht="14.45" customHeight="1">
      <c r="A2858" s="16" t="s">
        <v>89</v>
      </c>
      <c r="B2858" s="16" t="s">
        <v>986</v>
      </c>
      <c r="C2858" s="16" t="s">
        <v>5</v>
      </c>
      <c r="D2858" s="16">
        <v>101457</v>
      </c>
      <c r="E2858" s="16">
        <v>88952</v>
      </c>
      <c r="F2858" s="16">
        <v>96268</v>
      </c>
      <c r="G2858" s="16">
        <v>109846</v>
      </c>
    </row>
    <row r="2859" spans="1:7" ht="14.45" customHeight="1">
      <c r="A2859" s="16" t="s">
        <v>89</v>
      </c>
      <c r="B2859" s="16" t="s">
        <v>986</v>
      </c>
      <c r="C2859" s="16" t="s">
        <v>6</v>
      </c>
      <c r="D2859" s="16">
        <v>70716</v>
      </c>
      <c r="E2859" s="16">
        <v>58931</v>
      </c>
      <c r="F2859" s="16">
        <v>64713</v>
      </c>
      <c r="G2859" s="16">
        <v>77546</v>
      </c>
    </row>
    <row r="2860" spans="1:7" ht="14.45" customHeight="1">
      <c r="A2860" s="16" t="s">
        <v>89</v>
      </c>
      <c r="B2860" s="16" t="s">
        <v>986</v>
      </c>
      <c r="C2860" s="16" t="s">
        <v>7</v>
      </c>
      <c r="D2860" s="16">
        <v>52680</v>
      </c>
      <c r="E2860" s="16">
        <v>28947</v>
      </c>
      <c r="F2860" s="16">
        <v>37122</v>
      </c>
      <c r="G2860" s="16">
        <v>29983</v>
      </c>
    </row>
    <row r="2861" spans="1:7" ht="14.45" customHeight="1">
      <c r="A2861" s="16" t="s">
        <v>46</v>
      </c>
      <c r="B2861" s="16" t="s">
        <v>987</v>
      </c>
      <c r="C2861" s="16" t="s">
        <v>7</v>
      </c>
      <c r="D2861" s="16">
        <v>164638</v>
      </c>
      <c r="E2861" s="16">
        <v>146177</v>
      </c>
      <c r="F2861" s="16">
        <v>170827</v>
      </c>
      <c r="G2861" s="16">
        <v>168854</v>
      </c>
    </row>
    <row r="2862" spans="1:7" ht="14.45" customHeight="1">
      <c r="A2862" s="16" t="s">
        <v>99</v>
      </c>
      <c r="B2862" s="16" t="s">
        <v>988</v>
      </c>
      <c r="C2862" s="16" t="s">
        <v>5</v>
      </c>
      <c r="D2862" s="16">
        <v>19891520</v>
      </c>
      <c r="E2862" s="16">
        <v>18278283</v>
      </c>
      <c r="F2862" s="16">
        <v>18580888</v>
      </c>
      <c r="G2862" s="16"/>
    </row>
    <row r="2863" spans="1:7" ht="14.45" customHeight="1">
      <c r="A2863" s="16" t="s">
        <v>99</v>
      </c>
      <c r="B2863" s="16" t="s">
        <v>988</v>
      </c>
      <c r="C2863" s="16" t="s">
        <v>6</v>
      </c>
      <c r="D2863" s="16">
        <v>12415557</v>
      </c>
      <c r="E2863" s="16">
        <v>10808233</v>
      </c>
      <c r="F2863" s="16">
        <v>11236427</v>
      </c>
      <c r="G2863" s="16"/>
    </row>
    <row r="2864" spans="1:7" ht="14.45" customHeight="1">
      <c r="A2864" s="16" t="s">
        <v>99</v>
      </c>
      <c r="B2864" s="16" t="s">
        <v>988</v>
      </c>
      <c r="C2864" s="16" t="s">
        <v>7</v>
      </c>
      <c r="D2864" s="16">
        <v>8818632</v>
      </c>
      <c r="E2864" s="16">
        <v>8360956</v>
      </c>
      <c r="F2864" s="16">
        <v>8458470</v>
      </c>
      <c r="G2864" s="16"/>
    </row>
    <row r="2865" spans="1:7" ht="14.45" customHeight="1">
      <c r="A2865" s="16" t="s">
        <v>99</v>
      </c>
      <c r="B2865" s="16" t="s">
        <v>988</v>
      </c>
      <c r="C2865" s="16" t="s">
        <v>8</v>
      </c>
      <c r="D2865" s="16">
        <v>42024</v>
      </c>
      <c r="E2865" s="16">
        <v>25485</v>
      </c>
      <c r="F2865" s="16">
        <v>131</v>
      </c>
      <c r="G2865" s="16"/>
    </row>
    <row r="2866" spans="1:7" ht="14.45" customHeight="1">
      <c r="A2866" s="16" t="s">
        <v>99</v>
      </c>
      <c r="B2866" s="16" t="s">
        <v>988</v>
      </c>
      <c r="C2866" s="16" t="s">
        <v>9</v>
      </c>
      <c r="D2866" s="16">
        <v>94799</v>
      </c>
      <c r="E2866" s="16">
        <v>97227</v>
      </c>
      <c r="F2866" s="16">
        <v>100006</v>
      </c>
      <c r="G2866" s="16"/>
    </row>
    <row r="2867" spans="1:7" ht="14.45" customHeight="1">
      <c r="A2867" s="16" t="s">
        <v>81</v>
      </c>
      <c r="B2867" s="16" t="s">
        <v>989</v>
      </c>
      <c r="C2867" s="16" t="s">
        <v>5</v>
      </c>
      <c r="D2867" s="16">
        <v>3772</v>
      </c>
      <c r="E2867" s="16">
        <v>5736</v>
      </c>
      <c r="F2867" s="16">
        <v>4078</v>
      </c>
      <c r="G2867" s="16">
        <v>5916</v>
      </c>
    </row>
    <row r="2868" spans="1:7" ht="14.45" customHeight="1">
      <c r="A2868" s="16" t="s">
        <v>81</v>
      </c>
      <c r="B2868" s="16" t="s">
        <v>989</v>
      </c>
      <c r="C2868" s="16" t="s">
        <v>6</v>
      </c>
      <c r="D2868" s="16">
        <v>14897</v>
      </c>
      <c r="E2868" s="16">
        <v>17173</v>
      </c>
      <c r="F2868" s="16">
        <v>16328</v>
      </c>
      <c r="G2868" s="16">
        <v>15013</v>
      </c>
    </row>
    <row r="2869" spans="1:7" ht="14.45" customHeight="1">
      <c r="A2869" s="16" t="s">
        <v>81</v>
      </c>
      <c r="B2869" s="16" t="s">
        <v>989</v>
      </c>
      <c r="C2869" s="16" t="s">
        <v>7</v>
      </c>
      <c r="D2869" s="16">
        <v>149072</v>
      </c>
      <c r="E2869" s="16">
        <v>157244</v>
      </c>
      <c r="F2869" s="16">
        <v>165167</v>
      </c>
      <c r="G2869" s="16">
        <v>189351</v>
      </c>
    </row>
    <row r="2870" spans="1:7" ht="14.45" customHeight="1">
      <c r="A2870" s="16" t="s">
        <v>84</v>
      </c>
      <c r="B2870" s="16" t="s">
        <v>989</v>
      </c>
      <c r="C2870" s="16" t="s">
        <v>5</v>
      </c>
      <c r="D2870" s="16">
        <v>71040</v>
      </c>
      <c r="E2870" s="16">
        <v>65135</v>
      </c>
      <c r="F2870" s="16">
        <v>64232</v>
      </c>
      <c r="G2870" s="16">
        <v>70737</v>
      </c>
    </row>
    <row r="2871" spans="1:7" ht="14.45" customHeight="1">
      <c r="A2871" s="16" t="s">
        <v>84</v>
      </c>
      <c r="B2871" s="16" t="s">
        <v>989</v>
      </c>
      <c r="C2871" s="16" t="s">
        <v>6</v>
      </c>
      <c r="D2871" s="16">
        <v>98278</v>
      </c>
      <c r="E2871" s="16">
        <v>92603</v>
      </c>
      <c r="F2871" s="16">
        <v>100723</v>
      </c>
      <c r="G2871" s="16">
        <v>107251</v>
      </c>
    </row>
    <row r="2872" spans="1:7" ht="14.45" customHeight="1">
      <c r="A2872" s="16" t="s">
        <v>84</v>
      </c>
      <c r="B2872" s="16" t="s">
        <v>989</v>
      </c>
      <c r="C2872" s="16" t="s">
        <v>7</v>
      </c>
      <c r="D2872" s="16">
        <v>127033</v>
      </c>
      <c r="E2872" s="16">
        <v>101220</v>
      </c>
      <c r="F2872" s="16">
        <v>112134</v>
      </c>
      <c r="G2872" s="16">
        <v>112748</v>
      </c>
    </row>
    <row r="2873" spans="1:7" ht="14.45" customHeight="1">
      <c r="A2873" s="16" t="s">
        <v>19</v>
      </c>
      <c r="B2873" s="16" t="s">
        <v>990</v>
      </c>
      <c r="C2873" s="16" t="s">
        <v>5</v>
      </c>
      <c r="D2873" s="16">
        <v>288849</v>
      </c>
      <c r="E2873" s="16">
        <v>278901</v>
      </c>
      <c r="F2873" s="16">
        <v>311112</v>
      </c>
      <c r="G2873" s="16">
        <v>300101</v>
      </c>
    </row>
    <row r="2874" spans="1:7" ht="14.45" customHeight="1">
      <c r="A2874" s="16" t="s">
        <v>19</v>
      </c>
      <c r="B2874" s="16" t="s">
        <v>990</v>
      </c>
      <c r="C2874" s="16" t="s">
        <v>6</v>
      </c>
      <c r="D2874" s="16">
        <v>145636</v>
      </c>
      <c r="E2874" s="16">
        <v>130842</v>
      </c>
      <c r="F2874" s="16">
        <v>151489</v>
      </c>
      <c r="G2874" s="16">
        <v>158724</v>
      </c>
    </row>
    <row r="2875" spans="1:7" ht="14.45" customHeight="1">
      <c r="A2875" s="16" t="s">
        <v>19</v>
      </c>
      <c r="B2875" s="16" t="s">
        <v>990</v>
      </c>
      <c r="C2875" s="16" t="s">
        <v>7</v>
      </c>
      <c r="D2875" s="16">
        <v>364992</v>
      </c>
      <c r="E2875" s="16">
        <v>316728</v>
      </c>
      <c r="F2875" s="16">
        <v>326210</v>
      </c>
      <c r="G2875" s="16">
        <v>333311</v>
      </c>
    </row>
    <row r="2876" spans="1:7" ht="14.45" customHeight="1">
      <c r="A2876" s="16" t="s">
        <v>20</v>
      </c>
      <c r="B2876" s="16" t="s">
        <v>991</v>
      </c>
      <c r="C2876" s="16" t="s">
        <v>5</v>
      </c>
      <c r="D2876" s="16">
        <v>43992</v>
      </c>
      <c r="E2876" s="16">
        <v>43707</v>
      </c>
      <c r="F2876" s="16">
        <v>40770</v>
      </c>
      <c r="G2876" s="16">
        <v>42829</v>
      </c>
    </row>
    <row r="2877" spans="1:7" ht="14.45" customHeight="1">
      <c r="A2877" s="16" t="s">
        <v>20</v>
      </c>
      <c r="B2877" s="16" t="s">
        <v>991</v>
      </c>
      <c r="C2877" s="16" t="s">
        <v>6</v>
      </c>
      <c r="D2877" s="16">
        <v>27627</v>
      </c>
      <c r="E2877" s="16">
        <v>33738</v>
      </c>
      <c r="F2877" s="16">
        <v>22318</v>
      </c>
      <c r="G2877" s="16">
        <v>32647</v>
      </c>
    </row>
    <row r="2878" spans="1:7" ht="14.45" customHeight="1">
      <c r="A2878" s="16" t="s">
        <v>20</v>
      </c>
      <c r="B2878" s="16" t="s">
        <v>991</v>
      </c>
      <c r="C2878" s="16" t="s">
        <v>7</v>
      </c>
      <c r="D2878" s="16"/>
      <c r="E2878" s="16"/>
      <c r="F2878" s="16">
        <v>636</v>
      </c>
      <c r="G2878" s="16">
        <v>839</v>
      </c>
    </row>
    <row r="2879" spans="1:7" ht="14.45" customHeight="1">
      <c r="A2879" s="16" t="s">
        <v>96</v>
      </c>
      <c r="B2879" s="16" t="s">
        <v>992</v>
      </c>
      <c r="C2879" s="16" t="s">
        <v>5</v>
      </c>
      <c r="D2879" s="16">
        <v>54088405</v>
      </c>
      <c r="E2879" s="16">
        <v>49518426</v>
      </c>
      <c r="F2879" s="16">
        <v>48614867</v>
      </c>
      <c r="G2879" s="16">
        <v>51906934</v>
      </c>
    </row>
    <row r="2880" spans="1:7" ht="14.45" customHeight="1">
      <c r="A2880" s="16" t="s">
        <v>96</v>
      </c>
      <c r="B2880" s="16" t="s">
        <v>992</v>
      </c>
      <c r="C2880" s="16" t="s">
        <v>6</v>
      </c>
      <c r="D2880" s="16">
        <v>26157713</v>
      </c>
      <c r="E2880" s="16">
        <v>23336705</v>
      </c>
      <c r="F2880" s="16">
        <v>23294195</v>
      </c>
      <c r="G2880" s="16">
        <v>24572479</v>
      </c>
    </row>
    <row r="2881" spans="1:7" ht="14.45" customHeight="1">
      <c r="A2881" s="16" t="s">
        <v>96</v>
      </c>
      <c r="B2881" s="16" t="s">
        <v>992</v>
      </c>
      <c r="C2881" s="16" t="s">
        <v>7</v>
      </c>
      <c r="D2881" s="16">
        <v>17669650</v>
      </c>
      <c r="E2881" s="16">
        <v>16862264</v>
      </c>
      <c r="F2881" s="16">
        <v>16956551</v>
      </c>
      <c r="G2881" s="16">
        <v>17293141</v>
      </c>
    </row>
    <row r="2882" spans="1:7" ht="14.45" customHeight="1">
      <c r="A2882" s="16" t="s">
        <v>96</v>
      </c>
      <c r="B2882" s="16" t="s">
        <v>992</v>
      </c>
      <c r="C2882" s="16" t="s">
        <v>8</v>
      </c>
      <c r="D2882" s="16">
        <v>752809</v>
      </c>
      <c r="E2882" s="16">
        <v>741965</v>
      </c>
      <c r="F2882" s="16">
        <v>605887</v>
      </c>
      <c r="G2882" s="16">
        <v>922333</v>
      </c>
    </row>
    <row r="2883" spans="1:7" ht="14.45" customHeight="1">
      <c r="A2883" s="16" t="s">
        <v>96</v>
      </c>
      <c r="B2883" s="16" t="s">
        <v>992</v>
      </c>
      <c r="C2883" s="16" t="s">
        <v>9</v>
      </c>
      <c r="D2883" s="16">
        <v>548860</v>
      </c>
      <c r="E2883" s="16">
        <v>557818</v>
      </c>
      <c r="F2883" s="16">
        <v>584371</v>
      </c>
      <c r="G2883" s="16">
        <v>565797</v>
      </c>
    </row>
    <row r="2884" spans="1:7" ht="14.45" customHeight="1">
      <c r="A2884" s="16" t="s">
        <v>34</v>
      </c>
      <c r="B2884" s="16" t="s">
        <v>993</v>
      </c>
      <c r="C2884" s="16" t="s">
        <v>5</v>
      </c>
      <c r="D2884" s="16">
        <v>19821915</v>
      </c>
      <c r="E2884" s="16">
        <v>18431116</v>
      </c>
      <c r="F2884" s="16">
        <v>18325165</v>
      </c>
      <c r="G2884" s="16">
        <v>19615221</v>
      </c>
    </row>
    <row r="2885" spans="1:7" ht="14.45" customHeight="1">
      <c r="A2885" s="16" t="s">
        <v>34</v>
      </c>
      <c r="B2885" s="16" t="s">
        <v>993</v>
      </c>
      <c r="C2885" s="16" t="s">
        <v>6</v>
      </c>
      <c r="D2885" s="16">
        <v>9900697</v>
      </c>
      <c r="E2885" s="16">
        <v>8958408</v>
      </c>
      <c r="F2885" s="16">
        <v>9147684</v>
      </c>
      <c r="G2885" s="16">
        <v>9694691</v>
      </c>
    </row>
    <row r="2886" spans="1:7" ht="14.45" customHeight="1">
      <c r="A2886" s="16" t="s">
        <v>34</v>
      </c>
      <c r="B2886" s="16" t="s">
        <v>993</v>
      </c>
      <c r="C2886" s="16" t="s">
        <v>7</v>
      </c>
      <c r="D2886" s="16">
        <v>19115103</v>
      </c>
      <c r="E2886" s="16">
        <v>16228691</v>
      </c>
      <c r="F2886" s="16">
        <v>17947841</v>
      </c>
      <c r="G2886" s="16">
        <v>17047619</v>
      </c>
    </row>
    <row r="2887" spans="1:7" ht="14.45" customHeight="1">
      <c r="A2887" s="16" t="s">
        <v>34</v>
      </c>
      <c r="B2887" s="16" t="s">
        <v>993</v>
      </c>
      <c r="C2887" s="16" t="s">
        <v>8</v>
      </c>
      <c r="D2887" s="16">
        <v>40475</v>
      </c>
      <c r="E2887" s="16">
        <v>23934</v>
      </c>
      <c r="F2887" s="16">
        <v>104677</v>
      </c>
      <c r="G2887" s="16">
        <v>131085</v>
      </c>
    </row>
    <row r="2888" spans="1:7" ht="14.45" customHeight="1">
      <c r="A2888" s="16" t="s">
        <v>34</v>
      </c>
      <c r="B2888" s="16" t="s">
        <v>993</v>
      </c>
      <c r="C2888" s="16" t="s">
        <v>9</v>
      </c>
      <c r="D2888" s="16">
        <v>172713</v>
      </c>
      <c r="E2888" s="16">
        <v>151157</v>
      </c>
      <c r="F2888" s="16">
        <v>158410</v>
      </c>
      <c r="G2888" s="16">
        <v>173395</v>
      </c>
    </row>
    <row r="2889" spans="1:7" ht="14.45" customHeight="1">
      <c r="A2889" s="16" t="s">
        <v>96</v>
      </c>
      <c r="B2889" s="16" t="s">
        <v>994</v>
      </c>
      <c r="C2889" s="16" t="s">
        <v>5</v>
      </c>
      <c r="D2889" s="16">
        <v>1076</v>
      </c>
      <c r="E2889" s="16">
        <v>963</v>
      </c>
      <c r="F2889" s="16">
        <v>1169</v>
      </c>
      <c r="G2889" s="16">
        <v>1117</v>
      </c>
    </row>
    <row r="2890" spans="1:7" ht="14.45" customHeight="1">
      <c r="A2890" s="16" t="s">
        <v>96</v>
      </c>
      <c r="B2890" s="16" t="s">
        <v>994</v>
      </c>
      <c r="C2890" s="16" t="s">
        <v>6</v>
      </c>
      <c r="D2890" s="16">
        <v>111210</v>
      </c>
      <c r="E2890" s="16">
        <v>103421</v>
      </c>
      <c r="F2890" s="16">
        <v>103423</v>
      </c>
      <c r="G2890" s="16">
        <v>105568</v>
      </c>
    </row>
    <row r="2891" spans="1:7" ht="14.45" customHeight="1">
      <c r="A2891" s="16" t="s">
        <v>96</v>
      </c>
      <c r="B2891" s="16" t="s">
        <v>994</v>
      </c>
      <c r="C2891" s="16" t="s">
        <v>7</v>
      </c>
      <c r="D2891" s="16">
        <v>93151</v>
      </c>
      <c r="E2891" s="16">
        <v>124248</v>
      </c>
      <c r="F2891" s="16">
        <v>117218</v>
      </c>
      <c r="G2891" s="16">
        <v>58551</v>
      </c>
    </row>
    <row r="2892" spans="1:7" ht="14.45" customHeight="1">
      <c r="A2892" s="16" t="s">
        <v>96</v>
      </c>
      <c r="B2892" s="16" t="s">
        <v>994</v>
      </c>
      <c r="C2892" s="16" t="s">
        <v>8</v>
      </c>
      <c r="D2892" s="16">
        <v>1003708</v>
      </c>
      <c r="E2892" s="16">
        <v>720166</v>
      </c>
      <c r="F2892" s="16">
        <v>458053</v>
      </c>
      <c r="G2892" s="16">
        <v>867518</v>
      </c>
    </row>
    <row r="2893" spans="1:7" ht="14.45" customHeight="1">
      <c r="A2893" s="16" t="s">
        <v>34</v>
      </c>
      <c r="B2893" s="16" t="s">
        <v>994</v>
      </c>
      <c r="C2893" s="16" t="s">
        <v>5</v>
      </c>
      <c r="D2893" s="16">
        <v>4015</v>
      </c>
      <c r="E2893" s="16">
        <v>4177</v>
      </c>
      <c r="F2893" s="16">
        <v>3691</v>
      </c>
      <c r="G2893" s="16">
        <v>3805</v>
      </c>
    </row>
    <row r="2894" spans="1:7" ht="14.45" customHeight="1">
      <c r="A2894" s="16" t="s">
        <v>34</v>
      </c>
      <c r="B2894" s="16" t="s">
        <v>994</v>
      </c>
      <c r="C2894" s="16" t="s">
        <v>7</v>
      </c>
      <c r="D2894" s="16">
        <v>4724770</v>
      </c>
      <c r="E2894" s="16">
        <v>5447779</v>
      </c>
      <c r="F2894" s="16">
        <v>7735790</v>
      </c>
      <c r="G2894" s="16">
        <v>24246313</v>
      </c>
    </row>
    <row r="2895" spans="1:7" ht="14.45" customHeight="1">
      <c r="A2895" s="16" t="s">
        <v>34</v>
      </c>
      <c r="B2895" s="16" t="s">
        <v>994</v>
      </c>
      <c r="C2895" s="16" t="s">
        <v>8</v>
      </c>
      <c r="D2895" s="16">
        <v>352140</v>
      </c>
      <c r="E2895" s="16">
        <v>323792</v>
      </c>
      <c r="F2895" s="16">
        <v>337927</v>
      </c>
      <c r="G2895" s="16">
        <v>361344</v>
      </c>
    </row>
    <row r="2896" spans="1:7" ht="14.45" customHeight="1">
      <c r="A2896" s="16" t="s">
        <v>32</v>
      </c>
      <c r="B2896" s="16" t="s">
        <v>995</v>
      </c>
      <c r="C2896" s="16" t="s">
        <v>5</v>
      </c>
      <c r="D2896" s="16">
        <v>2287479</v>
      </c>
      <c r="E2896" s="16">
        <v>2192984</v>
      </c>
      <c r="F2896" s="16">
        <v>2309471</v>
      </c>
      <c r="G2896" s="16">
        <v>2385674</v>
      </c>
    </row>
    <row r="2897" spans="1:7" ht="14.45" customHeight="1">
      <c r="A2897" s="16" t="s">
        <v>32</v>
      </c>
      <c r="B2897" s="16" t="s">
        <v>995</v>
      </c>
      <c r="C2897" s="16" t="s">
        <v>6</v>
      </c>
      <c r="D2897" s="16">
        <v>697305</v>
      </c>
      <c r="E2897" s="16">
        <v>645106</v>
      </c>
      <c r="F2897" s="16">
        <v>692482</v>
      </c>
      <c r="G2897" s="16">
        <v>775682</v>
      </c>
    </row>
    <row r="2898" spans="1:7" ht="14.45" customHeight="1">
      <c r="A2898" s="16" t="s">
        <v>32</v>
      </c>
      <c r="B2898" s="16" t="s">
        <v>995</v>
      </c>
      <c r="C2898" s="16" t="s">
        <v>7</v>
      </c>
      <c r="D2898" s="16">
        <v>3117462</v>
      </c>
      <c r="E2898" s="16">
        <v>2908483</v>
      </c>
      <c r="F2898" s="16">
        <v>3150368</v>
      </c>
      <c r="G2898" s="16">
        <v>3317379</v>
      </c>
    </row>
    <row r="2899" spans="1:7" ht="14.45" customHeight="1">
      <c r="A2899" s="16" t="s">
        <v>16</v>
      </c>
      <c r="B2899" s="16" t="s">
        <v>996</v>
      </c>
      <c r="C2899" s="16" t="s">
        <v>5</v>
      </c>
      <c r="D2899" s="16">
        <v>102620</v>
      </c>
      <c r="E2899" s="16">
        <v>97343</v>
      </c>
      <c r="F2899" s="16">
        <v>109152</v>
      </c>
      <c r="G2899" s="16">
        <v>120743</v>
      </c>
    </row>
    <row r="2900" spans="1:7" ht="14.45" customHeight="1">
      <c r="A2900" s="16" t="s">
        <v>16</v>
      </c>
      <c r="B2900" s="16" t="s">
        <v>996</v>
      </c>
      <c r="C2900" s="16" t="s">
        <v>6</v>
      </c>
      <c r="D2900" s="16">
        <v>55785</v>
      </c>
      <c r="E2900" s="16">
        <v>53796</v>
      </c>
      <c r="F2900" s="16">
        <v>57745</v>
      </c>
      <c r="G2900" s="16">
        <v>64913</v>
      </c>
    </row>
    <row r="2901" spans="1:7" ht="14.45" customHeight="1">
      <c r="A2901" s="16" t="s">
        <v>16</v>
      </c>
      <c r="B2901" s="16" t="s">
        <v>996</v>
      </c>
      <c r="C2901" s="16" t="s">
        <v>7</v>
      </c>
      <c r="D2901" s="16">
        <v>10476142</v>
      </c>
      <c r="E2901" s="16">
        <v>10070598</v>
      </c>
      <c r="F2901" s="16">
        <v>9969447</v>
      </c>
      <c r="G2901" s="16">
        <v>10033990</v>
      </c>
    </row>
    <row r="2902" spans="1:7" ht="14.45" customHeight="1">
      <c r="A2902" s="16" t="s">
        <v>75</v>
      </c>
      <c r="B2902" s="16" t="s">
        <v>997</v>
      </c>
      <c r="C2902" s="16" t="s">
        <v>7</v>
      </c>
      <c r="D2902" s="16">
        <v>1150948</v>
      </c>
      <c r="E2902" s="16">
        <v>1200699</v>
      </c>
      <c r="F2902" s="16">
        <v>1235055</v>
      </c>
      <c r="G2902" s="16">
        <v>1257373</v>
      </c>
    </row>
    <row r="2903" spans="1:7" ht="14.45" customHeight="1">
      <c r="A2903" s="16" t="s">
        <v>75</v>
      </c>
      <c r="B2903" s="16" t="s">
        <v>997</v>
      </c>
      <c r="C2903" s="16" t="s">
        <v>8</v>
      </c>
      <c r="D2903" s="16">
        <v>4322045</v>
      </c>
      <c r="E2903" s="16">
        <v>4741793</v>
      </c>
      <c r="F2903" s="16">
        <v>6931654</v>
      </c>
      <c r="G2903" s="16">
        <v>9042665</v>
      </c>
    </row>
    <row r="2904" spans="1:7" ht="14.45" customHeight="1">
      <c r="A2904" s="16" t="s">
        <v>84</v>
      </c>
      <c r="B2904" s="16" t="s">
        <v>997</v>
      </c>
      <c r="C2904" s="16" t="s">
        <v>6</v>
      </c>
      <c r="D2904" s="16">
        <v>3010300</v>
      </c>
      <c r="E2904" s="16">
        <v>3161329</v>
      </c>
      <c r="F2904" s="16">
        <v>3542922</v>
      </c>
      <c r="G2904" s="16">
        <v>3268951</v>
      </c>
    </row>
    <row r="2905" spans="1:7" ht="14.45" customHeight="1">
      <c r="A2905" s="16" t="s">
        <v>84</v>
      </c>
      <c r="B2905" s="16" t="s">
        <v>997</v>
      </c>
      <c r="C2905" s="16" t="s">
        <v>7</v>
      </c>
      <c r="D2905" s="16">
        <v>4318309</v>
      </c>
      <c r="E2905" s="16">
        <v>4409528</v>
      </c>
      <c r="F2905" s="16">
        <v>4538407</v>
      </c>
      <c r="G2905" s="16">
        <v>4581921</v>
      </c>
    </row>
    <row r="2906" spans="1:7" ht="14.45" customHeight="1">
      <c r="A2906" s="16" t="s">
        <v>84</v>
      </c>
      <c r="B2906" s="16" t="s">
        <v>997</v>
      </c>
      <c r="C2906" s="16" t="s">
        <v>8</v>
      </c>
      <c r="D2906" s="16">
        <v>79244831</v>
      </c>
      <c r="E2906" s="16">
        <v>84406605</v>
      </c>
      <c r="F2906" s="16">
        <v>60478659</v>
      </c>
      <c r="G2906" s="16">
        <v>50558937</v>
      </c>
    </row>
    <row r="2907" spans="1:7" ht="14.45" customHeight="1">
      <c r="A2907" s="16" t="s">
        <v>85</v>
      </c>
      <c r="B2907" s="16" t="s">
        <v>997</v>
      </c>
      <c r="C2907" s="16" t="s">
        <v>7</v>
      </c>
      <c r="D2907" s="16">
        <v>6182587</v>
      </c>
      <c r="E2907" s="16">
        <v>7072192</v>
      </c>
      <c r="F2907" s="16">
        <v>7062807</v>
      </c>
      <c r="G2907" s="16">
        <v>7014256</v>
      </c>
    </row>
    <row r="2908" spans="1:7" ht="14.45" customHeight="1">
      <c r="A2908" s="16" t="s">
        <v>85</v>
      </c>
      <c r="B2908" s="16" t="s">
        <v>997</v>
      </c>
      <c r="C2908" s="16" t="s">
        <v>8</v>
      </c>
      <c r="D2908" s="16">
        <v>94387</v>
      </c>
      <c r="E2908" s="16">
        <v>151668</v>
      </c>
      <c r="F2908" s="16">
        <v>469313</v>
      </c>
      <c r="G2908" s="16">
        <v>661940</v>
      </c>
    </row>
    <row r="2909" spans="1:7" ht="14.45" customHeight="1">
      <c r="A2909" s="16" t="s">
        <v>15</v>
      </c>
      <c r="B2909" s="16" t="s">
        <v>997</v>
      </c>
      <c r="C2909" s="16" t="s">
        <v>7</v>
      </c>
      <c r="D2909" s="16">
        <v>44085</v>
      </c>
      <c r="E2909" s="16">
        <v>34831</v>
      </c>
      <c r="F2909" s="16">
        <v>31643</v>
      </c>
      <c r="G2909" s="16">
        <v>36414</v>
      </c>
    </row>
    <row r="2910" spans="1:7" ht="14.45" customHeight="1">
      <c r="A2910" s="16" t="s">
        <v>17</v>
      </c>
      <c r="B2910" s="16" t="s">
        <v>997</v>
      </c>
      <c r="C2910" s="16" t="s">
        <v>7</v>
      </c>
      <c r="D2910" s="16">
        <v>308</v>
      </c>
      <c r="E2910" s="16">
        <v>55</v>
      </c>
      <c r="F2910" s="16">
        <v>310</v>
      </c>
      <c r="G2910" s="16">
        <v>75</v>
      </c>
    </row>
    <row r="2911" spans="1:7" ht="14.45" customHeight="1">
      <c r="A2911" s="16" t="s">
        <v>55</v>
      </c>
      <c r="B2911" s="16" t="s">
        <v>997</v>
      </c>
      <c r="C2911" s="16" t="s">
        <v>7</v>
      </c>
      <c r="D2911" s="16">
        <v>2803941</v>
      </c>
      <c r="E2911" s="16">
        <v>3051728</v>
      </c>
      <c r="F2911" s="16">
        <v>2789461</v>
      </c>
      <c r="G2911" s="16">
        <v>2800864</v>
      </c>
    </row>
    <row r="2912" spans="1:7" ht="14.45" customHeight="1">
      <c r="A2912" s="16" t="s">
        <v>91</v>
      </c>
      <c r="B2912" s="16" t="s">
        <v>997</v>
      </c>
      <c r="C2912" s="16" t="s">
        <v>7</v>
      </c>
      <c r="D2912" s="16">
        <v>1812701</v>
      </c>
      <c r="E2912" s="16">
        <v>1842475</v>
      </c>
      <c r="F2912" s="16">
        <v>2048549</v>
      </c>
      <c r="G2912" s="16">
        <v>1967123</v>
      </c>
    </row>
    <row r="2913" spans="1:7" ht="14.45" customHeight="1">
      <c r="A2913" s="16" t="s">
        <v>91</v>
      </c>
      <c r="B2913" s="16" t="s">
        <v>997</v>
      </c>
      <c r="C2913" s="16" t="s">
        <v>8</v>
      </c>
      <c r="D2913" s="16">
        <v>466066</v>
      </c>
      <c r="E2913" s="16">
        <v>95192</v>
      </c>
      <c r="F2913" s="16">
        <v>212971</v>
      </c>
      <c r="G2913" s="16">
        <v>61857</v>
      </c>
    </row>
    <row r="2914" spans="1:7" ht="14.45" customHeight="1">
      <c r="A2914" s="16" t="s">
        <v>95</v>
      </c>
      <c r="B2914" s="16" t="s">
        <v>997</v>
      </c>
      <c r="C2914" s="16" t="s">
        <v>7</v>
      </c>
      <c r="D2914" s="16">
        <v>89119</v>
      </c>
      <c r="E2914" s="16">
        <v>3170</v>
      </c>
      <c r="F2914" s="16">
        <v>0</v>
      </c>
      <c r="G2914" s="16"/>
    </row>
    <row r="2915" spans="1:7" ht="14.45" customHeight="1">
      <c r="A2915" s="16" t="s">
        <v>46</v>
      </c>
      <c r="B2915" s="16" t="s">
        <v>997</v>
      </c>
      <c r="C2915" s="16" t="s">
        <v>7</v>
      </c>
      <c r="D2915" s="16">
        <v>2748002</v>
      </c>
      <c r="E2915" s="16">
        <v>3025689</v>
      </c>
      <c r="F2915" s="16">
        <v>2711408</v>
      </c>
      <c r="G2915" s="16">
        <v>2553943</v>
      </c>
    </row>
    <row r="2916" spans="1:7" ht="14.45" customHeight="1">
      <c r="A2916" s="16" t="s">
        <v>46</v>
      </c>
      <c r="B2916" s="16" t="s">
        <v>997</v>
      </c>
      <c r="C2916" s="16" t="s">
        <v>8</v>
      </c>
      <c r="D2916" s="16">
        <v>18905520</v>
      </c>
      <c r="E2916" s="16">
        <v>16540850</v>
      </c>
      <c r="F2916" s="16">
        <v>24180210</v>
      </c>
      <c r="G2916" s="16">
        <v>28647422</v>
      </c>
    </row>
    <row r="2917" spans="1:7" ht="14.45" customHeight="1">
      <c r="A2917" s="16" t="s">
        <v>20</v>
      </c>
      <c r="B2917" s="16" t="s">
        <v>997</v>
      </c>
      <c r="C2917" s="16" t="s">
        <v>7</v>
      </c>
      <c r="D2917" s="16">
        <v>5577212</v>
      </c>
      <c r="E2917" s="16">
        <v>5138681</v>
      </c>
      <c r="F2917" s="16">
        <v>5404132</v>
      </c>
      <c r="G2917" s="16">
        <v>6096177</v>
      </c>
    </row>
    <row r="2918" spans="1:7" ht="14.45" customHeight="1">
      <c r="A2918" s="16" t="s">
        <v>20</v>
      </c>
      <c r="B2918" s="16" t="s">
        <v>997</v>
      </c>
      <c r="C2918" s="16" t="s">
        <v>8</v>
      </c>
      <c r="D2918" s="16">
        <v>5899251</v>
      </c>
      <c r="E2918" s="16">
        <v>6157431</v>
      </c>
      <c r="F2918" s="16">
        <v>7682944</v>
      </c>
      <c r="G2918" s="16">
        <v>8412705</v>
      </c>
    </row>
    <row r="2919" spans="1:7" ht="14.45" customHeight="1">
      <c r="A2919" s="16" t="s">
        <v>74</v>
      </c>
      <c r="B2919" s="16" t="s">
        <v>998</v>
      </c>
      <c r="C2919" s="16" t="s">
        <v>5</v>
      </c>
      <c r="D2919" s="16">
        <v>224078</v>
      </c>
      <c r="E2919" s="16">
        <v>207952</v>
      </c>
      <c r="F2919" s="16">
        <v>210323</v>
      </c>
      <c r="G2919" s="16">
        <v>221790</v>
      </c>
    </row>
    <row r="2920" spans="1:7" ht="14.45" customHeight="1">
      <c r="A2920" s="16" t="s">
        <v>74</v>
      </c>
      <c r="B2920" s="16" t="s">
        <v>998</v>
      </c>
      <c r="C2920" s="16" t="s">
        <v>6</v>
      </c>
      <c r="D2920" s="16">
        <v>545918</v>
      </c>
      <c r="E2920" s="16">
        <v>465943</v>
      </c>
      <c r="F2920" s="16">
        <v>469670</v>
      </c>
      <c r="G2920" s="16">
        <v>492664</v>
      </c>
    </row>
    <row r="2921" spans="1:7" ht="14.45" customHeight="1">
      <c r="A2921" s="16" t="s">
        <v>95</v>
      </c>
      <c r="B2921" s="16" t="s">
        <v>998</v>
      </c>
      <c r="C2921" s="16" t="s">
        <v>5</v>
      </c>
      <c r="D2921" s="16">
        <v>152778</v>
      </c>
      <c r="E2921" s="16">
        <v>144417</v>
      </c>
      <c r="F2921" s="16">
        <v>147163</v>
      </c>
      <c r="G2921" s="16">
        <v>154864</v>
      </c>
    </row>
    <row r="2922" spans="1:7" ht="14.45" customHeight="1">
      <c r="A2922" s="16" t="s">
        <v>95</v>
      </c>
      <c r="B2922" s="16" t="s">
        <v>998</v>
      </c>
      <c r="C2922" s="16" t="s">
        <v>6</v>
      </c>
      <c r="D2922" s="16">
        <v>249778</v>
      </c>
      <c r="E2922" s="16">
        <v>220102</v>
      </c>
      <c r="F2922" s="16">
        <v>215363</v>
      </c>
      <c r="G2922" s="16">
        <v>230886</v>
      </c>
    </row>
    <row r="2923" spans="1:7" ht="14.45" customHeight="1">
      <c r="A2923" s="16" t="s">
        <v>95</v>
      </c>
      <c r="B2923" s="16" t="s">
        <v>998</v>
      </c>
      <c r="C2923" s="16" t="s">
        <v>8</v>
      </c>
      <c r="D2923" s="16">
        <v>1160083</v>
      </c>
      <c r="E2923" s="16">
        <v>1337611</v>
      </c>
      <c r="F2923" s="16">
        <v>1088847</v>
      </c>
      <c r="G2923" s="16">
        <v>1064234</v>
      </c>
    </row>
    <row r="2924" spans="1:7" ht="14.45" customHeight="1">
      <c r="A2924" s="16" t="s">
        <v>20</v>
      </c>
      <c r="B2924" s="16" t="s">
        <v>999</v>
      </c>
      <c r="C2924" s="16" t="s">
        <v>5</v>
      </c>
      <c r="D2924" s="16">
        <v>46725</v>
      </c>
      <c r="E2924" s="16">
        <v>44183</v>
      </c>
      <c r="F2924" s="16">
        <v>48225</v>
      </c>
      <c r="G2924" s="16">
        <v>59278</v>
      </c>
    </row>
    <row r="2925" spans="1:7" ht="14.45" customHeight="1">
      <c r="A2925" s="16" t="s">
        <v>20</v>
      </c>
      <c r="B2925" s="16" t="s">
        <v>999</v>
      </c>
      <c r="C2925" s="16" t="s">
        <v>6</v>
      </c>
      <c r="D2925" s="16">
        <v>32709</v>
      </c>
      <c r="E2925" s="16">
        <v>30423</v>
      </c>
      <c r="F2925" s="16">
        <v>22723</v>
      </c>
      <c r="G2925" s="16">
        <v>33813</v>
      </c>
    </row>
    <row r="2926" spans="1:7" ht="14.45" customHeight="1">
      <c r="A2926" s="16" t="s">
        <v>20</v>
      </c>
      <c r="B2926" s="16" t="s">
        <v>999</v>
      </c>
      <c r="C2926" s="16" t="s">
        <v>7</v>
      </c>
      <c r="D2926" s="16">
        <v>530415</v>
      </c>
      <c r="E2926" s="16">
        <v>341875</v>
      </c>
      <c r="F2926" s="16">
        <v>324989</v>
      </c>
      <c r="G2926" s="16">
        <v>359903</v>
      </c>
    </row>
    <row r="2927" spans="1:7" ht="14.45" customHeight="1">
      <c r="A2927" s="16" t="s">
        <v>16</v>
      </c>
      <c r="B2927" s="16" t="s">
        <v>1000</v>
      </c>
      <c r="C2927" s="16" t="s">
        <v>5</v>
      </c>
      <c r="D2927" s="16">
        <v>3791</v>
      </c>
      <c r="E2927" s="16">
        <v>3177</v>
      </c>
      <c r="F2927" s="16"/>
      <c r="G2927" s="16">
        <v>25832</v>
      </c>
    </row>
    <row r="2928" spans="1:7" ht="14.45" customHeight="1">
      <c r="A2928" s="16" t="s">
        <v>16</v>
      </c>
      <c r="B2928" s="16" t="s">
        <v>1000</v>
      </c>
      <c r="C2928" s="16" t="s">
        <v>6</v>
      </c>
      <c r="D2928" s="16">
        <v>22883</v>
      </c>
      <c r="E2928" s="16">
        <v>20449</v>
      </c>
      <c r="F2928" s="16"/>
      <c r="G2928" s="16">
        <v>24557</v>
      </c>
    </row>
    <row r="2929" spans="1:7" ht="14.45" customHeight="1">
      <c r="A2929" s="16" t="s">
        <v>16</v>
      </c>
      <c r="B2929" s="16" t="s">
        <v>1000</v>
      </c>
      <c r="C2929" s="16" t="s">
        <v>7</v>
      </c>
      <c r="D2929" s="16">
        <v>79794</v>
      </c>
      <c r="E2929" s="16">
        <v>77469</v>
      </c>
      <c r="F2929" s="16"/>
      <c r="G2929" s="16">
        <v>26103</v>
      </c>
    </row>
    <row r="2930" spans="1:7" ht="14.45" customHeight="1">
      <c r="A2930" s="16" t="s">
        <v>19</v>
      </c>
      <c r="B2930" s="16" t="s">
        <v>1000</v>
      </c>
      <c r="C2930" s="16" t="s">
        <v>5</v>
      </c>
      <c r="D2930" s="16">
        <v>17448</v>
      </c>
      <c r="E2930" s="16">
        <v>15853</v>
      </c>
      <c r="F2930" s="16"/>
      <c r="G2930" s="16">
        <v>15522</v>
      </c>
    </row>
    <row r="2931" spans="1:7" ht="14.45" customHeight="1">
      <c r="A2931" s="16" t="s">
        <v>19</v>
      </c>
      <c r="B2931" s="16" t="s">
        <v>1000</v>
      </c>
      <c r="C2931" s="16" t="s">
        <v>6</v>
      </c>
      <c r="D2931" s="16">
        <v>12899</v>
      </c>
      <c r="E2931" s="16">
        <v>9831</v>
      </c>
      <c r="F2931" s="16"/>
      <c r="G2931" s="16">
        <v>12610</v>
      </c>
    </row>
    <row r="2932" spans="1:7" ht="14.45" customHeight="1">
      <c r="A2932" s="16" t="s">
        <v>19</v>
      </c>
      <c r="B2932" s="16" t="s">
        <v>1000</v>
      </c>
      <c r="C2932" s="16" t="s">
        <v>7</v>
      </c>
      <c r="D2932" s="16">
        <v>12345</v>
      </c>
      <c r="E2932" s="16">
        <v>6586</v>
      </c>
      <c r="F2932" s="16"/>
      <c r="G2932" s="16">
        <v>6971</v>
      </c>
    </row>
    <row r="2933" spans="1:7" ht="14.45" customHeight="1">
      <c r="A2933" s="16" t="s">
        <v>91</v>
      </c>
      <c r="B2933" s="16" t="s">
        <v>1001</v>
      </c>
      <c r="C2933" s="16" t="s">
        <v>5</v>
      </c>
      <c r="D2933" s="16">
        <v>295673</v>
      </c>
      <c r="E2933" s="16">
        <v>262014</v>
      </c>
      <c r="F2933" s="16">
        <v>253125</v>
      </c>
      <c r="G2933" s="16">
        <v>276784</v>
      </c>
    </row>
    <row r="2934" spans="1:7" ht="14.45" customHeight="1">
      <c r="A2934" s="16" t="s">
        <v>91</v>
      </c>
      <c r="B2934" s="16" t="s">
        <v>1001</v>
      </c>
      <c r="C2934" s="16" t="s">
        <v>6</v>
      </c>
      <c r="D2934" s="16">
        <v>185240</v>
      </c>
      <c r="E2934" s="16">
        <v>156722</v>
      </c>
      <c r="F2934" s="16">
        <v>155077</v>
      </c>
      <c r="G2934" s="16">
        <v>172535</v>
      </c>
    </row>
    <row r="2935" spans="1:7" ht="14.45" customHeight="1">
      <c r="A2935" s="16" t="s">
        <v>91</v>
      </c>
      <c r="B2935" s="16" t="s">
        <v>1001</v>
      </c>
      <c r="C2935" s="16" t="s">
        <v>7</v>
      </c>
      <c r="D2935" s="16">
        <v>215967</v>
      </c>
      <c r="E2935" s="16">
        <v>207339</v>
      </c>
      <c r="F2935" s="16">
        <v>203049</v>
      </c>
      <c r="G2935" s="16">
        <v>197403</v>
      </c>
    </row>
    <row r="2936" spans="1:7" ht="14.45" customHeight="1">
      <c r="A2936" s="16" t="s">
        <v>91</v>
      </c>
      <c r="B2936" s="16" t="s">
        <v>1001</v>
      </c>
      <c r="C2936" s="16" t="s">
        <v>8</v>
      </c>
      <c r="D2936" s="16">
        <v>319611</v>
      </c>
      <c r="E2936" s="16">
        <v>281593</v>
      </c>
      <c r="F2936" s="16">
        <v>276062</v>
      </c>
      <c r="G2936" s="16">
        <v>183835</v>
      </c>
    </row>
    <row r="2937" spans="1:7" ht="14.45" customHeight="1">
      <c r="A2937" s="16" t="s">
        <v>15</v>
      </c>
      <c r="B2937" s="16" t="s">
        <v>1002</v>
      </c>
      <c r="C2937" s="16" t="s">
        <v>5</v>
      </c>
      <c r="D2937" s="16">
        <v>73891</v>
      </c>
      <c r="E2937" s="16">
        <v>62427</v>
      </c>
      <c r="F2937" s="16">
        <v>60602</v>
      </c>
      <c r="G2937" s="16">
        <v>58635</v>
      </c>
    </row>
    <row r="2938" spans="1:7" ht="14.45" customHeight="1">
      <c r="A2938" s="16" t="s">
        <v>15</v>
      </c>
      <c r="B2938" s="16" t="s">
        <v>1002</v>
      </c>
      <c r="C2938" s="16" t="s">
        <v>6</v>
      </c>
      <c r="D2938" s="16">
        <v>23119</v>
      </c>
      <c r="E2938" s="16">
        <v>19758</v>
      </c>
      <c r="F2938" s="16">
        <v>17429</v>
      </c>
      <c r="G2938" s="16">
        <v>17032</v>
      </c>
    </row>
    <row r="2939" spans="1:7" ht="14.45" customHeight="1">
      <c r="A2939" s="16" t="s">
        <v>15</v>
      </c>
      <c r="B2939" s="16" t="s">
        <v>1002</v>
      </c>
      <c r="C2939" s="16" t="s">
        <v>7</v>
      </c>
      <c r="D2939" s="16">
        <v>115225</v>
      </c>
      <c r="E2939" s="16">
        <v>151587</v>
      </c>
      <c r="F2939" s="16">
        <v>175909</v>
      </c>
      <c r="G2939" s="16">
        <v>161081</v>
      </c>
    </row>
    <row r="2940" spans="1:7" ht="14.45" customHeight="1">
      <c r="A2940" s="16" t="s">
        <v>102</v>
      </c>
      <c r="B2940" s="16" t="s">
        <v>1003</v>
      </c>
      <c r="C2940" s="16" t="s">
        <v>5</v>
      </c>
      <c r="D2940" s="16">
        <v>176040</v>
      </c>
      <c r="E2940" s="16">
        <v>173437</v>
      </c>
      <c r="F2940" s="16">
        <v>178100</v>
      </c>
      <c r="G2940" s="16">
        <v>207259</v>
      </c>
    </row>
    <row r="2941" spans="1:7" ht="14.45" customHeight="1">
      <c r="A2941" s="16" t="s">
        <v>102</v>
      </c>
      <c r="B2941" s="16" t="s">
        <v>1003</v>
      </c>
      <c r="C2941" s="16" t="s">
        <v>6</v>
      </c>
      <c r="D2941" s="16">
        <v>77945</v>
      </c>
      <c r="E2941" s="16">
        <v>74640</v>
      </c>
      <c r="F2941" s="16">
        <v>89228</v>
      </c>
      <c r="G2941" s="16">
        <v>76936</v>
      </c>
    </row>
    <row r="2942" spans="1:7" ht="14.45" customHeight="1">
      <c r="A2942" s="16" t="s">
        <v>102</v>
      </c>
      <c r="B2942" s="16" t="s">
        <v>1003</v>
      </c>
      <c r="C2942" s="16" t="s">
        <v>7</v>
      </c>
      <c r="D2942" s="16">
        <v>177298</v>
      </c>
      <c r="E2942" s="16">
        <v>209194</v>
      </c>
      <c r="F2942" s="16">
        <v>256448</v>
      </c>
      <c r="G2942" s="16">
        <v>257386</v>
      </c>
    </row>
    <row r="2943" spans="1:7" ht="14.45" customHeight="1">
      <c r="A2943" s="16" t="s">
        <v>18</v>
      </c>
      <c r="B2943" s="16" t="s">
        <v>1004</v>
      </c>
      <c r="C2943" s="16" t="s">
        <v>5</v>
      </c>
      <c r="D2943" s="16">
        <v>252254</v>
      </c>
      <c r="E2943" s="16"/>
      <c r="F2943" s="16"/>
      <c r="G2943" s="16"/>
    </row>
    <row r="2944" spans="1:7">
      <c r="A2944" s="16" t="s">
        <v>18</v>
      </c>
      <c r="B2944" s="16" t="s">
        <v>1004</v>
      </c>
      <c r="C2944" s="16" t="s">
        <v>6</v>
      </c>
      <c r="D2944" s="16">
        <v>173400</v>
      </c>
      <c r="E2944" s="16"/>
      <c r="F2944" s="16"/>
      <c r="G2944" s="16"/>
    </row>
    <row r="2945" spans="1:7">
      <c r="A2945" s="16" t="s">
        <v>18</v>
      </c>
      <c r="B2945" s="16" t="s">
        <v>1004</v>
      </c>
      <c r="C2945" s="16" t="s">
        <v>7</v>
      </c>
      <c r="D2945" s="16">
        <v>116441</v>
      </c>
      <c r="E2945" s="16"/>
      <c r="F2945" s="16"/>
      <c r="G2945" s="16"/>
    </row>
    <row r="2946" spans="1:7">
      <c r="A2946" s="16" t="s">
        <v>84</v>
      </c>
      <c r="B2946" s="16" t="s">
        <v>1005</v>
      </c>
      <c r="C2946" s="16" t="s">
        <v>5</v>
      </c>
      <c r="D2946" s="16">
        <v>22836</v>
      </c>
      <c r="E2946" s="16">
        <v>19934</v>
      </c>
      <c r="F2946" s="16">
        <v>19536</v>
      </c>
      <c r="G2946" s="16">
        <v>21721</v>
      </c>
    </row>
    <row r="2947" spans="1:7">
      <c r="A2947" s="16" t="s">
        <v>84</v>
      </c>
      <c r="B2947" s="16" t="s">
        <v>1005</v>
      </c>
      <c r="C2947" s="16" t="s">
        <v>6</v>
      </c>
      <c r="D2947" s="16">
        <v>5466</v>
      </c>
      <c r="E2947" s="16">
        <v>3603</v>
      </c>
      <c r="F2947" s="16">
        <v>2754</v>
      </c>
      <c r="G2947" s="16">
        <v>4774</v>
      </c>
    </row>
    <row r="2948" spans="1:7" ht="14.45" customHeight="1">
      <c r="A2948" s="16" t="s">
        <v>84</v>
      </c>
      <c r="B2948" s="16" t="s">
        <v>1005</v>
      </c>
      <c r="C2948" s="16" t="s">
        <v>7</v>
      </c>
      <c r="D2948" s="16">
        <v>6647</v>
      </c>
      <c r="E2948" s="16">
        <v>7233</v>
      </c>
      <c r="F2948" s="16">
        <v>5975</v>
      </c>
      <c r="G2948" s="16">
        <v>3581</v>
      </c>
    </row>
    <row r="2949" spans="1:7" ht="14.45" customHeight="1">
      <c r="A2949" s="16" t="s">
        <v>55</v>
      </c>
      <c r="B2949" s="16" t="s">
        <v>1006</v>
      </c>
      <c r="C2949" s="16" t="s">
        <v>5</v>
      </c>
      <c r="D2949" s="16">
        <v>9923</v>
      </c>
      <c r="E2949" s="16">
        <v>7971</v>
      </c>
      <c r="F2949" s="16">
        <v>7864</v>
      </c>
      <c r="G2949" s="16">
        <v>7366</v>
      </c>
    </row>
    <row r="2950" spans="1:7" ht="14.45" customHeight="1">
      <c r="A2950" s="16" t="s">
        <v>55</v>
      </c>
      <c r="B2950" s="16" t="s">
        <v>1006</v>
      </c>
      <c r="C2950" s="16" t="s">
        <v>6</v>
      </c>
      <c r="D2950" s="16">
        <v>3097</v>
      </c>
      <c r="E2950" s="16">
        <v>3401</v>
      </c>
      <c r="F2950" s="16">
        <v>4608</v>
      </c>
      <c r="G2950" s="16">
        <v>4974</v>
      </c>
    </row>
    <row r="2951" spans="1:7" ht="14.45" customHeight="1">
      <c r="A2951" s="16" t="s">
        <v>37</v>
      </c>
      <c r="B2951" s="16" t="s">
        <v>1007</v>
      </c>
      <c r="C2951" s="16" t="s">
        <v>5</v>
      </c>
      <c r="D2951" s="16">
        <v>31495</v>
      </c>
      <c r="E2951" s="16">
        <v>28762</v>
      </c>
      <c r="F2951" s="16">
        <v>27287</v>
      </c>
      <c r="G2951" s="16">
        <v>30771</v>
      </c>
    </row>
    <row r="2952" spans="1:7" ht="14.45" customHeight="1">
      <c r="A2952" s="16" t="s">
        <v>37</v>
      </c>
      <c r="B2952" s="16" t="s">
        <v>1007</v>
      </c>
      <c r="C2952" s="16" t="s">
        <v>6</v>
      </c>
      <c r="D2952" s="16">
        <v>9945</v>
      </c>
      <c r="E2952" s="16">
        <v>9083</v>
      </c>
      <c r="F2952" s="16">
        <v>8617</v>
      </c>
      <c r="G2952" s="16">
        <v>10257</v>
      </c>
    </row>
    <row r="2953" spans="1:7" ht="14.45" customHeight="1">
      <c r="A2953" s="16" t="s">
        <v>55</v>
      </c>
      <c r="B2953" s="16" t="s">
        <v>1008</v>
      </c>
      <c r="C2953" s="16" t="s">
        <v>5</v>
      </c>
      <c r="D2953" s="16">
        <v>33054</v>
      </c>
      <c r="E2953" s="16">
        <v>28622</v>
      </c>
      <c r="F2953" s="16">
        <v>28955</v>
      </c>
      <c r="G2953" s="16">
        <v>29435</v>
      </c>
    </row>
    <row r="2954" spans="1:7" ht="14.45" customHeight="1">
      <c r="A2954" s="16" t="s">
        <v>55</v>
      </c>
      <c r="B2954" s="16" t="s">
        <v>1008</v>
      </c>
      <c r="C2954" s="16" t="s">
        <v>6</v>
      </c>
      <c r="D2954" s="16">
        <v>17512</v>
      </c>
      <c r="E2954" s="16">
        <v>15189</v>
      </c>
      <c r="F2954" s="16">
        <v>15156</v>
      </c>
      <c r="G2954" s="16">
        <v>15866</v>
      </c>
    </row>
    <row r="2955" spans="1:7" ht="14.45" customHeight="1">
      <c r="A2955" s="16" t="s">
        <v>55</v>
      </c>
      <c r="B2955" s="16" t="s">
        <v>1008</v>
      </c>
      <c r="C2955" s="16" t="s">
        <v>7</v>
      </c>
      <c r="D2955" s="16">
        <v>86577</v>
      </c>
      <c r="E2955" s="16">
        <v>74654</v>
      </c>
      <c r="F2955" s="16">
        <v>86917</v>
      </c>
      <c r="G2955" s="16">
        <v>83326</v>
      </c>
    </row>
    <row r="2956" spans="1:7" ht="14.45" customHeight="1">
      <c r="A2956" s="16" t="s">
        <v>94</v>
      </c>
      <c r="B2956" s="16" t="s">
        <v>1009</v>
      </c>
      <c r="C2956" s="16" t="s">
        <v>5</v>
      </c>
      <c r="D2956" s="16">
        <v>45706528</v>
      </c>
      <c r="E2956" s="16">
        <v>43038134</v>
      </c>
      <c r="F2956" s="16">
        <v>44597555</v>
      </c>
      <c r="G2956" s="16">
        <v>46756970</v>
      </c>
    </row>
    <row r="2957" spans="1:7" ht="14.45" customHeight="1">
      <c r="A2957" s="16" t="s">
        <v>94</v>
      </c>
      <c r="B2957" s="16" t="s">
        <v>1009</v>
      </c>
      <c r="C2957" s="16" t="s">
        <v>6</v>
      </c>
      <c r="D2957" s="16">
        <v>18898366</v>
      </c>
      <c r="E2957" s="16">
        <v>16972393</v>
      </c>
      <c r="F2957" s="16">
        <v>18227978</v>
      </c>
      <c r="G2957" s="16">
        <v>19081113</v>
      </c>
    </row>
    <row r="2958" spans="1:7" ht="14.45" customHeight="1">
      <c r="A2958" s="16" t="s">
        <v>94</v>
      </c>
      <c r="B2958" s="16" t="s">
        <v>1009</v>
      </c>
      <c r="C2958" s="16" t="s">
        <v>7</v>
      </c>
      <c r="D2958" s="16">
        <v>1603216</v>
      </c>
      <c r="E2958" s="16">
        <v>1575744</v>
      </c>
      <c r="F2958" s="16">
        <v>1467279</v>
      </c>
      <c r="G2958" s="16">
        <v>1479718</v>
      </c>
    </row>
    <row r="2959" spans="1:7" ht="14.45" customHeight="1">
      <c r="A2959" s="16" t="s">
        <v>94</v>
      </c>
      <c r="B2959" s="16" t="s">
        <v>1009</v>
      </c>
      <c r="C2959" s="16" t="s">
        <v>8</v>
      </c>
      <c r="D2959" s="16">
        <v>38689297</v>
      </c>
      <c r="E2959" s="16">
        <v>23391589</v>
      </c>
      <c r="F2959" s="16">
        <v>21010155</v>
      </c>
      <c r="G2959" s="16">
        <v>26682687</v>
      </c>
    </row>
    <row r="2960" spans="1:7" ht="14.45" customHeight="1">
      <c r="A2960" s="16" t="s">
        <v>95</v>
      </c>
      <c r="B2960" s="16" t="s">
        <v>1010</v>
      </c>
      <c r="C2960" s="16" t="s">
        <v>5</v>
      </c>
      <c r="D2960" s="16">
        <v>36831633</v>
      </c>
      <c r="E2960" s="16">
        <v>31004938</v>
      </c>
      <c r="F2960" s="16">
        <v>30129755</v>
      </c>
      <c r="G2960" s="16">
        <v>30989417</v>
      </c>
    </row>
    <row r="2961" spans="1:7" ht="14.45" customHeight="1">
      <c r="A2961" s="16" t="s">
        <v>95</v>
      </c>
      <c r="B2961" s="16" t="s">
        <v>1010</v>
      </c>
      <c r="C2961" s="16" t="s">
        <v>6</v>
      </c>
      <c r="D2961" s="16">
        <v>25387214</v>
      </c>
      <c r="E2961" s="16">
        <v>21548958</v>
      </c>
      <c r="F2961" s="16">
        <v>22886312</v>
      </c>
      <c r="G2961" s="16">
        <v>23493017</v>
      </c>
    </row>
    <row r="2962" spans="1:7" ht="14.45" customHeight="1">
      <c r="A2962" s="16" t="s">
        <v>95</v>
      </c>
      <c r="B2962" s="16" t="s">
        <v>1010</v>
      </c>
      <c r="C2962" s="16" t="s">
        <v>7</v>
      </c>
      <c r="D2962" s="16">
        <v>14205296</v>
      </c>
      <c r="E2962" s="16">
        <v>13614712</v>
      </c>
      <c r="F2962" s="16">
        <v>12343171</v>
      </c>
      <c r="G2962" s="16">
        <v>9044414</v>
      </c>
    </row>
    <row r="2963" spans="1:7" ht="14.45" customHeight="1">
      <c r="A2963" s="16" t="s">
        <v>95</v>
      </c>
      <c r="B2963" s="16" t="s">
        <v>1010</v>
      </c>
      <c r="C2963" s="16" t="s">
        <v>8</v>
      </c>
      <c r="D2963" s="16">
        <v>10979733</v>
      </c>
      <c r="E2963" s="16">
        <v>9183585</v>
      </c>
      <c r="F2963" s="16">
        <v>7880573</v>
      </c>
      <c r="G2963" s="16">
        <v>13595371</v>
      </c>
    </row>
    <row r="2964" spans="1:7" ht="14.45" customHeight="1">
      <c r="A2964" s="16" t="s">
        <v>95</v>
      </c>
      <c r="B2964" s="16" t="s">
        <v>1010</v>
      </c>
      <c r="C2964" s="16" t="s">
        <v>9</v>
      </c>
      <c r="D2964" s="16">
        <v>155441</v>
      </c>
      <c r="E2964" s="16">
        <v>263949</v>
      </c>
      <c r="F2964" s="16">
        <v>308235</v>
      </c>
      <c r="G2964" s="16">
        <v>283498</v>
      </c>
    </row>
    <row r="2965" spans="1:7" ht="14.45" customHeight="1">
      <c r="A2965" s="16" t="s">
        <v>17</v>
      </c>
      <c r="B2965" s="16" t="s">
        <v>1011</v>
      </c>
      <c r="C2965" s="16" t="s">
        <v>5</v>
      </c>
      <c r="D2965" s="16">
        <v>62273</v>
      </c>
      <c r="E2965" s="16">
        <v>58786</v>
      </c>
      <c r="F2965" s="16">
        <v>64767</v>
      </c>
      <c r="G2965" s="16">
        <v>62305</v>
      </c>
    </row>
    <row r="2966" spans="1:7" ht="14.45" customHeight="1">
      <c r="A2966" s="16" t="s">
        <v>17</v>
      </c>
      <c r="B2966" s="16" t="s">
        <v>1011</v>
      </c>
      <c r="C2966" s="16" t="s">
        <v>6</v>
      </c>
      <c r="D2966" s="16">
        <v>32050</v>
      </c>
      <c r="E2966" s="16">
        <v>31036</v>
      </c>
      <c r="F2966" s="16">
        <v>30098</v>
      </c>
      <c r="G2966" s="16">
        <v>25857</v>
      </c>
    </row>
    <row r="2967" spans="1:7" ht="14.45" customHeight="1">
      <c r="A2967" s="16" t="s">
        <v>17</v>
      </c>
      <c r="B2967" s="16" t="s">
        <v>1011</v>
      </c>
      <c r="C2967" s="16" t="s">
        <v>7</v>
      </c>
      <c r="D2967" s="16">
        <v>761</v>
      </c>
      <c r="E2967" s="16">
        <v>241</v>
      </c>
      <c r="F2967" s="16">
        <v>1142</v>
      </c>
      <c r="G2967" s="16">
        <v>510</v>
      </c>
    </row>
    <row r="2968" spans="1:7" ht="14.45" customHeight="1">
      <c r="A2968" s="16" t="s">
        <v>20</v>
      </c>
      <c r="B2968" s="16" t="s">
        <v>1012</v>
      </c>
      <c r="C2968" s="16" t="s">
        <v>5</v>
      </c>
      <c r="D2968" s="16">
        <v>26737</v>
      </c>
      <c r="E2968" s="16">
        <v>23962</v>
      </c>
      <c r="F2968" s="16">
        <v>24579</v>
      </c>
      <c r="G2968" s="16">
        <v>26243</v>
      </c>
    </row>
    <row r="2969" spans="1:7" ht="14.45" customHeight="1">
      <c r="A2969" s="16" t="s">
        <v>20</v>
      </c>
      <c r="B2969" s="16" t="s">
        <v>1012</v>
      </c>
      <c r="C2969" s="16" t="s">
        <v>6</v>
      </c>
      <c r="D2969" s="16">
        <v>91364</v>
      </c>
      <c r="E2969" s="16">
        <v>66844</v>
      </c>
      <c r="F2969" s="16">
        <v>68329</v>
      </c>
      <c r="G2969" s="16">
        <v>87030</v>
      </c>
    </row>
    <row r="2970" spans="1:7" ht="14.45" customHeight="1">
      <c r="A2970" s="16" t="s">
        <v>89</v>
      </c>
      <c r="B2970" s="16" t="s">
        <v>1013</v>
      </c>
      <c r="C2970" s="16" t="s">
        <v>5</v>
      </c>
      <c r="D2970" s="16">
        <v>446944</v>
      </c>
      <c r="E2970" s="16">
        <v>396996</v>
      </c>
      <c r="F2970" s="16">
        <v>379588</v>
      </c>
      <c r="G2970" s="16">
        <v>455216</v>
      </c>
    </row>
    <row r="2971" spans="1:7" ht="14.45" customHeight="1">
      <c r="A2971" s="16" t="s">
        <v>89</v>
      </c>
      <c r="B2971" s="16" t="s">
        <v>1013</v>
      </c>
      <c r="C2971" s="16" t="s">
        <v>6</v>
      </c>
      <c r="D2971" s="16">
        <v>226877</v>
      </c>
      <c r="E2971" s="16">
        <v>186901</v>
      </c>
      <c r="F2971" s="16">
        <v>184718</v>
      </c>
      <c r="G2971" s="16">
        <v>237147</v>
      </c>
    </row>
    <row r="2972" spans="1:7" ht="14.45" customHeight="1">
      <c r="A2972" s="16" t="s">
        <v>89</v>
      </c>
      <c r="B2972" s="16" t="s">
        <v>1013</v>
      </c>
      <c r="C2972" s="16" t="s">
        <v>7</v>
      </c>
      <c r="D2972" s="16">
        <v>370560</v>
      </c>
      <c r="E2972" s="16">
        <v>348906</v>
      </c>
      <c r="F2972" s="16">
        <v>348305</v>
      </c>
      <c r="G2972" s="16">
        <v>363985</v>
      </c>
    </row>
    <row r="2973" spans="1:7" ht="14.45" customHeight="1">
      <c r="A2973" s="16" t="s">
        <v>89</v>
      </c>
      <c r="B2973" s="16" t="s">
        <v>1013</v>
      </c>
      <c r="C2973" s="16" t="s">
        <v>8</v>
      </c>
      <c r="D2973" s="16">
        <v>340383</v>
      </c>
      <c r="E2973" s="16">
        <v>258135</v>
      </c>
      <c r="F2973" s="16">
        <v>342477</v>
      </c>
      <c r="G2973" s="16">
        <v>278868</v>
      </c>
    </row>
    <row r="2974" spans="1:7" ht="14.45" customHeight="1">
      <c r="A2974" s="16" t="s">
        <v>89</v>
      </c>
      <c r="B2974" s="16" t="s">
        <v>1014</v>
      </c>
      <c r="C2974" s="16" t="s">
        <v>5</v>
      </c>
      <c r="D2974" s="16">
        <v>44972</v>
      </c>
      <c r="E2974" s="16">
        <v>41247</v>
      </c>
      <c r="F2974" s="16">
        <v>38615</v>
      </c>
      <c r="G2974" s="16">
        <v>45886</v>
      </c>
    </row>
    <row r="2975" spans="1:7" ht="14.45" customHeight="1">
      <c r="A2975" s="16" t="s">
        <v>89</v>
      </c>
      <c r="B2975" s="16" t="s">
        <v>1014</v>
      </c>
      <c r="C2975" s="16" t="s">
        <v>6</v>
      </c>
      <c r="D2975" s="16">
        <v>84221</v>
      </c>
      <c r="E2975" s="16">
        <v>71676</v>
      </c>
      <c r="F2975" s="16">
        <v>73303</v>
      </c>
      <c r="G2975" s="16">
        <v>88627</v>
      </c>
    </row>
    <row r="2976" spans="1:7" ht="14.45" customHeight="1">
      <c r="A2976" s="16" t="s">
        <v>96</v>
      </c>
      <c r="B2976" s="16" t="s">
        <v>1015</v>
      </c>
      <c r="C2976" s="16" t="s">
        <v>5</v>
      </c>
      <c r="D2976" s="16">
        <v>23087393</v>
      </c>
      <c r="E2976" s="16">
        <v>21436595</v>
      </c>
      <c r="F2976" s="16">
        <v>21103059</v>
      </c>
      <c r="G2976" s="16">
        <v>21786024</v>
      </c>
    </row>
    <row r="2977" spans="1:7" ht="14.45" customHeight="1">
      <c r="A2977" s="16" t="s">
        <v>96</v>
      </c>
      <c r="B2977" s="16" t="s">
        <v>1015</v>
      </c>
      <c r="C2977" s="16" t="s">
        <v>6</v>
      </c>
      <c r="D2977" s="16">
        <v>20816179</v>
      </c>
      <c r="E2977" s="16">
        <v>19344391</v>
      </c>
      <c r="F2977" s="16">
        <v>19627427</v>
      </c>
      <c r="G2977" s="16">
        <v>19963115</v>
      </c>
    </row>
    <row r="2978" spans="1:7" ht="14.45" customHeight="1">
      <c r="A2978" s="16" t="s">
        <v>96</v>
      </c>
      <c r="B2978" s="16" t="s">
        <v>1015</v>
      </c>
      <c r="C2978" s="16" t="s">
        <v>7</v>
      </c>
      <c r="D2978" s="16">
        <v>12034691</v>
      </c>
      <c r="E2978" s="16">
        <v>11382015</v>
      </c>
      <c r="F2978" s="16">
        <v>11686950</v>
      </c>
      <c r="G2978" s="16">
        <v>11543228</v>
      </c>
    </row>
    <row r="2979" spans="1:7" ht="14.45" customHeight="1">
      <c r="A2979" s="16" t="s">
        <v>19</v>
      </c>
      <c r="B2979" s="16" t="s">
        <v>1016</v>
      </c>
      <c r="C2979" s="16" t="s">
        <v>5</v>
      </c>
      <c r="D2979" s="16">
        <v>75327</v>
      </c>
      <c r="E2979" s="16">
        <v>63001</v>
      </c>
      <c r="F2979" s="16">
        <v>76337</v>
      </c>
      <c r="G2979" s="16">
        <v>74666</v>
      </c>
    </row>
    <row r="2980" spans="1:7" ht="14.45" customHeight="1">
      <c r="A2980" s="16" t="s">
        <v>19</v>
      </c>
      <c r="B2980" s="16" t="s">
        <v>1016</v>
      </c>
      <c r="C2980" s="16" t="s">
        <v>6</v>
      </c>
      <c r="D2980" s="16">
        <v>33792</v>
      </c>
      <c r="E2980" s="16">
        <v>25636</v>
      </c>
      <c r="F2980" s="16">
        <v>35769</v>
      </c>
      <c r="G2980" s="16">
        <v>35769</v>
      </c>
    </row>
    <row r="2981" spans="1:7" ht="14.45" customHeight="1">
      <c r="A2981" s="16" t="s">
        <v>19</v>
      </c>
      <c r="B2981" s="16" t="s">
        <v>1016</v>
      </c>
      <c r="C2981" s="16" t="s">
        <v>7</v>
      </c>
      <c r="D2981" s="16">
        <v>89548</v>
      </c>
      <c r="E2981" s="16">
        <v>84637</v>
      </c>
      <c r="F2981" s="16">
        <v>90966</v>
      </c>
      <c r="G2981" s="16">
        <v>90966</v>
      </c>
    </row>
    <row r="2982" spans="1:7" ht="14.45" customHeight="1">
      <c r="A2982" s="16" t="s">
        <v>17</v>
      </c>
      <c r="B2982" s="16" t="s">
        <v>1017</v>
      </c>
      <c r="C2982" s="16" t="s">
        <v>5</v>
      </c>
      <c r="D2982" s="16">
        <v>10557</v>
      </c>
      <c r="E2982" s="16">
        <v>7026</v>
      </c>
      <c r="F2982" s="16">
        <v>7500</v>
      </c>
      <c r="G2982" s="16">
        <v>10771</v>
      </c>
    </row>
    <row r="2983" spans="1:7" ht="14.45" customHeight="1">
      <c r="A2983" s="16" t="s">
        <v>17</v>
      </c>
      <c r="B2983" s="16" t="s">
        <v>1017</v>
      </c>
      <c r="C2983" s="16" t="s">
        <v>6</v>
      </c>
      <c r="D2983" s="16">
        <v>1346</v>
      </c>
      <c r="E2983" s="16">
        <v>938</v>
      </c>
      <c r="F2983" s="16">
        <v>857</v>
      </c>
      <c r="G2983" s="16">
        <v>765</v>
      </c>
    </row>
    <row r="2984" spans="1:7" ht="14.45" customHeight="1">
      <c r="A2984" s="16" t="s">
        <v>20</v>
      </c>
      <c r="B2984" s="16" t="s">
        <v>1018</v>
      </c>
      <c r="C2984" s="16" t="s">
        <v>5</v>
      </c>
      <c r="D2984" s="16">
        <v>13893</v>
      </c>
      <c r="E2984" s="16">
        <v>11888</v>
      </c>
      <c r="F2984" s="16">
        <v>12166</v>
      </c>
      <c r="G2984" s="16">
        <v>10017</v>
      </c>
    </row>
    <row r="2985" spans="1:7" ht="14.45" customHeight="1">
      <c r="A2985" s="16" t="s">
        <v>20</v>
      </c>
      <c r="B2985" s="16" t="s">
        <v>1018</v>
      </c>
      <c r="C2985" s="16" t="s">
        <v>6</v>
      </c>
      <c r="D2985" s="16">
        <v>4769</v>
      </c>
      <c r="E2985" s="16">
        <v>4716</v>
      </c>
      <c r="F2985" s="16">
        <v>6169</v>
      </c>
      <c r="G2985" s="16">
        <v>10014</v>
      </c>
    </row>
    <row r="2986" spans="1:7" ht="14.45" customHeight="1">
      <c r="A2986" s="16" t="s">
        <v>17</v>
      </c>
      <c r="B2986" s="16" t="s">
        <v>1019</v>
      </c>
      <c r="C2986" s="16" t="s">
        <v>5</v>
      </c>
      <c r="D2986" s="16">
        <v>2941</v>
      </c>
      <c r="E2986" s="16">
        <v>2701</v>
      </c>
      <c r="F2986" s="16">
        <v>2735</v>
      </c>
      <c r="G2986" s="16"/>
    </row>
    <row r="2987" spans="1:7" ht="14.45" customHeight="1">
      <c r="A2987" s="16" t="s">
        <v>17</v>
      </c>
      <c r="B2987" s="16" t="s">
        <v>1019</v>
      </c>
      <c r="C2987" s="16" t="s">
        <v>6</v>
      </c>
      <c r="D2987" s="16">
        <v>1752</v>
      </c>
      <c r="E2987" s="16">
        <v>1644</v>
      </c>
      <c r="F2987" s="16">
        <v>1931</v>
      </c>
      <c r="G2987" s="16"/>
    </row>
    <row r="2988" spans="1:7" ht="14.45" customHeight="1">
      <c r="A2988" s="16" t="s">
        <v>32</v>
      </c>
      <c r="B2988" s="16" t="s">
        <v>1020</v>
      </c>
      <c r="C2988" s="16" t="s">
        <v>5</v>
      </c>
      <c r="D2988" s="16">
        <v>4323</v>
      </c>
      <c r="E2988" s="16">
        <v>523</v>
      </c>
      <c r="F2988" s="16">
        <v>447</v>
      </c>
      <c r="G2988" s="16">
        <v>295</v>
      </c>
    </row>
    <row r="2989" spans="1:7" ht="14.45" customHeight="1">
      <c r="A2989" s="16" t="s">
        <v>32</v>
      </c>
      <c r="B2989" s="16" t="s">
        <v>1020</v>
      </c>
      <c r="C2989" s="16" t="s">
        <v>72</v>
      </c>
      <c r="D2989" s="16">
        <v>6043</v>
      </c>
      <c r="E2989" s="16">
        <v>4986</v>
      </c>
      <c r="F2989" s="16">
        <v>4606</v>
      </c>
      <c r="G2989" s="16">
        <v>5285</v>
      </c>
    </row>
    <row r="2990" spans="1:7" ht="14.45" customHeight="1">
      <c r="A2990" s="16" t="s">
        <v>96</v>
      </c>
      <c r="B2990" s="16" t="s">
        <v>1021</v>
      </c>
      <c r="C2990" s="16" t="s">
        <v>5</v>
      </c>
      <c r="D2990" s="16">
        <v>53689675</v>
      </c>
      <c r="E2990" s="16">
        <v>49093774</v>
      </c>
      <c r="F2990" s="16">
        <v>49214023</v>
      </c>
      <c r="G2990" s="16">
        <v>50280630</v>
      </c>
    </row>
    <row r="2991" spans="1:7" ht="14.45" customHeight="1">
      <c r="A2991" s="16" t="s">
        <v>96</v>
      </c>
      <c r="B2991" s="16" t="s">
        <v>1021</v>
      </c>
      <c r="C2991" s="16" t="s">
        <v>6</v>
      </c>
      <c r="D2991" s="16">
        <v>37004356</v>
      </c>
      <c r="E2991" s="16">
        <v>32895753</v>
      </c>
      <c r="F2991" s="16">
        <v>34287610</v>
      </c>
      <c r="G2991" s="16">
        <v>34701133</v>
      </c>
    </row>
    <row r="2992" spans="1:7" ht="14.45" customHeight="1">
      <c r="A2992" s="16" t="s">
        <v>96</v>
      </c>
      <c r="B2992" s="16" t="s">
        <v>1021</v>
      </c>
      <c r="C2992" s="16" t="s">
        <v>7</v>
      </c>
      <c r="D2992" s="16">
        <v>25876073</v>
      </c>
      <c r="E2992" s="16">
        <v>23229977</v>
      </c>
      <c r="F2992" s="16">
        <v>24759584</v>
      </c>
      <c r="G2992" s="16">
        <v>22856754</v>
      </c>
    </row>
    <row r="2993" spans="1:7" ht="14.45" customHeight="1">
      <c r="A2993" s="16" t="s">
        <v>96</v>
      </c>
      <c r="B2993" s="16" t="s">
        <v>1021</v>
      </c>
      <c r="C2993" s="16" t="s">
        <v>8</v>
      </c>
      <c r="D2993" s="16">
        <v>43000790</v>
      </c>
      <c r="E2993" s="16">
        <v>44437969</v>
      </c>
      <c r="F2993" s="16">
        <v>38938453</v>
      </c>
      <c r="G2993" s="16">
        <v>41492873</v>
      </c>
    </row>
    <row r="2994" spans="1:7" ht="14.45" customHeight="1">
      <c r="A2994" s="16" t="s">
        <v>96</v>
      </c>
      <c r="B2994" s="16" t="s">
        <v>1021</v>
      </c>
      <c r="C2994" s="16" t="s">
        <v>9</v>
      </c>
      <c r="D2994" s="16">
        <v>14959</v>
      </c>
      <c r="E2994" s="16">
        <v>9033</v>
      </c>
      <c r="F2994" s="16">
        <v>3167</v>
      </c>
      <c r="G2994" s="16">
        <v>2291</v>
      </c>
    </row>
    <row r="2995" spans="1:7" ht="14.45" customHeight="1">
      <c r="A2995" s="16" t="s">
        <v>84</v>
      </c>
      <c r="B2995" s="16" t="s">
        <v>1022</v>
      </c>
      <c r="C2995" s="16" t="s">
        <v>5</v>
      </c>
      <c r="D2995" s="16">
        <v>243892673</v>
      </c>
      <c r="E2995" s="16">
        <v>221529316</v>
      </c>
      <c r="F2995" s="16">
        <v>214205766</v>
      </c>
      <c r="G2995" s="16">
        <v>240702090</v>
      </c>
    </row>
    <row r="2996" spans="1:7" ht="14.45" customHeight="1">
      <c r="A2996" s="16" t="s">
        <v>84</v>
      </c>
      <c r="B2996" s="16" t="s">
        <v>1022</v>
      </c>
      <c r="C2996" s="16" t="s">
        <v>6</v>
      </c>
      <c r="D2996" s="16">
        <v>123596759</v>
      </c>
      <c r="E2996" s="16">
        <v>106893119</v>
      </c>
      <c r="F2996" s="16">
        <v>111447281</v>
      </c>
      <c r="G2996" s="16">
        <v>125485664</v>
      </c>
    </row>
    <row r="2997" spans="1:7" ht="14.45" customHeight="1">
      <c r="A2997" s="16" t="s">
        <v>84</v>
      </c>
      <c r="B2997" s="16" t="s">
        <v>1022</v>
      </c>
      <c r="C2997" s="16" t="s">
        <v>7</v>
      </c>
      <c r="D2997" s="16">
        <v>119244632</v>
      </c>
      <c r="E2997" s="16">
        <v>113371279</v>
      </c>
      <c r="F2997" s="16">
        <v>115509719</v>
      </c>
      <c r="G2997" s="16">
        <v>113805543</v>
      </c>
    </row>
    <row r="2998" spans="1:7" ht="14.45" customHeight="1">
      <c r="A2998" s="16" t="s">
        <v>84</v>
      </c>
      <c r="B2998" s="16" t="s">
        <v>1022</v>
      </c>
      <c r="C2998" s="16" t="s">
        <v>8</v>
      </c>
      <c r="D2998" s="16">
        <v>3097588</v>
      </c>
      <c r="E2998" s="16">
        <v>4265633</v>
      </c>
      <c r="F2998" s="16">
        <v>5834888</v>
      </c>
      <c r="G2998" s="16">
        <v>1418936</v>
      </c>
    </row>
    <row r="2999" spans="1:7" ht="14.45" customHeight="1">
      <c r="A2999" s="16" t="s">
        <v>73</v>
      </c>
      <c r="B2999" s="16" t="s">
        <v>1023</v>
      </c>
      <c r="C2999" s="16" t="s">
        <v>6</v>
      </c>
      <c r="D2999" s="16">
        <v>766981</v>
      </c>
      <c r="E2999" s="16">
        <v>823513</v>
      </c>
      <c r="F2999" s="16">
        <v>747614</v>
      </c>
      <c r="G2999" s="16">
        <v>728016</v>
      </c>
    </row>
    <row r="3000" spans="1:7" ht="14.45" customHeight="1">
      <c r="A3000" s="16" t="s">
        <v>73</v>
      </c>
      <c r="B3000" s="16" t="s">
        <v>1023</v>
      </c>
      <c r="C3000" s="16" t="s">
        <v>8</v>
      </c>
      <c r="D3000" s="16">
        <v>846173</v>
      </c>
      <c r="E3000" s="16">
        <v>796447</v>
      </c>
      <c r="F3000" s="16">
        <v>725328</v>
      </c>
      <c r="G3000" s="16">
        <v>713791</v>
      </c>
    </row>
    <row r="3001" spans="1:7" ht="14.45" customHeight="1">
      <c r="A3001" s="16" t="s">
        <v>84</v>
      </c>
      <c r="B3001" s="16" t="s">
        <v>1024</v>
      </c>
      <c r="C3001" s="16" t="s">
        <v>5</v>
      </c>
      <c r="D3001" s="16">
        <v>32807</v>
      </c>
      <c r="E3001" s="16">
        <v>29620</v>
      </c>
      <c r="F3001" s="16">
        <v>28388</v>
      </c>
      <c r="G3001" s="16">
        <v>32006</v>
      </c>
    </row>
    <row r="3002" spans="1:7" ht="14.45" customHeight="1">
      <c r="A3002" s="16" t="s">
        <v>84</v>
      </c>
      <c r="B3002" s="16" t="s">
        <v>1024</v>
      </c>
      <c r="C3002" s="16" t="s">
        <v>6</v>
      </c>
      <c r="D3002" s="16">
        <v>17237</v>
      </c>
      <c r="E3002" s="16">
        <v>13546</v>
      </c>
      <c r="F3002" s="16">
        <v>14934</v>
      </c>
      <c r="G3002" s="16">
        <v>16211</v>
      </c>
    </row>
    <row r="3003" spans="1:7" ht="14.45" customHeight="1">
      <c r="A3003" s="16" t="s">
        <v>51</v>
      </c>
      <c r="B3003" s="16" t="s">
        <v>1025</v>
      </c>
      <c r="C3003" s="16" t="s">
        <v>5</v>
      </c>
      <c r="D3003" s="16">
        <v>740617</v>
      </c>
      <c r="E3003" s="16">
        <v>674558</v>
      </c>
      <c r="F3003" s="16">
        <v>816941</v>
      </c>
      <c r="G3003" s="16">
        <v>785441</v>
      </c>
    </row>
    <row r="3004" spans="1:7" ht="14.45" customHeight="1">
      <c r="A3004" s="16" t="s">
        <v>51</v>
      </c>
      <c r="B3004" s="16" t="s">
        <v>1025</v>
      </c>
      <c r="C3004" s="16" t="s">
        <v>6</v>
      </c>
      <c r="D3004" s="16">
        <v>526987</v>
      </c>
      <c r="E3004" s="16">
        <v>467687</v>
      </c>
      <c r="F3004" s="16">
        <v>559044</v>
      </c>
      <c r="G3004" s="16">
        <v>570196</v>
      </c>
    </row>
    <row r="3005" spans="1:7" ht="14.45" customHeight="1">
      <c r="A3005" s="16" t="s">
        <v>51</v>
      </c>
      <c r="B3005" s="16" t="s">
        <v>1025</v>
      </c>
      <c r="C3005" s="16" t="s">
        <v>7</v>
      </c>
      <c r="D3005" s="16">
        <v>12685344</v>
      </c>
      <c r="E3005" s="16">
        <v>12605186</v>
      </c>
      <c r="F3005" s="16">
        <v>12198630</v>
      </c>
      <c r="G3005" s="16">
        <v>12354518</v>
      </c>
    </row>
    <row r="3006" spans="1:7" ht="14.45" customHeight="1">
      <c r="A3006" s="16" t="s">
        <v>16</v>
      </c>
      <c r="B3006" s="16" t="s">
        <v>1026</v>
      </c>
      <c r="C3006" s="16" t="s">
        <v>8</v>
      </c>
      <c r="D3006" s="16"/>
      <c r="E3006" s="16"/>
      <c r="F3006" s="16"/>
      <c r="G3006" s="16">
        <v>226401</v>
      </c>
    </row>
    <row r="3007" spans="1:7" ht="14.45" customHeight="1">
      <c r="A3007" s="16" t="s">
        <v>74</v>
      </c>
      <c r="B3007" s="16" t="s">
        <v>1027</v>
      </c>
      <c r="C3007" s="16" t="s">
        <v>7</v>
      </c>
      <c r="D3007" s="16">
        <v>310739</v>
      </c>
      <c r="E3007" s="16">
        <v>793337</v>
      </c>
      <c r="F3007" s="16">
        <v>1532516</v>
      </c>
      <c r="G3007" s="16">
        <v>1477255</v>
      </c>
    </row>
    <row r="3008" spans="1:7" ht="14.45" customHeight="1">
      <c r="A3008" s="16" t="s">
        <v>74</v>
      </c>
      <c r="B3008" s="16" t="s">
        <v>1027</v>
      </c>
      <c r="C3008" s="16" t="s">
        <v>8</v>
      </c>
      <c r="D3008" s="16">
        <v>4019636</v>
      </c>
      <c r="E3008" s="16">
        <v>4408295</v>
      </c>
      <c r="F3008" s="16">
        <v>3453880</v>
      </c>
      <c r="G3008" s="16">
        <v>2810670</v>
      </c>
    </row>
    <row r="3009" spans="1:7" ht="14.45" customHeight="1">
      <c r="A3009" s="16" t="s">
        <v>51</v>
      </c>
      <c r="B3009" s="16" t="s">
        <v>1028</v>
      </c>
      <c r="C3009" s="16" t="s">
        <v>5</v>
      </c>
      <c r="D3009" s="16">
        <v>59843</v>
      </c>
      <c r="E3009" s="16">
        <v>68834</v>
      </c>
      <c r="F3009" s="16">
        <v>76416</v>
      </c>
      <c r="G3009" s="16">
        <v>80642</v>
      </c>
    </row>
    <row r="3010" spans="1:7" ht="14.45" customHeight="1">
      <c r="A3010" s="16" t="s">
        <v>51</v>
      </c>
      <c r="B3010" s="16" t="s">
        <v>1028</v>
      </c>
      <c r="C3010" s="16" t="s">
        <v>6</v>
      </c>
      <c r="D3010" s="16">
        <v>38120</v>
      </c>
      <c r="E3010" s="16">
        <v>37511</v>
      </c>
      <c r="F3010" s="16">
        <v>34157</v>
      </c>
      <c r="G3010" s="16">
        <v>36405</v>
      </c>
    </row>
    <row r="3011" spans="1:7" ht="14.45" customHeight="1">
      <c r="A3011" s="16" t="s">
        <v>51</v>
      </c>
      <c r="B3011" s="16" t="s">
        <v>1028</v>
      </c>
      <c r="C3011" s="16" t="s">
        <v>7</v>
      </c>
      <c r="D3011" s="16">
        <v>254280</v>
      </c>
      <c r="E3011" s="16">
        <v>273181</v>
      </c>
      <c r="F3011" s="16">
        <v>270713</v>
      </c>
      <c r="G3011" s="16">
        <v>298136</v>
      </c>
    </row>
    <row r="3012" spans="1:7" ht="14.45" customHeight="1">
      <c r="A3012" s="16" t="s">
        <v>32</v>
      </c>
      <c r="B3012" s="16" t="s">
        <v>1029</v>
      </c>
      <c r="C3012" s="16" t="s">
        <v>6</v>
      </c>
      <c r="D3012" s="16">
        <v>63830</v>
      </c>
      <c r="E3012" s="16">
        <v>91954</v>
      </c>
      <c r="F3012" s="16">
        <v>64614</v>
      </c>
      <c r="G3012" s="16">
        <v>83747</v>
      </c>
    </row>
    <row r="3013" spans="1:7" ht="14.45" customHeight="1">
      <c r="A3013" s="16" t="s">
        <v>32</v>
      </c>
      <c r="B3013" s="16" t="s">
        <v>1029</v>
      </c>
      <c r="C3013" s="16" t="s">
        <v>7</v>
      </c>
      <c r="D3013" s="16">
        <v>4949008</v>
      </c>
      <c r="E3013" s="16">
        <v>3954913</v>
      </c>
      <c r="F3013" s="16">
        <v>4672504</v>
      </c>
      <c r="G3013" s="16">
        <v>5580041</v>
      </c>
    </row>
    <row r="3014" spans="1:7" ht="14.45" customHeight="1">
      <c r="A3014" s="16" t="s">
        <v>96</v>
      </c>
      <c r="B3014" s="16" t="s">
        <v>1030</v>
      </c>
      <c r="C3014" s="16" t="s">
        <v>7</v>
      </c>
      <c r="D3014" s="16">
        <v>685442</v>
      </c>
      <c r="E3014" s="16">
        <v>741294</v>
      </c>
      <c r="F3014" s="16">
        <v>716912</v>
      </c>
      <c r="G3014" s="16">
        <v>738060</v>
      </c>
    </row>
    <row r="3015" spans="1:7" ht="14.45" customHeight="1">
      <c r="A3015" s="16" t="s">
        <v>96</v>
      </c>
      <c r="B3015" s="16" t="s">
        <v>1030</v>
      </c>
      <c r="C3015" s="16" t="s">
        <v>8</v>
      </c>
      <c r="D3015" s="16">
        <v>708096</v>
      </c>
      <c r="E3015" s="16">
        <v>294874</v>
      </c>
      <c r="F3015" s="16">
        <v>436574</v>
      </c>
      <c r="G3015" s="16">
        <v>564184</v>
      </c>
    </row>
    <row r="3016" spans="1:7" ht="14.45" customHeight="1">
      <c r="A3016" s="16" t="s">
        <v>75</v>
      </c>
      <c r="B3016" s="16" t="s">
        <v>1031</v>
      </c>
      <c r="C3016" s="16" t="s">
        <v>5</v>
      </c>
      <c r="D3016" s="16">
        <v>18743</v>
      </c>
      <c r="E3016" s="16">
        <v>17235</v>
      </c>
      <c r="F3016" s="16">
        <v>19619</v>
      </c>
      <c r="G3016" s="16"/>
    </row>
    <row r="3017" spans="1:7" ht="14.45" customHeight="1">
      <c r="A3017" s="16" t="s">
        <v>75</v>
      </c>
      <c r="B3017" s="16" t="s">
        <v>1031</v>
      </c>
      <c r="C3017" s="16" t="s">
        <v>6</v>
      </c>
      <c r="D3017" s="16">
        <v>6223</v>
      </c>
      <c r="E3017" s="16">
        <v>4790</v>
      </c>
      <c r="F3017" s="16">
        <v>6056</v>
      </c>
      <c r="G3017" s="16"/>
    </row>
    <row r="3018" spans="1:7" ht="14.45" customHeight="1">
      <c r="A3018" s="16" t="s">
        <v>75</v>
      </c>
      <c r="B3018" s="16" t="s">
        <v>1031</v>
      </c>
      <c r="C3018" s="16" t="s">
        <v>7</v>
      </c>
      <c r="D3018" s="16">
        <v>1433</v>
      </c>
      <c r="E3018" s="16">
        <v>1517</v>
      </c>
      <c r="F3018" s="16">
        <v>1623</v>
      </c>
      <c r="G3018" s="16"/>
    </row>
    <row r="3019" spans="1:7" ht="14.45" customHeight="1">
      <c r="A3019" s="16" t="s">
        <v>34</v>
      </c>
      <c r="B3019" s="16" t="s">
        <v>1032</v>
      </c>
      <c r="C3019" s="16" t="s">
        <v>5</v>
      </c>
      <c r="D3019" s="16">
        <v>251385</v>
      </c>
      <c r="E3019" s="16">
        <v>230501</v>
      </c>
      <c r="F3019" s="16">
        <v>223583</v>
      </c>
      <c r="G3019" s="16">
        <v>248268</v>
      </c>
    </row>
    <row r="3020" spans="1:7" ht="14.45" customHeight="1">
      <c r="A3020" s="16" t="s">
        <v>34</v>
      </c>
      <c r="B3020" s="16" t="s">
        <v>1032</v>
      </c>
      <c r="C3020" s="16" t="s">
        <v>6</v>
      </c>
      <c r="D3020" s="16">
        <v>110049</v>
      </c>
      <c r="E3020" s="16">
        <v>93064</v>
      </c>
      <c r="F3020" s="16">
        <v>92805</v>
      </c>
      <c r="G3020" s="16">
        <v>101788</v>
      </c>
    </row>
    <row r="3021" spans="1:7" ht="14.45" customHeight="1">
      <c r="A3021" s="16" t="s">
        <v>34</v>
      </c>
      <c r="B3021" s="16" t="s">
        <v>1032</v>
      </c>
      <c r="C3021" s="16" t="s">
        <v>7</v>
      </c>
      <c r="D3021" s="16">
        <v>196573</v>
      </c>
      <c r="E3021" s="16">
        <v>187018</v>
      </c>
      <c r="F3021" s="16">
        <v>189726</v>
      </c>
      <c r="G3021" s="16">
        <v>204384</v>
      </c>
    </row>
    <row r="3022" spans="1:7" ht="14.45" customHeight="1">
      <c r="A3022" s="16" t="s">
        <v>84</v>
      </c>
      <c r="B3022" s="16" t="s">
        <v>1033</v>
      </c>
      <c r="C3022" s="16" t="s">
        <v>5</v>
      </c>
      <c r="D3022" s="16">
        <v>20557247</v>
      </c>
      <c r="E3022" s="16">
        <v>18477142</v>
      </c>
      <c r="F3022" s="16">
        <v>18513926</v>
      </c>
      <c r="G3022" s="16">
        <v>19530087</v>
      </c>
    </row>
    <row r="3023" spans="1:7" ht="14.45" customHeight="1">
      <c r="A3023" s="16" t="s">
        <v>84</v>
      </c>
      <c r="B3023" s="16" t="s">
        <v>1033</v>
      </c>
      <c r="C3023" s="16" t="s">
        <v>6</v>
      </c>
      <c r="D3023" s="16">
        <v>10111656</v>
      </c>
      <c r="E3023" s="16">
        <v>8745915</v>
      </c>
      <c r="F3023" s="16">
        <v>8982048</v>
      </c>
      <c r="G3023" s="16">
        <v>9636744</v>
      </c>
    </row>
    <row r="3024" spans="1:7" ht="14.45" customHeight="1">
      <c r="A3024" s="16" t="s">
        <v>84</v>
      </c>
      <c r="B3024" s="16" t="s">
        <v>1033</v>
      </c>
      <c r="C3024" s="16" t="s">
        <v>7</v>
      </c>
      <c r="D3024" s="16">
        <v>5607920</v>
      </c>
      <c r="E3024" s="16">
        <v>5204554</v>
      </c>
      <c r="F3024" s="16">
        <v>5435467</v>
      </c>
      <c r="G3024" s="16">
        <v>5213104</v>
      </c>
    </row>
    <row r="3025" spans="1:7" ht="14.45" customHeight="1">
      <c r="A3025" s="16" t="s">
        <v>18</v>
      </c>
      <c r="B3025" s="16" t="s">
        <v>1034</v>
      </c>
      <c r="C3025" s="16" t="s">
        <v>5</v>
      </c>
      <c r="D3025" s="16">
        <v>92010</v>
      </c>
      <c r="E3025" s="16">
        <v>87950</v>
      </c>
      <c r="F3025" s="16">
        <v>96244</v>
      </c>
      <c r="G3025" s="16">
        <v>103444</v>
      </c>
    </row>
    <row r="3026" spans="1:7" ht="14.45" customHeight="1">
      <c r="A3026" s="16" t="s">
        <v>18</v>
      </c>
      <c r="B3026" s="16" t="s">
        <v>1034</v>
      </c>
      <c r="C3026" s="16" t="s">
        <v>6</v>
      </c>
      <c r="D3026" s="16">
        <v>27837</v>
      </c>
      <c r="E3026" s="16">
        <v>23033</v>
      </c>
      <c r="F3026" s="16">
        <v>26334</v>
      </c>
      <c r="G3026" s="16">
        <v>29614</v>
      </c>
    </row>
    <row r="3027" spans="1:7" ht="14.45" customHeight="1">
      <c r="A3027" s="16" t="s">
        <v>18</v>
      </c>
      <c r="B3027" s="16" t="s">
        <v>1034</v>
      </c>
      <c r="C3027" s="16" t="s">
        <v>7</v>
      </c>
      <c r="D3027" s="16">
        <v>153</v>
      </c>
      <c r="E3027" s="16">
        <v>165</v>
      </c>
      <c r="F3027" s="16">
        <v>81</v>
      </c>
      <c r="G3027" s="16">
        <v>29</v>
      </c>
    </row>
    <row r="3028" spans="1:7" ht="14.45" customHeight="1">
      <c r="A3028" s="16" t="s">
        <v>18</v>
      </c>
      <c r="B3028" s="16" t="s">
        <v>1034</v>
      </c>
      <c r="C3028" s="16" t="s">
        <v>9</v>
      </c>
      <c r="D3028" s="16">
        <v>426</v>
      </c>
      <c r="E3028" s="16">
        <v>339</v>
      </c>
      <c r="F3028" s="16">
        <v>208</v>
      </c>
      <c r="G3028" s="16">
        <v>129</v>
      </c>
    </row>
    <row r="3029" spans="1:7" ht="14.45" customHeight="1">
      <c r="A3029" s="16" t="s">
        <v>32</v>
      </c>
      <c r="B3029" s="16" t="s">
        <v>1035</v>
      </c>
      <c r="C3029" s="16" t="s">
        <v>5</v>
      </c>
      <c r="D3029" s="16">
        <v>1692937</v>
      </c>
      <c r="E3029" s="16">
        <v>2672768</v>
      </c>
      <c r="F3029" s="16">
        <v>2725968</v>
      </c>
      <c r="G3029" s="16">
        <v>2852952</v>
      </c>
    </row>
    <row r="3030" spans="1:7" ht="14.45" customHeight="1">
      <c r="A3030" s="16" t="s">
        <v>32</v>
      </c>
      <c r="B3030" s="16" t="s">
        <v>1035</v>
      </c>
      <c r="C3030" s="16" t="s">
        <v>6</v>
      </c>
      <c r="D3030" s="16">
        <v>1294677</v>
      </c>
      <c r="E3030" s="16">
        <v>1612702</v>
      </c>
      <c r="F3030" s="16">
        <v>2656344</v>
      </c>
      <c r="G3030" s="16">
        <v>2129574</v>
      </c>
    </row>
    <row r="3031" spans="1:7" ht="14.45" customHeight="1">
      <c r="A3031" s="16" t="s">
        <v>32</v>
      </c>
      <c r="B3031" s="16" t="s">
        <v>1035</v>
      </c>
      <c r="C3031" s="16" t="s">
        <v>7</v>
      </c>
      <c r="D3031" s="16">
        <v>4187195</v>
      </c>
      <c r="E3031" s="16">
        <v>2375247</v>
      </c>
      <c r="F3031" s="16">
        <v>2469490</v>
      </c>
      <c r="G3031" s="16">
        <v>3747293</v>
      </c>
    </row>
    <row r="3032" spans="1:7" ht="14.45" customHeight="1">
      <c r="A3032" s="16" t="s">
        <v>46</v>
      </c>
      <c r="B3032" s="16" t="s">
        <v>1036</v>
      </c>
      <c r="C3032" s="16" t="s">
        <v>5</v>
      </c>
      <c r="D3032" s="16">
        <v>578669</v>
      </c>
      <c r="E3032" s="16">
        <v>503901</v>
      </c>
      <c r="F3032" s="16">
        <v>576575</v>
      </c>
      <c r="G3032" s="16">
        <v>565819</v>
      </c>
    </row>
    <row r="3033" spans="1:7" ht="14.45" customHeight="1">
      <c r="A3033" s="16" t="s">
        <v>46</v>
      </c>
      <c r="B3033" s="16" t="s">
        <v>1036</v>
      </c>
      <c r="C3033" s="16" t="s">
        <v>6</v>
      </c>
      <c r="D3033" s="16">
        <v>504871</v>
      </c>
      <c r="E3033" s="16">
        <v>569159</v>
      </c>
      <c r="F3033" s="16">
        <v>507660</v>
      </c>
      <c r="G3033" s="16">
        <v>491848</v>
      </c>
    </row>
    <row r="3034" spans="1:7" ht="14.45" customHeight="1">
      <c r="A3034" s="16" t="s">
        <v>46</v>
      </c>
      <c r="B3034" s="16" t="s">
        <v>1036</v>
      </c>
      <c r="C3034" s="16" t="s">
        <v>7</v>
      </c>
      <c r="D3034" s="16">
        <v>352106</v>
      </c>
      <c r="E3034" s="16">
        <v>210644</v>
      </c>
      <c r="F3034" s="16">
        <v>352497</v>
      </c>
      <c r="G3034" s="16">
        <v>346367</v>
      </c>
    </row>
    <row r="3035" spans="1:7" ht="14.45" customHeight="1">
      <c r="A3035" s="16" t="s">
        <v>46</v>
      </c>
      <c r="B3035" s="16" t="s">
        <v>1036</v>
      </c>
      <c r="C3035" s="16" t="s">
        <v>9</v>
      </c>
      <c r="D3035" s="16">
        <v>18831</v>
      </c>
      <c r="E3035" s="16">
        <v>14025</v>
      </c>
      <c r="F3035" s="16">
        <v>13391</v>
      </c>
      <c r="G3035" s="16">
        <v>13261</v>
      </c>
    </row>
    <row r="3036" spans="1:7">
      <c r="A3036" s="16" t="s">
        <v>84</v>
      </c>
      <c r="B3036" s="16" t="s">
        <v>1037</v>
      </c>
      <c r="C3036" s="16" t="s">
        <v>8</v>
      </c>
      <c r="D3036" s="16">
        <v>12830212</v>
      </c>
      <c r="E3036" s="16">
        <v>14653668</v>
      </c>
      <c r="F3036" s="16">
        <v>16317960</v>
      </c>
      <c r="G3036" s="16">
        <v>6013367</v>
      </c>
    </row>
    <row r="3037" spans="1:7">
      <c r="A3037" s="16" t="s">
        <v>85</v>
      </c>
      <c r="B3037" s="16" t="s">
        <v>1037</v>
      </c>
      <c r="C3037" s="16" t="s">
        <v>6</v>
      </c>
      <c r="D3037" s="16">
        <v>4843</v>
      </c>
      <c r="E3037" s="16">
        <v>3348</v>
      </c>
      <c r="F3037" s="16">
        <v>1896</v>
      </c>
      <c r="G3037" s="16">
        <v>4286</v>
      </c>
    </row>
    <row r="3038" spans="1:7">
      <c r="A3038" s="16" t="s">
        <v>85</v>
      </c>
      <c r="B3038" s="16" t="s">
        <v>1037</v>
      </c>
      <c r="C3038" s="16" t="s">
        <v>7</v>
      </c>
      <c r="D3038" s="16">
        <v>2141819</v>
      </c>
      <c r="E3038" s="16">
        <v>706855</v>
      </c>
      <c r="F3038" s="16">
        <v>1407658</v>
      </c>
      <c r="G3038" s="16">
        <v>1769983</v>
      </c>
    </row>
    <row r="3039" spans="1:7">
      <c r="A3039" s="16" t="s">
        <v>85</v>
      </c>
      <c r="B3039" s="16" t="s">
        <v>1037</v>
      </c>
      <c r="C3039" s="16" t="s">
        <v>8</v>
      </c>
      <c r="D3039" s="16">
        <v>23818050</v>
      </c>
      <c r="E3039" s="16">
        <v>23954507</v>
      </c>
      <c r="F3039" s="16">
        <v>19848929</v>
      </c>
      <c r="G3039" s="16">
        <v>19305839</v>
      </c>
    </row>
    <row r="3040" spans="1:7" ht="14.45" customHeight="1">
      <c r="A3040" s="16" t="s">
        <v>89</v>
      </c>
      <c r="B3040" s="16" t="s">
        <v>1037</v>
      </c>
      <c r="C3040" s="16" t="s">
        <v>7</v>
      </c>
      <c r="D3040" s="16">
        <v>12608803</v>
      </c>
      <c r="E3040" s="16">
        <v>11234066</v>
      </c>
      <c r="F3040" s="16">
        <v>12724451</v>
      </c>
      <c r="G3040" s="16">
        <v>13332922</v>
      </c>
    </row>
    <row r="3041" spans="1:7" ht="14.45" customHeight="1">
      <c r="A3041" s="16" t="s">
        <v>89</v>
      </c>
      <c r="B3041" s="16" t="s">
        <v>1037</v>
      </c>
      <c r="C3041" s="16" t="s">
        <v>8</v>
      </c>
      <c r="D3041" s="16">
        <v>700906</v>
      </c>
      <c r="E3041" s="16">
        <v>476531</v>
      </c>
      <c r="F3041" s="16">
        <v>1390631</v>
      </c>
      <c r="G3041" s="16">
        <v>792081</v>
      </c>
    </row>
    <row r="3042" spans="1:7" ht="14.45" customHeight="1">
      <c r="A3042" s="16" t="s">
        <v>90</v>
      </c>
      <c r="B3042" s="16" t="s">
        <v>1037</v>
      </c>
      <c r="C3042" s="16" t="s">
        <v>8</v>
      </c>
      <c r="D3042" s="16">
        <v>1280544</v>
      </c>
      <c r="E3042" s="16">
        <v>529886</v>
      </c>
      <c r="F3042" s="16">
        <v>1201757</v>
      </c>
      <c r="G3042" s="16">
        <v>1901887</v>
      </c>
    </row>
    <row r="3043" spans="1:7" ht="14.45" customHeight="1">
      <c r="A3043" s="16" t="s">
        <v>98</v>
      </c>
      <c r="B3043" s="16" t="s">
        <v>1037</v>
      </c>
      <c r="C3043" s="16" t="s">
        <v>7</v>
      </c>
      <c r="D3043" s="16">
        <v>85666</v>
      </c>
      <c r="E3043" s="16">
        <v>121002</v>
      </c>
      <c r="F3043" s="16">
        <v>261740</v>
      </c>
      <c r="G3043" s="16">
        <v>1083003</v>
      </c>
    </row>
    <row r="3044" spans="1:7" ht="14.45" customHeight="1">
      <c r="A3044" s="16" t="s">
        <v>98</v>
      </c>
      <c r="B3044" s="16" t="s">
        <v>1037</v>
      </c>
      <c r="C3044" s="16" t="s">
        <v>8</v>
      </c>
      <c r="D3044" s="16">
        <v>8306907</v>
      </c>
      <c r="E3044" s="16">
        <v>7490879</v>
      </c>
      <c r="F3044" s="16">
        <v>7334281</v>
      </c>
      <c r="G3044" s="16">
        <v>6681674</v>
      </c>
    </row>
    <row r="3045" spans="1:7" ht="14.45" customHeight="1">
      <c r="A3045" s="16" t="s">
        <v>101</v>
      </c>
      <c r="B3045" s="16" t="s">
        <v>1037</v>
      </c>
      <c r="C3045" s="16" t="s">
        <v>7</v>
      </c>
      <c r="D3045" s="16">
        <v>4447128</v>
      </c>
      <c r="E3045" s="16">
        <v>4552275</v>
      </c>
      <c r="F3045" s="16">
        <v>4380841</v>
      </c>
      <c r="G3045" s="16">
        <v>4626128</v>
      </c>
    </row>
    <row r="3046" spans="1:7" ht="14.45" customHeight="1">
      <c r="A3046" s="16" t="s">
        <v>101</v>
      </c>
      <c r="B3046" s="16" t="s">
        <v>1037</v>
      </c>
      <c r="C3046" s="16" t="s">
        <v>8</v>
      </c>
      <c r="D3046" s="16">
        <v>7310898</v>
      </c>
      <c r="E3046" s="16">
        <v>6522999</v>
      </c>
      <c r="F3046" s="16">
        <v>9233751</v>
      </c>
      <c r="G3046" s="16">
        <v>8888478</v>
      </c>
    </row>
    <row r="3047" spans="1:7" ht="14.45" customHeight="1">
      <c r="A3047" s="16" t="s">
        <v>32</v>
      </c>
      <c r="B3047" s="16" t="s">
        <v>1038</v>
      </c>
      <c r="C3047" s="16" t="s">
        <v>7</v>
      </c>
      <c r="D3047" s="16">
        <v>1396999</v>
      </c>
      <c r="E3047" s="16">
        <v>1375374</v>
      </c>
      <c r="F3047" s="16">
        <v>1347379</v>
      </c>
      <c r="G3047" s="16">
        <v>1195765</v>
      </c>
    </row>
    <row r="3048" spans="1:7" ht="14.45" customHeight="1">
      <c r="A3048" s="16" t="s">
        <v>37</v>
      </c>
      <c r="B3048" s="16" t="s">
        <v>36</v>
      </c>
      <c r="C3048" s="16" t="s">
        <v>5</v>
      </c>
      <c r="D3048" s="16">
        <v>65847703</v>
      </c>
      <c r="E3048" s="16">
        <v>60373931</v>
      </c>
      <c r="F3048" s="16">
        <v>59579166</v>
      </c>
      <c r="G3048" s="16">
        <v>65203812</v>
      </c>
    </row>
    <row r="3049" spans="1:7" ht="14.45" customHeight="1">
      <c r="A3049" s="16" t="s">
        <v>37</v>
      </c>
      <c r="B3049" s="16" t="s">
        <v>36</v>
      </c>
      <c r="C3049" s="16" t="s">
        <v>6</v>
      </c>
      <c r="D3049" s="16">
        <v>42906363</v>
      </c>
      <c r="E3049" s="16">
        <v>40067241</v>
      </c>
      <c r="F3049" s="16">
        <v>40216490</v>
      </c>
      <c r="G3049" s="16">
        <v>44570498</v>
      </c>
    </row>
    <row r="3050" spans="1:7" ht="14.45" customHeight="1">
      <c r="A3050" s="16" t="s">
        <v>37</v>
      </c>
      <c r="B3050" s="16" t="s">
        <v>36</v>
      </c>
      <c r="C3050" s="16" t="s">
        <v>7</v>
      </c>
      <c r="D3050" s="16">
        <v>245537007</v>
      </c>
      <c r="E3050" s="16">
        <v>237829214</v>
      </c>
      <c r="F3050" s="16">
        <v>244111957</v>
      </c>
      <c r="G3050" s="16">
        <v>234053049</v>
      </c>
    </row>
    <row r="3051" spans="1:7" ht="14.45" customHeight="1">
      <c r="A3051" s="16" t="s">
        <v>37</v>
      </c>
      <c r="B3051" s="16" t="s">
        <v>36</v>
      </c>
      <c r="C3051" s="16" t="s">
        <v>8</v>
      </c>
      <c r="D3051" s="16">
        <v>843181</v>
      </c>
      <c r="E3051" s="16">
        <v>452688</v>
      </c>
      <c r="F3051" s="16">
        <v>728374</v>
      </c>
      <c r="G3051" s="16">
        <v>646096</v>
      </c>
    </row>
    <row r="3052" spans="1:7" ht="14.45" customHeight="1">
      <c r="A3052" s="16" t="s">
        <v>85</v>
      </c>
      <c r="B3052" s="16" t="s">
        <v>1039</v>
      </c>
      <c r="C3052" s="16" t="s">
        <v>7</v>
      </c>
      <c r="D3052" s="16">
        <v>73534559</v>
      </c>
      <c r="E3052" s="16">
        <v>64340152</v>
      </c>
      <c r="F3052" s="16">
        <v>56849539</v>
      </c>
      <c r="G3052" s="16">
        <v>66132337</v>
      </c>
    </row>
    <row r="3053" spans="1:7" ht="14.45" customHeight="1">
      <c r="A3053" s="16" t="s">
        <v>85</v>
      </c>
      <c r="B3053" s="16" t="s">
        <v>1039</v>
      </c>
      <c r="C3053" s="16" t="s">
        <v>8</v>
      </c>
      <c r="D3053" s="16"/>
      <c r="E3053" s="16"/>
      <c r="F3053" s="16"/>
      <c r="G3053" s="16">
        <v>120</v>
      </c>
    </row>
    <row r="3054" spans="1:7" ht="14.45" customHeight="1">
      <c r="A3054" s="16" t="s">
        <v>15</v>
      </c>
      <c r="B3054" s="16" t="s">
        <v>1039</v>
      </c>
      <c r="C3054" s="16" t="s">
        <v>7</v>
      </c>
      <c r="D3054" s="16">
        <v>343827</v>
      </c>
      <c r="E3054" s="16">
        <v>371398</v>
      </c>
      <c r="F3054" s="16">
        <v>333277</v>
      </c>
      <c r="G3054" s="16">
        <v>330665</v>
      </c>
    </row>
    <row r="3055" spans="1:7" ht="14.45" customHeight="1">
      <c r="A3055" s="16" t="s">
        <v>15</v>
      </c>
      <c r="B3055" s="16" t="s">
        <v>1039</v>
      </c>
      <c r="C3055" s="16" t="s">
        <v>8</v>
      </c>
      <c r="D3055" s="16">
        <v>1048265</v>
      </c>
      <c r="E3055" s="16">
        <v>249266</v>
      </c>
      <c r="F3055" s="16">
        <v>343836</v>
      </c>
      <c r="G3055" s="16">
        <v>557641</v>
      </c>
    </row>
    <row r="3056" spans="1:7" ht="14.45" customHeight="1">
      <c r="A3056" s="16" t="s">
        <v>88</v>
      </c>
      <c r="B3056" s="16" t="s">
        <v>1039</v>
      </c>
      <c r="C3056" s="16" t="s">
        <v>7</v>
      </c>
      <c r="D3056" s="16">
        <v>0</v>
      </c>
      <c r="E3056" s="16"/>
      <c r="F3056" s="16"/>
      <c r="G3056" s="16"/>
    </row>
    <row r="3057" spans="1:7" ht="14.45" customHeight="1">
      <c r="A3057" s="16" t="s">
        <v>88</v>
      </c>
      <c r="B3057" s="16" t="s">
        <v>1039</v>
      </c>
      <c r="C3057" s="16" t="s">
        <v>8</v>
      </c>
      <c r="D3057" s="16">
        <v>0</v>
      </c>
      <c r="E3057" s="16"/>
      <c r="F3057" s="16"/>
      <c r="G3057" s="16"/>
    </row>
    <row r="3058" spans="1:7" ht="14.45" customHeight="1">
      <c r="A3058" s="16" t="s">
        <v>89</v>
      </c>
      <c r="B3058" s="16" t="s">
        <v>1039</v>
      </c>
      <c r="C3058" s="16" t="s">
        <v>7</v>
      </c>
      <c r="D3058" s="16">
        <v>16047613</v>
      </c>
      <c r="E3058" s="16">
        <v>5732256</v>
      </c>
      <c r="F3058" s="16">
        <v>5619377</v>
      </c>
      <c r="G3058" s="16">
        <v>6105103</v>
      </c>
    </row>
    <row r="3059" spans="1:7" ht="14.45" customHeight="1">
      <c r="A3059" s="16" t="s">
        <v>89</v>
      </c>
      <c r="B3059" s="16" t="s">
        <v>1039</v>
      </c>
      <c r="C3059" s="16" t="s">
        <v>8</v>
      </c>
      <c r="D3059" s="16">
        <v>15173702</v>
      </c>
      <c r="E3059" s="16">
        <v>19180884</v>
      </c>
      <c r="F3059" s="16">
        <v>22171344</v>
      </c>
      <c r="G3059" s="16">
        <v>13858040</v>
      </c>
    </row>
    <row r="3060" spans="1:7" ht="14.45" customHeight="1">
      <c r="A3060" s="16" t="s">
        <v>91</v>
      </c>
      <c r="B3060" s="16" t="s">
        <v>1039</v>
      </c>
      <c r="C3060" s="16" t="s">
        <v>7</v>
      </c>
      <c r="D3060" s="16">
        <v>6321819</v>
      </c>
      <c r="E3060" s="16">
        <v>4974325</v>
      </c>
      <c r="F3060" s="16">
        <v>5478196</v>
      </c>
      <c r="G3060" s="16">
        <v>5637736</v>
      </c>
    </row>
    <row r="3061" spans="1:7" ht="14.45" customHeight="1">
      <c r="A3061" s="16" t="s">
        <v>91</v>
      </c>
      <c r="B3061" s="16" t="s">
        <v>1039</v>
      </c>
      <c r="C3061" s="16" t="s">
        <v>8</v>
      </c>
      <c r="D3061" s="16">
        <v>2999</v>
      </c>
      <c r="E3061" s="16">
        <v>232</v>
      </c>
      <c r="F3061" s="16"/>
      <c r="G3061" s="16"/>
    </row>
    <row r="3062" spans="1:7" ht="14.45" customHeight="1">
      <c r="A3062" s="16" t="s">
        <v>101</v>
      </c>
      <c r="B3062" s="16" t="s">
        <v>1039</v>
      </c>
      <c r="C3062" s="16" t="s">
        <v>7</v>
      </c>
      <c r="D3062" s="16">
        <v>4623412</v>
      </c>
      <c r="E3062" s="16">
        <v>5075384</v>
      </c>
      <c r="F3062" s="16">
        <v>6140803</v>
      </c>
      <c r="G3062" s="16">
        <v>6157611</v>
      </c>
    </row>
    <row r="3063" spans="1:7" ht="14.45" customHeight="1">
      <c r="A3063" s="16" t="s">
        <v>101</v>
      </c>
      <c r="B3063" s="16" t="s">
        <v>1039</v>
      </c>
      <c r="C3063" s="16" t="s">
        <v>8</v>
      </c>
      <c r="D3063" s="16">
        <v>1134712</v>
      </c>
      <c r="E3063" s="16">
        <v>1445542</v>
      </c>
      <c r="F3063" s="16">
        <v>1622901</v>
      </c>
      <c r="G3063" s="16">
        <v>1273659</v>
      </c>
    </row>
    <row r="3064" spans="1:7" ht="14.45" customHeight="1">
      <c r="A3064" s="16" t="s">
        <v>20</v>
      </c>
      <c r="B3064" s="16" t="s">
        <v>1039</v>
      </c>
      <c r="C3064" s="16" t="s">
        <v>7</v>
      </c>
      <c r="D3064" s="16">
        <v>0</v>
      </c>
      <c r="E3064" s="16"/>
      <c r="F3064" s="16"/>
      <c r="G3064" s="16">
        <v>615824</v>
      </c>
    </row>
    <row r="3065" spans="1:7" ht="14.45" customHeight="1">
      <c r="A3065" s="16" t="s">
        <v>20</v>
      </c>
      <c r="B3065" s="16" t="s">
        <v>1039</v>
      </c>
      <c r="C3065" s="16" t="s">
        <v>8</v>
      </c>
      <c r="D3065" s="16">
        <v>59667241</v>
      </c>
      <c r="E3065" s="16">
        <v>43970724</v>
      </c>
      <c r="F3065" s="16">
        <v>19568782</v>
      </c>
      <c r="G3065" s="16">
        <v>33192711</v>
      </c>
    </row>
    <row r="3066" spans="1:7" ht="14.45" customHeight="1">
      <c r="A3066" s="16" t="s">
        <v>105</v>
      </c>
      <c r="B3066" s="16" t="s">
        <v>1039</v>
      </c>
      <c r="C3066" s="16" t="s">
        <v>7</v>
      </c>
      <c r="D3066" s="16">
        <v>1741673</v>
      </c>
      <c r="E3066" s="16">
        <v>1686483</v>
      </c>
      <c r="F3066" s="16">
        <v>1819914</v>
      </c>
      <c r="G3066" s="16">
        <v>1837174</v>
      </c>
    </row>
    <row r="3067" spans="1:7" ht="14.45" customHeight="1">
      <c r="A3067" s="16" t="s">
        <v>105</v>
      </c>
      <c r="B3067" s="16" t="s">
        <v>1039</v>
      </c>
      <c r="C3067" s="16" t="s">
        <v>8</v>
      </c>
      <c r="D3067" s="16">
        <v>472979</v>
      </c>
      <c r="E3067" s="16">
        <v>278970</v>
      </c>
      <c r="F3067" s="16">
        <v>0</v>
      </c>
      <c r="G3067" s="16"/>
    </row>
    <row r="3068" spans="1:7" ht="14.45" customHeight="1">
      <c r="A3068" s="16" t="s">
        <v>88</v>
      </c>
      <c r="B3068" s="16" t="s">
        <v>1040</v>
      </c>
      <c r="C3068" s="16" t="s">
        <v>5</v>
      </c>
      <c r="D3068" s="16">
        <v>502144</v>
      </c>
      <c r="E3068" s="16">
        <v>473149</v>
      </c>
      <c r="F3068" s="16">
        <v>449696</v>
      </c>
      <c r="G3068" s="16">
        <v>508511</v>
      </c>
    </row>
    <row r="3069" spans="1:7" ht="14.45" customHeight="1">
      <c r="A3069" s="16" t="s">
        <v>88</v>
      </c>
      <c r="B3069" s="16" t="s">
        <v>1040</v>
      </c>
      <c r="C3069" s="16" t="s">
        <v>6</v>
      </c>
      <c r="D3069" s="16">
        <v>283605</v>
      </c>
      <c r="E3069" s="16">
        <v>252096</v>
      </c>
      <c r="F3069" s="16">
        <v>241812</v>
      </c>
      <c r="G3069" s="16">
        <v>276566</v>
      </c>
    </row>
    <row r="3070" spans="1:7" ht="14.45" customHeight="1">
      <c r="A3070" s="16" t="s">
        <v>88</v>
      </c>
      <c r="B3070" s="16" t="s">
        <v>1040</v>
      </c>
      <c r="C3070" s="16" t="s">
        <v>7</v>
      </c>
      <c r="D3070" s="16">
        <v>117126</v>
      </c>
      <c r="E3070" s="16">
        <v>108665</v>
      </c>
      <c r="F3070" s="16">
        <v>94151</v>
      </c>
      <c r="G3070" s="16">
        <v>93946</v>
      </c>
    </row>
    <row r="3071" spans="1:7" ht="14.45" customHeight="1">
      <c r="A3071" s="16" t="s">
        <v>88</v>
      </c>
      <c r="B3071" s="16" t="s">
        <v>1040</v>
      </c>
      <c r="C3071" s="16" t="s">
        <v>8</v>
      </c>
      <c r="D3071" s="16">
        <v>489</v>
      </c>
      <c r="E3071" s="16">
        <v>422</v>
      </c>
      <c r="F3071" s="16">
        <v>334</v>
      </c>
      <c r="G3071" s="16"/>
    </row>
    <row r="3072" spans="1:7" ht="14.45" customHeight="1">
      <c r="A3072" s="16" t="s">
        <v>89</v>
      </c>
      <c r="B3072" s="16" t="s">
        <v>1040</v>
      </c>
      <c r="C3072" s="16" t="s">
        <v>5</v>
      </c>
      <c r="D3072" s="16">
        <v>40616140</v>
      </c>
      <c r="E3072" s="16">
        <v>37155304</v>
      </c>
      <c r="F3072" s="16">
        <v>35286911</v>
      </c>
      <c r="G3072" s="16">
        <v>41156174</v>
      </c>
    </row>
    <row r="3073" spans="1:7" ht="14.45" customHeight="1">
      <c r="A3073" s="16" t="s">
        <v>89</v>
      </c>
      <c r="B3073" s="16" t="s">
        <v>1040</v>
      </c>
      <c r="C3073" s="16" t="s">
        <v>6</v>
      </c>
      <c r="D3073" s="16">
        <v>23650182</v>
      </c>
      <c r="E3073" s="16">
        <v>21411798</v>
      </c>
      <c r="F3073" s="16">
        <v>20733036</v>
      </c>
      <c r="G3073" s="16">
        <v>24984741</v>
      </c>
    </row>
    <row r="3074" spans="1:7" ht="14.45" customHeight="1">
      <c r="A3074" s="16" t="s">
        <v>89</v>
      </c>
      <c r="B3074" s="16" t="s">
        <v>1040</v>
      </c>
      <c r="C3074" s="16" t="s">
        <v>7</v>
      </c>
      <c r="D3074" s="16">
        <v>26148048</v>
      </c>
      <c r="E3074" s="16">
        <v>25427315</v>
      </c>
      <c r="F3074" s="16">
        <v>24316286</v>
      </c>
      <c r="G3074" s="16">
        <v>24758488</v>
      </c>
    </row>
    <row r="3075" spans="1:7" ht="14.45" customHeight="1">
      <c r="A3075" s="16" t="s">
        <v>89</v>
      </c>
      <c r="B3075" s="16" t="s">
        <v>1040</v>
      </c>
      <c r="C3075" s="16" t="s">
        <v>8</v>
      </c>
      <c r="D3075" s="16">
        <v>38350031</v>
      </c>
      <c r="E3075" s="16">
        <v>31067639</v>
      </c>
      <c r="F3075" s="16">
        <v>38448381</v>
      </c>
      <c r="G3075" s="16">
        <v>20348414</v>
      </c>
    </row>
    <row r="3076" spans="1:7" ht="14.45" customHeight="1">
      <c r="A3076" s="16" t="s">
        <v>98</v>
      </c>
      <c r="B3076" s="16" t="s">
        <v>1040</v>
      </c>
      <c r="C3076" s="16" t="s">
        <v>5</v>
      </c>
      <c r="D3076" s="16">
        <v>4253397</v>
      </c>
      <c r="E3076" s="16">
        <v>3891227</v>
      </c>
      <c r="F3076" s="16">
        <v>3665818</v>
      </c>
      <c r="G3076" s="16">
        <v>4580496</v>
      </c>
    </row>
    <row r="3077" spans="1:7" ht="14.45" customHeight="1">
      <c r="A3077" s="16" t="s">
        <v>98</v>
      </c>
      <c r="B3077" s="16" t="s">
        <v>1040</v>
      </c>
      <c r="C3077" s="16" t="s">
        <v>6</v>
      </c>
      <c r="D3077" s="16">
        <v>6146994</v>
      </c>
      <c r="E3077" s="16">
        <v>6094743</v>
      </c>
      <c r="F3077" s="16">
        <v>5901348</v>
      </c>
      <c r="G3077" s="16">
        <v>7107153</v>
      </c>
    </row>
    <row r="3078" spans="1:7" ht="14.45" customHeight="1">
      <c r="A3078" s="16" t="s">
        <v>98</v>
      </c>
      <c r="B3078" s="16" t="s">
        <v>1040</v>
      </c>
      <c r="C3078" s="16" t="s">
        <v>7</v>
      </c>
      <c r="D3078" s="16">
        <v>3829033</v>
      </c>
      <c r="E3078" s="16">
        <v>3197497</v>
      </c>
      <c r="F3078" s="16">
        <v>3497752</v>
      </c>
      <c r="G3078" s="16">
        <v>3415254</v>
      </c>
    </row>
    <row r="3079" spans="1:7">
      <c r="A3079" s="16" t="s">
        <v>105</v>
      </c>
      <c r="B3079" s="16" t="s">
        <v>1040</v>
      </c>
      <c r="C3079" s="16" t="s">
        <v>5</v>
      </c>
      <c r="D3079" s="16">
        <v>7250757</v>
      </c>
      <c r="E3079" s="16">
        <v>6734414</v>
      </c>
      <c r="F3079" s="16">
        <v>6574671</v>
      </c>
      <c r="G3079" s="16">
        <v>7529441</v>
      </c>
    </row>
    <row r="3080" spans="1:7">
      <c r="A3080" s="16" t="s">
        <v>105</v>
      </c>
      <c r="B3080" s="16" t="s">
        <v>1040</v>
      </c>
      <c r="C3080" s="16" t="s">
        <v>6</v>
      </c>
      <c r="D3080" s="16">
        <v>6745748</v>
      </c>
      <c r="E3080" s="16">
        <v>6392146</v>
      </c>
      <c r="F3080" s="16">
        <v>5900098</v>
      </c>
      <c r="G3080" s="16">
        <v>7144372</v>
      </c>
    </row>
    <row r="3081" spans="1:7">
      <c r="A3081" s="16" t="s">
        <v>105</v>
      </c>
      <c r="B3081" s="16" t="s">
        <v>1040</v>
      </c>
      <c r="C3081" s="16" t="s">
        <v>7</v>
      </c>
      <c r="D3081" s="16">
        <v>7054141</v>
      </c>
      <c r="E3081" s="16">
        <v>6913698</v>
      </c>
      <c r="F3081" s="16">
        <v>7627525</v>
      </c>
      <c r="G3081" s="16">
        <v>7242004</v>
      </c>
    </row>
    <row r="3082" spans="1:7">
      <c r="A3082" s="16" t="s">
        <v>105</v>
      </c>
      <c r="B3082" s="16" t="s">
        <v>1040</v>
      </c>
      <c r="C3082" s="16" t="s">
        <v>8</v>
      </c>
      <c r="D3082" s="16">
        <v>278644</v>
      </c>
      <c r="E3082" s="16">
        <v>562465</v>
      </c>
      <c r="F3082" s="16">
        <v>1923441</v>
      </c>
      <c r="G3082" s="16">
        <v>1103567</v>
      </c>
    </row>
    <row r="3083" spans="1:7">
      <c r="A3083" s="16" t="s">
        <v>86</v>
      </c>
      <c r="B3083" s="16" t="s">
        <v>1041</v>
      </c>
      <c r="C3083" s="16" t="s">
        <v>5</v>
      </c>
      <c r="D3083" s="16">
        <v>1686830</v>
      </c>
      <c r="E3083" s="16">
        <v>1593745</v>
      </c>
      <c r="F3083" s="16">
        <v>1558670</v>
      </c>
      <c r="G3083" s="16">
        <v>1585080</v>
      </c>
    </row>
    <row r="3084" spans="1:7">
      <c r="A3084" s="16" t="s">
        <v>86</v>
      </c>
      <c r="B3084" s="16" t="s">
        <v>1041</v>
      </c>
      <c r="C3084" s="16" t="s">
        <v>6</v>
      </c>
      <c r="D3084" s="16">
        <v>4967378</v>
      </c>
      <c r="E3084" s="16">
        <v>4441589</v>
      </c>
      <c r="F3084" s="16">
        <v>4506369</v>
      </c>
      <c r="G3084" s="16">
        <v>4681614</v>
      </c>
    </row>
    <row r="3085" spans="1:7">
      <c r="A3085" s="16" t="s">
        <v>86</v>
      </c>
      <c r="B3085" s="16" t="s">
        <v>1041</v>
      </c>
      <c r="C3085" s="16" t="s">
        <v>7</v>
      </c>
      <c r="D3085" s="16">
        <v>4174249</v>
      </c>
      <c r="E3085" s="16">
        <v>4134001</v>
      </c>
      <c r="F3085" s="16">
        <v>4530576</v>
      </c>
      <c r="G3085" s="16">
        <v>4116276</v>
      </c>
    </row>
    <row r="3086" spans="1:7" ht="14.45" customHeight="1">
      <c r="A3086" s="16" t="s">
        <v>93</v>
      </c>
      <c r="B3086" s="16" t="s">
        <v>1042</v>
      </c>
      <c r="C3086" s="16" t="s">
        <v>5</v>
      </c>
      <c r="D3086" s="16">
        <v>1885234</v>
      </c>
      <c r="E3086" s="16">
        <v>1734809</v>
      </c>
      <c r="F3086" s="16">
        <v>1748353</v>
      </c>
      <c r="G3086" s="16">
        <v>1740318</v>
      </c>
    </row>
    <row r="3087" spans="1:7" ht="14.45" customHeight="1">
      <c r="A3087" s="16" t="s">
        <v>93</v>
      </c>
      <c r="B3087" s="16" t="s">
        <v>1042</v>
      </c>
      <c r="C3087" s="16" t="s">
        <v>6</v>
      </c>
      <c r="D3087" s="16">
        <v>3166386</v>
      </c>
      <c r="E3087" s="16">
        <v>2810938</v>
      </c>
      <c r="F3087" s="16">
        <v>2936408</v>
      </c>
      <c r="G3087" s="16">
        <v>3023388</v>
      </c>
    </row>
    <row r="3088" spans="1:7" ht="14.45" customHeight="1">
      <c r="A3088" s="16" t="s">
        <v>93</v>
      </c>
      <c r="B3088" s="16" t="s">
        <v>1042</v>
      </c>
      <c r="C3088" s="16" t="s">
        <v>7</v>
      </c>
      <c r="D3088" s="16">
        <v>3482209</v>
      </c>
      <c r="E3088" s="16">
        <v>3212897</v>
      </c>
      <c r="F3088" s="16">
        <v>3311154</v>
      </c>
      <c r="G3088" s="16">
        <v>3296215</v>
      </c>
    </row>
    <row r="3089" spans="1:7" ht="14.45" customHeight="1">
      <c r="A3089" s="16" t="s">
        <v>89</v>
      </c>
      <c r="B3089" s="16" t="s">
        <v>1043</v>
      </c>
      <c r="C3089" s="16" t="s">
        <v>5</v>
      </c>
      <c r="D3089" s="16">
        <v>136121</v>
      </c>
      <c r="E3089" s="16">
        <v>147928</v>
      </c>
      <c r="F3089" s="16">
        <v>162788</v>
      </c>
      <c r="G3089" s="16">
        <v>184996</v>
      </c>
    </row>
    <row r="3090" spans="1:7" ht="14.45" customHeight="1">
      <c r="A3090" s="16" t="s">
        <v>89</v>
      </c>
      <c r="B3090" s="16" t="s">
        <v>1043</v>
      </c>
      <c r="C3090" s="16" t="s">
        <v>6</v>
      </c>
      <c r="D3090" s="16">
        <v>61790</v>
      </c>
      <c r="E3090" s="16">
        <v>55898</v>
      </c>
      <c r="F3090" s="16">
        <v>52966</v>
      </c>
      <c r="G3090" s="16">
        <v>67107</v>
      </c>
    </row>
    <row r="3091" spans="1:7" ht="14.45" customHeight="1">
      <c r="A3091" s="16" t="s">
        <v>89</v>
      </c>
      <c r="B3091" s="16" t="s">
        <v>1043</v>
      </c>
      <c r="C3091" s="16" t="s">
        <v>7</v>
      </c>
      <c r="D3091" s="16">
        <v>39263</v>
      </c>
      <c r="E3091" s="16">
        <v>34278</v>
      </c>
      <c r="F3091" s="16">
        <v>33710</v>
      </c>
      <c r="G3091" s="16">
        <v>32984</v>
      </c>
    </row>
    <row r="3092" spans="1:7" ht="14.45" customHeight="1">
      <c r="A3092" s="16" t="s">
        <v>41</v>
      </c>
      <c r="B3092" s="16" t="s">
        <v>40</v>
      </c>
      <c r="C3092" s="16" t="s">
        <v>5</v>
      </c>
      <c r="D3092" s="16">
        <v>38179169</v>
      </c>
      <c r="E3092" s="16">
        <v>36222618</v>
      </c>
      <c r="F3092" s="16">
        <v>36872033</v>
      </c>
      <c r="G3092" s="16">
        <v>39060353</v>
      </c>
    </row>
    <row r="3093" spans="1:7" ht="14.45" customHeight="1">
      <c r="A3093" s="16" t="s">
        <v>41</v>
      </c>
      <c r="B3093" s="16" t="s">
        <v>40</v>
      </c>
      <c r="C3093" s="16" t="s">
        <v>6</v>
      </c>
      <c r="D3093" s="16">
        <v>25074193</v>
      </c>
      <c r="E3093" s="16">
        <v>21719582</v>
      </c>
      <c r="F3093" s="16">
        <v>22827809</v>
      </c>
      <c r="G3093" s="16">
        <v>25218952</v>
      </c>
    </row>
    <row r="3094" spans="1:7" ht="14.45" customHeight="1">
      <c r="A3094" s="16" t="s">
        <v>41</v>
      </c>
      <c r="B3094" s="16" t="s">
        <v>40</v>
      </c>
      <c r="C3094" s="16" t="s">
        <v>7</v>
      </c>
      <c r="D3094" s="16">
        <v>42009512</v>
      </c>
      <c r="E3094" s="16">
        <v>40820565</v>
      </c>
      <c r="F3094" s="16">
        <v>42158044</v>
      </c>
      <c r="G3094" s="16">
        <v>41954913</v>
      </c>
    </row>
    <row r="3095" spans="1:7" ht="14.45" customHeight="1">
      <c r="A3095" s="16" t="s">
        <v>25</v>
      </c>
      <c r="B3095" s="16" t="s">
        <v>40</v>
      </c>
      <c r="C3095" s="16" t="s">
        <v>5</v>
      </c>
      <c r="D3095" s="16">
        <v>5216856</v>
      </c>
      <c r="E3095" s="16">
        <v>4944364</v>
      </c>
      <c r="F3095" s="16">
        <v>5104348</v>
      </c>
      <c r="G3095" s="16">
        <v>5454664</v>
      </c>
    </row>
    <row r="3096" spans="1:7" ht="14.45" customHeight="1">
      <c r="A3096" s="16" t="s">
        <v>25</v>
      </c>
      <c r="B3096" s="16" t="s">
        <v>40</v>
      </c>
      <c r="C3096" s="16" t="s">
        <v>6</v>
      </c>
      <c r="D3096" s="16">
        <v>2602295</v>
      </c>
      <c r="E3096" s="16">
        <v>2306541</v>
      </c>
      <c r="F3096" s="16">
        <v>2472897</v>
      </c>
      <c r="G3096" s="16">
        <v>2689489</v>
      </c>
    </row>
    <row r="3097" spans="1:7" ht="14.45" customHeight="1">
      <c r="A3097" s="16" t="s">
        <v>25</v>
      </c>
      <c r="B3097" s="16" t="s">
        <v>40</v>
      </c>
      <c r="C3097" s="16" t="s">
        <v>7</v>
      </c>
      <c r="D3097" s="16">
        <v>2100192</v>
      </c>
      <c r="E3097" s="16">
        <v>2026744</v>
      </c>
      <c r="F3097" s="16">
        <v>2026265</v>
      </c>
      <c r="G3097" s="16">
        <v>2030441</v>
      </c>
    </row>
    <row r="3098" spans="1:7" ht="14.45" customHeight="1">
      <c r="A3098" s="16" t="s">
        <v>89</v>
      </c>
      <c r="B3098" s="16" t="s">
        <v>1044</v>
      </c>
      <c r="C3098" s="16" t="s">
        <v>5</v>
      </c>
      <c r="D3098" s="16">
        <v>150072</v>
      </c>
      <c r="E3098" s="16">
        <v>134133</v>
      </c>
      <c r="F3098" s="16">
        <v>124415</v>
      </c>
      <c r="G3098" s="16">
        <v>150284</v>
      </c>
    </row>
    <row r="3099" spans="1:7" ht="14.45" customHeight="1">
      <c r="A3099" s="16" t="s">
        <v>89</v>
      </c>
      <c r="B3099" s="16" t="s">
        <v>1044</v>
      </c>
      <c r="C3099" s="16" t="s">
        <v>6</v>
      </c>
      <c r="D3099" s="16">
        <v>52482</v>
      </c>
      <c r="E3099" s="16">
        <v>45283</v>
      </c>
      <c r="F3099" s="16">
        <v>47275</v>
      </c>
      <c r="G3099" s="16">
        <v>79567</v>
      </c>
    </row>
    <row r="3100" spans="1:7" ht="14.45" customHeight="1">
      <c r="A3100" s="16" t="s">
        <v>89</v>
      </c>
      <c r="B3100" s="16" t="s">
        <v>1044</v>
      </c>
      <c r="C3100" s="16" t="s">
        <v>7</v>
      </c>
      <c r="D3100" s="16">
        <v>107127</v>
      </c>
      <c r="E3100" s="16">
        <v>73039</v>
      </c>
      <c r="F3100" s="16">
        <v>72114</v>
      </c>
      <c r="G3100" s="16">
        <v>66121</v>
      </c>
    </row>
    <row r="3101" spans="1:7" ht="14.45" customHeight="1">
      <c r="A3101" s="16" t="s">
        <v>14</v>
      </c>
      <c r="B3101" s="16" t="s">
        <v>1045</v>
      </c>
      <c r="C3101" s="16" t="s">
        <v>6</v>
      </c>
      <c r="D3101" s="16">
        <v>2101</v>
      </c>
      <c r="E3101" s="16">
        <v>1480</v>
      </c>
      <c r="F3101" s="16">
        <v>718</v>
      </c>
      <c r="G3101" s="16">
        <v>1055</v>
      </c>
    </row>
    <row r="3102" spans="1:7" ht="14.45" customHeight="1">
      <c r="A3102" s="16" t="s">
        <v>83</v>
      </c>
      <c r="B3102" s="16" t="s">
        <v>1045</v>
      </c>
      <c r="C3102" s="16" t="s">
        <v>8</v>
      </c>
      <c r="D3102" s="16">
        <v>16404985</v>
      </c>
      <c r="E3102" s="16">
        <v>16459652</v>
      </c>
      <c r="F3102" s="16">
        <v>21987008</v>
      </c>
      <c r="G3102" s="16">
        <v>18325853</v>
      </c>
    </row>
    <row r="3103" spans="1:7" ht="14.45" customHeight="1">
      <c r="A3103" s="16" t="s">
        <v>41</v>
      </c>
      <c r="B3103" s="16" t="s">
        <v>1045</v>
      </c>
      <c r="C3103" s="16" t="s">
        <v>7</v>
      </c>
      <c r="D3103" s="16">
        <v>4391764</v>
      </c>
      <c r="E3103" s="16">
        <v>4261073</v>
      </c>
      <c r="F3103" s="16">
        <v>3703848</v>
      </c>
      <c r="G3103" s="16">
        <v>3614696</v>
      </c>
    </row>
    <row r="3104" spans="1:7" ht="14.45" customHeight="1">
      <c r="A3104" s="16" t="s">
        <v>102</v>
      </c>
      <c r="B3104" s="16" t="s">
        <v>1045</v>
      </c>
      <c r="C3104" s="16" t="s">
        <v>6</v>
      </c>
      <c r="D3104" s="16"/>
      <c r="E3104" s="16">
        <v>11263</v>
      </c>
      <c r="F3104" s="16">
        <v>11503</v>
      </c>
      <c r="G3104" s="16">
        <v>10380</v>
      </c>
    </row>
    <row r="3105" spans="1:7" ht="14.45" customHeight="1">
      <c r="A3105" s="16" t="s">
        <v>25</v>
      </c>
      <c r="B3105" s="16" t="s">
        <v>1045</v>
      </c>
      <c r="C3105" s="16" t="s">
        <v>7</v>
      </c>
      <c r="D3105" s="16">
        <v>7684375</v>
      </c>
      <c r="E3105" s="16">
        <v>7433489</v>
      </c>
      <c r="F3105" s="16">
        <v>7774216</v>
      </c>
      <c r="G3105" s="16">
        <v>7609711</v>
      </c>
    </row>
    <row r="3106" spans="1:7" ht="14.45" customHeight="1">
      <c r="A3106" s="16" t="s">
        <v>25</v>
      </c>
      <c r="B3106" s="16" t="s">
        <v>1045</v>
      </c>
      <c r="C3106" s="16" t="s">
        <v>8</v>
      </c>
      <c r="D3106" s="16">
        <v>72963877</v>
      </c>
      <c r="E3106" s="16">
        <v>63342376</v>
      </c>
      <c r="F3106" s="16">
        <v>73939207</v>
      </c>
      <c r="G3106" s="16">
        <v>65466202</v>
      </c>
    </row>
    <row r="3107" spans="1:7" ht="14.45" customHeight="1">
      <c r="A3107" s="16" t="s">
        <v>90</v>
      </c>
      <c r="B3107" s="16" t="s">
        <v>1046</v>
      </c>
      <c r="C3107" s="16" t="s">
        <v>5</v>
      </c>
      <c r="D3107" s="16">
        <v>14770572</v>
      </c>
      <c r="E3107" s="16">
        <v>13581906</v>
      </c>
      <c r="F3107" s="16">
        <v>13327100</v>
      </c>
      <c r="G3107" s="16">
        <v>14667484</v>
      </c>
    </row>
    <row r="3108" spans="1:7" ht="14.45" customHeight="1">
      <c r="A3108" s="16" t="s">
        <v>90</v>
      </c>
      <c r="B3108" s="16" t="s">
        <v>1046</v>
      </c>
      <c r="C3108" s="16" t="s">
        <v>6</v>
      </c>
      <c r="D3108" s="16">
        <v>20719327</v>
      </c>
      <c r="E3108" s="16">
        <v>19300745</v>
      </c>
      <c r="F3108" s="16">
        <v>18557200</v>
      </c>
      <c r="G3108" s="16">
        <v>20157866</v>
      </c>
    </row>
    <row r="3109" spans="1:7" ht="14.45" customHeight="1">
      <c r="A3109" s="16" t="s">
        <v>90</v>
      </c>
      <c r="B3109" s="16" t="s">
        <v>1046</v>
      </c>
      <c r="C3109" s="16" t="s">
        <v>7</v>
      </c>
      <c r="D3109" s="16">
        <v>7760330</v>
      </c>
      <c r="E3109" s="16">
        <v>8350131</v>
      </c>
      <c r="F3109" s="16">
        <v>7801906</v>
      </c>
      <c r="G3109" s="16">
        <v>7960087</v>
      </c>
    </row>
    <row r="3110" spans="1:7" ht="14.45" customHeight="1">
      <c r="A3110" s="16" t="s">
        <v>90</v>
      </c>
      <c r="B3110" s="16" t="s">
        <v>1046</v>
      </c>
      <c r="C3110" s="16" t="s">
        <v>8</v>
      </c>
      <c r="D3110" s="16">
        <v>4106343</v>
      </c>
      <c r="E3110" s="16">
        <v>2841544</v>
      </c>
      <c r="F3110" s="16">
        <v>4140861</v>
      </c>
      <c r="G3110" s="16">
        <v>5782391</v>
      </c>
    </row>
    <row r="3111" spans="1:7" ht="14.45" customHeight="1">
      <c r="A3111" s="16" t="s">
        <v>91</v>
      </c>
      <c r="B3111" s="16" t="s">
        <v>1046</v>
      </c>
      <c r="C3111" s="16" t="s">
        <v>5</v>
      </c>
      <c r="D3111" s="16">
        <v>2826255</v>
      </c>
      <c r="E3111" s="16">
        <v>2560767</v>
      </c>
      <c r="F3111" s="16">
        <v>2479650</v>
      </c>
      <c r="G3111" s="16">
        <v>2558042</v>
      </c>
    </row>
    <row r="3112" spans="1:7" ht="14.45" customHeight="1">
      <c r="A3112" s="16" t="s">
        <v>91</v>
      </c>
      <c r="B3112" s="16" t="s">
        <v>1046</v>
      </c>
      <c r="C3112" s="16" t="s">
        <v>6</v>
      </c>
      <c r="D3112" s="16">
        <v>2084910</v>
      </c>
      <c r="E3112" s="16">
        <v>1784159</v>
      </c>
      <c r="F3112" s="16">
        <v>1754710</v>
      </c>
      <c r="G3112" s="16">
        <v>1845849</v>
      </c>
    </row>
    <row r="3113" spans="1:7" ht="14.45" customHeight="1">
      <c r="A3113" s="16" t="s">
        <v>91</v>
      </c>
      <c r="B3113" s="16" t="s">
        <v>1046</v>
      </c>
      <c r="C3113" s="16" t="s">
        <v>7</v>
      </c>
      <c r="D3113" s="16">
        <v>3623802</v>
      </c>
      <c r="E3113" s="16">
        <v>3687024</v>
      </c>
      <c r="F3113" s="16">
        <v>3687756</v>
      </c>
      <c r="G3113" s="16">
        <v>3781613</v>
      </c>
    </row>
    <row r="3114" spans="1:7" ht="14.45" customHeight="1">
      <c r="A3114" s="16" t="s">
        <v>101</v>
      </c>
      <c r="B3114" s="16" t="s">
        <v>1046</v>
      </c>
      <c r="C3114" s="16" t="s">
        <v>5</v>
      </c>
      <c r="D3114" s="16">
        <v>3321840</v>
      </c>
      <c r="E3114" s="16">
        <v>2992868</v>
      </c>
      <c r="F3114" s="16">
        <v>2834458</v>
      </c>
      <c r="G3114" s="16">
        <v>3279875</v>
      </c>
    </row>
    <row r="3115" spans="1:7" ht="14.45" customHeight="1">
      <c r="A3115" s="16" t="s">
        <v>101</v>
      </c>
      <c r="B3115" s="16" t="s">
        <v>1046</v>
      </c>
      <c r="C3115" s="16" t="s">
        <v>6</v>
      </c>
      <c r="D3115" s="16">
        <v>1943177</v>
      </c>
      <c r="E3115" s="16">
        <v>1726050</v>
      </c>
      <c r="F3115" s="16">
        <v>1674679</v>
      </c>
      <c r="G3115" s="16">
        <v>1979628</v>
      </c>
    </row>
    <row r="3116" spans="1:7" ht="14.45" customHeight="1">
      <c r="A3116" s="16" t="s">
        <v>101</v>
      </c>
      <c r="B3116" s="16" t="s">
        <v>1046</v>
      </c>
      <c r="C3116" s="16" t="s">
        <v>7</v>
      </c>
      <c r="D3116" s="16">
        <v>29202544</v>
      </c>
      <c r="E3116" s="16">
        <v>28791853</v>
      </c>
      <c r="F3116" s="16">
        <v>31021705</v>
      </c>
      <c r="G3116" s="16">
        <v>32015335</v>
      </c>
    </row>
    <row r="3117" spans="1:7" ht="14.45" customHeight="1">
      <c r="A3117" s="16" t="s">
        <v>101</v>
      </c>
      <c r="B3117" s="16" t="s">
        <v>1046</v>
      </c>
      <c r="C3117" s="16" t="s">
        <v>8</v>
      </c>
      <c r="D3117" s="16">
        <v>564615</v>
      </c>
      <c r="E3117" s="16">
        <v>300674</v>
      </c>
      <c r="F3117" s="16">
        <v>516086</v>
      </c>
      <c r="G3117" s="16">
        <v>936137</v>
      </c>
    </row>
    <row r="3118" spans="1:7" ht="14.45" customHeight="1">
      <c r="A3118" s="16" t="s">
        <v>77</v>
      </c>
      <c r="B3118" s="16" t="s">
        <v>1047</v>
      </c>
      <c r="C3118" s="16" t="s">
        <v>5</v>
      </c>
      <c r="D3118" s="16">
        <v>529841</v>
      </c>
      <c r="E3118" s="16">
        <v>494716</v>
      </c>
      <c r="F3118" s="16">
        <v>557500</v>
      </c>
      <c r="G3118" s="16">
        <v>570001</v>
      </c>
    </row>
    <row r="3119" spans="1:7" ht="14.45" customHeight="1">
      <c r="A3119" s="16" t="s">
        <v>77</v>
      </c>
      <c r="B3119" s="16" t="s">
        <v>1047</v>
      </c>
      <c r="C3119" s="16" t="s">
        <v>6</v>
      </c>
      <c r="D3119" s="16">
        <v>654341</v>
      </c>
      <c r="E3119" s="16">
        <v>504609</v>
      </c>
      <c r="F3119" s="16">
        <v>498170</v>
      </c>
      <c r="G3119" s="16">
        <v>508107</v>
      </c>
    </row>
    <row r="3120" spans="1:7" ht="14.45" customHeight="1">
      <c r="A3120" s="16" t="s">
        <v>77</v>
      </c>
      <c r="B3120" s="16" t="s">
        <v>1047</v>
      </c>
      <c r="C3120" s="16" t="s">
        <v>7</v>
      </c>
      <c r="D3120" s="16">
        <v>3118</v>
      </c>
      <c r="E3120" s="16">
        <v>2518</v>
      </c>
      <c r="F3120" s="16">
        <v>3788</v>
      </c>
      <c r="G3120" s="16">
        <v>4922</v>
      </c>
    </row>
    <row r="3121" spans="1:7" ht="14.45" customHeight="1">
      <c r="A3121" s="16" t="s">
        <v>77</v>
      </c>
      <c r="B3121" s="16" t="s">
        <v>1047</v>
      </c>
      <c r="C3121" s="16" t="s">
        <v>9</v>
      </c>
      <c r="D3121" s="16">
        <v>9424</v>
      </c>
      <c r="E3121" s="16">
        <v>5810</v>
      </c>
      <c r="F3121" s="16">
        <v>4234</v>
      </c>
      <c r="G3121" s="16">
        <v>2361</v>
      </c>
    </row>
    <row r="3122" spans="1:7" ht="14.45" customHeight="1">
      <c r="A3122" s="16" t="s">
        <v>87</v>
      </c>
      <c r="B3122" s="16" t="s">
        <v>1048</v>
      </c>
      <c r="C3122" s="16" t="s">
        <v>5</v>
      </c>
      <c r="D3122" s="16">
        <v>22907169</v>
      </c>
      <c r="E3122" s="16">
        <v>20462767</v>
      </c>
      <c r="F3122" s="16">
        <v>20459162</v>
      </c>
      <c r="G3122" s="16">
        <v>20210411</v>
      </c>
    </row>
    <row r="3123" spans="1:7" ht="14.45" customHeight="1">
      <c r="A3123" s="16" t="s">
        <v>87</v>
      </c>
      <c r="B3123" s="16" t="s">
        <v>1048</v>
      </c>
      <c r="C3123" s="16" t="s">
        <v>6</v>
      </c>
      <c r="D3123" s="16">
        <v>27588497</v>
      </c>
      <c r="E3123" s="16">
        <v>25103490</v>
      </c>
      <c r="F3123" s="16">
        <v>24417223</v>
      </c>
      <c r="G3123" s="16">
        <v>27545545</v>
      </c>
    </row>
    <row r="3124" spans="1:7" ht="14.45" customHeight="1">
      <c r="A3124" s="16" t="s">
        <v>87</v>
      </c>
      <c r="B3124" s="16" t="s">
        <v>1048</v>
      </c>
      <c r="C3124" s="16" t="s">
        <v>7</v>
      </c>
      <c r="D3124" s="16">
        <v>5848181</v>
      </c>
      <c r="E3124" s="16">
        <v>5151379</v>
      </c>
      <c r="F3124" s="16">
        <v>5283550</v>
      </c>
      <c r="G3124" s="16">
        <v>4971820</v>
      </c>
    </row>
    <row r="3125" spans="1:7" ht="14.45" customHeight="1">
      <c r="A3125" s="16" t="s">
        <v>87</v>
      </c>
      <c r="B3125" s="16" t="s">
        <v>1048</v>
      </c>
      <c r="C3125" s="16" t="s">
        <v>8</v>
      </c>
      <c r="D3125" s="16">
        <v>13585487</v>
      </c>
      <c r="E3125" s="16">
        <v>13070717</v>
      </c>
      <c r="F3125" s="16">
        <v>11929447</v>
      </c>
      <c r="G3125" s="16">
        <v>12061480</v>
      </c>
    </row>
    <row r="3126" spans="1:7" ht="14.45" customHeight="1">
      <c r="A3126" s="16" t="s">
        <v>51</v>
      </c>
      <c r="B3126" s="16" t="s">
        <v>1049</v>
      </c>
      <c r="C3126" s="16" t="s">
        <v>5</v>
      </c>
      <c r="D3126" s="16">
        <v>456851</v>
      </c>
      <c r="E3126" s="16">
        <v>413650</v>
      </c>
      <c r="F3126" s="16">
        <v>494570</v>
      </c>
      <c r="G3126" s="16">
        <v>464374</v>
      </c>
    </row>
    <row r="3127" spans="1:7" ht="14.45" customHeight="1">
      <c r="A3127" s="16" t="s">
        <v>51</v>
      </c>
      <c r="B3127" s="16" t="s">
        <v>1049</v>
      </c>
      <c r="C3127" s="16" t="s">
        <v>6</v>
      </c>
      <c r="D3127" s="16">
        <v>165812</v>
      </c>
      <c r="E3127" s="16">
        <v>195190</v>
      </c>
      <c r="F3127" s="16">
        <v>189220</v>
      </c>
      <c r="G3127" s="16">
        <v>186422</v>
      </c>
    </row>
    <row r="3128" spans="1:7" ht="14.45" customHeight="1">
      <c r="A3128" s="16" t="s">
        <v>51</v>
      </c>
      <c r="B3128" s="16" t="s">
        <v>1049</v>
      </c>
      <c r="C3128" s="16" t="s">
        <v>7</v>
      </c>
      <c r="D3128" s="16">
        <v>1141492</v>
      </c>
      <c r="E3128" s="16">
        <v>1128003</v>
      </c>
      <c r="F3128" s="16">
        <v>2143300</v>
      </c>
      <c r="G3128" s="16">
        <v>2321698</v>
      </c>
    </row>
    <row r="3129" spans="1:7" ht="14.45" customHeight="1">
      <c r="A3129" s="16" t="s">
        <v>19</v>
      </c>
      <c r="B3129" s="16" t="s">
        <v>1050</v>
      </c>
      <c r="C3129" s="16" t="s">
        <v>5</v>
      </c>
      <c r="D3129" s="16">
        <v>555136</v>
      </c>
      <c r="E3129" s="16">
        <v>524952</v>
      </c>
      <c r="F3129" s="16">
        <v>609497</v>
      </c>
      <c r="G3129" s="16">
        <v>579680</v>
      </c>
    </row>
    <row r="3130" spans="1:7" ht="14.45" customHeight="1">
      <c r="A3130" s="16" t="s">
        <v>19</v>
      </c>
      <c r="B3130" s="16" t="s">
        <v>1050</v>
      </c>
      <c r="C3130" s="16" t="s">
        <v>6</v>
      </c>
      <c r="D3130" s="16">
        <v>369170</v>
      </c>
      <c r="E3130" s="16">
        <v>252219</v>
      </c>
      <c r="F3130" s="16">
        <v>377119</v>
      </c>
      <c r="G3130" s="16">
        <v>293029</v>
      </c>
    </row>
    <row r="3131" spans="1:7" ht="14.45" customHeight="1">
      <c r="A3131" s="16" t="s">
        <v>19</v>
      </c>
      <c r="B3131" s="16" t="s">
        <v>1050</v>
      </c>
      <c r="C3131" s="16" t="s">
        <v>7</v>
      </c>
      <c r="D3131" s="16">
        <v>279554</v>
      </c>
      <c r="E3131" s="16">
        <v>363637</v>
      </c>
      <c r="F3131" s="16">
        <v>290927</v>
      </c>
      <c r="G3131" s="16">
        <v>393083</v>
      </c>
    </row>
    <row r="3132" spans="1:7" ht="14.45" customHeight="1">
      <c r="A3132" s="16" t="s">
        <v>19</v>
      </c>
      <c r="B3132" s="16" t="s">
        <v>1050</v>
      </c>
      <c r="C3132" s="16" t="s">
        <v>72</v>
      </c>
      <c r="D3132" s="16"/>
      <c r="E3132" s="16"/>
      <c r="F3132" s="16"/>
      <c r="G3132" s="16">
        <v>0</v>
      </c>
    </row>
    <row r="3133" spans="1:7" ht="14.45" customHeight="1">
      <c r="A3133" s="16" t="s">
        <v>18</v>
      </c>
      <c r="B3133" s="16" t="s">
        <v>1051</v>
      </c>
      <c r="C3133" s="16" t="s">
        <v>5</v>
      </c>
      <c r="D3133" s="16">
        <v>6225</v>
      </c>
      <c r="E3133" s="16">
        <v>5524</v>
      </c>
      <c r="F3133" s="16">
        <v>6425</v>
      </c>
      <c r="G3133" s="16">
        <v>6756</v>
      </c>
    </row>
    <row r="3134" spans="1:7" ht="14.45" customHeight="1">
      <c r="A3134" s="16" t="s">
        <v>18</v>
      </c>
      <c r="B3134" s="16" t="s">
        <v>1051</v>
      </c>
      <c r="C3134" s="16" t="s">
        <v>6</v>
      </c>
      <c r="D3134" s="16">
        <v>4119</v>
      </c>
      <c r="E3134" s="16">
        <v>3716</v>
      </c>
      <c r="F3134" s="16">
        <v>3572</v>
      </c>
      <c r="G3134" s="16">
        <v>3390</v>
      </c>
    </row>
    <row r="3135" spans="1:7" ht="14.45" customHeight="1">
      <c r="A3135" s="16" t="s">
        <v>18</v>
      </c>
      <c r="B3135" s="16" t="s">
        <v>1051</v>
      </c>
      <c r="C3135" s="16" t="s">
        <v>7</v>
      </c>
      <c r="D3135" s="16">
        <v>155679</v>
      </c>
      <c r="E3135" s="16">
        <v>94601</v>
      </c>
      <c r="F3135" s="16">
        <v>108540</v>
      </c>
      <c r="G3135" s="16">
        <v>81511</v>
      </c>
    </row>
    <row r="3136" spans="1:7" ht="14.45" customHeight="1">
      <c r="A3136" s="16" t="s">
        <v>20</v>
      </c>
      <c r="B3136" s="16" t="s">
        <v>1052</v>
      </c>
      <c r="C3136" s="16" t="s">
        <v>6</v>
      </c>
      <c r="D3136" s="16">
        <v>1369424</v>
      </c>
      <c r="E3136" s="16">
        <v>1084118</v>
      </c>
      <c r="F3136" s="16">
        <v>1300270</v>
      </c>
      <c r="G3136" s="16">
        <v>1202149</v>
      </c>
    </row>
    <row r="3137" spans="1:7" ht="14.45" customHeight="1">
      <c r="A3137" s="16" t="s">
        <v>20</v>
      </c>
      <c r="B3137" s="16" t="s">
        <v>1052</v>
      </c>
      <c r="C3137" s="16" t="s">
        <v>7</v>
      </c>
      <c r="D3137" s="16">
        <v>59378</v>
      </c>
      <c r="E3137" s="16">
        <v>58237</v>
      </c>
      <c r="F3137" s="16">
        <v>55143</v>
      </c>
      <c r="G3137" s="16">
        <v>59848</v>
      </c>
    </row>
    <row r="3138" spans="1:7" ht="14.45" customHeight="1">
      <c r="A3138" s="16" t="s">
        <v>20</v>
      </c>
      <c r="B3138" s="16" t="s">
        <v>1052</v>
      </c>
      <c r="C3138" s="16" t="s">
        <v>8</v>
      </c>
      <c r="D3138" s="16">
        <v>25927882</v>
      </c>
      <c r="E3138" s="16">
        <v>14314324</v>
      </c>
      <c r="F3138" s="16">
        <v>10715207</v>
      </c>
      <c r="G3138" s="16">
        <v>24943918</v>
      </c>
    </row>
    <row r="3139" spans="1:7" ht="14.45" customHeight="1">
      <c r="A3139" s="16" t="s">
        <v>19</v>
      </c>
      <c r="B3139" s="16" t="s">
        <v>1053</v>
      </c>
      <c r="C3139" s="16" t="s">
        <v>5</v>
      </c>
      <c r="D3139" s="16">
        <v>19042</v>
      </c>
      <c r="E3139" s="16">
        <v>13838</v>
      </c>
      <c r="F3139" s="16">
        <v>17324</v>
      </c>
      <c r="G3139" s="16">
        <v>20520</v>
      </c>
    </row>
    <row r="3140" spans="1:7" ht="14.45" customHeight="1">
      <c r="A3140" s="16" t="s">
        <v>19</v>
      </c>
      <c r="B3140" s="16" t="s">
        <v>1053</v>
      </c>
      <c r="C3140" s="16" t="s">
        <v>6</v>
      </c>
      <c r="D3140" s="16">
        <v>1467</v>
      </c>
      <c r="E3140" s="16">
        <v>2597</v>
      </c>
      <c r="F3140" s="16">
        <v>2287</v>
      </c>
      <c r="G3140" s="16">
        <v>1239</v>
      </c>
    </row>
    <row r="3141" spans="1:7" ht="14.45" customHeight="1">
      <c r="A3141" s="16" t="s">
        <v>19</v>
      </c>
      <c r="B3141" s="16" t="s">
        <v>1053</v>
      </c>
      <c r="C3141" s="16" t="s">
        <v>7</v>
      </c>
      <c r="D3141" s="16">
        <v>0</v>
      </c>
      <c r="E3141" s="16"/>
      <c r="F3141" s="16"/>
      <c r="G3141" s="16"/>
    </row>
    <row r="3142" spans="1:7" ht="14.45" customHeight="1">
      <c r="A3142" s="16" t="s">
        <v>81</v>
      </c>
      <c r="B3142" s="16" t="s">
        <v>1054</v>
      </c>
      <c r="C3142" s="16" t="s">
        <v>5</v>
      </c>
      <c r="D3142" s="16">
        <v>2331</v>
      </c>
      <c r="E3142" s="16">
        <v>2342</v>
      </c>
      <c r="F3142" s="16"/>
      <c r="G3142" s="16"/>
    </row>
    <row r="3143" spans="1:7" ht="14.45" customHeight="1">
      <c r="A3143" s="16" t="s">
        <v>81</v>
      </c>
      <c r="B3143" s="16" t="s">
        <v>1054</v>
      </c>
      <c r="C3143" s="16" t="s">
        <v>6</v>
      </c>
      <c r="D3143" s="16">
        <v>46280</v>
      </c>
      <c r="E3143" s="16">
        <v>33785</v>
      </c>
      <c r="F3143" s="16"/>
      <c r="G3143" s="16"/>
    </row>
    <row r="3144" spans="1:7" ht="14.45" customHeight="1">
      <c r="A3144" s="16" t="s">
        <v>32</v>
      </c>
      <c r="B3144" s="16" t="s">
        <v>1055</v>
      </c>
      <c r="C3144" s="16" t="s">
        <v>5</v>
      </c>
      <c r="D3144" s="16">
        <v>163398</v>
      </c>
      <c r="E3144" s="16">
        <v>160632</v>
      </c>
      <c r="F3144" s="16">
        <v>174389</v>
      </c>
      <c r="G3144" s="16">
        <v>188322</v>
      </c>
    </row>
    <row r="3145" spans="1:7" ht="14.45" customHeight="1">
      <c r="A3145" s="16" t="s">
        <v>32</v>
      </c>
      <c r="B3145" s="16" t="s">
        <v>1055</v>
      </c>
      <c r="C3145" s="16" t="s">
        <v>6</v>
      </c>
      <c r="D3145" s="16">
        <v>218293</v>
      </c>
      <c r="E3145" s="16">
        <v>216458</v>
      </c>
      <c r="F3145" s="16">
        <v>236475</v>
      </c>
      <c r="G3145" s="16">
        <v>257910</v>
      </c>
    </row>
    <row r="3146" spans="1:7" ht="14.45" customHeight="1">
      <c r="A3146" s="16" t="s">
        <v>32</v>
      </c>
      <c r="B3146" s="16" t="s">
        <v>1055</v>
      </c>
      <c r="C3146" s="16" t="s">
        <v>7</v>
      </c>
      <c r="D3146" s="16">
        <v>752665</v>
      </c>
      <c r="E3146" s="16">
        <v>702378</v>
      </c>
      <c r="F3146" s="16">
        <v>738078</v>
      </c>
      <c r="G3146" s="16">
        <v>710714</v>
      </c>
    </row>
    <row r="3147" spans="1:7" ht="14.45" customHeight="1">
      <c r="A3147" s="16" t="s">
        <v>32</v>
      </c>
      <c r="B3147" s="16" t="s">
        <v>1055</v>
      </c>
      <c r="C3147" s="16" t="s">
        <v>9</v>
      </c>
      <c r="D3147" s="16">
        <v>6158</v>
      </c>
      <c r="E3147" s="16">
        <v>3649</v>
      </c>
      <c r="F3147" s="16">
        <v>5045</v>
      </c>
      <c r="G3147" s="16">
        <v>7296</v>
      </c>
    </row>
    <row r="3148" spans="1:7" ht="14.45" customHeight="1">
      <c r="A3148" s="16" t="s">
        <v>32</v>
      </c>
      <c r="B3148" s="16" t="s">
        <v>1056</v>
      </c>
      <c r="C3148" s="16" t="s">
        <v>5</v>
      </c>
      <c r="D3148" s="16">
        <v>4035011</v>
      </c>
      <c r="E3148" s="16">
        <v>3658493</v>
      </c>
      <c r="F3148" s="16">
        <v>3714793</v>
      </c>
      <c r="G3148" s="16">
        <v>3931222</v>
      </c>
    </row>
    <row r="3149" spans="1:7" ht="14.45" customHeight="1">
      <c r="A3149" s="16" t="s">
        <v>32</v>
      </c>
      <c r="B3149" s="16" t="s">
        <v>1056</v>
      </c>
      <c r="C3149" s="16" t="s">
        <v>6</v>
      </c>
      <c r="D3149" s="16">
        <v>2056821</v>
      </c>
      <c r="E3149" s="16">
        <v>1796209</v>
      </c>
      <c r="F3149" s="16">
        <v>1860992</v>
      </c>
      <c r="G3149" s="16">
        <v>2039788</v>
      </c>
    </row>
    <row r="3150" spans="1:7" ht="14.45" customHeight="1">
      <c r="A3150" s="16" t="s">
        <v>32</v>
      </c>
      <c r="B3150" s="16" t="s">
        <v>1056</v>
      </c>
      <c r="C3150" s="16" t="s">
        <v>7</v>
      </c>
      <c r="D3150" s="16">
        <v>5498414</v>
      </c>
      <c r="E3150" s="16">
        <v>5399930</v>
      </c>
      <c r="F3150" s="16">
        <v>5322686</v>
      </c>
      <c r="G3150" s="16">
        <v>5560902</v>
      </c>
    </row>
    <row r="3151" spans="1:7" ht="14.45" customHeight="1">
      <c r="A3151" s="16" t="s">
        <v>37</v>
      </c>
      <c r="B3151" s="16" t="s">
        <v>1057</v>
      </c>
      <c r="C3151" s="16" t="s">
        <v>5</v>
      </c>
      <c r="D3151" s="16">
        <v>1847942</v>
      </c>
      <c r="E3151" s="16">
        <v>1686327</v>
      </c>
      <c r="F3151" s="16">
        <v>1797057</v>
      </c>
      <c r="G3151" s="16">
        <v>1818116</v>
      </c>
    </row>
    <row r="3152" spans="1:7" ht="14.45" customHeight="1">
      <c r="A3152" s="16" t="s">
        <v>37</v>
      </c>
      <c r="B3152" s="16" t="s">
        <v>1057</v>
      </c>
      <c r="C3152" s="16" t="s">
        <v>6</v>
      </c>
      <c r="D3152" s="16">
        <v>798183</v>
      </c>
      <c r="E3152" s="16">
        <v>688454</v>
      </c>
      <c r="F3152" s="16">
        <v>748105</v>
      </c>
      <c r="G3152" s="16">
        <v>775976</v>
      </c>
    </row>
    <row r="3153" spans="1:7" ht="14.45" customHeight="1">
      <c r="A3153" s="16" t="s">
        <v>37</v>
      </c>
      <c r="B3153" s="16" t="s">
        <v>1057</v>
      </c>
      <c r="C3153" s="16" t="s">
        <v>7</v>
      </c>
      <c r="D3153" s="16">
        <v>8208985</v>
      </c>
      <c r="E3153" s="16">
        <v>7701024</v>
      </c>
      <c r="F3153" s="16">
        <v>8385165</v>
      </c>
      <c r="G3153" s="16">
        <v>8265850</v>
      </c>
    </row>
    <row r="3154" spans="1:7" ht="14.45" customHeight="1">
      <c r="A3154" s="16" t="s">
        <v>32</v>
      </c>
      <c r="B3154" s="16" t="s">
        <v>1057</v>
      </c>
      <c r="C3154" s="16" t="s">
        <v>5</v>
      </c>
      <c r="D3154" s="16">
        <v>45263</v>
      </c>
      <c r="E3154" s="16">
        <v>41697</v>
      </c>
      <c r="F3154" s="16">
        <v>43634</v>
      </c>
      <c r="G3154" s="16">
        <v>43710</v>
      </c>
    </row>
    <row r="3155" spans="1:7" ht="14.45" customHeight="1">
      <c r="A3155" s="16" t="s">
        <v>32</v>
      </c>
      <c r="B3155" s="16" t="s">
        <v>1057</v>
      </c>
      <c r="C3155" s="16" t="s">
        <v>6</v>
      </c>
      <c r="D3155" s="16">
        <v>17075</v>
      </c>
      <c r="E3155" s="16">
        <v>13828</v>
      </c>
      <c r="F3155" s="16">
        <v>14242</v>
      </c>
      <c r="G3155" s="16">
        <v>16719</v>
      </c>
    </row>
    <row r="3156" spans="1:7">
      <c r="A3156" s="16" t="s">
        <v>32</v>
      </c>
      <c r="B3156" s="16" t="s">
        <v>1057</v>
      </c>
      <c r="C3156" s="16" t="s">
        <v>7</v>
      </c>
      <c r="D3156" s="16">
        <v>11495</v>
      </c>
      <c r="E3156" s="16">
        <v>9390</v>
      </c>
      <c r="F3156" s="16">
        <v>9771</v>
      </c>
      <c r="G3156" s="16">
        <v>11095</v>
      </c>
    </row>
    <row r="3157" spans="1:7">
      <c r="A3157" s="16" t="s">
        <v>96</v>
      </c>
      <c r="B3157" s="16" t="s">
        <v>1058</v>
      </c>
      <c r="C3157" s="16" t="s">
        <v>7</v>
      </c>
      <c r="D3157" s="16">
        <v>467971</v>
      </c>
      <c r="E3157" s="16">
        <v>469810</v>
      </c>
      <c r="F3157" s="16">
        <v>445616</v>
      </c>
      <c r="G3157" s="16"/>
    </row>
    <row r="3158" spans="1:7">
      <c r="A3158" s="16" t="s">
        <v>46</v>
      </c>
      <c r="B3158" s="16" t="s">
        <v>1059</v>
      </c>
      <c r="C3158" s="16" t="s">
        <v>5</v>
      </c>
      <c r="D3158" s="16">
        <v>26458</v>
      </c>
      <c r="E3158" s="16">
        <v>18149</v>
      </c>
      <c r="F3158" s="16">
        <v>23479</v>
      </c>
      <c r="G3158" s="16"/>
    </row>
    <row r="3159" spans="1:7">
      <c r="A3159" s="16" t="s">
        <v>46</v>
      </c>
      <c r="B3159" s="16" t="s">
        <v>1059</v>
      </c>
      <c r="C3159" s="16" t="s">
        <v>6</v>
      </c>
      <c r="D3159" s="16">
        <v>2457</v>
      </c>
      <c r="E3159" s="16">
        <v>3200</v>
      </c>
      <c r="F3159" s="16">
        <v>5700</v>
      </c>
      <c r="G3159" s="16"/>
    </row>
    <row r="3160" spans="1:7">
      <c r="A3160" s="16" t="s">
        <v>80</v>
      </c>
      <c r="B3160" s="16" t="s">
        <v>1060</v>
      </c>
      <c r="C3160" s="16" t="s">
        <v>5</v>
      </c>
      <c r="D3160" s="16">
        <v>1196899</v>
      </c>
      <c r="E3160" s="16">
        <v>1250022</v>
      </c>
      <c r="F3160" s="16">
        <v>1554036</v>
      </c>
      <c r="G3160" s="16">
        <v>1467736</v>
      </c>
    </row>
    <row r="3161" spans="1:7" ht="14.45" customHeight="1">
      <c r="A3161" s="16" t="s">
        <v>80</v>
      </c>
      <c r="B3161" s="16" t="s">
        <v>1060</v>
      </c>
      <c r="C3161" s="16" t="s">
        <v>6</v>
      </c>
      <c r="D3161" s="16">
        <v>1803626</v>
      </c>
      <c r="E3161" s="16">
        <v>1679313</v>
      </c>
      <c r="F3161" s="16">
        <v>2105129</v>
      </c>
      <c r="G3161" s="16">
        <v>1903652</v>
      </c>
    </row>
    <row r="3162" spans="1:7" ht="14.45" customHeight="1">
      <c r="A3162" s="16" t="s">
        <v>80</v>
      </c>
      <c r="B3162" s="16" t="s">
        <v>1060</v>
      </c>
      <c r="C3162" s="16" t="s">
        <v>7</v>
      </c>
      <c r="D3162" s="16">
        <v>412820</v>
      </c>
      <c r="E3162" s="16">
        <v>154438</v>
      </c>
      <c r="F3162" s="16">
        <v>48206</v>
      </c>
      <c r="G3162" s="16">
        <v>25453</v>
      </c>
    </row>
    <row r="3163" spans="1:7" ht="14.45" customHeight="1">
      <c r="A3163" s="16" t="s">
        <v>80</v>
      </c>
      <c r="B3163" s="16" t="s">
        <v>1060</v>
      </c>
      <c r="C3163" s="16" t="s">
        <v>8</v>
      </c>
      <c r="D3163" s="16"/>
      <c r="E3163" s="16"/>
      <c r="F3163" s="16"/>
      <c r="G3163" s="16">
        <v>228299</v>
      </c>
    </row>
    <row r="3164" spans="1:7" ht="14.45" customHeight="1">
      <c r="A3164" s="16" t="s">
        <v>80</v>
      </c>
      <c r="B3164" s="16" t="s">
        <v>1060</v>
      </c>
      <c r="C3164" s="16" t="s">
        <v>9</v>
      </c>
      <c r="D3164" s="16">
        <v>73094</v>
      </c>
      <c r="E3164" s="16">
        <v>103047</v>
      </c>
      <c r="F3164" s="16">
        <v>107447</v>
      </c>
      <c r="G3164" s="16">
        <v>109437</v>
      </c>
    </row>
    <row r="3165" spans="1:7" ht="14.45" customHeight="1">
      <c r="A3165" s="16" t="s">
        <v>46</v>
      </c>
      <c r="B3165" s="16" t="s">
        <v>45</v>
      </c>
      <c r="C3165" s="16" t="s">
        <v>5</v>
      </c>
      <c r="D3165" s="16">
        <v>59681545</v>
      </c>
      <c r="E3165" s="16">
        <v>53070007</v>
      </c>
      <c r="F3165" s="16">
        <v>55795598</v>
      </c>
      <c r="G3165" s="16">
        <v>53727654</v>
      </c>
    </row>
    <row r="3166" spans="1:7" ht="14.45" customHeight="1">
      <c r="A3166" s="16" t="s">
        <v>46</v>
      </c>
      <c r="B3166" s="16" t="s">
        <v>45</v>
      </c>
      <c r="C3166" s="16" t="s">
        <v>6</v>
      </c>
      <c r="D3166" s="16">
        <v>37309347</v>
      </c>
      <c r="E3166" s="16">
        <v>32433860</v>
      </c>
      <c r="F3166" s="16">
        <v>33658162</v>
      </c>
      <c r="G3166" s="16">
        <v>35170707</v>
      </c>
    </row>
    <row r="3167" spans="1:7" ht="14.45" customHeight="1">
      <c r="A3167" s="16" t="s">
        <v>46</v>
      </c>
      <c r="B3167" s="16" t="s">
        <v>45</v>
      </c>
      <c r="C3167" s="16" t="s">
        <v>7</v>
      </c>
      <c r="D3167" s="16">
        <v>105362225</v>
      </c>
      <c r="E3167" s="16">
        <v>113240954</v>
      </c>
      <c r="F3167" s="16">
        <v>110600275</v>
      </c>
      <c r="G3167" s="16">
        <v>113984459</v>
      </c>
    </row>
    <row r="3168" spans="1:7" ht="14.45" customHeight="1">
      <c r="A3168" s="16" t="s">
        <v>46</v>
      </c>
      <c r="B3168" s="16" t="s">
        <v>45</v>
      </c>
      <c r="C3168" s="16" t="s">
        <v>8</v>
      </c>
      <c r="D3168" s="16">
        <v>3622196</v>
      </c>
      <c r="E3168" s="16">
        <v>1913293</v>
      </c>
      <c r="F3168" s="16">
        <v>2326095</v>
      </c>
      <c r="G3168" s="16">
        <v>3360018</v>
      </c>
    </row>
    <row r="3169" spans="1:7" ht="14.45" customHeight="1">
      <c r="A3169" s="16" t="s">
        <v>46</v>
      </c>
      <c r="B3169" s="16" t="s">
        <v>45</v>
      </c>
      <c r="C3169" s="16" t="s">
        <v>9</v>
      </c>
      <c r="D3169" s="16">
        <v>1466654</v>
      </c>
      <c r="E3169" s="16">
        <v>1402406</v>
      </c>
      <c r="F3169" s="16">
        <v>1500364</v>
      </c>
      <c r="G3169" s="16">
        <v>1520119</v>
      </c>
    </row>
    <row r="3170" spans="1:7" ht="14.45" customHeight="1">
      <c r="A3170" s="16" t="s">
        <v>46</v>
      </c>
      <c r="B3170" s="16" t="s">
        <v>1061</v>
      </c>
      <c r="C3170" s="16" t="s">
        <v>7</v>
      </c>
      <c r="D3170" s="16"/>
      <c r="E3170" s="16"/>
      <c r="F3170" s="16">
        <v>122600</v>
      </c>
      <c r="G3170" s="16">
        <v>123252</v>
      </c>
    </row>
    <row r="3171" spans="1:7" ht="14.45" customHeight="1">
      <c r="A3171" s="16" t="s">
        <v>18</v>
      </c>
      <c r="B3171" s="16" t="s">
        <v>1062</v>
      </c>
      <c r="C3171" s="16" t="s">
        <v>5</v>
      </c>
      <c r="D3171" s="16">
        <v>1114381</v>
      </c>
      <c r="E3171" s="16">
        <v>1077305</v>
      </c>
      <c r="F3171" s="16"/>
      <c r="G3171" s="16"/>
    </row>
    <row r="3172" spans="1:7" ht="14.45" customHeight="1">
      <c r="A3172" s="16" t="s">
        <v>18</v>
      </c>
      <c r="B3172" s="16" t="s">
        <v>1062</v>
      </c>
      <c r="C3172" s="16" t="s">
        <v>6</v>
      </c>
      <c r="D3172" s="16">
        <v>511460</v>
      </c>
      <c r="E3172" s="16">
        <v>505120</v>
      </c>
      <c r="F3172" s="16"/>
      <c r="G3172" s="16"/>
    </row>
    <row r="3173" spans="1:7" ht="14.45" customHeight="1">
      <c r="A3173" s="16" t="s">
        <v>18</v>
      </c>
      <c r="B3173" s="16" t="s">
        <v>1062</v>
      </c>
      <c r="C3173" s="16" t="s">
        <v>7</v>
      </c>
      <c r="D3173" s="16">
        <v>299665</v>
      </c>
      <c r="E3173" s="16">
        <v>388778</v>
      </c>
      <c r="F3173" s="16"/>
      <c r="G3173" s="16"/>
    </row>
    <row r="3174" spans="1:7" ht="14.45" customHeight="1">
      <c r="A3174" s="16" t="s">
        <v>16</v>
      </c>
      <c r="B3174" s="16" t="s">
        <v>1063</v>
      </c>
      <c r="C3174" s="16" t="s">
        <v>5</v>
      </c>
      <c r="D3174" s="16">
        <v>29575</v>
      </c>
      <c r="E3174" s="16">
        <v>26489</v>
      </c>
      <c r="F3174" s="16">
        <v>30531</v>
      </c>
      <c r="G3174" s="16">
        <v>27974</v>
      </c>
    </row>
    <row r="3175" spans="1:7" ht="14.45" customHeight="1">
      <c r="A3175" s="16" t="s">
        <v>16</v>
      </c>
      <c r="B3175" s="16" t="s">
        <v>1063</v>
      </c>
      <c r="C3175" s="16" t="s">
        <v>6</v>
      </c>
      <c r="D3175" s="16">
        <v>17134</v>
      </c>
      <c r="E3175" s="16">
        <v>14985</v>
      </c>
      <c r="F3175" s="16">
        <v>16076</v>
      </c>
      <c r="G3175" s="16">
        <v>21366</v>
      </c>
    </row>
    <row r="3176" spans="1:7" ht="14.45" customHeight="1">
      <c r="A3176" s="16" t="s">
        <v>20</v>
      </c>
      <c r="B3176" s="16" t="s">
        <v>1064</v>
      </c>
      <c r="C3176" s="16" t="s">
        <v>5</v>
      </c>
      <c r="D3176" s="16">
        <v>13012</v>
      </c>
      <c r="E3176" s="16">
        <v>11451</v>
      </c>
      <c r="F3176" s="16"/>
      <c r="G3176" s="16">
        <v>13673</v>
      </c>
    </row>
    <row r="3177" spans="1:7" ht="14.45" customHeight="1">
      <c r="A3177" s="16" t="s">
        <v>20</v>
      </c>
      <c r="B3177" s="16" t="s">
        <v>1064</v>
      </c>
      <c r="C3177" s="16" t="s">
        <v>6</v>
      </c>
      <c r="D3177" s="16">
        <v>7973</v>
      </c>
      <c r="E3177" s="16">
        <v>6026</v>
      </c>
      <c r="F3177" s="16"/>
      <c r="G3177" s="16">
        <v>6723</v>
      </c>
    </row>
    <row r="3178" spans="1:7" ht="14.45" customHeight="1">
      <c r="A3178" s="16" t="s">
        <v>20</v>
      </c>
      <c r="B3178" s="16" t="s">
        <v>1065</v>
      </c>
      <c r="C3178" s="16" t="s">
        <v>6</v>
      </c>
      <c r="D3178" s="16">
        <v>290633</v>
      </c>
      <c r="E3178" s="16">
        <v>176939</v>
      </c>
      <c r="F3178" s="16"/>
      <c r="G3178" s="16"/>
    </row>
    <row r="3179" spans="1:7" ht="14.45" customHeight="1">
      <c r="A3179" s="16" t="s">
        <v>20</v>
      </c>
      <c r="B3179" s="16" t="s">
        <v>1065</v>
      </c>
      <c r="C3179" s="16" t="s">
        <v>7</v>
      </c>
      <c r="D3179" s="16">
        <v>263081</v>
      </c>
      <c r="E3179" s="16">
        <v>141006</v>
      </c>
      <c r="F3179" s="16"/>
      <c r="G3179" s="16"/>
    </row>
    <row r="3180" spans="1:7" ht="14.45" customHeight="1">
      <c r="A3180" s="16" t="s">
        <v>15</v>
      </c>
      <c r="B3180" s="16" t="s">
        <v>1066</v>
      </c>
      <c r="C3180" s="16" t="s">
        <v>7</v>
      </c>
      <c r="D3180" s="16">
        <v>156755</v>
      </c>
      <c r="E3180" s="16">
        <v>123039</v>
      </c>
      <c r="F3180" s="16">
        <v>111761</v>
      </c>
      <c r="G3180" s="16">
        <v>61803</v>
      </c>
    </row>
    <row r="3181" spans="1:7" ht="14.45" customHeight="1">
      <c r="A3181" s="16" t="s">
        <v>46</v>
      </c>
      <c r="B3181" s="16" t="s">
        <v>1066</v>
      </c>
      <c r="C3181" s="16" t="s">
        <v>7</v>
      </c>
      <c r="D3181" s="16">
        <v>14326079</v>
      </c>
      <c r="E3181" s="16">
        <v>14869331</v>
      </c>
      <c r="F3181" s="16">
        <v>11748290</v>
      </c>
      <c r="G3181" s="16">
        <v>10764324</v>
      </c>
    </row>
    <row r="3182" spans="1:7" ht="14.45" customHeight="1">
      <c r="A3182" s="16" t="s">
        <v>46</v>
      </c>
      <c r="B3182" s="16" t="s">
        <v>1067</v>
      </c>
      <c r="C3182" s="16" t="s">
        <v>7</v>
      </c>
      <c r="D3182" s="16">
        <v>67264550</v>
      </c>
      <c r="E3182" s="16">
        <v>67812900</v>
      </c>
      <c r="F3182" s="16">
        <v>60448631</v>
      </c>
      <c r="G3182" s="16">
        <v>55707731</v>
      </c>
    </row>
    <row r="3183" spans="1:7" ht="14.45" customHeight="1">
      <c r="A3183" s="16" t="s">
        <v>46</v>
      </c>
      <c r="B3183" s="16" t="s">
        <v>1067</v>
      </c>
      <c r="C3183" s="16" t="s">
        <v>8</v>
      </c>
      <c r="D3183" s="16">
        <v>33306101</v>
      </c>
      <c r="E3183" s="16">
        <v>17533014</v>
      </c>
      <c r="F3183" s="16">
        <v>18127265</v>
      </c>
      <c r="G3183" s="16">
        <v>34701046</v>
      </c>
    </row>
    <row r="3184" spans="1:7" ht="14.45" customHeight="1">
      <c r="A3184" s="16" t="s">
        <v>98</v>
      </c>
      <c r="B3184" s="16" t="s">
        <v>1068</v>
      </c>
      <c r="C3184" s="16" t="s">
        <v>7</v>
      </c>
      <c r="D3184" s="16">
        <v>614701</v>
      </c>
      <c r="E3184" s="16">
        <v>225494</v>
      </c>
      <c r="F3184" s="16">
        <v>342795</v>
      </c>
      <c r="G3184" s="16">
        <v>709237</v>
      </c>
    </row>
    <row r="3185" spans="1:7" ht="14.45" customHeight="1">
      <c r="A3185" s="16" t="s">
        <v>106</v>
      </c>
      <c r="B3185" s="16" t="s">
        <v>1068</v>
      </c>
      <c r="C3185" s="16" t="s">
        <v>7</v>
      </c>
      <c r="D3185" s="16"/>
      <c r="E3185" s="16"/>
      <c r="F3185" s="16"/>
      <c r="G3185" s="16">
        <v>228238</v>
      </c>
    </row>
    <row r="3186" spans="1:7" ht="14.45" customHeight="1">
      <c r="A3186" s="16" t="s">
        <v>20</v>
      </c>
      <c r="B3186" s="16" t="s">
        <v>1069</v>
      </c>
      <c r="C3186" s="16" t="s">
        <v>6</v>
      </c>
      <c r="D3186" s="16">
        <v>658029</v>
      </c>
      <c r="E3186" s="16">
        <v>610363</v>
      </c>
      <c r="F3186" s="16">
        <v>592901</v>
      </c>
      <c r="G3186" s="16">
        <v>537621</v>
      </c>
    </row>
    <row r="3187" spans="1:7" ht="14.45" customHeight="1">
      <c r="A3187" s="16" t="s">
        <v>20</v>
      </c>
      <c r="B3187" s="16" t="s">
        <v>1069</v>
      </c>
      <c r="C3187" s="16" t="s">
        <v>7</v>
      </c>
      <c r="D3187" s="16">
        <v>8643508</v>
      </c>
      <c r="E3187" s="16">
        <v>9479560</v>
      </c>
      <c r="F3187" s="16">
        <v>10641967</v>
      </c>
      <c r="G3187" s="16">
        <v>12009614</v>
      </c>
    </row>
    <row r="3188" spans="1:7" ht="14.45" customHeight="1">
      <c r="A3188" s="16" t="s">
        <v>20</v>
      </c>
      <c r="B3188" s="16" t="s">
        <v>1069</v>
      </c>
      <c r="C3188" s="16" t="s">
        <v>8</v>
      </c>
      <c r="D3188" s="16">
        <v>93836199</v>
      </c>
      <c r="E3188" s="16">
        <v>82207932</v>
      </c>
      <c r="F3188" s="16">
        <v>38712475</v>
      </c>
      <c r="G3188" s="16">
        <v>53137879</v>
      </c>
    </row>
    <row r="3189" spans="1:7" ht="14.45" customHeight="1">
      <c r="A3189" s="16" t="s">
        <v>46</v>
      </c>
      <c r="B3189" s="16" t="s">
        <v>1070</v>
      </c>
      <c r="C3189" s="16" t="s">
        <v>8</v>
      </c>
      <c r="D3189" s="16">
        <v>9101369</v>
      </c>
      <c r="E3189" s="16">
        <v>5647822</v>
      </c>
      <c r="F3189" s="16">
        <v>5384218</v>
      </c>
      <c r="G3189" s="16">
        <v>6747807</v>
      </c>
    </row>
    <row r="3190" spans="1:7" ht="14.45" customHeight="1">
      <c r="A3190" s="16" t="s">
        <v>51</v>
      </c>
      <c r="B3190" s="16" t="s">
        <v>1071</v>
      </c>
      <c r="C3190" s="16" t="s">
        <v>5</v>
      </c>
      <c r="D3190" s="16">
        <v>80997</v>
      </c>
      <c r="E3190" s="16">
        <v>70320</v>
      </c>
      <c r="F3190" s="16">
        <v>85896</v>
      </c>
      <c r="G3190" s="16">
        <v>68405</v>
      </c>
    </row>
    <row r="3191" spans="1:7" ht="14.45" customHeight="1">
      <c r="A3191" s="16" t="s">
        <v>51</v>
      </c>
      <c r="B3191" s="16" t="s">
        <v>1071</v>
      </c>
      <c r="C3191" s="16" t="s">
        <v>6</v>
      </c>
      <c r="D3191" s="16">
        <v>91921</v>
      </c>
      <c r="E3191" s="16">
        <v>86589</v>
      </c>
      <c r="F3191" s="16">
        <v>94297</v>
      </c>
      <c r="G3191" s="16">
        <v>87872</v>
      </c>
    </row>
    <row r="3192" spans="1:7" ht="14.45" customHeight="1">
      <c r="A3192" s="16" t="s">
        <v>51</v>
      </c>
      <c r="B3192" s="16" t="s">
        <v>1071</v>
      </c>
      <c r="C3192" s="16" t="s">
        <v>7</v>
      </c>
      <c r="D3192" s="16">
        <v>66688</v>
      </c>
      <c r="E3192" s="16">
        <v>69374</v>
      </c>
      <c r="F3192" s="16">
        <v>78069</v>
      </c>
      <c r="G3192" s="16">
        <v>76038</v>
      </c>
    </row>
    <row r="3193" spans="1:7" ht="14.45" customHeight="1">
      <c r="A3193" s="16" t="s">
        <v>96</v>
      </c>
      <c r="B3193" s="16" t="s">
        <v>1072</v>
      </c>
      <c r="C3193" s="16" t="s">
        <v>5</v>
      </c>
      <c r="D3193" s="16">
        <v>14675967</v>
      </c>
      <c r="E3193" s="16">
        <v>13483917</v>
      </c>
      <c r="F3193" s="16">
        <v>14391132</v>
      </c>
      <c r="G3193" s="16">
        <v>14523391</v>
      </c>
    </row>
    <row r="3194" spans="1:7" ht="14.45" customHeight="1">
      <c r="A3194" s="16" t="s">
        <v>96</v>
      </c>
      <c r="B3194" s="16" t="s">
        <v>1072</v>
      </c>
      <c r="C3194" s="16" t="s">
        <v>6</v>
      </c>
      <c r="D3194" s="16">
        <v>8266834</v>
      </c>
      <c r="E3194" s="16">
        <v>7638266</v>
      </c>
      <c r="F3194" s="16">
        <v>8149638</v>
      </c>
      <c r="G3194" s="16">
        <v>8141150</v>
      </c>
    </row>
    <row r="3195" spans="1:7" ht="14.45" customHeight="1">
      <c r="A3195" s="16" t="s">
        <v>96</v>
      </c>
      <c r="B3195" s="16" t="s">
        <v>1072</v>
      </c>
      <c r="C3195" s="16" t="s">
        <v>7</v>
      </c>
      <c r="D3195" s="16">
        <v>1997172</v>
      </c>
      <c r="E3195" s="16">
        <v>1988470</v>
      </c>
      <c r="F3195" s="16">
        <v>2122166</v>
      </c>
      <c r="G3195" s="16">
        <v>2248632</v>
      </c>
    </row>
    <row r="3196" spans="1:7" ht="14.45" customHeight="1">
      <c r="A3196" s="16" t="s">
        <v>96</v>
      </c>
      <c r="B3196" s="16" t="s">
        <v>1072</v>
      </c>
      <c r="C3196" s="16" t="s">
        <v>8</v>
      </c>
      <c r="D3196" s="16">
        <v>390393</v>
      </c>
      <c r="E3196" s="16">
        <v>1973309</v>
      </c>
      <c r="F3196" s="16">
        <v>2285933</v>
      </c>
      <c r="G3196" s="16">
        <v>861962</v>
      </c>
    </row>
    <row r="3197" spans="1:7" ht="14.45" customHeight="1">
      <c r="A3197" s="16" t="s">
        <v>85</v>
      </c>
      <c r="B3197" s="16" t="s">
        <v>1073</v>
      </c>
      <c r="C3197" s="16" t="s">
        <v>5</v>
      </c>
      <c r="D3197" s="16">
        <v>131486</v>
      </c>
      <c r="E3197" s="16">
        <v>110971</v>
      </c>
      <c r="F3197" s="16">
        <v>106666</v>
      </c>
      <c r="G3197" s="16">
        <v>122095</v>
      </c>
    </row>
    <row r="3198" spans="1:7" ht="14.45" customHeight="1">
      <c r="A3198" s="16" t="s">
        <v>85</v>
      </c>
      <c r="B3198" s="16" t="s">
        <v>1073</v>
      </c>
      <c r="C3198" s="16" t="s">
        <v>6</v>
      </c>
      <c r="D3198" s="16">
        <v>136898</v>
      </c>
      <c r="E3198" s="16">
        <v>111815</v>
      </c>
      <c r="F3198" s="16">
        <v>112617</v>
      </c>
      <c r="G3198" s="16">
        <v>131300</v>
      </c>
    </row>
    <row r="3199" spans="1:7" ht="14.45" customHeight="1">
      <c r="A3199" s="16" t="s">
        <v>85</v>
      </c>
      <c r="B3199" s="16" t="s">
        <v>1073</v>
      </c>
      <c r="C3199" s="16" t="s">
        <v>7</v>
      </c>
      <c r="D3199" s="16">
        <v>87927</v>
      </c>
      <c r="E3199" s="16">
        <v>72780</v>
      </c>
      <c r="F3199" s="16">
        <v>80971</v>
      </c>
      <c r="G3199" s="16">
        <v>106002</v>
      </c>
    </row>
    <row r="3200" spans="1:7" ht="14.45" customHeight="1">
      <c r="A3200" s="16" t="s">
        <v>100</v>
      </c>
      <c r="B3200" s="16" t="s">
        <v>1074</v>
      </c>
      <c r="C3200" s="16" t="s">
        <v>5</v>
      </c>
      <c r="D3200" s="16">
        <v>310971</v>
      </c>
      <c r="E3200" s="16">
        <v>271558</v>
      </c>
      <c r="F3200" s="16">
        <v>341604</v>
      </c>
      <c r="G3200" s="16">
        <v>295006</v>
      </c>
    </row>
    <row r="3201" spans="1:7" ht="14.45" customHeight="1">
      <c r="A3201" s="16" t="s">
        <v>100</v>
      </c>
      <c r="B3201" s="16" t="s">
        <v>1074</v>
      </c>
      <c r="C3201" s="16" t="s">
        <v>6</v>
      </c>
      <c r="D3201" s="16">
        <v>260415</v>
      </c>
      <c r="E3201" s="16">
        <v>237530</v>
      </c>
      <c r="F3201" s="16">
        <v>283553</v>
      </c>
      <c r="G3201" s="16">
        <v>258416</v>
      </c>
    </row>
    <row r="3202" spans="1:7" ht="14.45" customHeight="1">
      <c r="A3202" s="16" t="s">
        <v>100</v>
      </c>
      <c r="B3202" s="16" t="s">
        <v>1074</v>
      </c>
      <c r="C3202" s="16" t="s">
        <v>7</v>
      </c>
      <c r="D3202" s="16">
        <v>1801616</v>
      </c>
      <c r="E3202" s="16">
        <v>1760210</v>
      </c>
      <c r="F3202" s="16">
        <v>1883186</v>
      </c>
      <c r="G3202" s="16">
        <v>1882297</v>
      </c>
    </row>
    <row r="3203" spans="1:7" ht="14.45" customHeight="1">
      <c r="A3203" s="16" t="s">
        <v>100</v>
      </c>
      <c r="B3203" s="16" t="s">
        <v>1074</v>
      </c>
      <c r="C3203" s="16" t="s">
        <v>8</v>
      </c>
      <c r="D3203" s="16">
        <v>2634</v>
      </c>
      <c r="E3203" s="16">
        <v>770</v>
      </c>
      <c r="F3203" s="16">
        <v>1258</v>
      </c>
      <c r="G3203" s="16">
        <v>20423</v>
      </c>
    </row>
    <row r="3204" spans="1:7" ht="14.45" customHeight="1">
      <c r="A3204" s="16" t="s">
        <v>16</v>
      </c>
      <c r="B3204" s="16" t="s">
        <v>1075</v>
      </c>
      <c r="C3204" s="16" t="s">
        <v>5</v>
      </c>
      <c r="D3204" s="16">
        <v>5223</v>
      </c>
      <c r="E3204" s="16">
        <v>4583</v>
      </c>
      <c r="F3204" s="16">
        <v>5213</v>
      </c>
      <c r="G3204" s="16">
        <v>5456</v>
      </c>
    </row>
    <row r="3205" spans="1:7" ht="14.45" customHeight="1">
      <c r="A3205" s="16" t="s">
        <v>16</v>
      </c>
      <c r="B3205" s="16" t="s">
        <v>1075</v>
      </c>
      <c r="C3205" s="16" t="s">
        <v>6</v>
      </c>
      <c r="D3205" s="16">
        <v>7072</v>
      </c>
      <c r="E3205" s="16">
        <v>6204</v>
      </c>
      <c r="F3205" s="16">
        <v>6920</v>
      </c>
      <c r="G3205" s="16">
        <v>6688</v>
      </c>
    </row>
    <row r="3206" spans="1:7" ht="14.45" customHeight="1">
      <c r="A3206" s="16" t="s">
        <v>16</v>
      </c>
      <c r="B3206" s="16" t="s">
        <v>1075</v>
      </c>
      <c r="C3206" s="16" t="s">
        <v>7</v>
      </c>
      <c r="D3206" s="16">
        <v>3401731</v>
      </c>
      <c r="E3206" s="16">
        <v>2954155</v>
      </c>
      <c r="F3206" s="16">
        <v>3214074</v>
      </c>
      <c r="G3206" s="16">
        <v>3262330</v>
      </c>
    </row>
    <row r="3207" spans="1:7" ht="14.45" customHeight="1">
      <c r="A3207" s="16" t="s">
        <v>16</v>
      </c>
      <c r="B3207" s="16" t="s">
        <v>1075</v>
      </c>
      <c r="C3207" s="16" t="s">
        <v>8</v>
      </c>
      <c r="D3207" s="16">
        <v>42535</v>
      </c>
      <c r="E3207" s="16">
        <v>0</v>
      </c>
      <c r="F3207" s="16"/>
      <c r="G3207" s="16"/>
    </row>
    <row r="3208" spans="1:7" ht="14.45" customHeight="1">
      <c r="A3208" s="16" t="s">
        <v>55</v>
      </c>
      <c r="B3208" s="16" t="s">
        <v>1076</v>
      </c>
      <c r="C3208" s="16" t="s">
        <v>5</v>
      </c>
      <c r="D3208" s="16">
        <v>12464</v>
      </c>
      <c r="E3208" s="16">
        <v>11591</v>
      </c>
      <c r="F3208" s="16">
        <v>13083</v>
      </c>
      <c r="G3208" s="16"/>
    </row>
    <row r="3209" spans="1:7" ht="14.45" customHeight="1">
      <c r="A3209" s="16" t="s">
        <v>55</v>
      </c>
      <c r="B3209" s="16" t="s">
        <v>1076</v>
      </c>
      <c r="C3209" s="16" t="s">
        <v>6</v>
      </c>
      <c r="D3209" s="16">
        <v>3230</v>
      </c>
      <c r="E3209" s="16">
        <v>2757</v>
      </c>
      <c r="F3209" s="16">
        <v>3530</v>
      </c>
      <c r="G3209" s="16"/>
    </row>
    <row r="3210" spans="1:7" ht="14.45" customHeight="1">
      <c r="A3210" s="16" t="s">
        <v>32</v>
      </c>
      <c r="B3210" s="16" t="s">
        <v>1077</v>
      </c>
      <c r="C3210" s="16" t="s">
        <v>5</v>
      </c>
      <c r="D3210" s="16">
        <v>974459</v>
      </c>
      <c r="E3210" s="16"/>
      <c r="F3210" s="16"/>
      <c r="G3210" s="16"/>
    </row>
    <row r="3211" spans="1:7" ht="14.45" customHeight="1">
      <c r="A3211" s="16" t="s">
        <v>32</v>
      </c>
      <c r="B3211" s="16" t="s">
        <v>1077</v>
      </c>
      <c r="C3211" s="16" t="s">
        <v>6</v>
      </c>
      <c r="D3211" s="16">
        <v>354514</v>
      </c>
      <c r="E3211" s="16"/>
      <c r="F3211" s="16"/>
      <c r="G3211" s="16"/>
    </row>
    <row r="3212" spans="1:7" ht="14.45" customHeight="1">
      <c r="A3212" s="16" t="s">
        <v>32</v>
      </c>
      <c r="B3212" s="16" t="s">
        <v>1077</v>
      </c>
      <c r="C3212" s="16" t="s">
        <v>7</v>
      </c>
      <c r="D3212" s="16">
        <v>364818</v>
      </c>
      <c r="E3212" s="16"/>
      <c r="F3212" s="16"/>
      <c r="G3212" s="16"/>
    </row>
    <row r="3213" spans="1:7" ht="14.45" customHeight="1">
      <c r="A3213" s="16" t="s">
        <v>32</v>
      </c>
      <c r="B3213" s="16" t="s">
        <v>1078</v>
      </c>
      <c r="C3213" s="16" t="s">
        <v>6</v>
      </c>
      <c r="D3213" s="16">
        <v>7368</v>
      </c>
      <c r="E3213" s="16"/>
      <c r="F3213" s="16"/>
      <c r="G3213" s="16"/>
    </row>
    <row r="3214" spans="1:7" ht="14.45" customHeight="1">
      <c r="A3214" s="16" t="s">
        <v>15</v>
      </c>
      <c r="B3214" s="16" t="s">
        <v>1079</v>
      </c>
      <c r="C3214" s="16" t="s">
        <v>5</v>
      </c>
      <c r="D3214" s="16">
        <v>81173</v>
      </c>
      <c r="E3214" s="16">
        <v>71661</v>
      </c>
      <c r="F3214" s="16">
        <v>70329</v>
      </c>
      <c r="G3214" s="16">
        <v>75500</v>
      </c>
    </row>
    <row r="3215" spans="1:7" ht="14.45" customHeight="1">
      <c r="A3215" s="16" t="s">
        <v>15</v>
      </c>
      <c r="B3215" s="16" t="s">
        <v>1079</v>
      </c>
      <c r="C3215" s="16" t="s">
        <v>6</v>
      </c>
      <c r="D3215" s="16">
        <v>30713</v>
      </c>
      <c r="E3215" s="16">
        <v>26805</v>
      </c>
      <c r="F3215" s="16">
        <v>19827</v>
      </c>
      <c r="G3215" s="16">
        <v>27000</v>
      </c>
    </row>
    <row r="3216" spans="1:7" ht="14.45" customHeight="1">
      <c r="A3216" s="16" t="s">
        <v>15</v>
      </c>
      <c r="B3216" s="16" t="s">
        <v>1079</v>
      </c>
      <c r="C3216" s="16" t="s">
        <v>7</v>
      </c>
      <c r="D3216" s="16">
        <v>1076</v>
      </c>
      <c r="E3216" s="16">
        <v>1413</v>
      </c>
      <c r="F3216" s="16">
        <v>720</v>
      </c>
      <c r="G3216" s="16">
        <v>2400</v>
      </c>
    </row>
    <row r="3217" spans="1:7" ht="14.45" customHeight="1">
      <c r="A3217" s="16" t="s">
        <v>15</v>
      </c>
      <c r="B3217" s="16" t="s">
        <v>1079</v>
      </c>
      <c r="C3217" s="16" t="s">
        <v>8</v>
      </c>
      <c r="D3217" s="16">
        <v>999</v>
      </c>
      <c r="E3217" s="16">
        <v>962</v>
      </c>
      <c r="F3217" s="16">
        <v>562</v>
      </c>
      <c r="G3217" s="16">
        <v>1786</v>
      </c>
    </row>
    <row r="3218" spans="1:7" ht="14.45" customHeight="1">
      <c r="A3218" s="16" t="s">
        <v>85</v>
      </c>
      <c r="B3218" s="16" t="s">
        <v>1080</v>
      </c>
      <c r="C3218" s="16" t="s">
        <v>5</v>
      </c>
      <c r="D3218" s="16">
        <v>150984</v>
      </c>
      <c r="E3218" s="16">
        <v>135562</v>
      </c>
      <c r="F3218" s="16">
        <v>130879</v>
      </c>
      <c r="G3218" s="16">
        <v>149694</v>
      </c>
    </row>
    <row r="3219" spans="1:7" ht="14.45" customHeight="1">
      <c r="A3219" s="16" t="s">
        <v>85</v>
      </c>
      <c r="B3219" s="16" t="s">
        <v>1080</v>
      </c>
      <c r="C3219" s="16" t="s">
        <v>6</v>
      </c>
      <c r="D3219" s="16">
        <v>124163</v>
      </c>
      <c r="E3219" s="16">
        <v>88694</v>
      </c>
      <c r="F3219" s="16">
        <v>80432</v>
      </c>
      <c r="G3219" s="16">
        <v>100667</v>
      </c>
    </row>
    <row r="3220" spans="1:7" ht="14.45" customHeight="1">
      <c r="A3220" s="16" t="s">
        <v>85</v>
      </c>
      <c r="B3220" s="16" t="s">
        <v>1080</v>
      </c>
      <c r="C3220" s="16" t="s">
        <v>7</v>
      </c>
      <c r="D3220" s="16">
        <v>217675</v>
      </c>
      <c r="E3220" s="16">
        <v>213582</v>
      </c>
      <c r="F3220" s="16">
        <v>244511</v>
      </c>
      <c r="G3220" s="16">
        <v>262380</v>
      </c>
    </row>
    <row r="3221" spans="1:7" ht="14.45" customHeight="1">
      <c r="A3221" s="16" t="s">
        <v>85</v>
      </c>
      <c r="B3221" s="16" t="s">
        <v>1080</v>
      </c>
      <c r="C3221" s="16" t="s">
        <v>8</v>
      </c>
      <c r="D3221" s="16">
        <v>2177</v>
      </c>
      <c r="E3221" s="16">
        <v>1908</v>
      </c>
      <c r="F3221" s="16">
        <v>1797</v>
      </c>
      <c r="G3221" s="16">
        <v>1832</v>
      </c>
    </row>
    <row r="3222" spans="1:7" ht="14.45" customHeight="1">
      <c r="A3222" s="16" t="s">
        <v>37</v>
      </c>
      <c r="B3222" s="16" t="s">
        <v>1081</v>
      </c>
      <c r="C3222" s="16" t="s">
        <v>5</v>
      </c>
      <c r="D3222" s="16">
        <v>40012</v>
      </c>
      <c r="E3222" s="16">
        <v>37890</v>
      </c>
      <c r="F3222" s="16">
        <v>40431</v>
      </c>
      <c r="G3222" s="16">
        <v>38284</v>
      </c>
    </row>
    <row r="3223" spans="1:7" ht="14.45" customHeight="1">
      <c r="A3223" s="16" t="s">
        <v>37</v>
      </c>
      <c r="B3223" s="16" t="s">
        <v>1081</v>
      </c>
      <c r="C3223" s="16" t="s">
        <v>6</v>
      </c>
      <c r="D3223" s="16">
        <v>31168</v>
      </c>
      <c r="E3223" s="16">
        <v>28514</v>
      </c>
      <c r="F3223" s="16">
        <v>31170</v>
      </c>
      <c r="G3223" s="16">
        <v>30487</v>
      </c>
    </row>
    <row r="3224" spans="1:7" ht="14.45" customHeight="1">
      <c r="A3224" s="16" t="s">
        <v>37</v>
      </c>
      <c r="B3224" s="16" t="s">
        <v>1081</v>
      </c>
      <c r="C3224" s="16" t="s">
        <v>7</v>
      </c>
      <c r="D3224" s="16">
        <v>26125</v>
      </c>
      <c r="E3224" s="16">
        <v>24923</v>
      </c>
      <c r="F3224" s="16">
        <v>24915</v>
      </c>
      <c r="G3224" s="16">
        <v>23157</v>
      </c>
    </row>
    <row r="3225" spans="1:7" ht="14.45" customHeight="1">
      <c r="A3225" s="16" t="s">
        <v>106</v>
      </c>
      <c r="B3225" s="16" t="s">
        <v>1082</v>
      </c>
      <c r="C3225" s="16" t="s">
        <v>7</v>
      </c>
      <c r="D3225" s="16">
        <v>9081225</v>
      </c>
      <c r="E3225" s="16">
        <v>8150499</v>
      </c>
      <c r="F3225" s="16">
        <v>9499425</v>
      </c>
      <c r="G3225" s="16">
        <v>9506253</v>
      </c>
    </row>
    <row r="3226" spans="1:7" ht="14.45" customHeight="1">
      <c r="A3226" s="16" t="s">
        <v>106</v>
      </c>
      <c r="B3226" s="16" t="s">
        <v>1083</v>
      </c>
      <c r="C3226" s="16" t="s">
        <v>7</v>
      </c>
      <c r="D3226" s="16">
        <v>5060070</v>
      </c>
      <c r="E3226" s="16">
        <v>6017930</v>
      </c>
      <c r="F3226" s="16">
        <v>5241155</v>
      </c>
      <c r="G3226" s="16">
        <v>5842100</v>
      </c>
    </row>
    <row r="3227" spans="1:7" ht="14.45" customHeight="1">
      <c r="A3227" s="16" t="s">
        <v>89</v>
      </c>
      <c r="B3227" s="16" t="s">
        <v>1084</v>
      </c>
      <c r="C3227" s="16" t="s">
        <v>5</v>
      </c>
      <c r="D3227" s="16">
        <v>833192</v>
      </c>
      <c r="E3227" s="16">
        <v>761793</v>
      </c>
      <c r="F3227" s="16">
        <v>722592</v>
      </c>
      <c r="G3227" s="16">
        <v>834894</v>
      </c>
    </row>
    <row r="3228" spans="1:7" ht="14.45" customHeight="1">
      <c r="A3228" s="16" t="s">
        <v>89</v>
      </c>
      <c r="B3228" s="16" t="s">
        <v>1084</v>
      </c>
      <c r="C3228" s="16" t="s">
        <v>6</v>
      </c>
      <c r="D3228" s="16">
        <v>440293</v>
      </c>
      <c r="E3228" s="16">
        <v>400042</v>
      </c>
      <c r="F3228" s="16">
        <v>397287</v>
      </c>
      <c r="G3228" s="16">
        <v>480760</v>
      </c>
    </row>
    <row r="3229" spans="1:7" ht="14.45" customHeight="1">
      <c r="A3229" s="16" t="s">
        <v>89</v>
      </c>
      <c r="B3229" s="16" t="s">
        <v>1084</v>
      </c>
      <c r="C3229" s="16" t="s">
        <v>7</v>
      </c>
      <c r="D3229" s="16">
        <v>909901</v>
      </c>
      <c r="E3229" s="16">
        <v>908719</v>
      </c>
      <c r="F3229" s="16">
        <v>953853</v>
      </c>
      <c r="G3229" s="16">
        <v>996625</v>
      </c>
    </row>
    <row r="3230" spans="1:7" ht="14.45" customHeight="1">
      <c r="A3230" s="16" t="s">
        <v>89</v>
      </c>
      <c r="B3230" s="16" t="s">
        <v>1084</v>
      </c>
      <c r="C3230" s="16" t="s">
        <v>8</v>
      </c>
      <c r="D3230" s="16">
        <v>237996</v>
      </c>
      <c r="E3230" s="16">
        <v>218366</v>
      </c>
      <c r="F3230" s="16">
        <v>281247</v>
      </c>
      <c r="G3230" s="16">
        <v>296093</v>
      </c>
    </row>
    <row r="3231" spans="1:7" ht="14.45" customHeight="1">
      <c r="A3231" s="16" t="s">
        <v>75</v>
      </c>
      <c r="B3231" s="16" t="s">
        <v>1085</v>
      </c>
      <c r="C3231" s="16" t="s">
        <v>7</v>
      </c>
      <c r="D3231" s="16">
        <v>132297</v>
      </c>
      <c r="E3231" s="16">
        <v>31528</v>
      </c>
      <c r="F3231" s="16"/>
      <c r="G3231" s="16"/>
    </row>
    <row r="3232" spans="1:7" ht="14.45" customHeight="1">
      <c r="A3232" s="16" t="s">
        <v>75</v>
      </c>
      <c r="B3232" s="16" t="s">
        <v>1085</v>
      </c>
      <c r="C3232" s="16" t="s">
        <v>8</v>
      </c>
      <c r="D3232" s="16">
        <v>2329368</v>
      </c>
      <c r="E3232" s="16">
        <v>2718015</v>
      </c>
      <c r="F3232" s="16"/>
      <c r="G3232" s="16"/>
    </row>
    <row r="3233" spans="1:7" ht="14.45" customHeight="1">
      <c r="A3233" s="16" t="s">
        <v>76</v>
      </c>
      <c r="B3233" s="16" t="s">
        <v>1086</v>
      </c>
      <c r="C3233" s="16" t="s">
        <v>5</v>
      </c>
      <c r="D3233" s="16">
        <v>182183299</v>
      </c>
      <c r="E3233" s="16">
        <v>180526792</v>
      </c>
      <c r="F3233" s="16">
        <v>178991864</v>
      </c>
      <c r="G3233" s="16">
        <v>176449111</v>
      </c>
    </row>
    <row r="3234" spans="1:7" ht="14.45" customHeight="1">
      <c r="A3234" s="16" t="s">
        <v>76</v>
      </c>
      <c r="B3234" s="16" t="s">
        <v>1086</v>
      </c>
      <c r="C3234" s="16" t="s">
        <v>6</v>
      </c>
      <c r="D3234" s="16">
        <v>124766688</v>
      </c>
      <c r="E3234" s="16">
        <v>119665005</v>
      </c>
      <c r="F3234" s="16">
        <v>120741904</v>
      </c>
      <c r="G3234" s="16">
        <v>125012738</v>
      </c>
    </row>
    <row r="3235" spans="1:7" ht="14.45" customHeight="1">
      <c r="A3235" s="16" t="s">
        <v>76</v>
      </c>
      <c r="B3235" s="16" t="s">
        <v>1086</v>
      </c>
      <c r="C3235" s="16" t="s">
        <v>7</v>
      </c>
      <c r="D3235" s="16">
        <v>241715016</v>
      </c>
      <c r="E3235" s="16">
        <v>207531880</v>
      </c>
      <c r="F3235" s="16">
        <v>209881634</v>
      </c>
      <c r="G3235" s="16">
        <v>203774639</v>
      </c>
    </row>
    <row r="3236" spans="1:7" ht="14.45" customHeight="1">
      <c r="A3236" s="16" t="s">
        <v>76</v>
      </c>
      <c r="B3236" s="16" t="s">
        <v>1086</v>
      </c>
      <c r="C3236" s="16" t="s">
        <v>8</v>
      </c>
      <c r="D3236" s="16">
        <v>226966547</v>
      </c>
      <c r="E3236" s="16">
        <v>241926480</v>
      </c>
      <c r="F3236" s="16">
        <v>262574066</v>
      </c>
      <c r="G3236" s="16">
        <v>234865399</v>
      </c>
    </row>
    <row r="3237" spans="1:7" ht="14.45" customHeight="1">
      <c r="A3237" s="16" t="s">
        <v>76</v>
      </c>
      <c r="B3237" s="16" t="s">
        <v>1086</v>
      </c>
      <c r="C3237" s="16" t="s">
        <v>9</v>
      </c>
      <c r="D3237" s="16">
        <v>4292460</v>
      </c>
      <c r="E3237" s="16">
        <v>3705482</v>
      </c>
      <c r="F3237" s="16">
        <v>4039875</v>
      </c>
      <c r="G3237" s="16">
        <v>4267700</v>
      </c>
    </row>
    <row r="3238" spans="1:7" ht="14.45" customHeight="1">
      <c r="A3238" s="16" t="s">
        <v>16</v>
      </c>
      <c r="B3238" s="16" t="s">
        <v>1087</v>
      </c>
      <c r="C3238" s="16" t="s">
        <v>5</v>
      </c>
      <c r="D3238" s="16">
        <v>55725</v>
      </c>
      <c r="E3238" s="16">
        <v>56547</v>
      </c>
      <c r="F3238" s="16">
        <v>63202</v>
      </c>
      <c r="G3238" s="16">
        <v>64413</v>
      </c>
    </row>
    <row r="3239" spans="1:7" ht="14.45" customHeight="1">
      <c r="A3239" s="16" t="s">
        <v>16</v>
      </c>
      <c r="B3239" s="16" t="s">
        <v>1087</v>
      </c>
      <c r="C3239" s="16" t="s">
        <v>6</v>
      </c>
      <c r="D3239" s="16">
        <v>83738</v>
      </c>
      <c r="E3239" s="16">
        <v>71572</v>
      </c>
      <c r="F3239" s="16">
        <v>81121</v>
      </c>
      <c r="G3239" s="16">
        <v>84653</v>
      </c>
    </row>
    <row r="3240" spans="1:7" ht="14.45" customHeight="1">
      <c r="A3240" s="16" t="s">
        <v>80</v>
      </c>
      <c r="B3240" s="16" t="s">
        <v>1088</v>
      </c>
      <c r="C3240" s="16" t="s">
        <v>5</v>
      </c>
      <c r="D3240" s="16">
        <v>54693</v>
      </c>
      <c r="E3240" s="16">
        <v>52368</v>
      </c>
      <c r="F3240" s="16">
        <v>59607</v>
      </c>
      <c r="G3240" s="16">
        <v>51435</v>
      </c>
    </row>
    <row r="3241" spans="1:7" ht="14.45" customHeight="1">
      <c r="A3241" s="16" t="s">
        <v>80</v>
      </c>
      <c r="B3241" s="16" t="s">
        <v>1088</v>
      </c>
      <c r="C3241" s="16" t="s">
        <v>6</v>
      </c>
      <c r="D3241" s="16">
        <v>81558</v>
      </c>
      <c r="E3241" s="16">
        <v>78838</v>
      </c>
      <c r="F3241" s="16">
        <v>89820</v>
      </c>
      <c r="G3241" s="16">
        <v>94661</v>
      </c>
    </row>
    <row r="3242" spans="1:7" ht="14.45" customHeight="1">
      <c r="A3242" s="16" t="s">
        <v>80</v>
      </c>
      <c r="B3242" s="16" t="s">
        <v>1088</v>
      </c>
      <c r="C3242" s="16" t="s">
        <v>9</v>
      </c>
      <c r="D3242" s="16">
        <v>3422</v>
      </c>
      <c r="E3242" s="16">
        <v>3189</v>
      </c>
      <c r="F3242" s="16">
        <v>2683</v>
      </c>
      <c r="G3242" s="16">
        <v>2753</v>
      </c>
    </row>
    <row r="3243" spans="1:7" ht="14.45" customHeight="1">
      <c r="A3243" s="16" t="s">
        <v>15</v>
      </c>
      <c r="B3243" s="16" t="s">
        <v>1089</v>
      </c>
      <c r="C3243" s="16" t="s">
        <v>5</v>
      </c>
      <c r="D3243" s="16">
        <v>4908</v>
      </c>
      <c r="E3243" s="16">
        <v>5917</v>
      </c>
      <c r="F3243" s="16">
        <v>4998</v>
      </c>
      <c r="G3243" s="16">
        <v>4338</v>
      </c>
    </row>
    <row r="3244" spans="1:7" ht="14.45" customHeight="1">
      <c r="A3244" s="16" t="s">
        <v>15</v>
      </c>
      <c r="B3244" s="16" t="s">
        <v>1089</v>
      </c>
      <c r="C3244" s="16" t="s">
        <v>6</v>
      </c>
      <c r="D3244" s="16">
        <v>704</v>
      </c>
      <c r="E3244" s="16">
        <v>600</v>
      </c>
      <c r="F3244" s="16">
        <v>420</v>
      </c>
      <c r="G3244" s="16">
        <v>426</v>
      </c>
    </row>
    <row r="3245" spans="1:7" ht="14.45" customHeight="1">
      <c r="A3245" s="16" t="s">
        <v>17</v>
      </c>
      <c r="B3245" s="16" t="s">
        <v>1090</v>
      </c>
      <c r="C3245" s="16" t="s">
        <v>5</v>
      </c>
      <c r="D3245" s="16">
        <v>3038</v>
      </c>
      <c r="E3245" s="16">
        <v>2712</v>
      </c>
      <c r="F3245" s="16">
        <v>3078</v>
      </c>
      <c r="G3245" s="16">
        <v>2410</v>
      </c>
    </row>
    <row r="3246" spans="1:7" ht="14.45" customHeight="1">
      <c r="A3246" s="16" t="s">
        <v>17</v>
      </c>
      <c r="B3246" s="16" t="s">
        <v>1090</v>
      </c>
      <c r="C3246" s="16" t="s">
        <v>6</v>
      </c>
      <c r="D3246" s="16">
        <v>3549</v>
      </c>
      <c r="E3246" s="16">
        <v>3574</v>
      </c>
      <c r="F3246" s="16">
        <v>3570</v>
      </c>
      <c r="G3246" s="16">
        <v>3980</v>
      </c>
    </row>
    <row r="3247" spans="1:7" ht="14.45" customHeight="1">
      <c r="A3247" s="16" t="s">
        <v>17</v>
      </c>
      <c r="B3247" s="16" t="s">
        <v>1090</v>
      </c>
      <c r="C3247" s="16" t="s">
        <v>7</v>
      </c>
      <c r="D3247" s="16"/>
      <c r="E3247" s="16"/>
      <c r="F3247" s="16">
        <v>9049</v>
      </c>
      <c r="G3247" s="16">
        <v>5855</v>
      </c>
    </row>
    <row r="3248" spans="1:7" ht="14.45" customHeight="1">
      <c r="A3248" s="16" t="s">
        <v>76</v>
      </c>
      <c r="B3248" s="16" t="s">
        <v>1091</v>
      </c>
      <c r="C3248" s="16" t="s">
        <v>5</v>
      </c>
      <c r="D3248" s="16">
        <v>1316665</v>
      </c>
      <c r="E3248" s="16">
        <v>1250600</v>
      </c>
      <c r="F3248" s="16">
        <v>1230515</v>
      </c>
      <c r="G3248" s="16">
        <v>1256425</v>
      </c>
    </row>
    <row r="3249" spans="1:7" ht="14.45" customHeight="1">
      <c r="A3249" s="16" t="s">
        <v>76</v>
      </c>
      <c r="B3249" s="16" t="s">
        <v>1091</v>
      </c>
      <c r="C3249" s="16" t="s">
        <v>6</v>
      </c>
      <c r="D3249" s="16">
        <v>1199820</v>
      </c>
      <c r="E3249" s="16">
        <v>948803</v>
      </c>
      <c r="F3249" s="16">
        <v>990107</v>
      </c>
      <c r="G3249" s="16">
        <v>1107908</v>
      </c>
    </row>
    <row r="3250" spans="1:7" ht="14.45" customHeight="1">
      <c r="A3250" s="16" t="s">
        <v>76</v>
      </c>
      <c r="B3250" s="16" t="s">
        <v>1091</v>
      </c>
      <c r="C3250" s="16" t="s">
        <v>7</v>
      </c>
      <c r="D3250" s="16">
        <v>262816</v>
      </c>
      <c r="E3250" s="16">
        <v>217823</v>
      </c>
      <c r="F3250" s="16">
        <v>221437</v>
      </c>
      <c r="G3250" s="16">
        <v>228796</v>
      </c>
    </row>
    <row r="3251" spans="1:7" ht="14.45" customHeight="1">
      <c r="A3251" s="16" t="s">
        <v>76</v>
      </c>
      <c r="B3251" s="16" t="s">
        <v>1091</v>
      </c>
      <c r="C3251" s="16" t="s">
        <v>8</v>
      </c>
      <c r="D3251" s="16">
        <v>115</v>
      </c>
      <c r="E3251" s="16">
        <v>1</v>
      </c>
      <c r="F3251" s="16">
        <v>0</v>
      </c>
      <c r="G3251" s="16">
        <v>0</v>
      </c>
    </row>
    <row r="3252" spans="1:7" ht="14.45" customHeight="1">
      <c r="A3252" s="16" t="s">
        <v>76</v>
      </c>
      <c r="B3252" s="16" t="s">
        <v>1091</v>
      </c>
      <c r="C3252" s="16" t="s">
        <v>9</v>
      </c>
      <c r="D3252" s="16">
        <v>22384</v>
      </c>
      <c r="E3252" s="16">
        <v>23410</v>
      </c>
      <c r="F3252" s="16">
        <v>20217</v>
      </c>
      <c r="G3252" s="16">
        <v>23009</v>
      </c>
    </row>
    <row r="3253" spans="1:7" ht="14.45" customHeight="1">
      <c r="A3253" s="16" t="s">
        <v>84</v>
      </c>
      <c r="B3253" s="16" t="s">
        <v>1092</v>
      </c>
      <c r="C3253" s="16" t="s">
        <v>6</v>
      </c>
      <c r="D3253" s="16">
        <v>126377</v>
      </c>
      <c r="E3253" s="16">
        <v>147474</v>
      </c>
      <c r="F3253" s="16">
        <v>81718</v>
      </c>
      <c r="G3253" s="16">
        <v>101887</v>
      </c>
    </row>
    <row r="3254" spans="1:7" ht="14.45" customHeight="1">
      <c r="A3254" s="16" t="s">
        <v>84</v>
      </c>
      <c r="B3254" s="16" t="s">
        <v>1092</v>
      </c>
      <c r="C3254" s="16" t="s">
        <v>7</v>
      </c>
      <c r="D3254" s="16">
        <v>8103734</v>
      </c>
      <c r="E3254" s="16">
        <v>8194078</v>
      </c>
      <c r="F3254" s="16">
        <v>7514607</v>
      </c>
      <c r="G3254" s="16">
        <v>5839553</v>
      </c>
    </row>
    <row r="3255" spans="1:7" ht="14.45" customHeight="1">
      <c r="A3255" s="16" t="s">
        <v>84</v>
      </c>
      <c r="B3255" s="16" t="s">
        <v>1092</v>
      </c>
      <c r="C3255" s="16" t="s">
        <v>8</v>
      </c>
      <c r="D3255" s="16"/>
      <c r="E3255" s="16">
        <v>37514</v>
      </c>
      <c r="F3255" s="16">
        <v>112418</v>
      </c>
      <c r="G3255" s="16">
        <v>96556</v>
      </c>
    </row>
    <row r="3256" spans="1:7" ht="14.45" customHeight="1">
      <c r="A3256" s="16" t="s">
        <v>37</v>
      </c>
      <c r="B3256" s="16" t="s">
        <v>1092</v>
      </c>
      <c r="C3256" s="16" t="s">
        <v>7</v>
      </c>
      <c r="D3256" s="16">
        <v>5118144</v>
      </c>
      <c r="E3256" s="16">
        <v>4876823</v>
      </c>
      <c r="F3256" s="16">
        <v>4258950</v>
      </c>
      <c r="G3256" s="16">
        <v>4939806</v>
      </c>
    </row>
    <row r="3257" spans="1:7" ht="14.45" customHeight="1">
      <c r="A3257" s="16" t="s">
        <v>15</v>
      </c>
      <c r="B3257" s="16" t="s">
        <v>1092</v>
      </c>
      <c r="C3257" s="16" t="s">
        <v>7</v>
      </c>
      <c r="D3257" s="16">
        <v>2014977</v>
      </c>
      <c r="E3257" s="16">
        <v>1950075</v>
      </c>
      <c r="F3257" s="16">
        <v>2020042</v>
      </c>
      <c r="G3257" s="16">
        <v>2046241</v>
      </c>
    </row>
    <row r="3258" spans="1:7" ht="14.45" customHeight="1">
      <c r="A3258" s="16" t="s">
        <v>88</v>
      </c>
      <c r="B3258" s="16" t="s">
        <v>1092</v>
      </c>
      <c r="C3258" s="16" t="s">
        <v>7</v>
      </c>
      <c r="D3258" s="16">
        <v>9602553</v>
      </c>
      <c r="E3258" s="16">
        <v>4695229</v>
      </c>
      <c r="F3258" s="16">
        <v>3143833</v>
      </c>
      <c r="G3258" s="16">
        <v>1805896</v>
      </c>
    </row>
    <row r="3259" spans="1:7" ht="14.45" customHeight="1">
      <c r="A3259" s="16" t="s">
        <v>55</v>
      </c>
      <c r="B3259" s="16" t="s">
        <v>1092</v>
      </c>
      <c r="C3259" s="16" t="s">
        <v>7</v>
      </c>
      <c r="D3259" s="16">
        <v>4565086</v>
      </c>
      <c r="E3259" s="16">
        <v>4397243</v>
      </c>
      <c r="F3259" s="16">
        <v>4691552</v>
      </c>
      <c r="G3259" s="16">
        <v>4330231</v>
      </c>
    </row>
    <row r="3260" spans="1:7" ht="14.45" customHeight="1">
      <c r="A3260" s="16" t="s">
        <v>55</v>
      </c>
      <c r="B3260" s="16" t="s">
        <v>1092</v>
      </c>
      <c r="C3260" s="16" t="s">
        <v>8</v>
      </c>
      <c r="D3260" s="16">
        <v>1390769</v>
      </c>
      <c r="E3260" s="16">
        <v>976418</v>
      </c>
      <c r="F3260" s="16">
        <v>854583</v>
      </c>
      <c r="G3260" s="16">
        <v>1884309</v>
      </c>
    </row>
    <row r="3261" spans="1:7" ht="14.45" customHeight="1">
      <c r="A3261" s="16" t="s">
        <v>32</v>
      </c>
      <c r="B3261" s="16" t="s">
        <v>1092</v>
      </c>
      <c r="C3261" s="16" t="s">
        <v>7</v>
      </c>
      <c r="D3261" s="16">
        <v>20530928</v>
      </c>
      <c r="E3261" s="16">
        <v>17554895</v>
      </c>
      <c r="F3261" s="16">
        <v>17293969</v>
      </c>
      <c r="G3261" s="16">
        <v>17139329</v>
      </c>
    </row>
    <row r="3262" spans="1:7" ht="14.45" customHeight="1">
      <c r="A3262" s="16" t="s">
        <v>20</v>
      </c>
      <c r="B3262" s="16" t="s">
        <v>1093</v>
      </c>
      <c r="C3262" s="16" t="s">
        <v>5</v>
      </c>
      <c r="D3262" s="16"/>
      <c r="E3262" s="16"/>
      <c r="F3262" s="16"/>
      <c r="G3262" s="16">
        <v>4745</v>
      </c>
    </row>
    <row r="3263" spans="1:7" ht="14.45" customHeight="1">
      <c r="A3263" s="16" t="s">
        <v>20</v>
      </c>
      <c r="B3263" s="16" t="s">
        <v>1093</v>
      </c>
      <c r="C3263" s="16" t="s">
        <v>6</v>
      </c>
      <c r="D3263" s="16"/>
      <c r="E3263" s="16"/>
      <c r="F3263" s="16"/>
      <c r="G3263" s="16">
        <v>1030</v>
      </c>
    </row>
    <row r="3264" spans="1:7" ht="14.45" customHeight="1">
      <c r="A3264" s="16" t="s">
        <v>102</v>
      </c>
      <c r="B3264" s="16" t="s">
        <v>1094</v>
      </c>
      <c r="C3264" s="16" t="s">
        <v>7</v>
      </c>
      <c r="D3264" s="16">
        <v>125023</v>
      </c>
      <c r="E3264" s="16"/>
      <c r="F3264" s="16"/>
      <c r="G3264" s="16"/>
    </row>
    <row r="3265" spans="1:7" ht="14.45" customHeight="1">
      <c r="A3265" s="16" t="s">
        <v>55</v>
      </c>
      <c r="B3265" s="16" t="s">
        <v>1095</v>
      </c>
      <c r="C3265" s="16" t="s">
        <v>5</v>
      </c>
      <c r="D3265" s="16">
        <v>34011</v>
      </c>
      <c r="E3265" s="16">
        <v>30931</v>
      </c>
      <c r="F3265" s="16">
        <v>32737</v>
      </c>
      <c r="G3265" s="16">
        <v>33640</v>
      </c>
    </row>
    <row r="3266" spans="1:7" ht="14.45" customHeight="1">
      <c r="A3266" s="16" t="s">
        <v>55</v>
      </c>
      <c r="B3266" s="16" t="s">
        <v>1095</v>
      </c>
      <c r="C3266" s="16" t="s">
        <v>6</v>
      </c>
      <c r="D3266" s="16">
        <v>21701</v>
      </c>
      <c r="E3266" s="16">
        <v>18709</v>
      </c>
      <c r="F3266" s="16">
        <v>20945</v>
      </c>
      <c r="G3266" s="16">
        <v>18653</v>
      </c>
    </row>
    <row r="3267" spans="1:7" ht="14.45" customHeight="1">
      <c r="A3267" s="16" t="s">
        <v>55</v>
      </c>
      <c r="B3267" s="16" t="s">
        <v>1095</v>
      </c>
      <c r="C3267" s="16" t="s">
        <v>7</v>
      </c>
      <c r="D3267" s="16">
        <v>882</v>
      </c>
      <c r="E3267" s="16"/>
      <c r="F3267" s="16"/>
      <c r="G3267" s="16"/>
    </row>
    <row r="3268" spans="1:7" ht="14.45" customHeight="1">
      <c r="A3268" s="16" t="s">
        <v>16</v>
      </c>
      <c r="B3268" s="16" t="s">
        <v>1096</v>
      </c>
      <c r="C3268" s="16" t="s">
        <v>5</v>
      </c>
      <c r="D3268" s="16">
        <v>7977</v>
      </c>
      <c r="E3268" s="16">
        <v>6989</v>
      </c>
      <c r="F3268" s="16">
        <v>8112</v>
      </c>
      <c r="G3268" s="16">
        <v>7272</v>
      </c>
    </row>
    <row r="3269" spans="1:7" ht="14.45" customHeight="1">
      <c r="A3269" s="16" t="s">
        <v>16</v>
      </c>
      <c r="B3269" s="16" t="s">
        <v>1096</v>
      </c>
      <c r="C3269" s="16" t="s">
        <v>6</v>
      </c>
      <c r="D3269" s="16">
        <v>2656</v>
      </c>
      <c r="E3269" s="16">
        <v>2153</v>
      </c>
      <c r="F3269" s="16">
        <v>2134</v>
      </c>
      <c r="G3269" s="16">
        <v>2181</v>
      </c>
    </row>
    <row r="3270" spans="1:7" ht="14.45" customHeight="1">
      <c r="A3270" s="16" t="s">
        <v>19</v>
      </c>
      <c r="B3270" s="16" t="s">
        <v>1096</v>
      </c>
      <c r="C3270" s="16" t="s">
        <v>5</v>
      </c>
      <c r="D3270" s="16">
        <v>312183</v>
      </c>
      <c r="E3270" s="16">
        <v>285433</v>
      </c>
      <c r="F3270" s="16">
        <v>331249</v>
      </c>
      <c r="G3270" s="16">
        <v>321575</v>
      </c>
    </row>
    <row r="3271" spans="1:7" ht="14.45" customHeight="1">
      <c r="A3271" s="16" t="s">
        <v>19</v>
      </c>
      <c r="B3271" s="16" t="s">
        <v>1096</v>
      </c>
      <c r="C3271" s="16" t="s">
        <v>6</v>
      </c>
      <c r="D3271" s="16">
        <v>181177</v>
      </c>
      <c r="E3271" s="16">
        <v>172522</v>
      </c>
      <c r="F3271" s="16">
        <v>221064</v>
      </c>
      <c r="G3271" s="16">
        <v>218023</v>
      </c>
    </row>
    <row r="3272" spans="1:7" ht="14.45" customHeight="1">
      <c r="A3272" s="16" t="s">
        <v>19</v>
      </c>
      <c r="B3272" s="16" t="s">
        <v>1096</v>
      </c>
      <c r="C3272" s="16" t="s">
        <v>7</v>
      </c>
      <c r="D3272" s="16">
        <v>254314</v>
      </c>
      <c r="E3272" s="16">
        <v>250130</v>
      </c>
      <c r="F3272" s="16">
        <v>265695</v>
      </c>
      <c r="G3272" s="16">
        <v>255558</v>
      </c>
    </row>
    <row r="3273" spans="1:7" ht="14.45" customHeight="1">
      <c r="A3273" s="16" t="s">
        <v>19</v>
      </c>
      <c r="B3273" s="16" t="s">
        <v>1097</v>
      </c>
      <c r="C3273" s="16" t="s">
        <v>5</v>
      </c>
      <c r="D3273" s="16">
        <v>150447</v>
      </c>
      <c r="E3273" s="16">
        <v>149956</v>
      </c>
      <c r="F3273" s="16">
        <v>149774</v>
      </c>
      <c r="G3273" s="16">
        <v>165211</v>
      </c>
    </row>
    <row r="3274" spans="1:7" ht="14.45" customHeight="1">
      <c r="A3274" s="16" t="s">
        <v>19</v>
      </c>
      <c r="B3274" s="16" t="s">
        <v>1097</v>
      </c>
      <c r="C3274" s="16" t="s">
        <v>6</v>
      </c>
      <c r="D3274" s="16">
        <v>50965</v>
      </c>
      <c r="E3274" s="16">
        <v>46371</v>
      </c>
      <c r="F3274" s="16">
        <v>50781</v>
      </c>
      <c r="G3274" s="16">
        <v>60781</v>
      </c>
    </row>
    <row r="3275" spans="1:7" ht="14.45" customHeight="1">
      <c r="A3275" s="16" t="s">
        <v>19</v>
      </c>
      <c r="B3275" s="16" t="s">
        <v>1097</v>
      </c>
      <c r="C3275" s="16" t="s">
        <v>7</v>
      </c>
      <c r="D3275" s="16">
        <v>39538</v>
      </c>
      <c r="E3275" s="16">
        <v>36772</v>
      </c>
      <c r="F3275" s="16">
        <v>40280</v>
      </c>
      <c r="G3275" s="16">
        <v>44212</v>
      </c>
    </row>
    <row r="3276" spans="1:7" ht="14.45" customHeight="1">
      <c r="A3276" s="16" t="s">
        <v>15</v>
      </c>
      <c r="B3276" s="16" t="s">
        <v>1098</v>
      </c>
      <c r="C3276" s="16" t="s">
        <v>5</v>
      </c>
      <c r="D3276" s="16">
        <v>5808</v>
      </c>
      <c r="E3276" s="16">
        <v>4985</v>
      </c>
      <c r="F3276" s="16">
        <v>4838</v>
      </c>
      <c r="G3276" s="16">
        <v>4812</v>
      </c>
    </row>
    <row r="3277" spans="1:7" ht="14.45" customHeight="1">
      <c r="A3277" s="16" t="s">
        <v>15</v>
      </c>
      <c r="B3277" s="16" t="s">
        <v>1098</v>
      </c>
      <c r="C3277" s="16" t="s">
        <v>6</v>
      </c>
      <c r="D3277" s="16">
        <v>990</v>
      </c>
      <c r="E3277" s="16">
        <v>756</v>
      </c>
      <c r="F3277" s="16">
        <v>662</v>
      </c>
      <c r="G3277" s="16">
        <v>711</v>
      </c>
    </row>
    <row r="3278" spans="1:7" ht="14.45" customHeight="1">
      <c r="A3278" s="16" t="s">
        <v>15</v>
      </c>
      <c r="B3278" s="16" t="s">
        <v>1098</v>
      </c>
      <c r="C3278" s="16" t="s">
        <v>7</v>
      </c>
      <c r="D3278" s="16">
        <v>499</v>
      </c>
      <c r="E3278" s="16">
        <v>360</v>
      </c>
      <c r="F3278" s="16">
        <v>484</v>
      </c>
      <c r="G3278" s="16">
        <v>553</v>
      </c>
    </row>
    <row r="3279" spans="1:7" ht="14.45" customHeight="1">
      <c r="A3279" s="16" t="s">
        <v>17</v>
      </c>
      <c r="B3279" s="16" t="s">
        <v>1099</v>
      </c>
      <c r="C3279" s="16" t="s">
        <v>5</v>
      </c>
      <c r="D3279" s="16">
        <v>28008</v>
      </c>
      <c r="E3279" s="16">
        <v>25803</v>
      </c>
      <c r="F3279" s="16">
        <v>26805</v>
      </c>
      <c r="G3279" s="16">
        <v>26006</v>
      </c>
    </row>
    <row r="3280" spans="1:7" ht="14.45" customHeight="1">
      <c r="A3280" s="16" t="s">
        <v>17</v>
      </c>
      <c r="B3280" s="16" t="s">
        <v>1099</v>
      </c>
      <c r="C3280" s="16" t="s">
        <v>6</v>
      </c>
      <c r="D3280" s="16">
        <v>47199</v>
      </c>
      <c r="E3280" s="16">
        <v>35313</v>
      </c>
      <c r="F3280" s="16">
        <v>29509</v>
      </c>
      <c r="G3280" s="16">
        <v>34865</v>
      </c>
    </row>
    <row r="3281" spans="1:7" ht="14.45" customHeight="1">
      <c r="A3281" s="16" t="s">
        <v>89</v>
      </c>
      <c r="B3281" s="16" t="s">
        <v>1100</v>
      </c>
      <c r="C3281" s="16" t="s">
        <v>5</v>
      </c>
      <c r="D3281" s="16"/>
      <c r="E3281" s="16">
        <v>1318</v>
      </c>
      <c r="F3281" s="16">
        <v>14551</v>
      </c>
      <c r="G3281" s="16">
        <v>33388</v>
      </c>
    </row>
    <row r="3282" spans="1:7" ht="14.45" customHeight="1">
      <c r="A3282" s="16" t="s">
        <v>89</v>
      </c>
      <c r="B3282" s="16" t="s">
        <v>1100</v>
      </c>
      <c r="C3282" s="16" t="s">
        <v>6</v>
      </c>
      <c r="D3282" s="16"/>
      <c r="E3282" s="16">
        <v>1576</v>
      </c>
      <c r="F3282" s="16">
        <v>23853</v>
      </c>
      <c r="G3282" s="16">
        <v>61285</v>
      </c>
    </row>
    <row r="3283" spans="1:7" ht="14.45" customHeight="1">
      <c r="A3283" s="16" t="s">
        <v>20</v>
      </c>
      <c r="B3283" s="16" t="s">
        <v>1101</v>
      </c>
      <c r="C3283" s="16" t="s">
        <v>5</v>
      </c>
      <c r="D3283" s="16">
        <v>15862</v>
      </c>
      <c r="E3283" s="16">
        <v>13171</v>
      </c>
      <c r="F3283" s="16">
        <v>22412</v>
      </c>
      <c r="G3283" s="16">
        <v>15193</v>
      </c>
    </row>
    <row r="3284" spans="1:7" ht="14.45" customHeight="1">
      <c r="A3284" s="16" t="s">
        <v>20</v>
      </c>
      <c r="B3284" s="16" t="s">
        <v>1101</v>
      </c>
      <c r="C3284" s="16" t="s">
        <v>6</v>
      </c>
      <c r="D3284" s="16">
        <v>28448</v>
      </c>
      <c r="E3284" s="16">
        <v>23624</v>
      </c>
      <c r="F3284" s="16">
        <v>26110</v>
      </c>
      <c r="G3284" s="16">
        <v>22254</v>
      </c>
    </row>
    <row r="3285" spans="1:7" ht="14.45" customHeight="1">
      <c r="A3285" s="16" t="s">
        <v>34</v>
      </c>
      <c r="B3285" s="16" t="s">
        <v>1102</v>
      </c>
      <c r="C3285" s="16" t="s">
        <v>5</v>
      </c>
      <c r="D3285" s="16">
        <v>40195730</v>
      </c>
      <c r="E3285" s="16">
        <v>38271701</v>
      </c>
      <c r="F3285" s="16">
        <v>39579642</v>
      </c>
      <c r="G3285" s="16">
        <v>42135147</v>
      </c>
    </row>
    <row r="3286" spans="1:7" ht="14.45" customHeight="1">
      <c r="A3286" s="16" t="s">
        <v>34</v>
      </c>
      <c r="B3286" s="16" t="s">
        <v>1102</v>
      </c>
      <c r="C3286" s="16" t="s">
        <v>6</v>
      </c>
      <c r="D3286" s="16">
        <v>23407677</v>
      </c>
      <c r="E3286" s="16">
        <v>18946828</v>
      </c>
      <c r="F3286" s="16">
        <v>20926658</v>
      </c>
      <c r="G3286" s="16">
        <v>22964685</v>
      </c>
    </row>
    <row r="3287" spans="1:7" ht="14.45" customHeight="1">
      <c r="A3287" s="16" t="s">
        <v>34</v>
      </c>
      <c r="B3287" s="16" t="s">
        <v>1102</v>
      </c>
      <c r="C3287" s="16" t="s">
        <v>7</v>
      </c>
      <c r="D3287" s="16">
        <v>25659101</v>
      </c>
      <c r="E3287" s="16">
        <v>24382007</v>
      </c>
      <c r="F3287" s="16">
        <v>24851262</v>
      </c>
      <c r="G3287" s="16">
        <v>25040363</v>
      </c>
    </row>
    <row r="3288" spans="1:7" ht="14.45" customHeight="1">
      <c r="A3288" s="16" t="s">
        <v>34</v>
      </c>
      <c r="B3288" s="16" t="s">
        <v>1102</v>
      </c>
      <c r="C3288" s="16" t="s">
        <v>8</v>
      </c>
      <c r="D3288" s="16">
        <v>209999</v>
      </c>
      <c r="E3288" s="16">
        <v>192981</v>
      </c>
      <c r="F3288" s="16">
        <v>261999</v>
      </c>
      <c r="G3288" s="16"/>
    </row>
    <row r="3289" spans="1:7" ht="14.45" customHeight="1">
      <c r="A3289" s="16" t="s">
        <v>34</v>
      </c>
      <c r="B3289" s="16" t="s">
        <v>1102</v>
      </c>
      <c r="C3289" s="16" t="s">
        <v>9</v>
      </c>
      <c r="D3289" s="16">
        <v>424037</v>
      </c>
      <c r="E3289" s="16">
        <v>388310</v>
      </c>
      <c r="F3289" s="16">
        <v>436569</v>
      </c>
      <c r="G3289" s="16">
        <v>485797</v>
      </c>
    </row>
    <row r="3290" spans="1:7" ht="14.45" customHeight="1">
      <c r="A3290" s="16" t="s">
        <v>15</v>
      </c>
      <c r="B3290" s="16" t="s">
        <v>1103</v>
      </c>
      <c r="C3290" s="16" t="s">
        <v>7</v>
      </c>
      <c r="D3290" s="16">
        <v>245517</v>
      </c>
      <c r="E3290" s="16">
        <v>253107</v>
      </c>
      <c r="F3290" s="16">
        <v>258171</v>
      </c>
      <c r="G3290" s="16">
        <v>317957</v>
      </c>
    </row>
    <row r="3291" spans="1:7" ht="14.45" customHeight="1">
      <c r="A3291" s="16" t="s">
        <v>81</v>
      </c>
      <c r="B3291" s="16" t="s">
        <v>1104</v>
      </c>
      <c r="C3291" s="16" t="s">
        <v>5</v>
      </c>
      <c r="D3291" s="16">
        <v>9709</v>
      </c>
      <c r="E3291" s="16">
        <v>8437</v>
      </c>
      <c r="F3291" s="16">
        <v>9716</v>
      </c>
      <c r="G3291" s="16">
        <v>10360</v>
      </c>
    </row>
    <row r="3292" spans="1:7" ht="14.45" customHeight="1">
      <c r="A3292" s="16" t="s">
        <v>81</v>
      </c>
      <c r="B3292" s="16" t="s">
        <v>1104</v>
      </c>
      <c r="C3292" s="16" t="s">
        <v>6</v>
      </c>
      <c r="D3292" s="16">
        <v>11713</v>
      </c>
      <c r="E3292" s="16">
        <v>9866</v>
      </c>
      <c r="F3292" s="16">
        <v>11575</v>
      </c>
      <c r="G3292" s="16">
        <v>14758</v>
      </c>
    </row>
    <row r="3293" spans="1:7" ht="14.45" customHeight="1">
      <c r="A3293" s="16" t="s">
        <v>81</v>
      </c>
      <c r="B3293" s="16" t="s">
        <v>1104</v>
      </c>
      <c r="C3293" s="16" t="s">
        <v>7</v>
      </c>
      <c r="D3293" s="16">
        <v>4952</v>
      </c>
      <c r="E3293" s="16">
        <v>4476</v>
      </c>
      <c r="F3293" s="16">
        <v>4972</v>
      </c>
      <c r="G3293" s="16">
        <v>5594</v>
      </c>
    </row>
    <row r="3294" spans="1:7" ht="14.45" customHeight="1">
      <c r="A3294" s="16" t="s">
        <v>17</v>
      </c>
      <c r="B3294" s="16" t="s">
        <v>1105</v>
      </c>
      <c r="C3294" s="16" t="s">
        <v>7</v>
      </c>
      <c r="D3294" s="16">
        <v>3001100</v>
      </c>
      <c r="E3294" s="16">
        <v>2963580</v>
      </c>
      <c r="F3294" s="16">
        <v>2940515</v>
      </c>
      <c r="G3294" s="16">
        <v>2922483</v>
      </c>
    </row>
    <row r="3295" spans="1:7" ht="14.45" customHeight="1">
      <c r="A3295" s="16" t="s">
        <v>91</v>
      </c>
      <c r="B3295" s="16" t="s">
        <v>1106</v>
      </c>
      <c r="C3295" s="16" t="s">
        <v>5</v>
      </c>
      <c r="D3295" s="16">
        <v>29232</v>
      </c>
      <c r="E3295" s="16">
        <v>32155</v>
      </c>
      <c r="F3295" s="16">
        <v>40360</v>
      </c>
      <c r="G3295" s="16">
        <v>34426</v>
      </c>
    </row>
    <row r="3296" spans="1:7" ht="14.45" customHeight="1">
      <c r="A3296" s="16" t="s">
        <v>91</v>
      </c>
      <c r="B3296" s="16" t="s">
        <v>1106</v>
      </c>
      <c r="C3296" s="16" t="s">
        <v>6</v>
      </c>
      <c r="D3296" s="16">
        <v>38063</v>
      </c>
      <c r="E3296" s="16">
        <v>33150</v>
      </c>
      <c r="F3296" s="16">
        <v>58662</v>
      </c>
      <c r="G3296" s="16">
        <v>35221</v>
      </c>
    </row>
    <row r="3297" spans="1:7" ht="14.45" customHeight="1">
      <c r="A3297" s="16" t="s">
        <v>91</v>
      </c>
      <c r="B3297" s="16" t="s">
        <v>1106</v>
      </c>
      <c r="C3297" s="16" t="s">
        <v>7</v>
      </c>
      <c r="D3297" s="16">
        <v>6224</v>
      </c>
      <c r="E3297" s="16">
        <v>3150</v>
      </c>
      <c r="F3297" s="16">
        <v>3750</v>
      </c>
      <c r="G3297" s="16">
        <v>4935</v>
      </c>
    </row>
    <row r="3298" spans="1:7" ht="14.45" customHeight="1">
      <c r="A3298" s="16" t="s">
        <v>80</v>
      </c>
      <c r="B3298" s="16" t="s">
        <v>1107</v>
      </c>
      <c r="C3298" s="16" t="s">
        <v>5</v>
      </c>
      <c r="D3298" s="16">
        <v>857029</v>
      </c>
      <c r="E3298" s="16">
        <v>812303</v>
      </c>
      <c r="F3298" s="16">
        <v>917899</v>
      </c>
      <c r="G3298" s="16">
        <v>863287</v>
      </c>
    </row>
    <row r="3299" spans="1:7" ht="14.45" customHeight="1">
      <c r="A3299" s="16" t="s">
        <v>80</v>
      </c>
      <c r="B3299" s="16" t="s">
        <v>1107</v>
      </c>
      <c r="C3299" s="16" t="s">
        <v>6</v>
      </c>
      <c r="D3299" s="16">
        <v>732813</v>
      </c>
      <c r="E3299" s="16">
        <v>656883</v>
      </c>
      <c r="F3299" s="16">
        <v>728134</v>
      </c>
      <c r="G3299" s="16">
        <v>739201</v>
      </c>
    </row>
    <row r="3300" spans="1:7" ht="14.45" customHeight="1">
      <c r="A3300" s="16" t="s">
        <v>80</v>
      </c>
      <c r="B3300" s="16" t="s">
        <v>1107</v>
      </c>
      <c r="C3300" s="16" t="s">
        <v>7</v>
      </c>
      <c r="D3300" s="16">
        <v>2396733</v>
      </c>
      <c r="E3300" s="16">
        <v>2533599</v>
      </c>
      <c r="F3300" s="16">
        <v>2543748</v>
      </c>
      <c r="G3300" s="16">
        <v>2379618</v>
      </c>
    </row>
    <row r="3301" spans="1:7" ht="14.45" customHeight="1">
      <c r="A3301" s="16" t="s">
        <v>80</v>
      </c>
      <c r="B3301" s="16" t="s">
        <v>1107</v>
      </c>
      <c r="C3301" s="16" t="s">
        <v>9</v>
      </c>
      <c r="D3301" s="16">
        <v>145628</v>
      </c>
      <c r="E3301" s="16">
        <v>159341</v>
      </c>
      <c r="F3301" s="16">
        <v>137304</v>
      </c>
      <c r="G3301" s="16">
        <v>129785</v>
      </c>
    </row>
    <row r="3302" spans="1:7" ht="14.45" customHeight="1">
      <c r="A3302" s="16" t="s">
        <v>104</v>
      </c>
      <c r="B3302" s="16" t="s">
        <v>1108</v>
      </c>
      <c r="C3302" s="16" t="s">
        <v>5</v>
      </c>
      <c r="D3302" s="16">
        <v>908504</v>
      </c>
      <c r="E3302" s="16">
        <v>887386</v>
      </c>
      <c r="F3302" s="16">
        <v>874937</v>
      </c>
      <c r="G3302" s="16">
        <v>932380</v>
      </c>
    </row>
    <row r="3303" spans="1:7" ht="14.45" customHeight="1">
      <c r="A3303" s="16" t="s">
        <v>104</v>
      </c>
      <c r="B3303" s="16" t="s">
        <v>1108</v>
      </c>
      <c r="C3303" s="16" t="s">
        <v>6</v>
      </c>
      <c r="D3303" s="16">
        <v>381137</v>
      </c>
      <c r="E3303" s="16">
        <v>346944</v>
      </c>
      <c r="F3303" s="16">
        <v>350616</v>
      </c>
      <c r="G3303" s="16">
        <v>402610</v>
      </c>
    </row>
    <row r="3304" spans="1:7" ht="14.45" customHeight="1">
      <c r="A3304" s="16" t="s">
        <v>104</v>
      </c>
      <c r="B3304" s="16" t="s">
        <v>1108</v>
      </c>
      <c r="C3304" s="16" t="s">
        <v>7</v>
      </c>
      <c r="D3304" s="16">
        <v>1014334</v>
      </c>
      <c r="E3304" s="16">
        <v>961733</v>
      </c>
      <c r="F3304" s="16">
        <v>950524</v>
      </c>
      <c r="G3304" s="16">
        <v>931947</v>
      </c>
    </row>
    <row r="3305" spans="1:7" ht="14.45" customHeight="1">
      <c r="A3305" s="16" t="s">
        <v>34</v>
      </c>
      <c r="B3305" s="16" t="s">
        <v>1109</v>
      </c>
      <c r="C3305" s="16" t="s">
        <v>5</v>
      </c>
      <c r="D3305" s="16">
        <v>4996352</v>
      </c>
      <c r="E3305" s="16">
        <v>4750376</v>
      </c>
      <c r="F3305" s="16">
        <v>4811683</v>
      </c>
      <c r="G3305" s="16">
        <v>5264274</v>
      </c>
    </row>
    <row r="3306" spans="1:7" ht="14.45" customHeight="1">
      <c r="A3306" s="16" t="s">
        <v>34</v>
      </c>
      <c r="B3306" s="16" t="s">
        <v>1109</v>
      </c>
      <c r="C3306" s="16" t="s">
        <v>6</v>
      </c>
      <c r="D3306" s="16">
        <v>2627601</v>
      </c>
      <c r="E3306" s="16">
        <v>2388585</v>
      </c>
      <c r="F3306" s="16">
        <v>2485734</v>
      </c>
      <c r="G3306" s="16">
        <v>2757468</v>
      </c>
    </row>
    <row r="3307" spans="1:7" ht="14.45" customHeight="1">
      <c r="A3307" s="16" t="s">
        <v>34</v>
      </c>
      <c r="B3307" s="16" t="s">
        <v>1109</v>
      </c>
      <c r="C3307" s="16" t="s">
        <v>7</v>
      </c>
      <c r="D3307" s="16">
        <v>12253825</v>
      </c>
      <c r="E3307" s="16">
        <v>9478966</v>
      </c>
      <c r="F3307" s="16">
        <v>8718408</v>
      </c>
      <c r="G3307" s="16">
        <v>8013710</v>
      </c>
    </row>
    <row r="3308" spans="1:7" ht="14.45" customHeight="1">
      <c r="A3308" s="16" t="s">
        <v>34</v>
      </c>
      <c r="B3308" s="16" t="s">
        <v>1109</v>
      </c>
      <c r="C3308" s="16" t="s">
        <v>8</v>
      </c>
      <c r="D3308" s="16">
        <v>391891</v>
      </c>
      <c r="E3308" s="16">
        <v>315837</v>
      </c>
      <c r="F3308" s="16">
        <v>424063</v>
      </c>
      <c r="G3308" s="16">
        <v>476728</v>
      </c>
    </row>
    <row r="3309" spans="1:7" ht="14.45" customHeight="1">
      <c r="A3309" s="16" t="s">
        <v>34</v>
      </c>
      <c r="B3309" s="16" t="s">
        <v>1109</v>
      </c>
      <c r="C3309" s="16" t="s">
        <v>9</v>
      </c>
      <c r="D3309" s="16">
        <v>48179</v>
      </c>
      <c r="E3309" s="16">
        <v>69279</v>
      </c>
      <c r="F3309" s="16">
        <v>63482</v>
      </c>
      <c r="G3309" s="16">
        <v>67751</v>
      </c>
    </row>
    <row r="3310" spans="1:7" ht="14.45" customHeight="1">
      <c r="A3310" s="16" t="s">
        <v>16</v>
      </c>
      <c r="B3310" s="16" t="s">
        <v>1110</v>
      </c>
      <c r="C3310" s="16" t="s">
        <v>5</v>
      </c>
      <c r="D3310" s="16">
        <v>200756</v>
      </c>
      <c r="E3310" s="16">
        <v>199378</v>
      </c>
      <c r="F3310" s="16">
        <v>208920</v>
      </c>
      <c r="G3310" s="16">
        <v>223329</v>
      </c>
    </row>
    <row r="3311" spans="1:7" ht="14.45" customHeight="1">
      <c r="A3311" s="16" t="s">
        <v>84</v>
      </c>
      <c r="B3311" s="16" t="s">
        <v>1111</v>
      </c>
      <c r="C3311" s="16" t="s">
        <v>5</v>
      </c>
      <c r="D3311" s="16">
        <v>101938366</v>
      </c>
      <c r="E3311" s="16">
        <v>91322904</v>
      </c>
      <c r="F3311" s="16">
        <v>91375272</v>
      </c>
      <c r="G3311" s="16">
        <v>94904058</v>
      </c>
    </row>
    <row r="3312" spans="1:7" ht="14.45" customHeight="1">
      <c r="A3312" s="16" t="s">
        <v>84</v>
      </c>
      <c r="B3312" s="16" t="s">
        <v>1111</v>
      </c>
      <c r="C3312" s="16" t="s">
        <v>6</v>
      </c>
      <c r="D3312" s="16">
        <v>53618953</v>
      </c>
      <c r="E3312" s="16">
        <v>45856585</v>
      </c>
      <c r="F3312" s="16">
        <v>46400833</v>
      </c>
      <c r="G3312" s="16">
        <v>50606146</v>
      </c>
    </row>
    <row r="3313" spans="1:7" ht="14.45" customHeight="1">
      <c r="A3313" s="16" t="s">
        <v>84</v>
      </c>
      <c r="B3313" s="16" t="s">
        <v>1111</v>
      </c>
      <c r="C3313" s="16" t="s">
        <v>7</v>
      </c>
      <c r="D3313" s="16">
        <v>13978494</v>
      </c>
      <c r="E3313" s="16">
        <v>12703437</v>
      </c>
      <c r="F3313" s="16">
        <v>12823795</v>
      </c>
      <c r="G3313" s="16">
        <v>13343428</v>
      </c>
    </row>
    <row r="3314" spans="1:7" ht="14.45" customHeight="1">
      <c r="A3314" s="16" t="s">
        <v>84</v>
      </c>
      <c r="B3314" s="16" t="s">
        <v>1111</v>
      </c>
      <c r="C3314" s="16" t="s">
        <v>8</v>
      </c>
      <c r="D3314" s="16">
        <v>714549</v>
      </c>
      <c r="E3314" s="16">
        <v>149006</v>
      </c>
      <c r="F3314" s="16">
        <v>367364</v>
      </c>
      <c r="G3314" s="16">
        <v>45396</v>
      </c>
    </row>
    <row r="3315" spans="1:7" ht="14.45" customHeight="1">
      <c r="A3315" s="16" t="s">
        <v>84</v>
      </c>
      <c r="B3315" s="16" t="s">
        <v>1111</v>
      </c>
      <c r="C3315" s="16" t="s">
        <v>9</v>
      </c>
      <c r="D3315" s="16">
        <v>73981</v>
      </c>
      <c r="E3315" s="16">
        <v>60417</v>
      </c>
      <c r="F3315" s="16">
        <v>54219</v>
      </c>
      <c r="G3315" s="16">
        <v>41065</v>
      </c>
    </row>
    <row r="3316" spans="1:7" ht="14.45" customHeight="1">
      <c r="A3316" s="16" t="s">
        <v>80</v>
      </c>
      <c r="B3316" s="16" t="s">
        <v>1112</v>
      </c>
      <c r="C3316" s="16" t="s">
        <v>5</v>
      </c>
      <c r="D3316" s="16">
        <v>8321775</v>
      </c>
      <c r="E3316" s="16">
        <v>8712868</v>
      </c>
      <c r="F3316" s="16">
        <v>9813644</v>
      </c>
      <c r="G3316" s="16">
        <v>9649879</v>
      </c>
    </row>
    <row r="3317" spans="1:7" ht="14.45" customHeight="1">
      <c r="A3317" s="16" t="s">
        <v>80</v>
      </c>
      <c r="B3317" s="16" t="s">
        <v>1112</v>
      </c>
      <c r="C3317" s="16" t="s">
        <v>6</v>
      </c>
      <c r="D3317" s="16">
        <v>35997050</v>
      </c>
      <c r="E3317" s="16">
        <v>32065364</v>
      </c>
      <c r="F3317" s="16">
        <v>34994223</v>
      </c>
      <c r="G3317" s="16">
        <v>34837606</v>
      </c>
    </row>
    <row r="3318" spans="1:7" ht="14.45" customHeight="1">
      <c r="A3318" s="16" t="s">
        <v>80</v>
      </c>
      <c r="B3318" s="16" t="s">
        <v>1112</v>
      </c>
      <c r="C3318" s="16" t="s">
        <v>7</v>
      </c>
      <c r="D3318" s="16">
        <v>52965736</v>
      </c>
      <c r="E3318" s="16">
        <v>55512329</v>
      </c>
      <c r="F3318" s="16">
        <v>57121005</v>
      </c>
      <c r="G3318" s="16">
        <v>54436649</v>
      </c>
    </row>
    <row r="3319" spans="1:7" ht="14.45" customHeight="1">
      <c r="A3319" s="16" t="s">
        <v>80</v>
      </c>
      <c r="B3319" s="16" t="s">
        <v>1112</v>
      </c>
      <c r="C3319" s="16" t="s">
        <v>8</v>
      </c>
      <c r="D3319" s="16">
        <v>83107990</v>
      </c>
      <c r="E3319" s="16">
        <v>92914698</v>
      </c>
      <c r="F3319" s="16">
        <v>78046915</v>
      </c>
      <c r="G3319" s="16">
        <v>80138300</v>
      </c>
    </row>
    <row r="3320" spans="1:7" ht="14.45" customHeight="1">
      <c r="A3320" s="16" t="s">
        <v>80</v>
      </c>
      <c r="B3320" s="16" t="s">
        <v>1112</v>
      </c>
      <c r="C3320" s="16" t="s">
        <v>9</v>
      </c>
      <c r="D3320" s="16">
        <v>3397048</v>
      </c>
      <c r="E3320" s="16">
        <v>3611110</v>
      </c>
      <c r="F3320" s="16">
        <v>3814785</v>
      </c>
      <c r="G3320" s="16">
        <v>4126362</v>
      </c>
    </row>
    <row r="3321" spans="1:7" ht="14.45" customHeight="1">
      <c r="A3321" s="16" t="s">
        <v>34</v>
      </c>
      <c r="B3321" s="16" t="s">
        <v>1113</v>
      </c>
      <c r="C3321" s="16" t="s">
        <v>5</v>
      </c>
      <c r="D3321" s="16">
        <v>52474550</v>
      </c>
      <c r="E3321" s="16">
        <v>48844998</v>
      </c>
      <c r="F3321" s="16">
        <v>49072480</v>
      </c>
      <c r="G3321" s="16">
        <v>52990356</v>
      </c>
    </row>
    <row r="3322" spans="1:7" ht="14.45" customHeight="1">
      <c r="A3322" s="16" t="s">
        <v>34</v>
      </c>
      <c r="B3322" s="16" t="s">
        <v>1113</v>
      </c>
      <c r="C3322" s="16" t="s">
        <v>6</v>
      </c>
      <c r="D3322" s="16">
        <v>29461328</v>
      </c>
      <c r="E3322" s="16">
        <v>28012798</v>
      </c>
      <c r="F3322" s="16">
        <v>28725906</v>
      </c>
      <c r="G3322" s="16">
        <v>31366001</v>
      </c>
    </row>
    <row r="3323" spans="1:7" ht="14.45" customHeight="1">
      <c r="A3323" s="16" t="s">
        <v>34</v>
      </c>
      <c r="B3323" s="16" t="s">
        <v>1113</v>
      </c>
      <c r="C3323" s="16" t="s">
        <v>7</v>
      </c>
      <c r="D3323" s="16">
        <v>36071475</v>
      </c>
      <c r="E3323" s="16">
        <v>32475686</v>
      </c>
      <c r="F3323" s="16">
        <v>32569984</v>
      </c>
      <c r="G3323" s="16">
        <v>30871574</v>
      </c>
    </row>
    <row r="3324" spans="1:7" ht="14.45" customHeight="1">
      <c r="A3324" s="16" t="s">
        <v>34</v>
      </c>
      <c r="B3324" s="16" t="s">
        <v>1113</v>
      </c>
      <c r="C3324" s="16" t="s">
        <v>8</v>
      </c>
      <c r="D3324" s="16">
        <v>2247502</v>
      </c>
      <c r="E3324" s="16">
        <v>2368370</v>
      </c>
      <c r="F3324" s="16">
        <v>1640508</v>
      </c>
      <c r="G3324" s="16">
        <v>1836103</v>
      </c>
    </row>
    <row r="3325" spans="1:7" ht="14.45" customHeight="1">
      <c r="A3325" s="16" t="s">
        <v>34</v>
      </c>
      <c r="B3325" s="16" t="s">
        <v>1113</v>
      </c>
      <c r="C3325" s="16" t="s">
        <v>9</v>
      </c>
      <c r="D3325" s="16">
        <v>706332</v>
      </c>
      <c r="E3325" s="16">
        <v>798281</v>
      </c>
      <c r="F3325" s="16">
        <v>844919</v>
      </c>
      <c r="G3325" s="16">
        <v>831656</v>
      </c>
    </row>
    <row r="3326" spans="1:7" ht="14.45" customHeight="1">
      <c r="A3326" s="16" t="s">
        <v>89</v>
      </c>
      <c r="B3326" s="16" t="s">
        <v>1114</v>
      </c>
      <c r="C3326" s="16" t="s">
        <v>5</v>
      </c>
      <c r="D3326" s="16">
        <v>246450</v>
      </c>
      <c r="E3326" s="16">
        <v>232107</v>
      </c>
      <c r="F3326" s="16">
        <v>230219</v>
      </c>
      <c r="G3326" s="16">
        <v>276372</v>
      </c>
    </row>
    <row r="3327" spans="1:7" ht="14.45" customHeight="1">
      <c r="A3327" s="16" t="s">
        <v>89</v>
      </c>
      <c r="B3327" s="16" t="s">
        <v>1114</v>
      </c>
      <c r="C3327" s="16" t="s">
        <v>6</v>
      </c>
      <c r="D3327" s="16">
        <v>146974</v>
      </c>
      <c r="E3327" s="16">
        <v>129867</v>
      </c>
      <c r="F3327" s="16">
        <v>134938</v>
      </c>
      <c r="G3327" s="16">
        <v>170763</v>
      </c>
    </row>
    <row r="3328" spans="1:7" ht="14.45" customHeight="1">
      <c r="A3328" s="16" t="s">
        <v>89</v>
      </c>
      <c r="B3328" s="16" t="s">
        <v>1114</v>
      </c>
      <c r="C3328" s="16" t="s">
        <v>7</v>
      </c>
      <c r="D3328" s="16">
        <v>1072722</v>
      </c>
      <c r="E3328" s="16">
        <v>1053076</v>
      </c>
      <c r="F3328" s="16">
        <v>968709</v>
      </c>
      <c r="G3328" s="16">
        <v>966795</v>
      </c>
    </row>
    <row r="3329" spans="1:7" ht="14.45" customHeight="1">
      <c r="A3329" s="16" t="s">
        <v>80</v>
      </c>
      <c r="B3329" s="16" t="s">
        <v>1115</v>
      </c>
      <c r="C3329" s="16" t="s">
        <v>5</v>
      </c>
      <c r="D3329" s="16">
        <v>34550</v>
      </c>
      <c r="E3329" s="16">
        <v>28816</v>
      </c>
      <c r="F3329" s="16">
        <v>31691</v>
      </c>
      <c r="G3329" s="16">
        <v>29156</v>
      </c>
    </row>
    <row r="3330" spans="1:7" ht="14.45" customHeight="1">
      <c r="A3330" s="16" t="s">
        <v>80</v>
      </c>
      <c r="B3330" s="16" t="s">
        <v>1115</v>
      </c>
      <c r="C3330" s="16" t="s">
        <v>6</v>
      </c>
      <c r="D3330" s="16">
        <v>41814</v>
      </c>
      <c r="E3330" s="16">
        <v>44268</v>
      </c>
      <c r="F3330" s="16">
        <v>47504</v>
      </c>
      <c r="G3330" s="16">
        <v>45161</v>
      </c>
    </row>
    <row r="3331" spans="1:7" ht="14.45" customHeight="1">
      <c r="A3331" s="16" t="s">
        <v>80</v>
      </c>
      <c r="B3331" s="16" t="s">
        <v>1115</v>
      </c>
      <c r="C3331" s="16" t="s">
        <v>7</v>
      </c>
      <c r="D3331" s="16"/>
      <c r="E3331" s="16">
        <v>105393</v>
      </c>
      <c r="F3331" s="16">
        <v>102385</v>
      </c>
      <c r="G3331" s="16">
        <v>126933</v>
      </c>
    </row>
    <row r="3332" spans="1:7" ht="14.45" customHeight="1">
      <c r="A3332" s="16" t="s">
        <v>81</v>
      </c>
      <c r="B3332" s="16" t="s">
        <v>1115</v>
      </c>
      <c r="C3332" s="16" t="s">
        <v>5</v>
      </c>
      <c r="D3332" s="16">
        <v>115942</v>
      </c>
      <c r="E3332" s="16">
        <v>113339</v>
      </c>
      <c r="F3332" s="16">
        <v>102803</v>
      </c>
      <c r="G3332" s="16">
        <v>45347</v>
      </c>
    </row>
    <row r="3333" spans="1:7" ht="14.45" customHeight="1">
      <c r="A3333" s="16" t="s">
        <v>81</v>
      </c>
      <c r="B3333" s="16" t="s">
        <v>1115</v>
      </c>
      <c r="C3333" s="16" t="s">
        <v>6</v>
      </c>
      <c r="D3333" s="16">
        <v>327841</v>
      </c>
      <c r="E3333" s="16">
        <v>54957</v>
      </c>
      <c r="F3333" s="16">
        <v>73833</v>
      </c>
      <c r="G3333" s="16">
        <v>85897</v>
      </c>
    </row>
    <row r="3334" spans="1:7" ht="14.45" customHeight="1">
      <c r="A3334" s="16" t="s">
        <v>81</v>
      </c>
      <c r="B3334" s="16" t="s">
        <v>1115</v>
      </c>
      <c r="C3334" s="16" t="s">
        <v>7</v>
      </c>
      <c r="D3334" s="16">
        <v>228775</v>
      </c>
      <c r="E3334" s="16">
        <v>719960</v>
      </c>
      <c r="F3334" s="16">
        <v>491452</v>
      </c>
      <c r="G3334" s="16">
        <v>326341</v>
      </c>
    </row>
    <row r="3335" spans="1:7" ht="14.45" customHeight="1">
      <c r="A3335" s="16" t="s">
        <v>55</v>
      </c>
      <c r="B3335" s="16" t="s">
        <v>1116</v>
      </c>
      <c r="C3335" s="16" t="s">
        <v>5</v>
      </c>
      <c r="D3335" s="16">
        <v>19489</v>
      </c>
      <c r="E3335" s="16">
        <v>17374</v>
      </c>
      <c r="F3335" s="16">
        <v>17712</v>
      </c>
      <c r="G3335" s="16">
        <v>17785</v>
      </c>
    </row>
    <row r="3336" spans="1:7" ht="14.45" customHeight="1">
      <c r="A3336" s="16" t="s">
        <v>55</v>
      </c>
      <c r="B3336" s="16" t="s">
        <v>1116</v>
      </c>
      <c r="C3336" s="16" t="s">
        <v>6</v>
      </c>
      <c r="D3336" s="16">
        <v>6781</v>
      </c>
      <c r="E3336" s="16">
        <v>5595</v>
      </c>
      <c r="F3336" s="16">
        <v>5861</v>
      </c>
      <c r="G3336" s="16">
        <v>6211</v>
      </c>
    </row>
    <row r="3337" spans="1:7" ht="14.45" customHeight="1">
      <c r="A3337" s="16" t="s">
        <v>55</v>
      </c>
      <c r="B3337" s="16" t="s">
        <v>1116</v>
      </c>
      <c r="C3337" s="16" t="s">
        <v>7</v>
      </c>
      <c r="D3337" s="16">
        <v>1097</v>
      </c>
      <c r="E3337" s="16">
        <v>1153</v>
      </c>
      <c r="F3337" s="16">
        <v>1258</v>
      </c>
      <c r="G3337" s="16">
        <v>1339</v>
      </c>
    </row>
    <row r="3338" spans="1:7" ht="14.45" customHeight="1">
      <c r="A3338" s="16" t="s">
        <v>20</v>
      </c>
      <c r="B3338" s="16" t="s">
        <v>1117</v>
      </c>
      <c r="C3338" s="16" t="s">
        <v>5</v>
      </c>
      <c r="D3338" s="16">
        <v>251096</v>
      </c>
      <c r="E3338" s="16">
        <v>239574</v>
      </c>
      <c r="F3338" s="16">
        <v>224493</v>
      </c>
      <c r="G3338" s="16">
        <v>235682</v>
      </c>
    </row>
    <row r="3339" spans="1:7" ht="14.45" customHeight="1">
      <c r="A3339" s="16" t="s">
        <v>20</v>
      </c>
      <c r="B3339" s="16" t="s">
        <v>1117</v>
      </c>
      <c r="C3339" s="16" t="s">
        <v>6</v>
      </c>
      <c r="D3339" s="16">
        <v>127429</v>
      </c>
      <c r="E3339" s="16">
        <v>114923</v>
      </c>
      <c r="F3339" s="16">
        <v>108539</v>
      </c>
      <c r="G3339" s="16">
        <v>119937</v>
      </c>
    </row>
    <row r="3340" spans="1:7" ht="14.45" customHeight="1">
      <c r="A3340" s="16" t="s">
        <v>20</v>
      </c>
      <c r="B3340" s="16" t="s">
        <v>1117</v>
      </c>
      <c r="C3340" s="16" t="s">
        <v>72</v>
      </c>
      <c r="D3340" s="16"/>
      <c r="E3340" s="16">
        <v>0</v>
      </c>
      <c r="F3340" s="16"/>
      <c r="G3340" s="16"/>
    </row>
    <row r="3341" spans="1:7" ht="14.45" customHeight="1">
      <c r="A3341" s="16" t="s">
        <v>55</v>
      </c>
      <c r="B3341" s="16" t="s">
        <v>1118</v>
      </c>
      <c r="C3341" s="16" t="s">
        <v>5</v>
      </c>
      <c r="D3341" s="16">
        <v>137489</v>
      </c>
      <c r="E3341" s="16">
        <v>133059</v>
      </c>
      <c r="F3341" s="16">
        <v>128884</v>
      </c>
      <c r="G3341" s="16">
        <v>133914</v>
      </c>
    </row>
    <row r="3342" spans="1:7" ht="14.45" customHeight="1">
      <c r="A3342" s="16" t="s">
        <v>55</v>
      </c>
      <c r="B3342" s="16" t="s">
        <v>1118</v>
      </c>
      <c r="C3342" s="16" t="s">
        <v>6</v>
      </c>
      <c r="D3342" s="16">
        <v>106918</v>
      </c>
      <c r="E3342" s="16">
        <v>92119</v>
      </c>
      <c r="F3342" s="16">
        <v>95619</v>
      </c>
      <c r="G3342" s="16">
        <v>93445</v>
      </c>
    </row>
    <row r="3343" spans="1:7" ht="14.45" customHeight="1">
      <c r="A3343" s="16" t="s">
        <v>55</v>
      </c>
      <c r="B3343" s="16" t="s">
        <v>1118</v>
      </c>
      <c r="C3343" s="16" t="s">
        <v>7</v>
      </c>
      <c r="D3343" s="16">
        <v>586506</v>
      </c>
      <c r="E3343" s="16">
        <v>540722</v>
      </c>
      <c r="F3343" s="16">
        <v>533453</v>
      </c>
      <c r="G3343" s="16">
        <v>630195</v>
      </c>
    </row>
    <row r="3344" spans="1:7" ht="14.45" customHeight="1">
      <c r="A3344" s="16" t="s">
        <v>34</v>
      </c>
      <c r="B3344" s="16" t="s">
        <v>1119</v>
      </c>
      <c r="C3344" s="16" t="s">
        <v>5</v>
      </c>
      <c r="D3344" s="16">
        <v>35289999</v>
      </c>
      <c r="E3344" s="16">
        <v>32173432</v>
      </c>
      <c r="F3344" s="16">
        <v>33428139</v>
      </c>
      <c r="G3344" s="16">
        <v>32620165</v>
      </c>
    </row>
    <row r="3345" spans="1:7" ht="14.45" customHeight="1">
      <c r="A3345" s="16" t="s">
        <v>34</v>
      </c>
      <c r="B3345" s="16" t="s">
        <v>1119</v>
      </c>
      <c r="C3345" s="16" t="s">
        <v>6</v>
      </c>
      <c r="D3345" s="16">
        <v>19663297</v>
      </c>
      <c r="E3345" s="16">
        <v>17381160</v>
      </c>
      <c r="F3345" s="16">
        <v>18955143</v>
      </c>
      <c r="G3345" s="16">
        <v>19723992</v>
      </c>
    </row>
    <row r="3346" spans="1:7" ht="14.45" customHeight="1">
      <c r="A3346" s="16" t="s">
        <v>34</v>
      </c>
      <c r="B3346" s="16" t="s">
        <v>1119</v>
      </c>
      <c r="C3346" s="16" t="s">
        <v>7</v>
      </c>
      <c r="D3346" s="16">
        <v>7130606</v>
      </c>
      <c r="E3346" s="16">
        <v>5347770</v>
      </c>
      <c r="F3346" s="16">
        <v>5806482</v>
      </c>
      <c r="G3346" s="16">
        <v>5624776</v>
      </c>
    </row>
    <row r="3347" spans="1:7" ht="14.45" customHeight="1">
      <c r="A3347" s="16" t="s">
        <v>34</v>
      </c>
      <c r="B3347" s="16" t="s">
        <v>1119</v>
      </c>
      <c r="C3347" s="16" t="s">
        <v>8</v>
      </c>
      <c r="D3347" s="16">
        <v>12742986</v>
      </c>
      <c r="E3347" s="16">
        <v>13763701</v>
      </c>
      <c r="F3347" s="16">
        <v>12829443</v>
      </c>
      <c r="G3347" s="16">
        <v>14024744</v>
      </c>
    </row>
    <row r="3348" spans="1:7" ht="14.45" customHeight="1">
      <c r="A3348" s="16" t="s">
        <v>34</v>
      </c>
      <c r="B3348" s="16" t="s">
        <v>1119</v>
      </c>
      <c r="C3348" s="16" t="s">
        <v>9</v>
      </c>
      <c r="D3348" s="16">
        <v>61305</v>
      </c>
      <c r="E3348" s="16">
        <v>588</v>
      </c>
      <c r="F3348" s="16">
        <v>7615</v>
      </c>
      <c r="G3348" s="16">
        <v>19413</v>
      </c>
    </row>
    <row r="3349" spans="1:7" ht="14.45" customHeight="1">
      <c r="A3349" s="16" t="s">
        <v>34</v>
      </c>
      <c r="B3349" s="16" t="s">
        <v>1119</v>
      </c>
      <c r="C3349" s="16" t="s">
        <v>72</v>
      </c>
      <c r="D3349" s="16">
        <v>0</v>
      </c>
      <c r="E3349" s="16"/>
      <c r="F3349" s="16"/>
      <c r="G3349" s="16"/>
    </row>
    <row r="3350" spans="1:7" ht="14.45" customHeight="1">
      <c r="A3350" s="16" t="s">
        <v>20</v>
      </c>
      <c r="B3350" s="16" t="s">
        <v>1120</v>
      </c>
      <c r="C3350" s="16" t="s">
        <v>7</v>
      </c>
      <c r="D3350" s="16">
        <v>45024066</v>
      </c>
      <c r="E3350" s="16">
        <v>57058866</v>
      </c>
      <c r="F3350" s="16">
        <v>61287852</v>
      </c>
      <c r="G3350" s="16"/>
    </row>
    <row r="3351" spans="1:7" ht="14.45" customHeight="1">
      <c r="A3351" s="16" t="s">
        <v>18</v>
      </c>
      <c r="B3351" s="16" t="s">
        <v>1121</v>
      </c>
      <c r="C3351" s="16" t="s">
        <v>5</v>
      </c>
      <c r="D3351" s="16">
        <v>31043</v>
      </c>
      <c r="E3351" s="16">
        <v>27720</v>
      </c>
      <c r="F3351" s="16">
        <v>32175</v>
      </c>
      <c r="G3351" s="16">
        <v>28707</v>
      </c>
    </row>
    <row r="3352" spans="1:7" ht="14.45" customHeight="1">
      <c r="A3352" s="16" t="s">
        <v>18</v>
      </c>
      <c r="B3352" s="16" t="s">
        <v>1121</v>
      </c>
      <c r="C3352" s="16" t="s">
        <v>6</v>
      </c>
      <c r="D3352" s="16">
        <v>103026</v>
      </c>
      <c r="E3352" s="16">
        <v>93709</v>
      </c>
      <c r="F3352" s="16">
        <v>108067</v>
      </c>
      <c r="G3352" s="16">
        <v>116167</v>
      </c>
    </row>
    <row r="3353" spans="1:7" ht="14.45" customHeight="1">
      <c r="A3353" s="16" t="s">
        <v>18</v>
      </c>
      <c r="B3353" s="16" t="s">
        <v>1121</v>
      </c>
      <c r="C3353" s="16" t="s">
        <v>7</v>
      </c>
      <c r="D3353" s="16">
        <v>417162</v>
      </c>
      <c r="E3353" s="16">
        <v>257856</v>
      </c>
      <c r="F3353" s="16">
        <v>100068</v>
      </c>
      <c r="G3353" s="16">
        <v>80968</v>
      </c>
    </row>
    <row r="3354" spans="1:7" ht="14.45" customHeight="1">
      <c r="A3354" s="16" t="s">
        <v>51</v>
      </c>
      <c r="B3354" s="16" t="s">
        <v>1122</v>
      </c>
      <c r="C3354" s="16" t="s">
        <v>5</v>
      </c>
      <c r="D3354" s="16">
        <v>42043</v>
      </c>
      <c r="E3354" s="16">
        <v>39605</v>
      </c>
      <c r="F3354" s="16">
        <v>40131</v>
      </c>
      <c r="G3354" s="16">
        <v>42864</v>
      </c>
    </row>
    <row r="3355" spans="1:7" ht="14.45" customHeight="1">
      <c r="A3355" s="16" t="s">
        <v>51</v>
      </c>
      <c r="B3355" s="16" t="s">
        <v>1122</v>
      </c>
      <c r="C3355" s="16" t="s">
        <v>6</v>
      </c>
      <c r="D3355" s="16">
        <v>33468</v>
      </c>
      <c r="E3355" s="16">
        <v>33824</v>
      </c>
      <c r="F3355" s="16">
        <v>35418</v>
      </c>
      <c r="G3355" s="16">
        <v>62959</v>
      </c>
    </row>
    <row r="3356" spans="1:7" ht="14.45" customHeight="1">
      <c r="A3356" s="16" t="s">
        <v>51</v>
      </c>
      <c r="B3356" s="16" t="s">
        <v>1122</v>
      </c>
      <c r="C3356" s="16" t="s">
        <v>7</v>
      </c>
      <c r="D3356" s="16">
        <v>59846</v>
      </c>
      <c r="E3356" s="16">
        <v>57713</v>
      </c>
      <c r="F3356" s="16">
        <v>121224</v>
      </c>
      <c r="G3356" s="16">
        <v>170226</v>
      </c>
    </row>
    <row r="3357" spans="1:7" ht="14.45" customHeight="1">
      <c r="A3357" s="16" t="s">
        <v>32</v>
      </c>
      <c r="B3357" s="16" t="s">
        <v>1123</v>
      </c>
      <c r="C3357" s="16" t="s">
        <v>5</v>
      </c>
      <c r="D3357" s="16">
        <v>191492</v>
      </c>
      <c r="E3357" s="16">
        <v>195934</v>
      </c>
      <c r="F3357" s="16">
        <v>191957</v>
      </c>
      <c r="G3357" s="16">
        <v>219477</v>
      </c>
    </row>
    <row r="3358" spans="1:7" ht="14.45" customHeight="1">
      <c r="A3358" s="16" t="s">
        <v>32</v>
      </c>
      <c r="B3358" s="16" t="s">
        <v>1123</v>
      </c>
      <c r="C3358" s="16" t="s">
        <v>6</v>
      </c>
      <c r="D3358" s="16">
        <v>286207</v>
      </c>
      <c r="E3358" s="16">
        <v>269249</v>
      </c>
      <c r="F3358" s="16">
        <v>306567</v>
      </c>
      <c r="G3358" s="16">
        <v>344985</v>
      </c>
    </row>
    <row r="3359" spans="1:7" ht="14.45" customHeight="1">
      <c r="A3359" s="16" t="s">
        <v>32</v>
      </c>
      <c r="B3359" s="16" t="s">
        <v>1123</v>
      </c>
      <c r="C3359" s="16" t="s">
        <v>7</v>
      </c>
      <c r="D3359" s="16">
        <v>355904</v>
      </c>
      <c r="E3359" s="16">
        <v>349706</v>
      </c>
      <c r="F3359" s="16">
        <v>373277</v>
      </c>
      <c r="G3359" s="16">
        <v>388498</v>
      </c>
    </row>
    <row r="3360" spans="1:7" ht="14.45" customHeight="1">
      <c r="A3360" s="16" t="s">
        <v>97</v>
      </c>
      <c r="B3360" s="16" t="s">
        <v>1124</v>
      </c>
      <c r="C3360" s="16" t="s">
        <v>5</v>
      </c>
      <c r="D3360" s="16">
        <v>35662335</v>
      </c>
      <c r="E3360" s="16">
        <v>33795036</v>
      </c>
      <c r="F3360" s="16">
        <v>36705052</v>
      </c>
      <c r="G3360" s="16">
        <v>38148516</v>
      </c>
    </row>
    <row r="3361" spans="1:7" ht="14.45" customHeight="1">
      <c r="A3361" s="16" t="s">
        <v>97</v>
      </c>
      <c r="B3361" s="16" t="s">
        <v>1124</v>
      </c>
      <c r="C3361" s="16" t="s">
        <v>6</v>
      </c>
      <c r="D3361" s="16">
        <v>37271983</v>
      </c>
      <c r="E3361" s="16">
        <v>34322508</v>
      </c>
      <c r="F3361" s="16">
        <v>36454638</v>
      </c>
      <c r="G3361" s="16">
        <v>38689275</v>
      </c>
    </row>
    <row r="3362" spans="1:7" ht="14.45" customHeight="1">
      <c r="A3362" s="16" t="s">
        <v>97</v>
      </c>
      <c r="B3362" s="16" t="s">
        <v>1124</v>
      </c>
      <c r="C3362" s="16" t="s">
        <v>7</v>
      </c>
      <c r="D3362" s="16">
        <v>66493011</v>
      </c>
      <c r="E3362" s="16">
        <v>63715395</v>
      </c>
      <c r="F3362" s="16">
        <v>67474499</v>
      </c>
      <c r="G3362" s="16">
        <v>67345165</v>
      </c>
    </row>
    <row r="3363" spans="1:7" ht="14.45" customHeight="1">
      <c r="A3363" s="16" t="s">
        <v>97</v>
      </c>
      <c r="B3363" s="16" t="s">
        <v>1124</v>
      </c>
      <c r="C3363" s="16" t="s">
        <v>8</v>
      </c>
      <c r="D3363" s="16">
        <v>259772973</v>
      </c>
      <c r="E3363" s="16">
        <v>242990823</v>
      </c>
      <c r="F3363" s="16">
        <v>283755649</v>
      </c>
      <c r="G3363" s="16">
        <v>367924229</v>
      </c>
    </row>
    <row r="3364" spans="1:7" ht="14.45" customHeight="1">
      <c r="A3364" s="16" t="s">
        <v>97</v>
      </c>
      <c r="B3364" s="16" t="s">
        <v>1124</v>
      </c>
      <c r="C3364" s="16" t="s">
        <v>9</v>
      </c>
      <c r="D3364" s="16">
        <v>930841</v>
      </c>
      <c r="E3364" s="16">
        <v>1015077</v>
      </c>
      <c r="F3364" s="16">
        <v>1015759</v>
      </c>
      <c r="G3364" s="16">
        <v>1078456</v>
      </c>
    </row>
    <row r="3365" spans="1:7" ht="14.45" customHeight="1">
      <c r="A3365" s="16" t="s">
        <v>100</v>
      </c>
      <c r="B3365" s="16" t="s">
        <v>1124</v>
      </c>
      <c r="C3365" s="16" t="s">
        <v>5</v>
      </c>
      <c r="D3365" s="16">
        <v>6941048</v>
      </c>
      <c r="E3365" s="16">
        <v>6935080</v>
      </c>
      <c r="F3365" s="16">
        <v>7296795</v>
      </c>
      <c r="G3365" s="16">
        <v>7854401</v>
      </c>
    </row>
    <row r="3366" spans="1:7" ht="14.45" customHeight="1">
      <c r="A3366" s="16" t="s">
        <v>100</v>
      </c>
      <c r="B3366" s="16" t="s">
        <v>1124</v>
      </c>
      <c r="C3366" s="16" t="s">
        <v>6</v>
      </c>
      <c r="D3366" s="16">
        <v>5314996</v>
      </c>
      <c r="E3366" s="16">
        <v>5067951</v>
      </c>
      <c r="F3366" s="16">
        <v>5333565</v>
      </c>
      <c r="G3366" s="16">
        <v>5787078</v>
      </c>
    </row>
    <row r="3367" spans="1:7" ht="14.45" customHeight="1">
      <c r="A3367" s="16" t="s">
        <v>100</v>
      </c>
      <c r="B3367" s="16" t="s">
        <v>1124</v>
      </c>
      <c r="C3367" s="16" t="s">
        <v>7</v>
      </c>
      <c r="D3367" s="16">
        <v>11811962</v>
      </c>
      <c r="E3367" s="16">
        <v>10917476</v>
      </c>
      <c r="F3367" s="16">
        <v>11471761</v>
      </c>
      <c r="G3367" s="16">
        <v>11991036</v>
      </c>
    </row>
    <row r="3368" spans="1:7" ht="14.45" customHeight="1">
      <c r="A3368" s="16" t="s">
        <v>100</v>
      </c>
      <c r="B3368" s="16" t="s">
        <v>1124</v>
      </c>
      <c r="C3368" s="16" t="s">
        <v>8</v>
      </c>
      <c r="D3368" s="16">
        <v>36944601</v>
      </c>
      <c r="E3368" s="16">
        <v>41926537</v>
      </c>
      <c r="F3368" s="16">
        <v>40867311</v>
      </c>
      <c r="G3368" s="16">
        <v>33780701</v>
      </c>
    </row>
    <row r="3369" spans="1:7" ht="14.45" customHeight="1">
      <c r="A3369" s="16" t="s">
        <v>100</v>
      </c>
      <c r="B3369" s="16" t="s">
        <v>1124</v>
      </c>
      <c r="C3369" s="16" t="s">
        <v>9</v>
      </c>
      <c r="D3369" s="16">
        <v>70184</v>
      </c>
      <c r="E3369" s="16">
        <v>66557</v>
      </c>
      <c r="F3369" s="16">
        <v>68020</v>
      </c>
      <c r="G3369" s="16">
        <v>73816</v>
      </c>
    </row>
    <row r="3370" spans="1:7" ht="14.45" customHeight="1">
      <c r="A3370" s="16" t="s">
        <v>19</v>
      </c>
      <c r="B3370" s="16" t="s">
        <v>1124</v>
      </c>
      <c r="C3370" s="16" t="s">
        <v>5</v>
      </c>
      <c r="D3370" s="16">
        <v>10959126</v>
      </c>
      <c r="E3370" s="16">
        <v>10770162</v>
      </c>
      <c r="F3370" s="16">
        <v>11162251</v>
      </c>
      <c r="G3370" s="16">
        <v>12337200</v>
      </c>
    </row>
    <row r="3371" spans="1:7" ht="14.45" customHeight="1">
      <c r="A3371" s="16" t="s">
        <v>19</v>
      </c>
      <c r="B3371" s="16" t="s">
        <v>1124</v>
      </c>
      <c r="C3371" s="16" t="s">
        <v>6</v>
      </c>
      <c r="D3371" s="16">
        <v>12551330</v>
      </c>
      <c r="E3371" s="16">
        <v>11829260</v>
      </c>
      <c r="F3371" s="16">
        <v>12266975</v>
      </c>
      <c r="G3371" s="16">
        <v>13688056</v>
      </c>
    </row>
    <row r="3372" spans="1:7" ht="14.45" customHeight="1">
      <c r="A3372" s="16" t="s">
        <v>19</v>
      </c>
      <c r="B3372" s="16" t="s">
        <v>1124</v>
      </c>
      <c r="C3372" s="16" t="s">
        <v>7</v>
      </c>
      <c r="D3372" s="16">
        <v>6761011</v>
      </c>
      <c r="E3372" s="16">
        <v>6497879</v>
      </c>
      <c r="F3372" s="16">
        <v>6477094</v>
      </c>
      <c r="G3372" s="16">
        <v>6560747</v>
      </c>
    </row>
    <row r="3373" spans="1:7" ht="14.45" customHeight="1">
      <c r="A3373" s="16" t="s">
        <v>19</v>
      </c>
      <c r="B3373" s="16" t="s">
        <v>1124</v>
      </c>
      <c r="C3373" s="16" t="s">
        <v>9</v>
      </c>
      <c r="D3373" s="16">
        <v>202479</v>
      </c>
      <c r="E3373" s="16">
        <v>165593</v>
      </c>
      <c r="F3373" s="16">
        <v>181935</v>
      </c>
      <c r="G3373" s="16">
        <v>210165</v>
      </c>
    </row>
    <row r="3374" spans="1:7" ht="14.45" customHeight="1">
      <c r="A3374" s="16" t="s">
        <v>51</v>
      </c>
      <c r="B3374" s="16" t="s">
        <v>1125</v>
      </c>
      <c r="C3374" s="16" t="s">
        <v>5</v>
      </c>
      <c r="D3374" s="16">
        <v>39566</v>
      </c>
      <c r="E3374" s="16">
        <v>37912</v>
      </c>
      <c r="F3374" s="16">
        <v>39292</v>
      </c>
      <c r="G3374" s="16">
        <v>40008</v>
      </c>
    </row>
    <row r="3375" spans="1:7" ht="14.45" customHeight="1">
      <c r="A3375" s="16" t="s">
        <v>51</v>
      </c>
      <c r="B3375" s="16" t="s">
        <v>1125</v>
      </c>
      <c r="C3375" s="16" t="s">
        <v>6</v>
      </c>
      <c r="D3375" s="16">
        <v>42624</v>
      </c>
      <c r="E3375" s="16">
        <v>47373</v>
      </c>
      <c r="F3375" s="16">
        <v>41470</v>
      </c>
      <c r="G3375" s="16">
        <v>44414</v>
      </c>
    </row>
    <row r="3376" spans="1:7" ht="14.45" customHeight="1">
      <c r="A3376" s="16" t="s">
        <v>51</v>
      </c>
      <c r="B3376" s="16" t="s">
        <v>1125</v>
      </c>
      <c r="C3376" s="16" t="s">
        <v>7</v>
      </c>
      <c r="D3376" s="16">
        <v>6541</v>
      </c>
      <c r="E3376" s="16">
        <v>3802</v>
      </c>
      <c r="F3376" s="16">
        <v>3414</v>
      </c>
      <c r="G3376" s="16">
        <v>12595</v>
      </c>
    </row>
    <row r="3377" spans="1:7" ht="14.45" customHeight="1">
      <c r="A3377" s="16" t="s">
        <v>17</v>
      </c>
      <c r="B3377" s="16" t="s">
        <v>1126</v>
      </c>
      <c r="C3377" s="16" t="s">
        <v>5</v>
      </c>
      <c r="D3377" s="16">
        <v>29815</v>
      </c>
      <c r="E3377" s="16">
        <v>26730</v>
      </c>
      <c r="F3377" s="16">
        <v>32310</v>
      </c>
      <c r="G3377" s="16">
        <v>29025</v>
      </c>
    </row>
    <row r="3378" spans="1:7" ht="14.45" customHeight="1">
      <c r="A3378" s="16" t="s">
        <v>17</v>
      </c>
      <c r="B3378" s="16" t="s">
        <v>1126</v>
      </c>
      <c r="C3378" s="16" t="s">
        <v>6</v>
      </c>
      <c r="D3378" s="16">
        <v>4047</v>
      </c>
      <c r="E3378" s="16">
        <v>2995</v>
      </c>
      <c r="F3378" s="16">
        <v>4059</v>
      </c>
      <c r="G3378" s="16">
        <v>3496</v>
      </c>
    </row>
    <row r="3379" spans="1:7" ht="14.45" customHeight="1">
      <c r="A3379" s="16" t="s">
        <v>34</v>
      </c>
      <c r="B3379" s="16" t="s">
        <v>1127</v>
      </c>
      <c r="C3379" s="16" t="s">
        <v>5</v>
      </c>
      <c r="D3379" s="16">
        <v>109166</v>
      </c>
      <c r="E3379" s="16">
        <v>100654</v>
      </c>
      <c r="F3379" s="16">
        <v>104494</v>
      </c>
      <c r="G3379" s="16">
        <v>106758</v>
      </c>
    </row>
    <row r="3380" spans="1:7" ht="14.45" customHeight="1">
      <c r="A3380" s="16" t="s">
        <v>34</v>
      </c>
      <c r="B3380" s="16" t="s">
        <v>1127</v>
      </c>
      <c r="C3380" s="16" t="s">
        <v>6</v>
      </c>
      <c r="D3380" s="16">
        <v>34477</v>
      </c>
      <c r="E3380" s="16">
        <v>32691</v>
      </c>
      <c r="F3380" s="16">
        <v>37081</v>
      </c>
      <c r="G3380" s="16">
        <v>38803</v>
      </c>
    </row>
    <row r="3381" spans="1:7" ht="14.45" customHeight="1">
      <c r="A3381" s="16" t="s">
        <v>32</v>
      </c>
      <c r="B3381" s="16" t="s">
        <v>1128</v>
      </c>
      <c r="C3381" s="16" t="s">
        <v>5</v>
      </c>
      <c r="D3381" s="16">
        <v>439198</v>
      </c>
      <c r="E3381" s="16">
        <v>429931</v>
      </c>
      <c r="F3381" s="16">
        <v>480737</v>
      </c>
      <c r="G3381" s="16">
        <v>473962</v>
      </c>
    </row>
    <row r="3382" spans="1:7" ht="14.45" customHeight="1">
      <c r="A3382" s="16" t="s">
        <v>32</v>
      </c>
      <c r="B3382" s="16" t="s">
        <v>1128</v>
      </c>
      <c r="C3382" s="16" t="s">
        <v>6</v>
      </c>
      <c r="D3382" s="16">
        <v>469985</v>
      </c>
      <c r="E3382" s="16">
        <v>430758</v>
      </c>
      <c r="F3382" s="16">
        <v>486449</v>
      </c>
      <c r="G3382" s="16">
        <v>484219</v>
      </c>
    </row>
    <row r="3383" spans="1:7" ht="14.45" customHeight="1">
      <c r="A3383" s="16" t="s">
        <v>16</v>
      </c>
      <c r="B3383" s="16" t="s">
        <v>1129</v>
      </c>
      <c r="C3383" s="16" t="s">
        <v>5</v>
      </c>
      <c r="D3383" s="16">
        <v>25607</v>
      </c>
      <c r="E3383" s="16">
        <v>23444</v>
      </c>
      <c r="F3383" s="16">
        <v>29946</v>
      </c>
      <c r="G3383" s="16">
        <v>27071</v>
      </c>
    </row>
    <row r="3384" spans="1:7" ht="14.45" customHeight="1">
      <c r="A3384" s="16" t="s">
        <v>16</v>
      </c>
      <c r="B3384" s="16" t="s">
        <v>1129</v>
      </c>
      <c r="C3384" s="16" t="s">
        <v>6</v>
      </c>
      <c r="D3384" s="16">
        <v>141992</v>
      </c>
      <c r="E3384" s="16">
        <v>102509</v>
      </c>
      <c r="F3384" s="16">
        <v>128566</v>
      </c>
      <c r="G3384" s="16">
        <v>144682</v>
      </c>
    </row>
    <row r="3385" spans="1:7" ht="14.45" customHeight="1">
      <c r="A3385" s="16" t="s">
        <v>19</v>
      </c>
      <c r="B3385" s="16" t="s">
        <v>1130</v>
      </c>
      <c r="C3385" s="16" t="s">
        <v>5</v>
      </c>
      <c r="D3385" s="16">
        <v>28661</v>
      </c>
      <c r="E3385" s="16">
        <v>29874</v>
      </c>
      <c r="F3385" s="16">
        <v>31279</v>
      </c>
      <c r="G3385" s="16">
        <v>34407</v>
      </c>
    </row>
    <row r="3386" spans="1:7" ht="14.45" customHeight="1">
      <c r="A3386" s="16" t="s">
        <v>19</v>
      </c>
      <c r="B3386" s="16" t="s">
        <v>1130</v>
      </c>
      <c r="C3386" s="16" t="s">
        <v>6</v>
      </c>
      <c r="D3386" s="16">
        <v>18460</v>
      </c>
      <c r="E3386" s="16">
        <v>20799</v>
      </c>
      <c r="F3386" s="16">
        <v>24095</v>
      </c>
      <c r="G3386" s="16">
        <v>25232</v>
      </c>
    </row>
    <row r="3387" spans="1:7" ht="14.45" customHeight="1">
      <c r="A3387" s="16" t="s">
        <v>19</v>
      </c>
      <c r="B3387" s="16" t="s">
        <v>1130</v>
      </c>
      <c r="C3387" s="16" t="s">
        <v>7</v>
      </c>
      <c r="D3387" s="16">
        <v>8807</v>
      </c>
      <c r="E3387" s="16">
        <v>9002</v>
      </c>
      <c r="F3387" s="16">
        <v>9434</v>
      </c>
      <c r="G3387" s="16">
        <v>16750</v>
      </c>
    </row>
    <row r="3388" spans="1:7" ht="14.45" customHeight="1">
      <c r="A3388" s="16" t="s">
        <v>84</v>
      </c>
      <c r="B3388" s="16" t="s">
        <v>1131</v>
      </c>
      <c r="C3388" s="16" t="s">
        <v>5</v>
      </c>
      <c r="D3388" s="16">
        <v>97533</v>
      </c>
      <c r="E3388" s="16">
        <v>83117</v>
      </c>
      <c r="F3388" s="16">
        <v>79139</v>
      </c>
      <c r="G3388" s="16">
        <v>86838</v>
      </c>
    </row>
    <row r="3389" spans="1:7" ht="14.45" customHeight="1">
      <c r="A3389" s="16" t="s">
        <v>84</v>
      </c>
      <c r="B3389" s="16" t="s">
        <v>1131</v>
      </c>
      <c r="C3389" s="16" t="s">
        <v>6</v>
      </c>
      <c r="D3389" s="16">
        <v>64984</v>
      </c>
      <c r="E3389" s="16">
        <v>58161</v>
      </c>
      <c r="F3389" s="16">
        <v>48810</v>
      </c>
      <c r="G3389" s="16">
        <v>64343</v>
      </c>
    </row>
    <row r="3390" spans="1:7" ht="14.45" customHeight="1">
      <c r="A3390" s="16" t="s">
        <v>84</v>
      </c>
      <c r="B3390" s="16" t="s">
        <v>1131</v>
      </c>
      <c r="C3390" s="16" t="s">
        <v>7</v>
      </c>
      <c r="D3390" s="16">
        <v>9215</v>
      </c>
      <c r="E3390" s="16">
        <v>6571</v>
      </c>
      <c r="F3390" s="16">
        <v>6365</v>
      </c>
      <c r="G3390" s="16">
        <v>6761</v>
      </c>
    </row>
    <row r="3391" spans="1:7" ht="14.45" customHeight="1">
      <c r="A3391" s="16" t="s">
        <v>106</v>
      </c>
      <c r="B3391" s="16" t="s">
        <v>1132</v>
      </c>
      <c r="C3391" s="16" t="s">
        <v>5</v>
      </c>
      <c r="D3391" s="16">
        <v>118044</v>
      </c>
      <c r="E3391" s="16">
        <v>121685</v>
      </c>
      <c r="F3391" s="16">
        <v>122874</v>
      </c>
      <c r="G3391" s="16">
        <v>134273</v>
      </c>
    </row>
    <row r="3392" spans="1:7" ht="14.45" customHeight="1">
      <c r="A3392" s="16" t="s">
        <v>106</v>
      </c>
      <c r="B3392" s="16" t="s">
        <v>1132</v>
      </c>
      <c r="C3392" s="16" t="s">
        <v>6</v>
      </c>
      <c r="D3392" s="16">
        <v>120131</v>
      </c>
      <c r="E3392" s="16">
        <v>115455</v>
      </c>
      <c r="F3392" s="16">
        <v>117993</v>
      </c>
      <c r="G3392" s="16">
        <v>125426</v>
      </c>
    </row>
    <row r="3393" spans="1:7" ht="14.45" customHeight="1">
      <c r="A3393" s="16" t="s">
        <v>106</v>
      </c>
      <c r="B3393" s="16" t="s">
        <v>1132</v>
      </c>
      <c r="C3393" s="16" t="s">
        <v>9</v>
      </c>
      <c r="D3393" s="16">
        <v>2562</v>
      </c>
      <c r="E3393" s="16">
        <v>1769</v>
      </c>
      <c r="F3393" s="16">
        <v>2076</v>
      </c>
      <c r="G3393" s="16">
        <v>1819</v>
      </c>
    </row>
    <row r="3394" spans="1:7" ht="14.45" customHeight="1">
      <c r="A3394" s="16" t="s">
        <v>20</v>
      </c>
      <c r="B3394" s="16" t="s">
        <v>1133</v>
      </c>
      <c r="C3394" s="16" t="s">
        <v>5</v>
      </c>
      <c r="D3394" s="16">
        <v>5034</v>
      </c>
      <c r="E3394" s="16">
        <v>3996</v>
      </c>
      <c r="F3394" s="16">
        <v>4388</v>
      </c>
      <c r="G3394" s="16">
        <v>4438</v>
      </c>
    </row>
    <row r="3395" spans="1:7" ht="14.45" customHeight="1">
      <c r="A3395" s="16" t="s">
        <v>20</v>
      </c>
      <c r="B3395" s="16" t="s">
        <v>1133</v>
      </c>
      <c r="C3395" s="16" t="s">
        <v>6</v>
      </c>
      <c r="D3395" s="16">
        <v>1779</v>
      </c>
      <c r="E3395" s="16">
        <v>1213</v>
      </c>
      <c r="F3395" s="16">
        <v>1643</v>
      </c>
      <c r="G3395" s="16">
        <v>1312</v>
      </c>
    </row>
    <row r="3396" spans="1:7" ht="14.45" customHeight="1">
      <c r="A3396" s="16" t="s">
        <v>37</v>
      </c>
      <c r="B3396" s="16" t="s">
        <v>1134</v>
      </c>
      <c r="C3396" s="16" t="s">
        <v>5</v>
      </c>
      <c r="D3396" s="16">
        <v>69051</v>
      </c>
      <c r="E3396" s="16">
        <v>67347</v>
      </c>
      <c r="F3396" s="16">
        <v>67643</v>
      </c>
      <c r="G3396" s="16">
        <v>73322</v>
      </c>
    </row>
    <row r="3397" spans="1:7" ht="14.45" customHeight="1">
      <c r="A3397" s="16" t="s">
        <v>37</v>
      </c>
      <c r="B3397" s="16" t="s">
        <v>1134</v>
      </c>
      <c r="C3397" s="16" t="s">
        <v>6</v>
      </c>
      <c r="D3397" s="16">
        <v>9182</v>
      </c>
      <c r="E3397" s="16">
        <v>8476</v>
      </c>
      <c r="F3397" s="16">
        <v>9327</v>
      </c>
      <c r="G3397" s="16">
        <v>9773</v>
      </c>
    </row>
    <row r="3398" spans="1:7" ht="14.45" customHeight="1">
      <c r="A3398" s="16" t="s">
        <v>76</v>
      </c>
      <c r="B3398" s="16" t="s">
        <v>1135</v>
      </c>
      <c r="C3398" s="16" t="s">
        <v>5</v>
      </c>
      <c r="D3398" s="16">
        <v>15456</v>
      </c>
      <c r="E3398" s="16">
        <v>14631</v>
      </c>
      <c r="F3398" s="16">
        <v>15211</v>
      </c>
      <c r="G3398" s="16">
        <v>14815</v>
      </c>
    </row>
    <row r="3399" spans="1:7" ht="14.45" customHeight="1">
      <c r="A3399" s="16" t="s">
        <v>76</v>
      </c>
      <c r="B3399" s="16" t="s">
        <v>1135</v>
      </c>
      <c r="C3399" s="16" t="s">
        <v>6</v>
      </c>
      <c r="D3399" s="16">
        <v>29568</v>
      </c>
      <c r="E3399" s="16">
        <v>24115</v>
      </c>
      <c r="F3399" s="16">
        <v>34214</v>
      </c>
      <c r="G3399" s="16">
        <v>36136</v>
      </c>
    </row>
    <row r="3400" spans="1:7" ht="14.45" customHeight="1">
      <c r="A3400" s="16" t="s">
        <v>84</v>
      </c>
      <c r="B3400" s="16" t="s">
        <v>1136</v>
      </c>
      <c r="C3400" s="16" t="s">
        <v>5</v>
      </c>
      <c r="D3400" s="16">
        <v>122032</v>
      </c>
      <c r="E3400" s="16">
        <v>106087</v>
      </c>
      <c r="F3400" s="16">
        <v>108309</v>
      </c>
      <c r="G3400" s="16">
        <v>127739</v>
      </c>
    </row>
    <row r="3401" spans="1:7" ht="14.45" customHeight="1">
      <c r="A3401" s="16" t="s">
        <v>84</v>
      </c>
      <c r="B3401" s="16" t="s">
        <v>1136</v>
      </c>
      <c r="C3401" s="16" t="s">
        <v>6</v>
      </c>
      <c r="D3401" s="16">
        <v>102068</v>
      </c>
      <c r="E3401" s="16">
        <v>95581</v>
      </c>
      <c r="F3401" s="16">
        <v>93261</v>
      </c>
      <c r="G3401" s="16">
        <v>104686</v>
      </c>
    </row>
    <row r="3402" spans="1:7" ht="14.45" customHeight="1">
      <c r="A3402" s="16" t="s">
        <v>84</v>
      </c>
      <c r="B3402" s="16" t="s">
        <v>1136</v>
      </c>
      <c r="C3402" s="16" t="s">
        <v>7</v>
      </c>
      <c r="D3402" s="16">
        <v>5941</v>
      </c>
      <c r="E3402" s="16">
        <v>6162</v>
      </c>
      <c r="F3402" s="16">
        <v>6970</v>
      </c>
      <c r="G3402" s="16">
        <v>7420</v>
      </c>
    </row>
    <row r="3403" spans="1:7" ht="14.45" customHeight="1">
      <c r="A3403" s="16" t="s">
        <v>94</v>
      </c>
      <c r="B3403" s="16" t="s">
        <v>1137</v>
      </c>
      <c r="C3403" s="16" t="s">
        <v>5</v>
      </c>
      <c r="D3403" s="16">
        <v>23290981</v>
      </c>
      <c r="E3403" s="16">
        <v>21613169</v>
      </c>
      <c r="F3403" s="16">
        <v>22391463</v>
      </c>
      <c r="G3403" s="16">
        <v>23069741</v>
      </c>
    </row>
    <row r="3404" spans="1:7" ht="14.45" customHeight="1">
      <c r="A3404" s="16" t="s">
        <v>94</v>
      </c>
      <c r="B3404" s="16" t="s">
        <v>1137</v>
      </c>
      <c r="C3404" s="16" t="s">
        <v>6</v>
      </c>
      <c r="D3404" s="16">
        <v>14176461</v>
      </c>
      <c r="E3404" s="16">
        <v>12633132</v>
      </c>
      <c r="F3404" s="16">
        <v>13342187</v>
      </c>
      <c r="G3404" s="16">
        <v>14246432</v>
      </c>
    </row>
    <row r="3405" spans="1:7" ht="14.45" customHeight="1">
      <c r="A3405" s="16" t="s">
        <v>94</v>
      </c>
      <c r="B3405" s="16" t="s">
        <v>1137</v>
      </c>
      <c r="C3405" s="16" t="s">
        <v>7</v>
      </c>
      <c r="D3405" s="16">
        <v>11737860</v>
      </c>
      <c r="E3405" s="16">
        <v>11484396</v>
      </c>
      <c r="F3405" s="16">
        <v>11594989</v>
      </c>
      <c r="G3405" s="16">
        <v>11637851</v>
      </c>
    </row>
    <row r="3406" spans="1:7" ht="14.45" customHeight="1">
      <c r="A3406" s="16" t="s">
        <v>94</v>
      </c>
      <c r="B3406" s="16" t="s">
        <v>1137</v>
      </c>
      <c r="C3406" s="16" t="s">
        <v>8</v>
      </c>
      <c r="D3406" s="16">
        <v>148160</v>
      </c>
      <c r="E3406" s="16">
        <v>196582</v>
      </c>
      <c r="F3406" s="16">
        <v>824274</v>
      </c>
      <c r="G3406" s="16">
        <v>1189142</v>
      </c>
    </row>
    <row r="3407" spans="1:7" ht="14.45" customHeight="1">
      <c r="A3407" s="16" t="s">
        <v>94</v>
      </c>
      <c r="B3407" s="16" t="s">
        <v>1137</v>
      </c>
      <c r="C3407" s="16" t="s">
        <v>9</v>
      </c>
      <c r="D3407" s="16">
        <v>4778</v>
      </c>
      <c r="E3407" s="16">
        <v>3327</v>
      </c>
      <c r="F3407" s="16">
        <v>4522</v>
      </c>
      <c r="G3407" s="16">
        <v>12986</v>
      </c>
    </row>
    <row r="3408" spans="1:7" ht="14.45" customHeight="1">
      <c r="A3408" s="16" t="s">
        <v>30</v>
      </c>
      <c r="B3408" s="16" t="s">
        <v>1138</v>
      </c>
      <c r="C3408" s="16" t="s">
        <v>5</v>
      </c>
      <c r="D3408" s="16">
        <v>283677</v>
      </c>
      <c r="E3408" s="16">
        <v>159837</v>
      </c>
      <c r="F3408" s="16"/>
      <c r="G3408" s="16"/>
    </row>
    <row r="3409" spans="1:7" ht="14.45" customHeight="1">
      <c r="A3409" s="16" t="s">
        <v>30</v>
      </c>
      <c r="B3409" s="16" t="s">
        <v>1138</v>
      </c>
      <c r="C3409" s="16" t="s">
        <v>6</v>
      </c>
      <c r="D3409" s="16">
        <v>259314</v>
      </c>
      <c r="E3409" s="16">
        <v>138834</v>
      </c>
      <c r="F3409" s="16"/>
      <c r="G3409" s="16"/>
    </row>
    <row r="3410" spans="1:7" ht="14.45" customHeight="1">
      <c r="A3410" s="16" t="s">
        <v>30</v>
      </c>
      <c r="B3410" s="16" t="s">
        <v>1138</v>
      </c>
      <c r="C3410" s="16" t="s">
        <v>7</v>
      </c>
      <c r="D3410" s="16">
        <v>695249</v>
      </c>
      <c r="E3410" s="16">
        <v>480658</v>
      </c>
      <c r="F3410" s="16"/>
      <c r="G3410" s="16"/>
    </row>
    <row r="3411" spans="1:7" ht="14.45" customHeight="1">
      <c r="A3411" s="16" t="s">
        <v>20</v>
      </c>
      <c r="B3411" s="16" t="s">
        <v>1139</v>
      </c>
      <c r="C3411" s="16" t="s">
        <v>5</v>
      </c>
      <c r="D3411" s="16">
        <v>20894</v>
      </c>
      <c r="E3411" s="16">
        <v>19887</v>
      </c>
      <c r="F3411" s="16">
        <v>20022</v>
      </c>
      <c r="G3411" s="16">
        <v>20139</v>
      </c>
    </row>
    <row r="3412" spans="1:7" ht="14.45" customHeight="1">
      <c r="A3412" s="16" t="s">
        <v>20</v>
      </c>
      <c r="B3412" s="16" t="s">
        <v>1139</v>
      </c>
      <c r="C3412" s="16" t="s">
        <v>6</v>
      </c>
      <c r="D3412" s="16">
        <v>6836</v>
      </c>
      <c r="E3412" s="16">
        <v>7118</v>
      </c>
      <c r="F3412" s="16">
        <v>7538</v>
      </c>
      <c r="G3412" s="16">
        <v>7604</v>
      </c>
    </row>
    <row r="3413" spans="1:7" ht="14.45" customHeight="1">
      <c r="A3413" s="16" t="s">
        <v>20</v>
      </c>
      <c r="B3413" s="16" t="s">
        <v>1139</v>
      </c>
      <c r="C3413" s="16" t="s">
        <v>7</v>
      </c>
      <c r="D3413" s="16">
        <v>9322</v>
      </c>
      <c r="E3413" s="16">
        <v>9159</v>
      </c>
      <c r="F3413" s="16">
        <v>8933</v>
      </c>
      <c r="G3413" s="16">
        <v>8576</v>
      </c>
    </row>
    <row r="3414" spans="1:7" ht="14.45" customHeight="1">
      <c r="A3414" s="16" t="s">
        <v>20</v>
      </c>
      <c r="B3414" s="16" t="s">
        <v>1140</v>
      </c>
      <c r="C3414" s="16" t="s">
        <v>5</v>
      </c>
      <c r="D3414" s="16">
        <v>1480</v>
      </c>
      <c r="E3414" s="16">
        <v>1333</v>
      </c>
      <c r="F3414" s="16">
        <v>1126</v>
      </c>
      <c r="G3414" s="16">
        <v>1348</v>
      </c>
    </row>
    <row r="3415" spans="1:7" ht="14.45" customHeight="1">
      <c r="A3415" s="16" t="s">
        <v>20</v>
      </c>
      <c r="B3415" s="16" t="s">
        <v>1140</v>
      </c>
      <c r="C3415" s="16" t="s">
        <v>6</v>
      </c>
      <c r="D3415" s="16">
        <v>45319</v>
      </c>
      <c r="E3415" s="16">
        <v>38726</v>
      </c>
      <c r="F3415" s="16">
        <v>40361</v>
      </c>
      <c r="G3415" s="16">
        <v>38702</v>
      </c>
    </row>
    <row r="3416" spans="1:7" ht="14.45" customHeight="1">
      <c r="A3416" s="16" t="s">
        <v>15</v>
      </c>
      <c r="B3416" s="16" t="s">
        <v>1141</v>
      </c>
      <c r="C3416" s="16" t="s">
        <v>7</v>
      </c>
      <c r="D3416" s="16">
        <v>216355</v>
      </c>
      <c r="E3416" s="16">
        <v>242570</v>
      </c>
      <c r="F3416" s="16">
        <v>239833</v>
      </c>
      <c r="G3416" s="16">
        <v>349727</v>
      </c>
    </row>
    <row r="3417" spans="1:7" ht="14.45" customHeight="1">
      <c r="A3417" s="16" t="s">
        <v>17</v>
      </c>
      <c r="B3417" s="16" t="s">
        <v>1142</v>
      </c>
      <c r="C3417" s="16" t="s">
        <v>5</v>
      </c>
      <c r="D3417" s="16">
        <v>105812</v>
      </c>
      <c r="E3417" s="16">
        <v>88623</v>
      </c>
      <c r="F3417" s="16">
        <v>104366</v>
      </c>
      <c r="G3417" s="16">
        <v>96003</v>
      </c>
    </row>
    <row r="3418" spans="1:7" ht="14.45" customHeight="1">
      <c r="A3418" s="16" t="s">
        <v>17</v>
      </c>
      <c r="B3418" s="16" t="s">
        <v>1142</v>
      </c>
      <c r="C3418" s="16" t="s">
        <v>6</v>
      </c>
      <c r="D3418" s="16">
        <v>42355</v>
      </c>
      <c r="E3418" s="16">
        <v>45275</v>
      </c>
      <c r="F3418" s="16">
        <v>41836</v>
      </c>
      <c r="G3418" s="16">
        <v>54282</v>
      </c>
    </row>
    <row r="3419" spans="1:7" ht="14.45" customHeight="1">
      <c r="A3419" s="16" t="s">
        <v>55</v>
      </c>
      <c r="B3419" s="16" t="s">
        <v>1143</v>
      </c>
      <c r="C3419" s="16" t="s">
        <v>5</v>
      </c>
      <c r="D3419" s="16">
        <v>78432</v>
      </c>
      <c r="E3419" s="16">
        <v>69959</v>
      </c>
      <c r="F3419" s="16">
        <v>71799</v>
      </c>
      <c r="G3419" s="16">
        <v>66319</v>
      </c>
    </row>
    <row r="3420" spans="1:7" ht="14.45" customHeight="1">
      <c r="A3420" s="16" t="s">
        <v>55</v>
      </c>
      <c r="B3420" s="16" t="s">
        <v>1143</v>
      </c>
      <c r="C3420" s="16" t="s">
        <v>6</v>
      </c>
      <c r="D3420" s="16">
        <v>24928</v>
      </c>
      <c r="E3420" s="16">
        <v>22587</v>
      </c>
      <c r="F3420" s="16">
        <v>23910</v>
      </c>
      <c r="G3420" s="16">
        <v>22281</v>
      </c>
    </row>
    <row r="3421" spans="1:7" ht="14.45" customHeight="1">
      <c r="A3421" s="16" t="s">
        <v>17</v>
      </c>
      <c r="B3421" s="16" t="s">
        <v>1144</v>
      </c>
      <c r="C3421" s="16" t="s">
        <v>5</v>
      </c>
      <c r="D3421" s="16">
        <v>62463</v>
      </c>
      <c r="E3421" s="16">
        <v>56990</v>
      </c>
      <c r="F3421" s="16">
        <v>65452</v>
      </c>
      <c r="G3421" s="16">
        <v>65012</v>
      </c>
    </row>
    <row r="3422" spans="1:7" ht="14.45" customHeight="1">
      <c r="A3422" s="16" t="s">
        <v>17</v>
      </c>
      <c r="B3422" s="16" t="s">
        <v>1144</v>
      </c>
      <c r="C3422" s="16" t="s">
        <v>6</v>
      </c>
      <c r="D3422" s="16">
        <v>3386</v>
      </c>
      <c r="E3422" s="16">
        <v>2928</v>
      </c>
      <c r="F3422" s="16">
        <v>3247</v>
      </c>
      <c r="G3422" s="16">
        <v>2975</v>
      </c>
    </row>
    <row r="3423" spans="1:7" ht="14.45" customHeight="1">
      <c r="A3423" s="16" t="s">
        <v>17</v>
      </c>
      <c r="B3423" s="16" t="s">
        <v>1144</v>
      </c>
      <c r="C3423" s="16" t="s">
        <v>7</v>
      </c>
      <c r="D3423" s="16">
        <v>4608</v>
      </c>
      <c r="E3423" s="16">
        <v>0</v>
      </c>
      <c r="F3423" s="16"/>
      <c r="G3423" s="16"/>
    </row>
    <row r="3424" spans="1:7" ht="14.45" customHeight="1">
      <c r="A3424" s="16" t="s">
        <v>91</v>
      </c>
      <c r="B3424" s="16" t="s">
        <v>1145</v>
      </c>
      <c r="C3424" s="16" t="s">
        <v>5</v>
      </c>
      <c r="D3424" s="16">
        <v>22471</v>
      </c>
      <c r="E3424" s="16">
        <v>20110</v>
      </c>
      <c r="F3424" s="16">
        <v>18595</v>
      </c>
      <c r="G3424" s="16">
        <v>22322</v>
      </c>
    </row>
    <row r="3425" spans="1:7" ht="14.45" customHeight="1">
      <c r="A3425" s="16" t="s">
        <v>91</v>
      </c>
      <c r="B3425" s="16" t="s">
        <v>1145</v>
      </c>
      <c r="C3425" s="16" t="s">
        <v>6</v>
      </c>
      <c r="D3425" s="16">
        <v>8672</v>
      </c>
      <c r="E3425" s="16">
        <v>7530</v>
      </c>
      <c r="F3425" s="16">
        <v>6964</v>
      </c>
      <c r="G3425" s="16">
        <v>6474</v>
      </c>
    </row>
    <row r="3426" spans="1:7" ht="14.45" customHeight="1">
      <c r="A3426" s="16" t="s">
        <v>18</v>
      </c>
      <c r="B3426" s="16" t="s">
        <v>1146</v>
      </c>
      <c r="C3426" s="16" t="s">
        <v>5</v>
      </c>
      <c r="D3426" s="16">
        <v>290418</v>
      </c>
      <c r="E3426" s="16">
        <v>280723</v>
      </c>
      <c r="F3426" s="16">
        <v>312353</v>
      </c>
      <c r="G3426" s="16">
        <v>324940</v>
      </c>
    </row>
    <row r="3427" spans="1:7" ht="14.45" customHeight="1">
      <c r="A3427" s="16" t="s">
        <v>18</v>
      </c>
      <c r="B3427" s="16" t="s">
        <v>1146</v>
      </c>
      <c r="C3427" s="16" t="s">
        <v>6</v>
      </c>
      <c r="D3427" s="16">
        <v>126650</v>
      </c>
      <c r="E3427" s="16">
        <v>118178</v>
      </c>
      <c r="F3427" s="16">
        <v>135425</v>
      </c>
      <c r="G3427" s="16">
        <v>142235</v>
      </c>
    </row>
    <row r="3428" spans="1:7" ht="14.45" customHeight="1">
      <c r="A3428" s="16" t="s">
        <v>18</v>
      </c>
      <c r="B3428" s="16" t="s">
        <v>1146</v>
      </c>
      <c r="C3428" s="16" t="s">
        <v>7</v>
      </c>
      <c r="D3428" s="16">
        <v>476042</v>
      </c>
      <c r="E3428" s="16">
        <v>416087</v>
      </c>
      <c r="F3428" s="16">
        <v>443699</v>
      </c>
      <c r="G3428" s="16">
        <v>470201</v>
      </c>
    </row>
    <row r="3429" spans="1:7" ht="14.45" customHeight="1">
      <c r="A3429" s="16" t="s">
        <v>19</v>
      </c>
      <c r="B3429" s="16" t="s">
        <v>1147</v>
      </c>
      <c r="C3429" s="16" t="s">
        <v>5</v>
      </c>
      <c r="D3429" s="16">
        <v>233036</v>
      </c>
      <c r="E3429" s="16">
        <v>209092</v>
      </c>
      <c r="F3429" s="16">
        <v>229415</v>
      </c>
      <c r="G3429" s="16">
        <v>259763</v>
      </c>
    </row>
    <row r="3430" spans="1:7" ht="14.45" customHeight="1">
      <c r="A3430" s="16" t="s">
        <v>19</v>
      </c>
      <c r="B3430" s="16" t="s">
        <v>1147</v>
      </c>
      <c r="C3430" s="16" t="s">
        <v>6</v>
      </c>
      <c r="D3430" s="16">
        <v>15938</v>
      </c>
      <c r="E3430" s="16">
        <v>23988</v>
      </c>
      <c r="F3430" s="16">
        <v>16774</v>
      </c>
      <c r="G3430" s="16">
        <v>18344</v>
      </c>
    </row>
    <row r="3431" spans="1:7" ht="14.45" customHeight="1">
      <c r="A3431" s="16" t="s">
        <v>17</v>
      </c>
      <c r="B3431" s="16" t="s">
        <v>1148</v>
      </c>
      <c r="C3431" s="16" t="s">
        <v>5</v>
      </c>
      <c r="D3431" s="16">
        <v>60100</v>
      </c>
      <c r="E3431" s="16"/>
      <c r="F3431" s="16">
        <v>46200</v>
      </c>
      <c r="G3431" s="16">
        <v>17952</v>
      </c>
    </row>
    <row r="3432" spans="1:7" ht="14.45" customHeight="1">
      <c r="A3432" s="16" t="s">
        <v>17</v>
      </c>
      <c r="B3432" s="16" t="s">
        <v>1148</v>
      </c>
      <c r="C3432" s="16" t="s">
        <v>6</v>
      </c>
      <c r="D3432" s="16">
        <v>17200</v>
      </c>
      <c r="E3432" s="16"/>
      <c r="F3432" s="16">
        <v>16800</v>
      </c>
      <c r="G3432" s="16">
        <v>6609</v>
      </c>
    </row>
    <row r="3433" spans="1:7" ht="14.45" customHeight="1">
      <c r="A3433" s="16" t="s">
        <v>17</v>
      </c>
      <c r="B3433" s="16" t="s">
        <v>1148</v>
      </c>
      <c r="C3433" s="16" t="s">
        <v>7</v>
      </c>
      <c r="D3433" s="16">
        <v>99100</v>
      </c>
      <c r="E3433" s="16"/>
      <c r="F3433" s="16">
        <v>159656</v>
      </c>
      <c r="G3433" s="16">
        <v>182075</v>
      </c>
    </row>
    <row r="3434" spans="1:7" ht="14.45" customHeight="1">
      <c r="A3434" s="16" t="s">
        <v>20</v>
      </c>
      <c r="B3434" s="16" t="s">
        <v>1149</v>
      </c>
      <c r="C3434" s="16" t="s">
        <v>5</v>
      </c>
      <c r="D3434" s="16">
        <v>19524</v>
      </c>
      <c r="E3434" s="16">
        <v>24238</v>
      </c>
      <c r="F3434" s="16">
        <v>30728</v>
      </c>
      <c r="G3434" s="16">
        <v>32016</v>
      </c>
    </row>
    <row r="3435" spans="1:7" ht="14.45" customHeight="1">
      <c r="A3435" s="16" t="s">
        <v>20</v>
      </c>
      <c r="B3435" s="16" t="s">
        <v>1149</v>
      </c>
      <c r="C3435" s="16" t="s">
        <v>6</v>
      </c>
      <c r="D3435" s="16">
        <v>57530</v>
      </c>
      <c r="E3435" s="16">
        <v>56540</v>
      </c>
      <c r="F3435" s="16">
        <v>65923</v>
      </c>
      <c r="G3435" s="16">
        <v>69248</v>
      </c>
    </row>
    <row r="3436" spans="1:7" ht="14.45" customHeight="1">
      <c r="A3436" s="16" t="s">
        <v>17</v>
      </c>
      <c r="B3436" s="16" t="s">
        <v>1150</v>
      </c>
      <c r="C3436" s="16" t="s">
        <v>5</v>
      </c>
      <c r="D3436" s="16">
        <v>8886</v>
      </c>
      <c r="E3436" s="16">
        <v>7561</v>
      </c>
      <c r="F3436" s="16">
        <v>8990</v>
      </c>
      <c r="G3436" s="16">
        <v>8164</v>
      </c>
    </row>
    <row r="3437" spans="1:7" ht="14.45" customHeight="1">
      <c r="A3437" s="16" t="s">
        <v>17</v>
      </c>
      <c r="B3437" s="16" t="s">
        <v>1150</v>
      </c>
      <c r="C3437" s="16" t="s">
        <v>6</v>
      </c>
      <c r="D3437" s="16">
        <v>8484</v>
      </c>
      <c r="E3437" s="16">
        <v>6756</v>
      </c>
      <c r="F3437" s="16">
        <v>5496</v>
      </c>
      <c r="G3437" s="16">
        <v>6915</v>
      </c>
    </row>
    <row r="3438" spans="1:7" ht="14.45" customHeight="1">
      <c r="A3438" s="16" t="s">
        <v>98</v>
      </c>
      <c r="B3438" s="16" t="s">
        <v>1151</v>
      </c>
      <c r="C3438" s="16" t="s">
        <v>5</v>
      </c>
      <c r="D3438" s="16">
        <v>4972</v>
      </c>
      <c r="E3438" s="16">
        <v>4594</v>
      </c>
      <c r="F3438" s="16">
        <v>6219</v>
      </c>
      <c r="G3438" s="16">
        <v>6329</v>
      </c>
    </row>
    <row r="3439" spans="1:7" ht="14.45" customHeight="1">
      <c r="A3439" s="16" t="s">
        <v>98</v>
      </c>
      <c r="B3439" s="16" t="s">
        <v>1151</v>
      </c>
      <c r="C3439" s="16" t="s">
        <v>6</v>
      </c>
      <c r="D3439" s="16">
        <v>8079</v>
      </c>
      <c r="E3439" s="16">
        <v>8530</v>
      </c>
      <c r="F3439" s="16">
        <v>7276</v>
      </c>
      <c r="G3439" s="16">
        <v>7387</v>
      </c>
    </row>
    <row r="3440" spans="1:7" ht="14.45" customHeight="1">
      <c r="A3440" s="16" t="s">
        <v>19</v>
      </c>
      <c r="B3440" s="16" t="s">
        <v>1152</v>
      </c>
      <c r="C3440" s="16" t="s">
        <v>5</v>
      </c>
      <c r="D3440" s="16">
        <v>235619</v>
      </c>
      <c r="E3440" s="16">
        <v>223708</v>
      </c>
      <c r="F3440" s="16">
        <v>245223</v>
      </c>
      <c r="G3440" s="16">
        <v>252992</v>
      </c>
    </row>
    <row r="3441" spans="1:7" ht="14.45" customHeight="1">
      <c r="A3441" s="16" t="s">
        <v>19</v>
      </c>
      <c r="B3441" s="16" t="s">
        <v>1152</v>
      </c>
      <c r="C3441" s="16" t="s">
        <v>6</v>
      </c>
      <c r="D3441" s="16">
        <v>112829</v>
      </c>
      <c r="E3441" s="16">
        <v>101431</v>
      </c>
      <c r="F3441" s="16">
        <v>108041</v>
      </c>
      <c r="G3441" s="16">
        <v>103199</v>
      </c>
    </row>
    <row r="3442" spans="1:7" ht="14.45" customHeight="1">
      <c r="A3442" s="16" t="s">
        <v>19</v>
      </c>
      <c r="B3442" s="16" t="s">
        <v>1152</v>
      </c>
      <c r="C3442" s="16" t="s">
        <v>7</v>
      </c>
      <c r="D3442" s="16">
        <v>442297</v>
      </c>
      <c r="E3442" s="16">
        <v>386750</v>
      </c>
      <c r="F3442" s="16">
        <v>431444</v>
      </c>
      <c r="G3442" s="16">
        <v>509825</v>
      </c>
    </row>
    <row r="3443" spans="1:7" ht="14.45" customHeight="1">
      <c r="A3443" s="16" t="s">
        <v>86</v>
      </c>
      <c r="B3443" s="16" t="s">
        <v>1153</v>
      </c>
      <c r="C3443" s="16" t="s">
        <v>7</v>
      </c>
      <c r="D3443" s="16">
        <v>7924367</v>
      </c>
      <c r="E3443" s="16">
        <v>7830015</v>
      </c>
      <c r="F3443" s="16">
        <v>7441040</v>
      </c>
      <c r="G3443" s="16">
        <v>6849943</v>
      </c>
    </row>
    <row r="3444" spans="1:7" ht="14.45" customHeight="1">
      <c r="A3444" s="16" t="s">
        <v>86</v>
      </c>
      <c r="B3444" s="16" t="s">
        <v>1153</v>
      </c>
      <c r="C3444" s="16" t="s">
        <v>8</v>
      </c>
      <c r="D3444" s="16">
        <v>484736</v>
      </c>
      <c r="E3444" s="16">
        <v>4833686</v>
      </c>
      <c r="F3444" s="16">
        <v>12808624</v>
      </c>
      <c r="G3444" s="16">
        <v>3105554</v>
      </c>
    </row>
    <row r="3445" spans="1:7" ht="14.45" customHeight="1">
      <c r="A3445" s="16" t="s">
        <v>93</v>
      </c>
      <c r="B3445" s="16" t="s">
        <v>1153</v>
      </c>
      <c r="C3445" s="16" t="s">
        <v>7</v>
      </c>
      <c r="D3445" s="16">
        <v>1535935</v>
      </c>
      <c r="E3445" s="16">
        <v>1457260</v>
      </c>
      <c r="F3445" s="16">
        <v>1119302</v>
      </c>
      <c r="G3445" s="16">
        <v>1384812</v>
      </c>
    </row>
    <row r="3446" spans="1:7" ht="14.45" customHeight="1">
      <c r="A3446" s="16" t="s">
        <v>93</v>
      </c>
      <c r="B3446" s="16" t="s">
        <v>1153</v>
      </c>
      <c r="C3446" s="16" t="s">
        <v>8</v>
      </c>
      <c r="D3446" s="16">
        <v>3218013</v>
      </c>
      <c r="E3446" s="16">
        <v>2704492</v>
      </c>
      <c r="F3446" s="16">
        <v>7845885</v>
      </c>
      <c r="G3446" s="16">
        <v>7186915</v>
      </c>
    </row>
    <row r="3447" spans="1:7" ht="14.45" customHeight="1">
      <c r="A3447" s="16" t="s">
        <v>37</v>
      </c>
      <c r="B3447" s="16" t="s">
        <v>1154</v>
      </c>
      <c r="C3447" s="16" t="s">
        <v>5</v>
      </c>
      <c r="D3447" s="16">
        <v>20086</v>
      </c>
      <c r="E3447" s="16">
        <v>18458</v>
      </c>
      <c r="F3447" s="16">
        <v>19013</v>
      </c>
      <c r="G3447" s="16">
        <v>21013</v>
      </c>
    </row>
    <row r="3448" spans="1:7" ht="14.45" customHeight="1">
      <c r="A3448" s="16" t="s">
        <v>37</v>
      </c>
      <c r="B3448" s="16" t="s">
        <v>1154</v>
      </c>
      <c r="C3448" s="16" t="s">
        <v>6</v>
      </c>
      <c r="D3448" s="16">
        <v>17114</v>
      </c>
      <c r="E3448" s="16">
        <v>12679</v>
      </c>
      <c r="F3448" s="16">
        <v>13990</v>
      </c>
      <c r="G3448" s="16">
        <v>17929</v>
      </c>
    </row>
    <row r="3449" spans="1:7" ht="14.45" customHeight="1">
      <c r="A3449" s="16" t="s">
        <v>37</v>
      </c>
      <c r="B3449" s="16" t="s">
        <v>1154</v>
      </c>
      <c r="C3449" s="16" t="s">
        <v>7</v>
      </c>
      <c r="D3449" s="16">
        <v>6485</v>
      </c>
      <c r="E3449" s="16">
        <v>6553</v>
      </c>
      <c r="F3449" s="16">
        <v>5645</v>
      </c>
      <c r="G3449" s="16">
        <v>6107</v>
      </c>
    </row>
    <row r="3450" spans="1:7" ht="14.45" customHeight="1">
      <c r="A3450" s="16" t="s">
        <v>55</v>
      </c>
      <c r="B3450" s="16" t="s">
        <v>1155</v>
      </c>
      <c r="C3450" s="16" t="s">
        <v>5</v>
      </c>
      <c r="D3450" s="16">
        <v>44112</v>
      </c>
      <c r="E3450" s="16">
        <v>43650</v>
      </c>
      <c r="F3450" s="16">
        <v>38496</v>
      </c>
      <c r="G3450" s="16">
        <v>38769</v>
      </c>
    </row>
    <row r="3451" spans="1:7" ht="14.45" customHeight="1">
      <c r="A3451" s="16" t="s">
        <v>55</v>
      </c>
      <c r="B3451" s="16" t="s">
        <v>1155</v>
      </c>
      <c r="C3451" s="16" t="s">
        <v>6</v>
      </c>
      <c r="D3451" s="16">
        <v>103196</v>
      </c>
      <c r="E3451" s="16">
        <v>82793</v>
      </c>
      <c r="F3451" s="16">
        <v>86339</v>
      </c>
      <c r="G3451" s="16">
        <v>89654</v>
      </c>
    </row>
    <row r="3452" spans="1:7" ht="14.45" customHeight="1">
      <c r="A3452" s="16" t="s">
        <v>55</v>
      </c>
      <c r="B3452" s="16" t="s">
        <v>1155</v>
      </c>
      <c r="C3452" s="16" t="s">
        <v>7</v>
      </c>
      <c r="D3452" s="16">
        <v>105853</v>
      </c>
      <c r="E3452" s="16">
        <v>95500</v>
      </c>
      <c r="F3452" s="16">
        <v>103392</v>
      </c>
      <c r="G3452" s="16">
        <v>95797</v>
      </c>
    </row>
    <row r="3453" spans="1:7" ht="14.45" customHeight="1">
      <c r="A3453" s="16" t="s">
        <v>19</v>
      </c>
      <c r="B3453" s="16" t="s">
        <v>1156</v>
      </c>
      <c r="C3453" s="16" t="s">
        <v>5</v>
      </c>
      <c r="D3453" s="16">
        <v>610550</v>
      </c>
      <c r="E3453" s="16">
        <v>571716</v>
      </c>
      <c r="F3453" s="16">
        <v>680606</v>
      </c>
      <c r="G3453" s="16">
        <v>646689</v>
      </c>
    </row>
    <row r="3454" spans="1:7" ht="14.45" customHeight="1">
      <c r="A3454" s="16" t="s">
        <v>19</v>
      </c>
      <c r="B3454" s="16" t="s">
        <v>1156</v>
      </c>
      <c r="C3454" s="16" t="s">
        <v>6</v>
      </c>
      <c r="D3454" s="16">
        <v>412086</v>
      </c>
      <c r="E3454" s="16">
        <v>367268</v>
      </c>
      <c r="F3454" s="16">
        <v>417775</v>
      </c>
      <c r="G3454" s="16">
        <v>402579</v>
      </c>
    </row>
    <row r="3455" spans="1:7" ht="14.45" customHeight="1">
      <c r="A3455" s="16" t="s">
        <v>19</v>
      </c>
      <c r="B3455" s="16" t="s">
        <v>1156</v>
      </c>
      <c r="C3455" s="16" t="s">
        <v>7</v>
      </c>
      <c r="D3455" s="16">
        <v>732713</v>
      </c>
      <c r="E3455" s="16">
        <v>724995</v>
      </c>
      <c r="F3455" s="16">
        <v>823673</v>
      </c>
      <c r="G3455" s="16">
        <v>819105</v>
      </c>
    </row>
    <row r="3456" spans="1:7" ht="14.45" customHeight="1">
      <c r="A3456" s="16" t="s">
        <v>85</v>
      </c>
      <c r="B3456" s="16" t="s">
        <v>1157</v>
      </c>
      <c r="C3456" s="16" t="s">
        <v>5</v>
      </c>
      <c r="D3456" s="16">
        <v>7489</v>
      </c>
      <c r="E3456" s="16">
        <v>6660</v>
      </c>
      <c r="F3456" s="16">
        <v>6649</v>
      </c>
      <c r="G3456" s="16">
        <v>7575</v>
      </c>
    </row>
    <row r="3457" spans="1:7" ht="14.45" customHeight="1">
      <c r="A3457" s="16" t="s">
        <v>85</v>
      </c>
      <c r="B3457" s="16" t="s">
        <v>1157</v>
      </c>
      <c r="C3457" s="16" t="s">
        <v>6</v>
      </c>
      <c r="D3457" s="16">
        <v>757</v>
      </c>
      <c r="E3457" s="16">
        <v>417</v>
      </c>
      <c r="F3457" s="16">
        <v>125</v>
      </c>
      <c r="G3457" s="16">
        <v>123</v>
      </c>
    </row>
    <row r="3458" spans="1:7" ht="14.45" customHeight="1">
      <c r="A3458" s="16" t="s">
        <v>88</v>
      </c>
      <c r="B3458" s="16" t="s">
        <v>1158</v>
      </c>
      <c r="C3458" s="16" t="s">
        <v>5</v>
      </c>
      <c r="D3458" s="16">
        <v>937986</v>
      </c>
      <c r="E3458" s="16">
        <v>867582</v>
      </c>
      <c r="F3458" s="16">
        <v>851687</v>
      </c>
      <c r="G3458" s="16">
        <v>963116</v>
      </c>
    </row>
    <row r="3459" spans="1:7" ht="14.45" customHeight="1">
      <c r="A3459" s="16" t="s">
        <v>88</v>
      </c>
      <c r="B3459" s="16" t="s">
        <v>1158</v>
      </c>
      <c r="C3459" s="16" t="s">
        <v>6</v>
      </c>
      <c r="D3459" s="16">
        <v>174822</v>
      </c>
      <c r="E3459" s="16">
        <v>148329</v>
      </c>
      <c r="F3459" s="16">
        <v>146722</v>
      </c>
      <c r="G3459" s="16">
        <v>172721</v>
      </c>
    </row>
    <row r="3460" spans="1:7" ht="14.45" customHeight="1">
      <c r="A3460" s="16" t="s">
        <v>88</v>
      </c>
      <c r="B3460" s="16" t="s">
        <v>1158</v>
      </c>
      <c r="C3460" s="16" t="s">
        <v>7</v>
      </c>
      <c r="D3460" s="16">
        <v>33855</v>
      </c>
      <c r="E3460" s="16">
        <v>36059</v>
      </c>
      <c r="F3460" s="16">
        <v>37191</v>
      </c>
      <c r="G3460" s="16">
        <v>33166</v>
      </c>
    </row>
    <row r="3461" spans="1:7" ht="14.45" customHeight="1">
      <c r="A3461" s="16" t="s">
        <v>85</v>
      </c>
      <c r="B3461" s="16" t="s">
        <v>1159</v>
      </c>
      <c r="C3461" s="16" t="s">
        <v>5</v>
      </c>
      <c r="D3461" s="16">
        <v>30600</v>
      </c>
      <c r="E3461" s="16">
        <v>27130</v>
      </c>
      <c r="F3461" s="16">
        <v>29196</v>
      </c>
      <c r="G3461" s="16">
        <v>28883</v>
      </c>
    </row>
    <row r="3462" spans="1:7" ht="14.45" customHeight="1">
      <c r="A3462" s="16" t="s">
        <v>85</v>
      </c>
      <c r="B3462" s="16" t="s">
        <v>1159</v>
      </c>
      <c r="C3462" s="16" t="s">
        <v>6</v>
      </c>
      <c r="D3462" s="16">
        <v>16772</v>
      </c>
      <c r="E3462" s="16">
        <v>14374</v>
      </c>
      <c r="F3462" s="16">
        <v>12285</v>
      </c>
      <c r="G3462" s="16">
        <v>20526</v>
      </c>
    </row>
    <row r="3463" spans="1:7" ht="14.45" customHeight="1">
      <c r="A3463" s="16" t="s">
        <v>85</v>
      </c>
      <c r="B3463" s="16" t="s">
        <v>1159</v>
      </c>
      <c r="C3463" s="16" t="s">
        <v>7</v>
      </c>
      <c r="D3463" s="16">
        <v>12752</v>
      </c>
      <c r="E3463" s="16">
        <v>4858</v>
      </c>
      <c r="F3463" s="16">
        <v>2640</v>
      </c>
      <c r="G3463" s="16">
        <v>3660</v>
      </c>
    </row>
    <row r="3464" spans="1:7" ht="14.45" customHeight="1">
      <c r="A3464" s="16" t="s">
        <v>85</v>
      </c>
      <c r="B3464" s="16" t="s">
        <v>1159</v>
      </c>
      <c r="C3464" s="16" t="s">
        <v>8</v>
      </c>
      <c r="D3464" s="16">
        <v>2082</v>
      </c>
      <c r="E3464" s="16">
        <v>1183</v>
      </c>
      <c r="F3464" s="16">
        <v>517</v>
      </c>
      <c r="G3464" s="16">
        <v>517</v>
      </c>
    </row>
    <row r="3465" spans="1:7" ht="14.45" customHeight="1">
      <c r="A3465" s="16" t="s">
        <v>16</v>
      </c>
      <c r="B3465" s="16" t="s">
        <v>1160</v>
      </c>
      <c r="C3465" s="16" t="s">
        <v>5</v>
      </c>
      <c r="D3465" s="16">
        <v>47729</v>
      </c>
      <c r="E3465" s="16">
        <v>46593</v>
      </c>
      <c r="F3465" s="16">
        <v>54012</v>
      </c>
      <c r="G3465" s="16">
        <v>52317</v>
      </c>
    </row>
    <row r="3466" spans="1:7" ht="14.45" customHeight="1">
      <c r="A3466" s="16" t="s">
        <v>16</v>
      </c>
      <c r="B3466" s="16" t="s">
        <v>1160</v>
      </c>
      <c r="C3466" s="16" t="s">
        <v>6</v>
      </c>
      <c r="D3466" s="16">
        <v>61852</v>
      </c>
      <c r="E3466" s="16">
        <v>56138</v>
      </c>
      <c r="F3466" s="16">
        <v>60983</v>
      </c>
      <c r="G3466" s="16">
        <v>59432</v>
      </c>
    </row>
    <row r="3467" spans="1:7" ht="14.45" customHeight="1">
      <c r="A3467" s="16" t="s">
        <v>16</v>
      </c>
      <c r="B3467" s="16" t="s">
        <v>1160</v>
      </c>
      <c r="C3467" s="16" t="s">
        <v>7</v>
      </c>
      <c r="D3467" s="16">
        <v>6273</v>
      </c>
      <c r="E3467" s="16">
        <v>6918</v>
      </c>
      <c r="F3467" s="16">
        <v>9511</v>
      </c>
      <c r="G3467" s="16">
        <v>8892</v>
      </c>
    </row>
    <row r="3468" spans="1:7" ht="14.45" customHeight="1">
      <c r="A3468" s="16" t="s">
        <v>55</v>
      </c>
      <c r="B3468" s="16" t="s">
        <v>1161</v>
      </c>
      <c r="C3468" s="16" t="s">
        <v>5</v>
      </c>
      <c r="D3468" s="16">
        <v>29843</v>
      </c>
      <c r="E3468" s="16">
        <v>25093</v>
      </c>
      <c r="F3468" s="16">
        <v>25588</v>
      </c>
      <c r="G3468" s="16">
        <v>25483</v>
      </c>
    </row>
    <row r="3469" spans="1:7" ht="14.45" customHeight="1">
      <c r="A3469" s="16" t="s">
        <v>55</v>
      </c>
      <c r="B3469" s="16" t="s">
        <v>1161</v>
      </c>
      <c r="C3469" s="16" t="s">
        <v>6</v>
      </c>
      <c r="D3469" s="16">
        <v>29308</v>
      </c>
      <c r="E3469" s="16">
        <v>26415</v>
      </c>
      <c r="F3469" s="16">
        <v>27097</v>
      </c>
      <c r="G3469" s="16">
        <v>29222</v>
      </c>
    </row>
    <row r="3470" spans="1:7" ht="14.45" customHeight="1">
      <c r="A3470" s="16" t="s">
        <v>55</v>
      </c>
      <c r="B3470" s="16" t="s">
        <v>1161</v>
      </c>
      <c r="C3470" s="16" t="s">
        <v>7</v>
      </c>
      <c r="D3470" s="16">
        <v>39</v>
      </c>
      <c r="E3470" s="16"/>
      <c r="F3470" s="16"/>
      <c r="G3470" s="16"/>
    </row>
    <row r="3471" spans="1:7" ht="14.45" customHeight="1">
      <c r="A3471" s="16" t="s">
        <v>17</v>
      </c>
      <c r="B3471" s="16" t="s">
        <v>1162</v>
      </c>
      <c r="C3471" s="16" t="s">
        <v>5</v>
      </c>
      <c r="D3471" s="16"/>
      <c r="E3471" s="16"/>
      <c r="F3471" s="16"/>
      <c r="G3471" s="16">
        <v>3848</v>
      </c>
    </row>
    <row r="3472" spans="1:7" ht="14.45" customHeight="1">
      <c r="A3472" s="16" t="s">
        <v>17</v>
      </c>
      <c r="B3472" s="16" t="s">
        <v>1162</v>
      </c>
      <c r="C3472" s="16" t="s">
        <v>6</v>
      </c>
      <c r="D3472" s="16"/>
      <c r="E3472" s="16"/>
      <c r="F3472" s="16"/>
      <c r="G3472" s="16">
        <v>2066</v>
      </c>
    </row>
    <row r="3473" spans="1:7" ht="14.45" customHeight="1">
      <c r="A3473" s="16" t="s">
        <v>16</v>
      </c>
      <c r="B3473" s="16" t="s">
        <v>1163</v>
      </c>
      <c r="C3473" s="16" t="s">
        <v>5</v>
      </c>
      <c r="D3473" s="16">
        <v>64745</v>
      </c>
      <c r="E3473" s="16">
        <v>56162</v>
      </c>
      <c r="F3473" s="16">
        <v>60567</v>
      </c>
      <c r="G3473" s="16">
        <v>60456</v>
      </c>
    </row>
    <row r="3474" spans="1:7" ht="14.45" customHeight="1">
      <c r="A3474" s="16" t="s">
        <v>16</v>
      </c>
      <c r="B3474" s="16" t="s">
        <v>1163</v>
      </c>
      <c r="C3474" s="16" t="s">
        <v>6</v>
      </c>
      <c r="D3474" s="16">
        <v>28272</v>
      </c>
      <c r="E3474" s="16">
        <v>22924</v>
      </c>
      <c r="F3474" s="16">
        <v>26905</v>
      </c>
      <c r="G3474" s="16">
        <v>31057</v>
      </c>
    </row>
    <row r="3475" spans="1:7" ht="14.45" customHeight="1">
      <c r="A3475" s="16" t="s">
        <v>46</v>
      </c>
      <c r="B3475" s="16" t="s">
        <v>1164</v>
      </c>
      <c r="C3475" s="16" t="s">
        <v>5</v>
      </c>
      <c r="D3475" s="16">
        <v>207824</v>
      </c>
      <c r="E3475" s="16">
        <v>184845</v>
      </c>
      <c r="F3475" s="16">
        <v>194558</v>
      </c>
      <c r="G3475" s="16">
        <v>185515</v>
      </c>
    </row>
    <row r="3476" spans="1:7" ht="14.45" customHeight="1">
      <c r="A3476" s="16" t="s">
        <v>46</v>
      </c>
      <c r="B3476" s="16" t="s">
        <v>1164</v>
      </c>
      <c r="C3476" s="16" t="s">
        <v>6</v>
      </c>
      <c r="D3476" s="16">
        <v>137017</v>
      </c>
      <c r="E3476" s="16">
        <v>114776</v>
      </c>
      <c r="F3476" s="16">
        <v>129765</v>
      </c>
      <c r="G3476" s="16">
        <v>136622</v>
      </c>
    </row>
    <row r="3477" spans="1:7" ht="14.45" customHeight="1">
      <c r="A3477" s="16" t="s">
        <v>14</v>
      </c>
      <c r="B3477" s="16" t="s">
        <v>1165</v>
      </c>
      <c r="C3477" s="16" t="s">
        <v>5</v>
      </c>
      <c r="D3477" s="16">
        <v>101763474</v>
      </c>
      <c r="E3477" s="16">
        <v>97203349</v>
      </c>
      <c r="F3477" s="16">
        <v>95416268</v>
      </c>
      <c r="G3477" s="16">
        <v>100582316</v>
      </c>
    </row>
    <row r="3478" spans="1:7" ht="14.45" customHeight="1">
      <c r="A3478" s="16" t="s">
        <v>14</v>
      </c>
      <c r="B3478" s="16" t="s">
        <v>1165</v>
      </c>
      <c r="C3478" s="16" t="s">
        <v>6</v>
      </c>
      <c r="D3478" s="16">
        <v>35911069</v>
      </c>
      <c r="E3478" s="16">
        <v>32380669</v>
      </c>
      <c r="F3478" s="16">
        <v>33530423</v>
      </c>
      <c r="G3478" s="16">
        <v>35304151</v>
      </c>
    </row>
    <row r="3479" spans="1:7" ht="14.45" customHeight="1">
      <c r="A3479" s="16" t="s">
        <v>14</v>
      </c>
      <c r="B3479" s="16" t="s">
        <v>1165</v>
      </c>
      <c r="C3479" s="16" t="s">
        <v>7</v>
      </c>
      <c r="D3479" s="16">
        <v>62277436</v>
      </c>
      <c r="E3479" s="16">
        <v>55525620</v>
      </c>
      <c r="F3479" s="16">
        <v>56513415</v>
      </c>
      <c r="G3479" s="16">
        <v>59574324</v>
      </c>
    </row>
    <row r="3480" spans="1:7" ht="14.45" customHeight="1">
      <c r="A3480" s="16" t="s">
        <v>14</v>
      </c>
      <c r="B3480" s="16" t="s">
        <v>1165</v>
      </c>
      <c r="C3480" s="16" t="s">
        <v>8</v>
      </c>
      <c r="D3480" s="16">
        <v>69830159</v>
      </c>
      <c r="E3480" s="16">
        <v>70721235</v>
      </c>
      <c r="F3480" s="16">
        <v>59392844</v>
      </c>
      <c r="G3480" s="16">
        <v>61591895</v>
      </c>
    </row>
    <row r="3481" spans="1:7" ht="14.45" customHeight="1">
      <c r="A3481" s="16" t="s">
        <v>94</v>
      </c>
      <c r="B3481" s="16" t="s">
        <v>1166</v>
      </c>
      <c r="C3481" s="16" t="s">
        <v>5</v>
      </c>
      <c r="D3481" s="16">
        <v>144906739</v>
      </c>
      <c r="E3481" s="16">
        <v>135206453</v>
      </c>
      <c r="F3481" s="16">
        <v>140556182</v>
      </c>
      <c r="G3481" s="16">
        <v>142213868</v>
      </c>
    </row>
    <row r="3482" spans="1:7" ht="14.45" customHeight="1">
      <c r="A3482" s="16" t="s">
        <v>94</v>
      </c>
      <c r="B3482" s="16" t="s">
        <v>1166</v>
      </c>
      <c r="C3482" s="16" t="s">
        <v>6</v>
      </c>
      <c r="D3482" s="16">
        <v>109537213</v>
      </c>
      <c r="E3482" s="16">
        <v>96788616</v>
      </c>
      <c r="F3482" s="16">
        <v>106174570</v>
      </c>
      <c r="G3482" s="16">
        <v>106695525</v>
      </c>
    </row>
    <row r="3483" spans="1:7" ht="14.45" customHeight="1">
      <c r="A3483" s="16" t="s">
        <v>94</v>
      </c>
      <c r="B3483" s="16" t="s">
        <v>1166</v>
      </c>
      <c r="C3483" s="16" t="s">
        <v>7</v>
      </c>
      <c r="D3483" s="16">
        <v>24424997</v>
      </c>
      <c r="E3483" s="16">
        <v>20056200</v>
      </c>
      <c r="F3483" s="16">
        <v>18399459</v>
      </c>
      <c r="G3483" s="16">
        <v>19086285</v>
      </c>
    </row>
    <row r="3484" spans="1:7" ht="14.45" customHeight="1">
      <c r="A3484" s="16" t="s">
        <v>94</v>
      </c>
      <c r="B3484" s="16" t="s">
        <v>1166</v>
      </c>
      <c r="C3484" s="16" t="s">
        <v>8</v>
      </c>
      <c r="D3484" s="16">
        <v>92393357</v>
      </c>
      <c r="E3484" s="16">
        <v>65817429</v>
      </c>
      <c r="F3484" s="16">
        <v>65759665</v>
      </c>
      <c r="G3484" s="16">
        <v>70071688</v>
      </c>
    </row>
    <row r="3485" spans="1:7" ht="14.45" customHeight="1">
      <c r="A3485" s="16" t="s">
        <v>97</v>
      </c>
      <c r="B3485" s="16" t="s">
        <v>1167</v>
      </c>
      <c r="C3485" s="16" t="s">
        <v>5</v>
      </c>
      <c r="D3485" s="16">
        <v>28688102</v>
      </c>
      <c r="E3485" s="16">
        <v>27053458</v>
      </c>
      <c r="F3485" s="16">
        <v>31432500</v>
      </c>
      <c r="G3485" s="16">
        <v>30238274</v>
      </c>
    </row>
    <row r="3486" spans="1:7" ht="14.45" customHeight="1">
      <c r="A3486" s="16" t="s">
        <v>97</v>
      </c>
      <c r="B3486" s="16" t="s">
        <v>1167</v>
      </c>
      <c r="C3486" s="16" t="s">
        <v>6</v>
      </c>
      <c r="D3486" s="16">
        <v>15348304</v>
      </c>
      <c r="E3486" s="16">
        <v>13608878</v>
      </c>
      <c r="F3486" s="16">
        <v>15501854</v>
      </c>
      <c r="G3486" s="16">
        <v>15589012</v>
      </c>
    </row>
    <row r="3487" spans="1:7" ht="14.45" customHeight="1">
      <c r="A3487" s="16" t="s">
        <v>97</v>
      </c>
      <c r="B3487" s="16" t="s">
        <v>1167</v>
      </c>
      <c r="C3487" s="16" t="s">
        <v>7</v>
      </c>
      <c r="D3487" s="16">
        <v>39995545</v>
      </c>
      <c r="E3487" s="16">
        <v>39598881</v>
      </c>
      <c r="F3487" s="16">
        <v>41587883</v>
      </c>
      <c r="G3487" s="16">
        <v>41313789</v>
      </c>
    </row>
    <row r="3488" spans="1:7" ht="14.45" customHeight="1">
      <c r="A3488" s="16" t="s">
        <v>97</v>
      </c>
      <c r="B3488" s="16" t="s">
        <v>1167</v>
      </c>
      <c r="C3488" s="16" t="s">
        <v>8</v>
      </c>
      <c r="D3488" s="16">
        <v>26392352</v>
      </c>
      <c r="E3488" s="16">
        <v>41557109</v>
      </c>
      <c r="F3488" s="16">
        <v>59555285</v>
      </c>
      <c r="G3488" s="16">
        <v>75543246</v>
      </c>
    </row>
    <row r="3489" spans="1:7" ht="14.45" customHeight="1">
      <c r="A3489" s="16" t="s">
        <v>97</v>
      </c>
      <c r="B3489" s="16" t="s">
        <v>1167</v>
      </c>
      <c r="C3489" s="16" t="s">
        <v>9</v>
      </c>
      <c r="D3489" s="16">
        <v>521405</v>
      </c>
      <c r="E3489" s="16">
        <v>514688</v>
      </c>
      <c r="F3489" s="16">
        <v>475487</v>
      </c>
      <c r="G3489" s="16">
        <v>494943</v>
      </c>
    </row>
    <row r="3490" spans="1:7" ht="14.45" customHeight="1">
      <c r="A3490" s="16" t="s">
        <v>25</v>
      </c>
      <c r="B3490" s="16" t="s">
        <v>1168</v>
      </c>
      <c r="C3490" s="16" t="s">
        <v>5</v>
      </c>
      <c r="D3490" s="16">
        <v>60531300</v>
      </c>
      <c r="E3490" s="16">
        <v>59281100</v>
      </c>
      <c r="F3490" s="16">
        <v>61102800</v>
      </c>
      <c r="G3490" s="16">
        <v>63214600</v>
      </c>
    </row>
    <row r="3491" spans="1:7" ht="14.45" customHeight="1">
      <c r="A3491" s="16" t="s">
        <v>25</v>
      </c>
      <c r="B3491" s="16" t="s">
        <v>1168</v>
      </c>
      <c r="C3491" s="16" t="s">
        <v>6</v>
      </c>
      <c r="D3491" s="16">
        <v>37628600</v>
      </c>
      <c r="E3491" s="16">
        <v>34397800</v>
      </c>
      <c r="F3491" s="16">
        <v>36323300</v>
      </c>
      <c r="G3491" s="16">
        <v>39366500</v>
      </c>
    </row>
    <row r="3492" spans="1:7" ht="14.45" customHeight="1">
      <c r="A3492" s="16" t="s">
        <v>25</v>
      </c>
      <c r="B3492" s="16" t="s">
        <v>1168</v>
      </c>
      <c r="C3492" s="16" t="s">
        <v>7</v>
      </c>
      <c r="D3492" s="16">
        <v>19710100</v>
      </c>
      <c r="E3492" s="16">
        <v>18614900</v>
      </c>
      <c r="F3492" s="16">
        <v>19550300</v>
      </c>
      <c r="G3492" s="16">
        <v>19306100</v>
      </c>
    </row>
    <row r="3493" spans="1:7" ht="14.45" customHeight="1">
      <c r="A3493" s="16" t="s">
        <v>19</v>
      </c>
      <c r="B3493" s="16" t="s">
        <v>1169</v>
      </c>
      <c r="C3493" s="16" t="s">
        <v>5</v>
      </c>
      <c r="D3493" s="16">
        <v>136955</v>
      </c>
      <c r="E3493" s="16">
        <v>125885</v>
      </c>
      <c r="F3493" s="16">
        <v>144942</v>
      </c>
      <c r="G3493" s="16">
        <v>153997</v>
      </c>
    </row>
    <row r="3494" spans="1:7" ht="14.45" customHeight="1">
      <c r="A3494" s="16" t="s">
        <v>19</v>
      </c>
      <c r="B3494" s="16" t="s">
        <v>1169</v>
      </c>
      <c r="C3494" s="16" t="s">
        <v>6</v>
      </c>
      <c r="D3494" s="16">
        <v>228708</v>
      </c>
      <c r="E3494" s="16">
        <v>191027</v>
      </c>
      <c r="F3494" s="16">
        <v>205154</v>
      </c>
      <c r="G3494" s="16">
        <v>194483</v>
      </c>
    </row>
    <row r="3495" spans="1:7" ht="14.45" customHeight="1">
      <c r="A3495" s="16" t="s">
        <v>19</v>
      </c>
      <c r="B3495" s="16" t="s">
        <v>1169</v>
      </c>
      <c r="C3495" s="16" t="s">
        <v>7</v>
      </c>
      <c r="D3495" s="16">
        <v>270072</v>
      </c>
      <c r="E3495" s="16">
        <v>250733</v>
      </c>
      <c r="F3495" s="16">
        <v>276351</v>
      </c>
      <c r="G3495" s="16">
        <v>265054</v>
      </c>
    </row>
    <row r="3496" spans="1:7" ht="14.45" customHeight="1">
      <c r="A3496" s="16" t="s">
        <v>20</v>
      </c>
      <c r="B3496" s="16" t="s">
        <v>1170</v>
      </c>
      <c r="C3496" s="16" t="s">
        <v>5</v>
      </c>
      <c r="D3496" s="16">
        <v>10429</v>
      </c>
      <c r="E3496" s="16">
        <v>9477</v>
      </c>
      <c r="F3496" s="16">
        <v>10208</v>
      </c>
      <c r="G3496" s="16"/>
    </row>
    <row r="3497" spans="1:7" ht="14.45" customHeight="1">
      <c r="A3497" s="16" t="s">
        <v>20</v>
      </c>
      <c r="B3497" s="16" t="s">
        <v>1170</v>
      </c>
      <c r="C3497" s="16" t="s">
        <v>6</v>
      </c>
      <c r="D3497" s="16">
        <v>48554</v>
      </c>
      <c r="E3497" s="16">
        <v>54041</v>
      </c>
      <c r="F3497" s="16">
        <v>52393</v>
      </c>
      <c r="G3497" s="16"/>
    </row>
    <row r="3498" spans="1:7" ht="14.45" customHeight="1">
      <c r="A3498" s="16" t="s">
        <v>85</v>
      </c>
      <c r="B3498" s="16" t="s">
        <v>1171</v>
      </c>
      <c r="C3498" s="16" t="s">
        <v>7</v>
      </c>
      <c r="D3498" s="16">
        <v>1127787</v>
      </c>
      <c r="E3498" s="16">
        <v>941550</v>
      </c>
      <c r="F3498" s="16">
        <v>776072</v>
      </c>
      <c r="G3498" s="16">
        <v>970443</v>
      </c>
    </row>
    <row r="3499" spans="1:7" ht="14.45" customHeight="1">
      <c r="A3499" s="16" t="s">
        <v>83</v>
      </c>
      <c r="B3499" s="16" t="s">
        <v>1172</v>
      </c>
      <c r="C3499" s="16" t="s">
        <v>5</v>
      </c>
      <c r="D3499" s="16">
        <v>144442</v>
      </c>
      <c r="E3499" s="16">
        <v>145018</v>
      </c>
      <c r="F3499" s="16">
        <v>147326</v>
      </c>
      <c r="G3499" s="16">
        <v>165756</v>
      </c>
    </row>
    <row r="3500" spans="1:7" ht="14.45" customHeight="1">
      <c r="A3500" s="16" t="s">
        <v>83</v>
      </c>
      <c r="B3500" s="16" t="s">
        <v>1172</v>
      </c>
      <c r="C3500" s="16" t="s">
        <v>6</v>
      </c>
      <c r="D3500" s="16">
        <v>109568</v>
      </c>
      <c r="E3500" s="16">
        <v>99828</v>
      </c>
      <c r="F3500" s="16">
        <v>101007</v>
      </c>
      <c r="G3500" s="16">
        <v>111559</v>
      </c>
    </row>
    <row r="3501" spans="1:7" ht="14.45" customHeight="1">
      <c r="A3501" s="16" t="s">
        <v>83</v>
      </c>
      <c r="B3501" s="16" t="s">
        <v>1172</v>
      </c>
      <c r="C3501" s="16" t="s">
        <v>7</v>
      </c>
      <c r="D3501" s="16">
        <v>4566</v>
      </c>
      <c r="E3501" s="16">
        <v>13696</v>
      </c>
      <c r="F3501" s="16">
        <v>12768</v>
      </c>
      <c r="G3501" s="16">
        <v>16120</v>
      </c>
    </row>
    <row r="3502" spans="1:7" ht="14.45" customHeight="1">
      <c r="A3502" s="16" t="s">
        <v>102</v>
      </c>
      <c r="B3502" s="16" t="s">
        <v>1172</v>
      </c>
      <c r="C3502" s="16" t="s">
        <v>5</v>
      </c>
      <c r="D3502" s="16">
        <v>75608829</v>
      </c>
      <c r="E3502" s="16">
        <v>73874289</v>
      </c>
      <c r="F3502" s="16">
        <v>71307443</v>
      </c>
      <c r="G3502" s="16">
        <v>78434437</v>
      </c>
    </row>
    <row r="3503" spans="1:7" ht="14.45" customHeight="1">
      <c r="A3503" s="16" t="s">
        <v>102</v>
      </c>
      <c r="B3503" s="16" t="s">
        <v>1172</v>
      </c>
      <c r="C3503" s="16" t="s">
        <v>6</v>
      </c>
      <c r="D3503" s="16">
        <v>47254860</v>
      </c>
      <c r="E3503" s="16">
        <v>44126584</v>
      </c>
      <c r="F3503" s="16">
        <v>43866342</v>
      </c>
      <c r="G3503" s="16">
        <v>47505398</v>
      </c>
    </row>
    <row r="3504" spans="1:7" ht="14.45" customHeight="1">
      <c r="A3504" s="16" t="s">
        <v>102</v>
      </c>
      <c r="B3504" s="16" t="s">
        <v>1172</v>
      </c>
      <c r="C3504" s="16" t="s">
        <v>7</v>
      </c>
      <c r="D3504" s="16">
        <v>36394582</v>
      </c>
      <c r="E3504" s="16">
        <v>35797941</v>
      </c>
      <c r="F3504" s="16">
        <v>35228008</v>
      </c>
      <c r="G3504" s="16">
        <v>33589411</v>
      </c>
    </row>
    <row r="3505" spans="1:7" ht="14.45" customHeight="1">
      <c r="A3505" s="16" t="s">
        <v>102</v>
      </c>
      <c r="B3505" s="16" t="s">
        <v>1172</v>
      </c>
      <c r="C3505" s="16" t="s">
        <v>8</v>
      </c>
      <c r="D3505" s="16">
        <v>40742808</v>
      </c>
      <c r="E3505" s="16">
        <v>41919206</v>
      </c>
      <c r="F3505" s="16">
        <v>47387017</v>
      </c>
      <c r="G3505" s="16">
        <v>50709264</v>
      </c>
    </row>
    <row r="3506" spans="1:7" ht="14.45" customHeight="1">
      <c r="A3506" s="16" t="s">
        <v>102</v>
      </c>
      <c r="B3506" s="16" t="s">
        <v>1172</v>
      </c>
      <c r="C3506" s="16" t="s">
        <v>9</v>
      </c>
      <c r="D3506" s="16">
        <v>238741</v>
      </c>
      <c r="E3506" s="16">
        <v>194551</v>
      </c>
      <c r="F3506" s="16">
        <v>207643</v>
      </c>
      <c r="G3506" s="16">
        <v>245217</v>
      </c>
    </row>
    <row r="3507" spans="1:7" ht="14.45" customHeight="1">
      <c r="A3507" s="16" t="s">
        <v>106</v>
      </c>
      <c r="B3507" s="16" t="s">
        <v>1172</v>
      </c>
      <c r="C3507" s="16" t="s">
        <v>5</v>
      </c>
      <c r="D3507" s="16">
        <v>2189952</v>
      </c>
      <c r="E3507" s="16">
        <v>2073880</v>
      </c>
      <c r="F3507" s="16">
        <v>1988190</v>
      </c>
      <c r="G3507" s="16">
        <v>2091177</v>
      </c>
    </row>
    <row r="3508" spans="1:7" ht="14.45" customHeight="1">
      <c r="A3508" s="16" t="s">
        <v>106</v>
      </c>
      <c r="B3508" s="16" t="s">
        <v>1172</v>
      </c>
      <c r="C3508" s="16" t="s">
        <v>6</v>
      </c>
      <c r="D3508" s="16">
        <v>1752635</v>
      </c>
      <c r="E3508" s="16">
        <v>1599758</v>
      </c>
      <c r="F3508" s="16">
        <v>1517084</v>
      </c>
      <c r="G3508" s="16">
        <v>1579707</v>
      </c>
    </row>
    <row r="3509" spans="1:7" ht="14.45" customHeight="1">
      <c r="A3509" s="16" t="s">
        <v>106</v>
      </c>
      <c r="B3509" s="16" t="s">
        <v>1172</v>
      </c>
      <c r="C3509" s="16" t="s">
        <v>7</v>
      </c>
      <c r="D3509" s="16">
        <v>549383</v>
      </c>
      <c r="E3509" s="16">
        <v>374948</v>
      </c>
      <c r="F3509" s="16">
        <v>418670</v>
      </c>
      <c r="G3509" s="16">
        <v>448601</v>
      </c>
    </row>
    <row r="3510" spans="1:7" ht="14.45" customHeight="1">
      <c r="A3510" s="16" t="s">
        <v>106</v>
      </c>
      <c r="B3510" s="16" t="s">
        <v>1172</v>
      </c>
      <c r="C3510" s="16" t="s">
        <v>9</v>
      </c>
      <c r="D3510" s="16">
        <v>4321</v>
      </c>
      <c r="E3510" s="16">
        <v>3851</v>
      </c>
      <c r="F3510" s="16">
        <v>3146</v>
      </c>
      <c r="G3510" s="16">
        <v>3784</v>
      </c>
    </row>
    <row r="3511" spans="1:7" ht="14.45" customHeight="1">
      <c r="A3511" s="16" t="s">
        <v>80</v>
      </c>
      <c r="B3511" s="16" t="s">
        <v>1173</v>
      </c>
      <c r="C3511" s="16" t="s">
        <v>5</v>
      </c>
      <c r="D3511" s="16">
        <v>69885</v>
      </c>
      <c r="E3511" s="16">
        <v>40020</v>
      </c>
      <c r="F3511" s="16"/>
      <c r="G3511" s="16"/>
    </row>
    <row r="3512" spans="1:7" ht="14.45" customHeight="1">
      <c r="A3512" s="16" t="s">
        <v>80</v>
      </c>
      <c r="B3512" s="16" t="s">
        <v>1173</v>
      </c>
      <c r="C3512" s="16" t="s">
        <v>6</v>
      </c>
      <c r="D3512" s="16">
        <v>44577</v>
      </c>
      <c r="E3512" s="16">
        <v>46980</v>
      </c>
      <c r="F3512" s="16"/>
      <c r="G3512" s="16"/>
    </row>
    <row r="3513" spans="1:7" ht="14.45" customHeight="1">
      <c r="A3513" s="16" t="s">
        <v>80</v>
      </c>
      <c r="B3513" s="16" t="s">
        <v>1173</v>
      </c>
      <c r="C3513" s="16" t="s">
        <v>7</v>
      </c>
      <c r="D3513" s="16">
        <v>34818</v>
      </c>
      <c r="E3513" s="16">
        <v>50656</v>
      </c>
      <c r="F3513" s="16"/>
      <c r="G3513" s="16"/>
    </row>
    <row r="3514" spans="1:7" ht="14.45" customHeight="1">
      <c r="A3514" s="16" t="s">
        <v>81</v>
      </c>
      <c r="B3514" s="16" t="s">
        <v>1174</v>
      </c>
      <c r="C3514" s="16" t="s">
        <v>5</v>
      </c>
      <c r="D3514" s="16"/>
      <c r="E3514" s="16">
        <v>8241</v>
      </c>
      <c r="F3514" s="16">
        <v>16347</v>
      </c>
      <c r="G3514" s="16">
        <v>14734</v>
      </c>
    </row>
    <row r="3515" spans="1:7" ht="14.45" customHeight="1">
      <c r="A3515" s="16" t="s">
        <v>81</v>
      </c>
      <c r="B3515" s="16" t="s">
        <v>1174</v>
      </c>
      <c r="C3515" s="16" t="s">
        <v>6</v>
      </c>
      <c r="D3515" s="16"/>
      <c r="E3515" s="16">
        <v>17376</v>
      </c>
      <c r="F3515" s="16">
        <v>24363</v>
      </c>
      <c r="G3515" s="16">
        <v>11597</v>
      </c>
    </row>
    <row r="3516" spans="1:7" ht="14.45" customHeight="1">
      <c r="A3516" s="16" t="s">
        <v>81</v>
      </c>
      <c r="B3516" s="16" t="s">
        <v>1174</v>
      </c>
      <c r="C3516" s="16" t="s">
        <v>7</v>
      </c>
      <c r="D3516" s="16"/>
      <c r="E3516" s="16">
        <v>74474</v>
      </c>
      <c r="F3516" s="16">
        <v>80360</v>
      </c>
      <c r="G3516" s="16">
        <v>69870</v>
      </c>
    </row>
    <row r="3517" spans="1:7" ht="14.45" customHeight="1">
      <c r="A3517" s="16" t="s">
        <v>18</v>
      </c>
      <c r="B3517" s="16" t="s">
        <v>1175</v>
      </c>
      <c r="C3517" s="16" t="s">
        <v>5</v>
      </c>
      <c r="D3517" s="16">
        <v>21229</v>
      </c>
      <c r="E3517" s="16"/>
      <c r="F3517" s="16"/>
      <c r="G3517" s="16"/>
    </row>
    <row r="3518" spans="1:7" ht="14.45" customHeight="1">
      <c r="A3518" s="16" t="s">
        <v>18</v>
      </c>
      <c r="B3518" s="16" t="s">
        <v>1175</v>
      </c>
      <c r="C3518" s="16" t="s">
        <v>6</v>
      </c>
      <c r="D3518" s="16">
        <v>2588</v>
      </c>
      <c r="E3518" s="16"/>
      <c r="F3518" s="16"/>
      <c r="G3518" s="16"/>
    </row>
    <row r="3519" spans="1:7" ht="14.45" customHeight="1">
      <c r="A3519" s="16" t="s">
        <v>46</v>
      </c>
      <c r="B3519" s="16" t="s">
        <v>1176</v>
      </c>
      <c r="C3519" s="16" t="s">
        <v>5</v>
      </c>
      <c r="D3519" s="16">
        <v>13543</v>
      </c>
      <c r="E3519" s="16">
        <v>17934</v>
      </c>
      <c r="F3519" s="16">
        <v>17011</v>
      </c>
      <c r="G3519" s="16"/>
    </row>
    <row r="3520" spans="1:7" ht="14.45" customHeight="1">
      <c r="A3520" s="16" t="s">
        <v>46</v>
      </c>
      <c r="B3520" s="16" t="s">
        <v>1176</v>
      </c>
      <c r="C3520" s="16" t="s">
        <v>6</v>
      </c>
      <c r="D3520" s="16">
        <v>28071</v>
      </c>
      <c r="E3520" s="16">
        <v>19478</v>
      </c>
      <c r="F3520" s="16">
        <v>20200</v>
      </c>
      <c r="G3520" s="16"/>
    </row>
    <row r="3521" spans="1:7" ht="14.45" customHeight="1">
      <c r="A3521" s="16" t="s">
        <v>89</v>
      </c>
      <c r="B3521" s="16" t="s">
        <v>1177</v>
      </c>
      <c r="C3521" s="16" t="s">
        <v>5</v>
      </c>
      <c r="D3521" s="16">
        <v>23106</v>
      </c>
      <c r="E3521" s="16">
        <v>20056</v>
      </c>
      <c r="F3521" s="16">
        <v>18939</v>
      </c>
      <c r="G3521" s="16">
        <v>22549</v>
      </c>
    </row>
    <row r="3522" spans="1:7" ht="14.45" customHeight="1">
      <c r="A3522" s="16" t="s">
        <v>89</v>
      </c>
      <c r="B3522" s="16" t="s">
        <v>1177</v>
      </c>
      <c r="C3522" s="16" t="s">
        <v>6</v>
      </c>
      <c r="D3522" s="16">
        <v>13160</v>
      </c>
      <c r="E3522" s="16">
        <v>12413</v>
      </c>
      <c r="F3522" s="16">
        <v>11961</v>
      </c>
      <c r="G3522" s="16">
        <v>14901</v>
      </c>
    </row>
    <row r="3523" spans="1:7" ht="14.45" customHeight="1">
      <c r="A3523" s="16" t="s">
        <v>14</v>
      </c>
      <c r="B3523" s="16" t="s">
        <v>1178</v>
      </c>
      <c r="C3523" s="16" t="s">
        <v>5</v>
      </c>
      <c r="D3523" s="16">
        <v>57185</v>
      </c>
      <c r="E3523" s="16">
        <v>57313</v>
      </c>
      <c r="F3523" s="16">
        <v>50917</v>
      </c>
      <c r="G3523" s="16">
        <v>56694</v>
      </c>
    </row>
    <row r="3524" spans="1:7" ht="14.45" customHeight="1">
      <c r="A3524" s="16" t="s">
        <v>14</v>
      </c>
      <c r="B3524" s="16" t="s">
        <v>1178</v>
      </c>
      <c r="C3524" s="16" t="s">
        <v>6</v>
      </c>
      <c r="D3524" s="16">
        <v>65794</v>
      </c>
      <c r="E3524" s="16">
        <v>62089</v>
      </c>
      <c r="F3524" s="16">
        <v>58581</v>
      </c>
      <c r="G3524" s="16">
        <v>66020</v>
      </c>
    </row>
    <row r="3525" spans="1:7" ht="14.45" customHeight="1">
      <c r="A3525" s="16" t="s">
        <v>20</v>
      </c>
      <c r="B3525" s="16" t="s">
        <v>1179</v>
      </c>
      <c r="C3525" s="16" t="s">
        <v>5</v>
      </c>
      <c r="D3525" s="16">
        <v>9532</v>
      </c>
      <c r="E3525" s="16">
        <v>9084</v>
      </c>
      <c r="F3525" s="16">
        <v>10603</v>
      </c>
      <c r="G3525" s="16">
        <v>16503</v>
      </c>
    </row>
    <row r="3526" spans="1:7" ht="14.45" customHeight="1">
      <c r="A3526" s="16" t="s">
        <v>20</v>
      </c>
      <c r="B3526" s="16" t="s">
        <v>1179</v>
      </c>
      <c r="C3526" s="16" t="s">
        <v>6</v>
      </c>
      <c r="D3526" s="16">
        <v>8414</v>
      </c>
      <c r="E3526" s="16">
        <v>7574</v>
      </c>
      <c r="F3526" s="16">
        <v>6246</v>
      </c>
      <c r="G3526" s="16">
        <v>3167</v>
      </c>
    </row>
    <row r="3527" spans="1:7" ht="14.45" customHeight="1">
      <c r="A3527" s="16" t="s">
        <v>95</v>
      </c>
      <c r="B3527" s="16" t="s">
        <v>1180</v>
      </c>
      <c r="C3527" s="16" t="s">
        <v>5</v>
      </c>
      <c r="D3527" s="16">
        <v>214884</v>
      </c>
      <c r="E3527" s="16">
        <v>211987</v>
      </c>
      <c r="F3527" s="16">
        <v>213834</v>
      </c>
      <c r="G3527" s="16">
        <v>217710</v>
      </c>
    </row>
    <row r="3528" spans="1:7" ht="14.45" customHeight="1">
      <c r="A3528" s="16" t="s">
        <v>95</v>
      </c>
      <c r="B3528" s="16" t="s">
        <v>1180</v>
      </c>
      <c r="C3528" s="16" t="s">
        <v>6</v>
      </c>
      <c r="D3528" s="16">
        <v>134462</v>
      </c>
      <c r="E3528" s="16">
        <v>114074</v>
      </c>
      <c r="F3528" s="16">
        <v>132076</v>
      </c>
      <c r="G3528" s="16">
        <v>126516</v>
      </c>
    </row>
    <row r="3529" spans="1:7" ht="14.45" customHeight="1">
      <c r="A3529" s="16" t="s">
        <v>15</v>
      </c>
      <c r="B3529" s="16" t="s">
        <v>1181</v>
      </c>
      <c r="C3529" s="16" t="s">
        <v>5</v>
      </c>
      <c r="D3529" s="16">
        <v>2451</v>
      </c>
      <c r="E3529" s="16">
        <v>2174</v>
      </c>
      <c r="F3529" s="16">
        <v>2319</v>
      </c>
      <c r="G3529" s="16">
        <v>2681</v>
      </c>
    </row>
    <row r="3530" spans="1:7" ht="14.45" customHeight="1">
      <c r="A3530" s="16" t="s">
        <v>15</v>
      </c>
      <c r="B3530" s="16" t="s">
        <v>1181</v>
      </c>
      <c r="C3530" s="16" t="s">
        <v>6</v>
      </c>
      <c r="D3530" s="16">
        <v>1207</v>
      </c>
      <c r="E3530" s="16">
        <v>1087</v>
      </c>
      <c r="F3530" s="16">
        <v>1125</v>
      </c>
      <c r="G3530" s="16">
        <v>866</v>
      </c>
    </row>
    <row r="3531" spans="1:7" ht="14.45" customHeight="1">
      <c r="A3531" s="16" t="s">
        <v>51</v>
      </c>
      <c r="B3531" s="16" t="s">
        <v>1182</v>
      </c>
      <c r="C3531" s="16" t="s">
        <v>5</v>
      </c>
      <c r="D3531" s="16">
        <v>38075</v>
      </c>
      <c r="E3531" s="16">
        <v>34576</v>
      </c>
      <c r="F3531" s="16">
        <v>37723</v>
      </c>
      <c r="G3531" s="16">
        <v>38533</v>
      </c>
    </row>
    <row r="3532" spans="1:7" ht="14.45" customHeight="1">
      <c r="A3532" s="16" t="s">
        <v>51</v>
      </c>
      <c r="B3532" s="16" t="s">
        <v>1182</v>
      </c>
      <c r="C3532" s="16" t="s">
        <v>6</v>
      </c>
      <c r="D3532" s="16">
        <v>22928</v>
      </c>
      <c r="E3532" s="16">
        <v>24762</v>
      </c>
      <c r="F3532" s="16">
        <v>28589</v>
      </c>
      <c r="G3532" s="16">
        <v>30030</v>
      </c>
    </row>
    <row r="3533" spans="1:7" ht="14.45" customHeight="1">
      <c r="A3533" s="16" t="s">
        <v>51</v>
      </c>
      <c r="B3533" s="16" t="s">
        <v>1182</v>
      </c>
      <c r="C3533" s="16" t="s">
        <v>7</v>
      </c>
      <c r="D3533" s="16">
        <v>306061</v>
      </c>
      <c r="E3533" s="16">
        <v>270408</v>
      </c>
      <c r="F3533" s="16">
        <v>268010</v>
      </c>
      <c r="G3533" s="16">
        <v>279091</v>
      </c>
    </row>
    <row r="3534" spans="1:7" ht="14.45" customHeight="1">
      <c r="A3534" s="16" t="s">
        <v>19</v>
      </c>
      <c r="B3534" s="16" t="s">
        <v>1183</v>
      </c>
      <c r="C3534" s="16" t="s">
        <v>5</v>
      </c>
      <c r="D3534" s="16">
        <v>12164</v>
      </c>
      <c r="E3534" s="16">
        <v>13994</v>
      </c>
      <c r="F3534" s="16">
        <v>12143</v>
      </c>
      <c r="G3534" s="16">
        <v>11599</v>
      </c>
    </row>
    <row r="3535" spans="1:7" ht="14.45" customHeight="1">
      <c r="A3535" s="16" t="s">
        <v>19</v>
      </c>
      <c r="B3535" s="16" t="s">
        <v>1183</v>
      </c>
      <c r="C3535" s="16" t="s">
        <v>6</v>
      </c>
      <c r="D3535" s="16">
        <v>10743</v>
      </c>
      <c r="E3535" s="16">
        <v>9050</v>
      </c>
      <c r="F3535" s="16">
        <v>11491</v>
      </c>
      <c r="G3535" s="16">
        <v>12478</v>
      </c>
    </row>
    <row r="3536" spans="1:7" ht="14.45" customHeight="1">
      <c r="A3536" s="16" t="s">
        <v>19</v>
      </c>
      <c r="B3536" s="16" t="s">
        <v>1183</v>
      </c>
      <c r="C3536" s="16" t="s">
        <v>7</v>
      </c>
      <c r="D3536" s="16">
        <v>7757</v>
      </c>
      <c r="E3536" s="16">
        <v>1655</v>
      </c>
      <c r="F3536" s="16">
        <v>9089</v>
      </c>
      <c r="G3536" s="16">
        <v>26188</v>
      </c>
    </row>
    <row r="3537" spans="1:7" ht="14.45" customHeight="1">
      <c r="A3537" s="16" t="s">
        <v>84</v>
      </c>
      <c r="B3537" s="16" t="s">
        <v>1184</v>
      </c>
      <c r="C3537" s="16" t="s">
        <v>5</v>
      </c>
      <c r="D3537" s="16">
        <v>108354</v>
      </c>
      <c r="E3537" s="16">
        <v>86038</v>
      </c>
      <c r="F3537" s="16">
        <v>85545</v>
      </c>
      <c r="G3537" s="16">
        <v>93964</v>
      </c>
    </row>
    <row r="3538" spans="1:7" ht="14.45" customHeight="1">
      <c r="A3538" s="16" t="s">
        <v>84</v>
      </c>
      <c r="B3538" s="16" t="s">
        <v>1184</v>
      </c>
      <c r="C3538" s="16" t="s">
        <v>6</v>
      </c>
      <c r="D3538" s="16">
        <v>37771</v>
      </c>
      <c r="E3538" s="16">
        <v>44109</v>
      </c>
      <c r="F3538" s="16">
        <v>46292</v>
      </c>
      <c r="G3538" s="16">
        <v>50232</v>
      </c>
    </row>
    <row r="3539" spans="1:7" ht="14.45" customHeight="1">
      <c r="A3539" s="16" t="s">
        <v>84</v>
      </c>
      <c r="B3539" s="16" t="s">
        <v>1184</v>
      </c>
      <c r="C3539" s="16" t="s">
        <v>7</v>
      </c>
      <c r="D3539" s="16">
        <v>52517</v>
      </c>
      <c r="E3539" s="16">
        <v>45468</v>
      </c>
      <c r="F3539" s="16">
        <v>60870</v>
      </c>
      <c r="G3539" s="16">
        <v>64950</v>
      </c>
    </row>
    <row r="3540" spans="1:7" ht="14.45" customHeight="1">
      <c r="A3540" s="16" t="s">
        <v>20</v>
      </c>
      <c r="B3540" s="16" t="s">
        <v>1185</v>
      </c>
      <c r="C3540" s="16" t="s">
        <v>8</v>
      </c>
      <c r="D3540" s="16">
        <v>3747947</v>
      </c>
      <c r="E3540" s="16">
        <v>1859780</v>
      </c>
      <c r="F3540" s="16">
        <v>3510398</v>
      </c>
      <c r="G3540" s="16">
        <v>3483652</v>
      </c>
    </row>
    <row r="3541" spans="1:7" ht="14.45" customHeight="1">
      <c r="A3541" s="16" t="s">
        <v>80</v>
      </c>
      <c r="B3541" s="16" t="s">
        <v>1186</v>
      </c>
      <c r="C3541" s="16" t="s">
        <v>6</v>
      </c>
      <c r="D3541" s="16">
        <v>1762451</v>
      </c>
      <c r="E3541" s="16">
        <v>1147555</v>
      </c>
      <c r="F3541" s="16">
        <v>1492016</v>
      </c>
      <c r="G3541" s="16">
        <v>1814744</v>
      </c>
    </row>
    <row r="3542" spans="1:7" ht="14.45" customHeight="1">
      <c r="A3542" s="16" t="s">
        <v>80</v>
      </c>
      <c r="B3542" s="16" t="s">
        <v>1186</v>
      </c>
      <c r="C3542" s="16" t="s">
        <v>7</v>
      </c>
      <c r="D3542" s="16"/>
      <c r="E3542" s="16">
        <v>109653</v>
      </c>
      <c r="F3542" s="16">
        <v>157307</v>
      </c>
      <c r="G3542" s="16">
        <v>154333</v>
      </c>
    </row>
    <row r="3543" spans="1:7" ht="14.45" customHeight="1">
      <c r="A3543" s="16" t="s">
        <v>80</v>
      </c>
      <c r="B3543" s="16" t="s">
        <v>1186</v>
      </c>
      <c r="C3543" s="16" t="s">
        <v>8</v>
      </c>
      <c r="D3543" s="16"/>
      <c r="E3543" s="16"/>
      <c r="F3543" s="16">
        <v>4564</v>
      </c>
      <c r="G3543" s="16">
        <v>3055</v>
      </c>
    </row>
    <row r="3544" spans="1:7" ht="14.45" customHeight="1">
      <c r="A3544" s="16" t="s">
        <v>17</v>
      </c>
      <c r="B3544" s="16" t="s">
        <v>1187</v>
      </c>
      <c r="C3544" s="16" t="s">
        <v>6</v>
      </c>
      <c r="D3544" s="16">
        <v>643296</v>
      </c>
      <c r="E3544" s="16">
        <v>622405</v>
      </c>
      <c r="F3544" s="16">
        <v>574563</v>
      </c>
      <c r="G3544" s="16">
        <v>574289</v>
      </c>
    </row>
    <row r="3545" spans="1:7" ht="14.45" customHeight="1">
      <c r="A3545" s="16" t="s">
        <v>17</v>
      </c>
      <c r="B3545" s="16" t="s">
        <v>1187</v>
      </c>
      <c r="C3545" s="16" t="s">
        <v>7</v>
      </c>
      <c r="D3545" s="16">
        <v>309095</v>
      </c>
      <c r="E3545" s="16">
        <v>457706</v>
      </c>
      <c r="F3545" s="16">
        <v>506235</v>
      </c>
      <c r="G3545" s="16">
        <v>551453</v>
      </c>
    </row>
    <row r="3546" spans="1:7" ht="14.45" customHeight="1">
      <c r="A3546" s="16" t="s">
        <v>17</v>
      </c>
      <c r="B3546" s="16" t="s">
        <v>1187</v>
      </c>
      <c r="C3546" s="16" t="s">
        <v>8</v>
      </c>
      <c r="D3546" s="16">
        <v>3052160</v>
      </c>
      <c r="E3546" s="16">
        <v>3337157</v>
      </c>
      <c r="F3546" s="16">
        <v>3133680</v>
      </c>
      <c r="G3546" s="16">
        <v>4340555</v>
      </c>
    </row>
    <row r="3547" spans="1:7" ht="14.45" customHeight="1">
      <c r="A3547" s="16" t="s">
        <v>20</v>
      </c>
      <c r="B3547" s="16" t="s">
        <v>1188</v>
      </c>
      <c r="C3547" s="16" t="s">
        <v>5</v>
      </c>
      <c r="D3547" s="16">
        <v>56767</v>
      </c>
      <c r="E3547" s="16">
        <v>46135</v>
      </c>
      <c r="F3547" s="16">
        <v>37989</v>
      </c>
      <c r="G3547" s="16">
        <v>31323</v>
      </c>
    </row>
    <row r="3548" spans="1:7" ht="14.45" customHeight="1">
      <c r="A3548" s="16" t="s">
        <v>20</v>
      </c>
      <c r="B3548" s="16" t="s">
        <v>1188</v>
      </c>
      <c r="C3548" s="16" t="s">
        <v>6</v>
      </c>
      <c r="D3548" s="16">
        <v>5273</v>
      </c>
      <c r="E3548" s="16">
        <v>4578</v>
      </c>
      <c r="F3548" s="16">
        <v>2168</v>
      </c>
      <c r="G3548" s="16">
        <v>6905</v>
      </c>
    </row>
    <row r="3549" spans="1:7" ht="14.45" customHeight="1">
      <c r="A3549" s="16" t="s">
        <v>20</v>
      </c>
      <c r="B3549" s="16" t="s">
        <v>1188</v>
      </c>
      <c r="C3549" s="16" t="s">
        <v>7</v>
      </c>
      <c r="D3549" s="16">
        <v>46701</v>
      </c>
      <c r="E3549" s="16">
        <v>37329</v>
      </c>
      <c r="F3549" s="16">
        <v>61318</v>
      </c>
      <c r="G3549" s="16">
        <v>53098</v>
      </c>
    </row>
    <row r="3550" spans="1:7" ht="14.45" customHeight="1">
      <c r="A3550" s="16" t="s">
        <v>85</v>
      </c>
      <c r="B3550" s="16" t="s">
        <v>1189</v>
      </c>
      <c r="C3550" s="16" t="s">
        <v>5</v>
      </c>
      <c r="D3550" s="16">
        <v>64214</v>
      </c>
      <c r="E3550" s="16">
        <v>58368</v>
      </c>
      <c r="F3550" s="16">
        <v>50356</v>
      </c>
      <c r="G3550" s="16">
        <v>40826</v>
      </c>
    </row>
    <row r="3551" spans="1:7" ht="14.45" customHeight="1">
      <c r="A3551" s="16" t="s">
        <v>85</v>
      </c>
      <c r="B3551" s="16" t="s">
        <v>1189</v>
      </c>
      <c r="C3551" s="16" t="s">
        <v>6</v>
      </c>
      <c r="D3551" s="16">
        <v>20036</v>
      </c>
      <c r="E3551" s="16">
        <v>17542</v>
      </c>
      <c r="F3551" s="16">
        <v>18970</v>
      </c>
      <c r="G3551" s="16">
        <v>26083</v>
      </c>
    </row>
    <row r="3552" spans="1:7" ht="14.45" customHeight="1">
      <c r="A3552" s="16" t="s">
        <v>85</v>
      </c>
      <c r="B3552" s="16" t="s">
        <v>1189</v>
      </c>
      <c r="C3552" s="16" t="s">
        <v>7</v>
      </c>
      <c r="D3552" s="16">
        <v>26717</v>
      </c>
      <c r="E3552" s="16">
        <v>6900</v>
      </c>
      <c r="F3552" s="16">
        <v>11438</v>
      </c>
      <c r="G3552" s="16">
        <v>8507</v>
      </c>
    </row>
    <row r="3553" spans="1:7" ht="14.45" customHeight="1">
      <c r="A3553" s="16" t="s">
        <v>37</v>
      </c>
      <c r="B3553" s="16" t="s">
        <v>1190</v>
      </c>
      <c r="C3553" s="16" t="s">
        <v>5</v>
      </c>
      <c r="D3553" s="16">
        <v>229197</v>
      </c>
      <c r="E3553" s="16">
        <v>206473</v>
      </c>
      <c r="F3553" s="16">
        <v>207211</v>
      </c>
      <c r="G3553" s="16">
        <v>217788</v>
      </c>
    </row>
    <row r="3554" spans="1:7" ht="14.45" customHeight="1">
      <c r="A3554" s="16" t="s">
        <v>37</v>
      </c>
      <c r="B3554" s="16" t="s">
        <v>1190</v>
      </c>
      <c r="C3554" s="16" t="s">
        <v>6</v>
      </c>
      <c r="D3554" s="16">
        <v>184523</v>
      </c>
      <c r="E3554" s="16">
        <v>156020</v>
      </c>
      <c r="F3554" s="16">
        <v>129230</v>
      </c>
      <c r="G3554" s="16">
        <v>161642</v>
      </c>
    </row>
    <row r="3555" spans="1:7" ht="14.45" customHeight="1">
      <c r="A3555" s="16" t="s">
        <v>37</v>
      </c>
      <c r="B3555" s="16" t="s">
        <v>1190</v>
      </c>
      <c r="C3555" s="16" t="s">
        <v>7</v>
      </c>
      <c r="D3555" s="16">
        <v>84120</v>
      </c>
      <c r="E3555" s="16">
        <v>68714</v>
      </c>
      <c r="F3555" s="16">
        <v>104001</v>
      </c>
      <c r="G3555" s="16">
        <v>86697</v>
      </c>
    </row>
    <row r="3556" spans="1:7" ht="14.45" customHeight="1">
      <c r="A3556" s="16" t="s">
        <v>37</v>
      </c>
      <c r="B3556" s="16" t="s">
        <v>1190</v>
      </c>
      <c r="C3556" s="16" t="s">
        <v>8</v>
      </c>
      <c r="D3556" s="16">
        <v>55376</v>
      </c>
      <c r="E3556" s="16">
        <v>4855</v>
      </c>
      <c r="F3556" s="16">
        <v>2</v>
      </c>
      <c r="G3556" s="16">
        <v>0</v>
      </c>
    </row>
    <row r="3557" spans="1:7" ht="14.45" customHeight="1">
      <c r="A3557" s="16" t="s">
        <v>96</v>
      </c>
      <c r="B3557" s="16" t="s">
        <v>1191</v>
      </c>
      <c r="C3557" s="16" t="s">
        <v>5</v>
      </c>
      <c r="D3557" s="16">
        <v>66474</v>
      </c>
      <c r="E3557" s="16">
        <v>62036</v>
      </c>
      <c r="F3557" s="16">
        <v>62369</v>
      </c>
      <c r="G3557" s="16">
        <v>65448</v>
      </c>
    </row>
    <row r="3558" spans="1:7" ht="14.45" customHeight="1">
      <c r="A3558" s="16" t="s">
        <v>96</v>
      </c>
      <c r="B3558" s="16" t="s">
        <v>1191</v>
      </c>
      <c r="C3558" s="16" t="s">
        <v>6</v>
      </c>
      <c r="D3558" s="16">
        <v>82472</v>
      </c>
      <c r="E3558" s="16">
        <v>77594</v>
      </c>
      <c r="F3558" s="16">
        <v>79580</v>
      </c>
      <c r="G3558" s="16">
        <v>83993</v>
      </c>
    </row>
    <row r="3559" spans="1:7" ht="14.45" customHeight="1">
      <c r="A3559" s="16" t="s">
        <v>96</v>
      </c>
      <c r="B3559" s="16" t="s">
        <v>1191</v>
      </c>
      <c r="C3559" s="16" t="s">
        <v>7</v>
      </c>
      <c r="D3559" s="16">
        <v>72937</v>
      </c>
      <c r="E3559" s="16">
        <v>68533</v>
      </c>
      <c r="F3559" s="16">
        <v>64486</v>
      </c>
      <c r="G3559" s="16">
        <v>68236</v>
      </c>
    </row>
    <row r="3560" spans="1:7" ht="14.45" customHeight="1">
      <c r="A3560" s="16" t="s">
        <v>96</v>
      </c>
      <c r="B3560" s="16" t="s">
        <v>1191</v>
      </c>
      <c r="C3560" s="16" t="s">
        <v>8</v>
      </c>
      <c r="D3560" s="16">
        <v>0</v>
      </c>
      <c r="E3560" s="16"/>
      <c r="F3560" s="16"/>
      <c r="G3560" s="16"/>
    </row>
    <row r="3561" spans="1:7" ht="14.45" customHeight="1">
      <c r="A3561" s="16" t="s">
        <v>81</v>
      </c>
      <c r="B3561" s="16" t="s">
        <v>1192</v>
      </c>
      <c r="C3561" s="16" t="s">
        <v>5</v>
      </c>
      <c r="D3561" s="16">
        <v>5304</v>
      </c>
      <c r="E3561" s="16">
        <v>5958</v>
      </c>
      <c r="F3561" s="16">
        <v>6224</v>
      </c>
      <c r="G3561" s="16">
        <v>5160</v>
      </c>
    </row>
    <row r="3562" spans="1:7" ht="14.45" customHeight="1">
      <c r="A3562" s="16" t="s">
        <v>55</v>
      </c>
      <c r="B3562" s="16" t="s">
        <v>1192</v>
      </c>
      <c r="C3562" s="16" t="s">
        <v>5</v>
      </c>
      <c r="D3562" s="16">
        <v>16592</v>
      </c>
      <c r="E3562" s="16">
        <v>15844</v>
      </c>
      <c r="F3562" s="16">
        <v>14614</v>
      </c>
      <c r="G3562" s="16">
        <v>15217</v>
      </c>
    </row>
    <row r="3563" spans="1:7" ht="14.45" customHeight="1">
      <c r="A3563" s="16" t="s">
        <v>55</v>
      </c>
      <c r="B3563" s="16" t="s">
        <v>1192</v>
      </c>
      <c r="C3563" s="16" t="s">
        <v>6</v>
      </c>
      <c r="D3563" s="16">
        <v>9285</v>
      </c>
      <c r="E3563" s="16">
        <v>8592</v>
      </c>
      <c r="F3563" s="16">
        <v>9379</v>
      </c>
      <c r="G3563" s="16">
        <v>11409</v>
      </c>
    </row>
    <row r="3564" spans="1:7" ht="14.45" customHeight="1">
      <c r="A3564" s="16" t="s">
        <v>55</v>
      </c>
      <c r="B3564" s="16" t="s">
        <v>1192</v>
      </c>
      <c r="C3564" s="16" t="s">
        <v>7</v>
      </c>
      <c r="D3564" s="16">
        <v>1908</v>
      </c>
      <c r="E3564" s="16">
        <v>1065</v>
      </c>
      <c r="F3564" s="16">
        <v>1071</v>
      </c>
      <c r="G3564" s="16">
        <v>1575</v>
      </c>
    </row>
    <row r="3565" spans="1:7" ht="14.45" customHeight="1">
      <c r="A3565" s="16" t="s">
        <v>21</v>
      </c>
      <c r="B3565" s="16" t="s">
        <v>1193</v>
      </c>
      <c r="C3565" s="16" t="s">
        <v>5</v>
      </c>
      <c r="D3565" s="16">
        <v>6341458</v>
      </c>
      <c r="E3565" s="16">
        <v>5931629</v>
      </c>
      <c r="F3565" s="16">
        <v>6347678</v>
      </c>
      <c r="G3565" s="16">
        <v>6482440</v>
      </c>
    </row>
    <row r="3566" spans="1:7" ht="14.45" customHeight="1">
      <c r="A3566" s="16" t="s">
        <v>21</v>
      </c>
      <c r="B3566" s="16" t="s">
        <v>1193</v>
      </c>
      <c r="C3566" s="16" t="s">
        <v>6</v>
      </c>
      <c r="D3566" s="16">
        <v>5315475</v>
      </c>
      <c r="E3566" s="16">
        <v>4942130</v>
      </c>
      <c r="F3566" s="16">
        <v>5280833</v>
      </c>
      <c r="G3566" s="16">
        <v>5562025</v>
      </c>
    </row>
    <row r="3567" spans="1:7" ht="14.45" customHeight="1">
      <c r="A3567" s="16" t="s">
        <v>21</v>
      </c>
      <c r="B3567" s="16" t="s">
        <v>1193</v>
      </c>
      <c r="C3567" s="16" t="s">
        <v>7</v>
      </c>
      <c r="D3567" s="16">
        <v>6219387</v>
      </c>
      <c r="E3567" s="16">
        <v>9966338</v>
      </c>
      <c r="F3567" s="16">
        <v>10011366</v>
      </c>
      <c r="G3567" s="16">
        <v>9705949</v>
      </c>
    </row>
    <row r="3568" spans="1:7" ht="14.45" customHeight="1">
      <c r="A3568" s="16" t="s">
        <v>21</v>
      </c>
      <c r="B3568" s="16" t="s">
        <v>1193</v>
      </c>
      <c r="C3568" s="16" t="s">
        <v>8</v>
      </c>
      <c r="D3568" s="16">
        <v>0</v>
      </c>
      <c r="E3568" s="16">
        <v>0</v>
      </c>
      <c r="F3568" s="16">
        <v>0</v>
      </c>
      <c r="G3568" s="16"/>
    </row>
    <row r="3569" spans="1:7" ht="14.45" customHeight="1">
      <c r="A3569" s="16" t="s">
        <v>21</v>
      </c>
      <c r="B3569" s="16" t="s">
        <v>1193</v>
      </c>
      <c r="C3569" s="16" t="s">
        <v>9</v>
      </c>
      <c r="D3569" s="16">
        <v>254766</v>
      </c>
      <c r="E3569" s="16">
        <v>229604</v>
      </c>
      <c r="F3569" s="16">
        <v>229876</v>
      </c>
      <c r="G3569" s="16">
        <v>179042</v>
      </c>
    </row>
    <row r="3570" spans="1:7" ht="14.45" customHeight="1">
      <c r="A3570" s="16" t="s">
        <v>16</v>
      </c>
      <c r="B3570" s="16" t="s">
        <v>1194</v>
      </c>
      <c r="C3570" s="16" t="s">
        <v>5</v>
      </c>
      <c r="D3570" s="16">
        <v>156789</v>
      </c>
      <c r="E3570" s="16">
        <v>122211</v>
      </c>
      <c r="F3570" s="16">
        <v>128522</v>
      </c>
      <c r="G3570" s="16">
        <v>137939</v>
      </c>
    </row>
    <row r="3571" spans="1:7" ht="14.45" customHeight="1">
      <c r="A3571" s="16" t="s">
        <v>16</v>
      </c>
      <c r="B3571" s="16" t="s">
        <v>1194</v>
      </c>
      <c r="C3571" s="16" t="s">
        <v>6</v>
      </c>
      <c r="D3571" s="16">
        <v>497232</v>
      </c>
      <c r="E3571" s="16">
        <v>438138</v>
      </c>
      <c r="F3571" s="16">
        <v>509319</v>
      </c>
      <c r="G3571" s="16">
        <v>506018</v>
      </c>
    </row>
    <row r="3572" spans="1:7" ht="14.45" customHeight="1">
      <c r="A3572" s="16" t="s">
        <v>16</v>
      </c>
      <c r="B3572" s="16" t="s">
        <v>1194</v>
      </c>
      <c r="C3572" s="16" t="s">
        <v>7</v>
      </c>
      <c r="D3572" s="16">
        <v>120158</v>
      </c>
      <c r="E3572" s="16">
        <v>111364</v>
      </c>
      <c r="F3572" s="16">
        <v>136491</v>
      </c>
      <c r="G3572" s="16">
        <v>141981</v>
      </c>
    </row>
    <row r="3573" spans="1:7" ht="14.45" customHeight="1">
      <c r="A3573" s="16" t="s">
        <v>19</v>
      </c>
      <c r="B3573" s="16" t="s">
        <v>1195</v>
      </c>
      <c r="C3573" s="16" t="s">
        <v>5</v>
      </c>
      <c r="D3573" s="16">
        <v>29401</v>
      </c>
      <c r="E3573" s="16">
        <v>27780</v>
      </c>
      <c r="F3573" s="16">
        <v>30930</v>
      </c>
      <c r="G3573" s="16">
        <v>39997</v>
      </c>
    </row>
    <row r="3574" spans="1:7" ht="14.45" customHeight="1">
      <c r="A3574" s="16" t="s">
        <v>19</v>
      </c>
      <c r="B3574" s="16" t="s">
        <v>1195</v>
      </c>
      <c r="C3574" s="16" t="s">
        <v>6</v>
      </c>
      <c r="D3574" s="16">
        <v>7445</v>
      </c>
      <c r="E3574" s="16">
        <v>7266</v>
      </c>
      <c r="F3574" s="16">
        <v>9117</v>
      </c>
      <c r="G3574" s="16">
        <v>8522</v>
      </c>
    </row>
    <row r="3575" spans="1:7" ht="14.45" customHeight="1">
      <c r="A3575" s="16" t="s">
        <v>18</v>
      </c>
      <c r="B3575" s="16" t="s">
        <v>1196</v>
      </c>
      <c r="C3575" s="16" t="s">
        <v>5</v>
      </c>
      <c r="D3575" s="16">
        <v>11041</v>
      </c>
      <c r="E3575" s="16">
        <v>9040</v>
      </c>
      <c r="F3575" s="16">
        <v>12041</v>
      </c>
      <c r="G3575" s="16">
        <v>10473</v>
      </c>
    </row>
    <row r="3576" spans="1:7" ht="14.45" customHeight="1">
      <c r="A3576" s="16" t="s">
        <v>18</v>
      </c>
      <c r="B3576" s="16" t="s">
        <v>1196</v>
      </c>
      <c r="C3576" s="16" t="s">
        <v>6</v>
      </c>
      <c r="D3576" s="16">
        <v>935</v>
      </c>
      <c r="E3576" s="16">
        <v>1005</v>
      </c>
      <c r="F3576" s="16">
        <v>1122</v>
      </c>
      <c r="G3576" s="16">
        <v>1201</v>
      </c>
    </row>
    <row r="3577" spans="1:7" ht="14.45" customHeight="1">
      <c r="A3577" s="16" t="s">
        <v>18</v>
      </c>
      <c r="B3577" s="16" t="s">
        <v>1197</v>
      </c>
      <c r="C3577" s="16" t="s">
        <v>5</v>
      </c>
      <c r="D3577" s="16">
        <v>161012</v>
      </c>
      <c r="E3577" s="16">
        <v>172197</v>
      </c>
      <c r="F3577" s="16">
        <v>205652</v>
      </c>
      <c r="G3577" s="16">
        <v>196855</v>
      </c>
    </row>
    <row r="3578" spans="1:7" ht="14.45" customHeight="1">
      <c r="A3578" s="16" t="s">
        <v>18</v>
      </c>
      <c r="B3578" s="16" t="s">
        <v>1197</v>
      </c>
      <c r="C3578" s="16" t="s">
        <v>6</v>
      </c>
      <c r="D3578" s="16">
        <v>116638</v>
      </c>
      <c r="E3578" s="16">
        <v>117722</v>
      </c>
      <c r="F3578" s="16">
        <v>146819</v>
      </c>
      <c r="G3578" s="16">
        <v>155304</v>
      </c>
    </row>
    <row r="3579" spans="1:7" ht="14.45" customHeight="1">
      <c r="A3579" s="16" t="s">
        <v>18</v>
      </c>
      <c r="B3579" s="16" t="s">
        <v>1197</v>
      </c>
      <c r="C3579" s="16" t="s">
        <v>7</v>
      </c>
      <c r="D3579" s="16">
        <v>896334</v>
      </c>
      <c r="E3579" s="16">
        <v>947503</v>
      </c>
      <c r="F3579" s="16">
        <v>972592</v>
      </c>
      <c r="G3579" s="16">
        <v>1116618</v>
      </c>
    </row>
    <row r="3580" spans="1:7" ht="14.45" customHeight="1">
      <c r="A3580" s="16" t="s">
        <v>19</v>
      </c>
      <c r="B3580" s="16" t="s">
        <v>1197</v>
      </c>
      <c r="C3580" s="16" t="s">
        <v>5</v>
      </c>
      <c r="D3580" s="16">
        <v>255263</v>
      </c>
      <c r="E3580" s="16">
        <v>219622</v>
      </c>
      <c r="F3580" s="16">
        <v>275700</v>
      </c>
      <c r="G3580" s="16">
        <v>232351</v>
      </c>
    </row>
    <row r="3581" spans="1:7" ht="14.45" customHeight="1">
      <c r="A3581" s="16" t="s">
        <v>19</v>
      </c>
      <c r="B3581" s="16" t="s">
        <v>1197</v>
      </c>
      <c r="C3581" s="16" t="s">
        <v>6</v>
      </c>
      <c r="D3581" s="16">
        <v>159915</v>
      </c>
      <c r="E3581" s="16">
        <v>134449</v>
      </c>
      <c r="F3581" s="16">
        <v>153432</v>
      </c>
      <c r="G3581" s="16">
        <v>145864</v>
      </c>
    </row>
    <row r="3582" spans="1:7" ht="14.45" customHeight="1">
      <c r="A3582" s="16" t="s">
        <v>19</v>
      </c>
      <c r="B3582" s="16" t="s">
        <v>1197</v>
      </c>
      <c r="C3582" s="16" t="s">
        <v>7</v>
      </c>
      <c r="D3582" s="16">
        <v>135454</v>
      </c>
      <c r="E3582" s="16">
        <v>118623</v>
      </c>
      <c r="F3582" s="16">
        <v>129248</v>
      </c>
      <c r="G3582" s="16">
        <v>113205</v>
      </c>
    </row>
    <row r="3583" spans="1:7" ht="14.45" customHeight="1">
      <c r="A3583" s="16" t="s">
        <v>46</v>
      </c>
      <c r="B3583" s="16" t="s">
        <v>1198</v>
      </c>
      <c r="C3583" s="16" t="s">
        <v>5</v>
      </c>
      <c r="D3583" s="16">
        <v>4455</v>
      </c>
      <c r="E3583" s="16">
        <v>4804</v>
      </c>
      <c r="F3583" s="16">
        <v>5191</v>
      </c>
      <c r="G3583" s="16">
        <v>5499</v>
      </c>
    </row>
    <row r="3584" spans="1:7" ht="14.45" customHeight="1">
      <c r="A3584" s="16" t="s">
        <v>46</v>
      </c>
      <c r="B3584" s="16" t="s">
        <v>1198</v>
      </c>
      <c r="C3584" s="16" t="s">
        <v>6</v>
      </c>
      <c r="D3584" s="16">
        <v>4387</v>
      </c>
      <c r="E3584" s="16">
        <v>3016</v>
      </c>
      <c r="F3584" s="16">
        <v>3502</v>
      </c>
      <c r="G3584" s="16">
        <v>3546</v>
      </c>
    </row>
    <row r="3585" spans="1:7" ht="14.45" customHeight="1">
      <c r="A3585" s="16" t="s">
        <v>20</v>
      </c>
      <c r="B3585" s="16" t="s">
        <v>1199</v>
      </c>
      <c r="C3585" s="16" t="s">
        <v>5</v>
      </c>
      <c r="D3585" s="16">
        <v>14441</v>
      </c>
      <c r="E3585" s="16">
        <v>11149</v>
      </c>
      <c r="F3585" s="16">
        <v>10822</v>
      </c>
      <c r="G3585" s="16">
        <v>15011</v>
      </c>
    </row>
    <row r="3586" spans="1:7" ht="14.45" customHeight="1">
      <c r="A3586" s="16" t="s">
        <v>20</v>
      </c>
      <c r="B3586" s="16" t="s">
        <v>1199</v>
      </c>
      <c r="C3586" s="16" t="s">
        <v>6</v>
      </c>
      <c r="D3586" s="16">
        <v>2506</v>
      </c>
      <c r="E3586" s="16">
        <v>6800</v>
      </c>
      <c r="F3586" s="16">
        <v>6938</v>
      </c>
      <c r="G3586" s="16">
        <v>6940</v>
      </c>
    </row>
    <row r="3587" spans="1:7" ht="14.45" customHeight="1">
      <c r="A3587" s="16" t="s">
        <v>84</v>
      </c>
      <c r="B3587" s="16" t="s">
        <v>1200</v>
      </c>
      <c r="C3587" s="16" t="s">
        <v>5</v>
      </c>
      <c r="D3587" s="16">
        <v>94999</v>
      </c>
      <c r="E3587" s="16">
        <v>88231</v>
      </c>
      <c r="F3587" s="16">
        <v>92936</v>
      </c>
      <c r="G3587" s="16">
        <v>93253</v>
      </c>
    </row>
    <row r="3588" spans="1:7" ht="14.45" customHeight="1">
      <c r="A3588" s="16" t="s">
        <v>84</v>
      </c>
      <c r="B3588" s="16" t="s">
        <v>1200</v>
      </c>
      <c r="C3588" s="16" t="s">
        <v>6</v>
      </c>
      <c r="D3588" s="16">
        <v>22912</v>
      </c>
      <c r="E3588" s="16">
        <v>21839</v>
      </c>
      <c r="F3588" s="16">
        <v>16332</v>
      </c>
      <c r="G3588" s="16">
        <v>20441</v>
      </c>
    </row>
    <row r="3589" spans="1:7" ht="14.45" customHeight="1">
      <c r="A3589" s="16" t="s">
        <v>51</v>
      </c>
      <c r="B3589" s="16" t="s">
        <v>1201</v>
      </c>
      <c r="C3589" s="16" t="s">
        <v>5</v>
      </c>
      <c r="D3589" s="16">
        <v>82422</v>
      </c>
      <c r="E3589" s="16">
        <v>84896</v>
      </c>
      <c r="F3589" s="16">
        <v>96937</v>
      </c>
      <c r="G3589" s="16">
        <v>95779</v>
      </c>
    </row>
    <row r="3590" spans="1:7" ht="14.45" customHeight="1">
      <c r="A3590" s="16" t="s">
        <v>51</v>
      </c>
      <c r="B3590" s="16" t="s">
        <v>1201</v>
      </c>
      <c r="C3590" s="16" t="s">
        <v>6</v>
      </c>
      <c r="D3590" s="16">
        <v>303450</v>
      </c>
      <c r="E3590" s="16">
        <v>294860</v>
      </c>
      <c r="F3590" s="16">
        <v>328485</v>
      </c>
      <c r="G3590" s="16">
        <v>354480</v>
      </c>
    </row>
    <row r="3591" spans="1:7" ht="14.45" customHeight="1">
      <c r="A3591" s="16" t="s">
        <v>51</v>
      </c>
      <c r="B3591" s="16" t="s">
        <v>1201</v>
      </c>
      <c r="C3591" s="16" t="s">
        <v>7</v>
      </c>
      <c r="D3591" s="16">
        <v>281230</v>
      </c>
      <c r="E3591" s="16">
        <v>248833</v>
      </c>
      <c r="F3591" s="16">
        <v>257630</v>
      </c>
      <c r="G3591" s="16">
        <v>260085</v>
      </c>
    </row>
    <row r="3592" spans="1:7" ht="14.45" customHeight="1">
      <c r="A3592" s="16" t="s">
        <v>37</v>
      </c>
      <c r="B3592" s="16" t="s">
        <v>1202</v>
      </c>
      <c r="C3592" s="16" t="s">
        <v>5</v>
      </c>
      <c r="D3592" s="16">
        <v>26365</v>
      </c>
      <c r="E3592" s="16">
        <v>23415</v>
      </c>
      <c r="F3592" s="16">
        <v>21763</v>
      </c>
      <c r="G3592" s="16">
        <v>23245</v>
      </c>
    </row>
    <row r="3593" spans="1:7" ht="14.45" customHeight="1">
      <c r="A3593" s="16" t="s">
        <v>37</v>
      </c>
      <c r="B3593" s="16" t="s">
        <v>1202</v>
      </c>
      <c r="C3593" s="16" t="s">
        <v>6</v>
      </c>
      <c r="D3593" s="16">
        <v>17396</v>
      </c>
      <c r="E3593" s="16">
        <v>13701</v>
      </c>
      <c r="F3593" s="16">
        <v>12845</v>
      </c>
      <c r="G3593" s="16">
        <v>14714</v>
      </c>
    </row>
    <row r="3594" spans="1:7" ht="14.45" customHeight="1">
      <c r="A3594" s="16" t="s">
        <v>37</v>
      </c>
      <c r="B3594" s="16" t="s">
        <v>1202</v>
      </c>
      <c r="C3594" s="16" t="s">
        <v>7</v>
      </c>
      <c r="D3594" s="16">
        <v>53987</v>
      </c>
      <c r="E3594" s="16">
        <v>32608</v>
      </c>
      <c r="F3594" s="16">
        <v>27560</v>
      </c>
      <c r="G3594" s="16">
        <v>26904</v>
      </c>
    </row>
    <row r="3595" spans="1:7" ht="14.45" customHeight="1">
      <c r="A3595" s="16" t="s">
        <v>21</v>
      </c>
      <c r="B3595" s="16" t="s">
        <v>1203</v>
      </c>
      <c r="C3595" s="16" t="s">
        <v>5</v>
      </c>
      <c r="D3595" s="16">
        <v>3513522</v>
      </c>
      <c r="E3595" s="16">
        <v>3201136</v>
      </c>
      <c r="F3595" s="16">
        <v>3383359</v>
      </c>
      <c r="G3595" s="16">
        <v>3583000</v>
      </c>
    </row>
    <row r="3596" spans="1:7" ht="14.45" customHeight="1">
      <c r="A3596" s="16" t="s">
        <v>21</v>
      </c>
      <c r="B3596" s="16" t="s">
        <v>1203</v>
      </c>
      <c r="C3596" s="16" t="s">
        <v>6</v>
      </c>
      <c r="D3596" s="16">
        <v>3245516</v>
      </c>
      <c r="E3596" s="16">
        <v>2997926</v>
      </c>
      <c r="F3596" s="16">
        <v>3200318</v>
      </c>
      <c r="G3596" s="16">
        <v>3467381</v>
      </c>
    </row>
    <row r="3597" spans="1:7" ht="14.45" customHeight="1">
      <c r="A3597" s="16" t="s">
        <v>21</v>
      </c>
      <c r="B3597" s="16" t="s">
        <v>1203</v>
      </c>
      <c r="C3597" s="16" t="s">
        <v>7</v>
      </c>
      <c r="D3597" s="16">
        <v>2452082</v>
      </c>
      <c r="E3597" s="16">
        <v>3152946</v>
      </c>
      <c r="F3597" s="16">
        <v>2424108</v>
      </c>
      <c r="G3597" s="16">
        <v>3153231</v>
      </c>
    </row>
    <row r="3598" spans="1:7" ht="14.45" customHeight="1">
      <c r="A3598" s="16" t="s">
        <v>51</v>
      </c>
      <c r="B3598" s="16" t="s">
        <v>1204</v>
      </c>
      <c r="C3598" s="16" t="s">
        <v>5</v>
      </c>
      <c r="D3598" s="16">
        <v>34049</v>
      </c>
      <c r="E3598" s="16">
        <v>28678</v>
      </c>
      <c r="F3598" s="16">
        <v>27718</v>
      </c>
      <c r="G3598" s="16">
        <v>22986</v>
      </c>
    </row>
    <row r="3599" spans="1:7" ht="14.45" customHeight="1">
      <c r="A3599" s="16" t="s">
        <v>51</v>
      </c>
      <c r="B3599" s="16" t="s">
        <v>1204</v>
      </c>
      <c r="C3599" s="16" t="s">
        <v>6</v>
      </c>
      <c r="D3599" s="16">
        <v>8595</v>
      </c>
      <c r="E3599" s="16">
        <v>7752</v>
      </c>
      <c r="F3599" s="16">
        <v>9714</v>
      </c>
      <c r="G3599" s="16">
        <v>8700</v>
      </c>
    </row>
    <row r="3600" spans="1:7" ht="14.45" customHeight="1">
      <c r="A3600" s="16" t="s">
        <v>51</v>
      </c>
      <c r="B3600" s="16" t="s">
        <v>1204</v>
      </c>
      <c r="C3600" s="16" t="s">
        <v>7</v>
      </c>
      <c r="D3600" s="16">
        <v>118811</v>
      </c>
      <c r="E3600" s="16">
        <v>101068</v>
      </c>
      <c r="F3600" s="16">
        <v>122043</v>
      </c>
      <c r="G3600" s="16">
        <v>141583</v>
      </c>
    </row>
    <row r="3601" spans="1:7" ht="14.45" customHeight="1">
      <c r="A3601" s="16" t="s">
        <v>51</v>
      </c>
      <c r="B3601" s="16" t="s">
        <v>1205</v>
      </c>
      <c r="C3601" s="16" t="s">
        <v>5</v>
      </c>
      <c r="D3601" s="16">
        <v>8517</v>
      </c>
      <c r="E3601" s="16">
        <v>7429</v>
      </c>
      <c r="F3601" s="16">
        <v>8162</v>
      </c>
      <c r="G3601" s="16">
        <v>7932</v>
      </c>
    </row>
    <row r="3602" spans="1:7" ht="14.45" customHeight="1">
      <c r="A3602" s="16" t="s">
        <v>51</v>
      </c>
      <c r="B3602" s="16" t="s">
        <v>1205</v>
      </c>
      <c r="C3602" s="16" t="s">
        <v>6</v>
      </c>
      <c r="D3602" s="16">
        <v>5885</v>
      </c>
      <c r="E3602" s="16">
        <v>5329</v>
      </c>
      <c r="F3602" s="16">
        <v>3696</v>
      </c>
      <c r="G3602" s="16">
        <v>4119</v>
      </c>
    </row>
    <row r="3603" spans="1:7" ht="14.45" customHeight="1">
      <c r="A3603" s="16" t="s">
        <v>96</v>
      </c>
      <c r="B3603" s="16" t="s">
        <v>1206</v>
      </c>
      <c r="C3603" s="16" t="s">
        <v>5</v>
      </c>
      <c r="D3603" s="16">
        <v>27787058</v>
      </c>
      <c r="E3603" s="16">
        <v>25617464</v>
      </c>
      <c r="F3603" s="16">
        <v>25020753</v>
      </c>
      <c r="G3603" s="16">
        <v>26443581</v>
      </c>
    </row>
    <row r="3604" spans="1:7" ht="14.45" customHeight="1">
      <c r="A3604" s="16" t="s">
        <v>96</v>
      </c>
      <c r="B3604" s="16" t="s">
        <v>1206</v>
      </c>
      <c r="C3604" s="16" t="s">
        <v>6</v>
      </c>
      <c r="D3604" s="16">
        <v>17869265</v>
      </c>
      <c r="E3604" s="16">
        <v>16309801</v>
      </c>
      <c r="F3604" s="16">
        <v>15729968</v>
      </c>
      <c r="G3604" s="16">
        <v>17297255</v>
      </c>
    </row>
    <row r="3605" spans="1:7" ht="14.45" customHeight="1">
      <c r="A3605" s="16" t="s">
        <v>96</v>
      </c>
      <c r="B3605" s="16" t="s">
        <v>1206</v>
      </c>
      <c r="C3605" s="16" t="s">
        <v>7</v>
      </c>
      <c r="D3605" s="16">
        <v>13341426</v>
      </c>
      <c r="E3605" s="16">
        <v>12556342</v>
      </c>
      <c r="F3605" s="16">
        <v>12514165</v>
      </c>
      <c r="G3605" s="16">
        <v>12490624</v>
      </c>
    </row>
    <row r="3606" spans="1:7" ht="14.45" customHeight="1">
      <c r="A3606" s="16" t="s">
        <v>84</v>
      </c>
      <c r="B3606" s="16" t="s">
        <v>1207</v>
      </c>
      <c r="C3606" s="16" t="s">
        <v>5</v>
      </c>
      <c r="D3606" s="16">
        <v>754061</v>
      </c>
      <c r="E3606" s="16">
        <v>676287</v>
      </c>
      <c r="F3606" s="16">
        <v>657256</v>
      </c>
      <c r="G3606" s="16">
        <v>740193</v>
      </c>
    </row>
    <row r="3607" spans="1:7" ht="14.45" customHeight="1">
      <c r="A3607" s="16" t="s">
        <v>84</v>
      </c>
      <c r="B3607" s="16" t="s">
        <v>1207</v>
      </c>
      <c r="C3607" s="16" t="s">
        <v>6</v>
      </c>
      <c r="D3607" s="16">
        <v>412956</v>
      </c>
      <c r="E3607" s="16">
        <v>358938</v>
      </c>
      <c r="F3607" s="16">
        <v>339233</v>
      </c>
      <c r="G3607" s="16">
        <v>343806</v>
      </c>
    </row>
    <row r="3608" spans="1:7" ht="14.45" customHeight="1">
      <c r="A3608" s="16" t="s">
        <v>84</v>
      </c>
      <c r="B3608" s="16" t="s">
        <v>1207</v>
      </c>
      <c r="C3608" s="16" t="s">
        <v>7</v>
      </c>
      <c r="D3608" s="16">
        <v>446671</v>
      </c>
      <c r="E3608" s="16">
        <v>397134</v>
      </c>
      <c r="F3608" s="16">
        <v>404842</v>
      </c>
      <c r="G3608" s="16">
        <v>445129</v>
      </c>
    </row>
    <row r="3609" spans="1:7" ht="14.45" customHeight="1">
      <c r="A3609" s="16" t="s">
        <v>84</v>
      </c>
      <c r="B3609" s="16" t="s">
        <v>1207</v>
      </c>
      <c r="C3609" s="16" t="s">
        <v>8</v>
      </c>
      <c r="D3609" s="16">
        <v>2200</v>
      </c>
      <c r="E3609" s="16">
        <v>2028</v>
      </c>
      <c r="F3609" s="16">
        <v>1804</v>
      </c>
      <c r="G3609" s="16">
        <v>1614</v>
      </c>
    </row>
    <row r="3610" spans="1:7" ht="14.45" customHeight="1">
      <c r="A3610" s="16" t="s">
        <v>85</v>
      </c>
      <c r="B3610" s="16" t="s">
        <v>1208</v>
      </c>
      <c r="C3610" s="16" t="s">
        <v>5</v>
      </c>
      <c r="D3610" s="16">
        <v>166746</v>
      </c>
      <c r="E3610" s="16">
        <v>138338</v>
      </c>
      <c r="F3610" s="16">
        <v>136001</v>
      </c>
      <c r="G3610" s="16">
        <v>159539</v>
      </c>
    </row>
    <row r="3611" spans="1:7" ht="14.45" customHeight="1">
      <c r="A3611" s="16" t="s">
        <v>85</v>
      </c>
      <c r="B3611" s="16" t="s">
        <v>1208</v>
      </c>
      <c r="C3611" s="16" t="s">
        <v>7</v>
      </c>
      <c r="D3611" s="16">
        <v>6199</v>
      </c>
      <c r="E3611" s="16">
        <v>1798</v>
      </c>
      <c r="F3611" s="16">
        <v>1638</v>
      </c>
      <c r="G3611" s="16">
        <v>1250</v>
      </c>
    </row>
    <row r="3612" spans="1:7" ht="14.45" customHeight="1">
      <c r="A3612" s="16" t="s">
        <v>51</v>
      </c>
      <c r="B3612" s="16" t="s">
        <v>1209</v>
      </c>
      <c r="C3612" s="16" t="s">
        <v>5</v>
      </c>
      <c r="D3612" s="16">
        <v>2150</v>
      </c>
      <c r="E3612" s="16">
        <v>1907</v>
      </c>
      <c r="F3612" s="16">
        <v>1945</v>
      </c>
      <c r="G3612" s="16">
        <v>2010</v>
      </c>
    </row>
    <row r="3613" spans="1:7" ht="14.45" customHeight="1">
      <c r="A3613" s="16" t="s">
        <v>51</v>
      </c>
      <c r="B3613" s="16" t="s">
        <v>1209</v>
      </c>
      <c r="C3613" s="16" t="s">
        <v>6</v>
      </c>
      <c r="D3613" s="16">
        <v>1831</v>
      </c>
      <c r="E3613" s="16">
        <v>2015</v>
      </c>
      <c r="F3613" s="16">
        <v>2038</v>
      </c>
      <c r="G3613" s="16">
        <v>1720</v>
      </c>
    </row>
    <row r="3614" spans="1:7" ht="14.45" customHeight="1">
      <c r="A3614" s="16" t="s">
        <v>84</v>
      </c>
      <c r="B3614" s="16" t="s">
        <v>1210</v>
      </c>
      <c r="C3614" s="16" t="s">
        <v>8</v>
      </c>
      <c r="D3614" s="16">
        <v>6431488</v>
      </c>
      <c r="E3614" s="16">
        <v>6610598</v>
      </c>
      <c r="F3614" s="16">
        <v>6403113</v>
      </c>
      <c r="G3614" s="16">
        <v>9843307</v>
      </c>
    </row>
    <row r="3615" spans="1:7" ht="14.45" customHeight="1">
      <c r="A3615" s="16" t="s">
        <v>32</v>
      </c>
      <c r="B3615" s="16" t="s">
        <v>1210</v>
      </c>
      <c r="C3615" s="16" t="s">
        <v>7</v>
      </c>
      <c r="D3615" s="16">
        <v>20690323</v>
      </c>
      <c r="E3615" s="16">
        <v>16415036</v>
      </c>
      <c r="F3615" s="16">
        <v>19837011</v>
      </c>
      <c r="G3615" s="16">
        <v>17958006</v>
      </c>
    </row>
    <row r="3616" spans="1:7" ht="14.45" customHeight="1">
      <c r="A3616" s="16" t="s">
        <v>20</v>
      </c>
      <c r="B3616" s="16" t="s">
        <v>1211</v>
      </c>
      <c r="C3616" s="16" t="s">
        <v>5</v>
      </c>
      <c r="D3616" s="16">
        <v>33312</v>
      </c>
      <c r="E3616" s="16">
        <v>30470</v>
      </c>
      <c r="F3616" s="16">
        <v>35193</v>
      </c>
      <c r="G3616" s="16">
        <v>48121</v>
      </c>
    </row>
    <row r="3617" spans="1:7" ht="14.45" customHeight="1">
      <c r="A3617" s="16" t="s">
        <v>20</v>
      </c>
      <c r="B3617" s="16" t="s">
        <v>1211</v>
      </c>
      <c r="C3617" s="16" t="s">
        <v>6</v>
      </c>
      <c r="D3617" s="16">
        <v>5933</v>
      </c>
      <c r="E3617" s="16">
        <v>5097</v>
      </c>
      <c r="F3617" s="16">
        <v>5926</v>
      </c>
      <c r="G3617" s="16">
        <v>70989</v>
      </c>
    </row>
    <row r="3618" spans="1:7" ht="14.45" customHeight="1">
      <c r="A3618" s="16" t="s">
        <v>20</v>
      </c>
      <c r="B3618" s="16" t="s">
        <v>1211</v>
      </c>
      <c r="C3618" s="16" t="s">
        <v>7</v>
      </c>
      <c r="D3618" s="16">
        <v>57299</v>
      </c>
      <c r="E3618" s="16">
        <v>68299</v>
      </c>
      <c r="F3618" s="16">
        <v>69811</v>
      </c>
      <c r="G3618" s="16">
        <v>57343</v>
      </c>
    </row>
    <row r="3619" spans="1:7" ht="14.45" customHeight="1">
      <c r="A3619" s="16" t="s">
        <v>20</v>
      </c>
      <c r="B3619" s="16" t="s">
        <v>1212</v>
      </c>
      <c r="C3619" s="16" t="s">
        <v>5</v>
      </c>
      <c r="D3619" s="16">
        <v>66868</v>
      </c>
      <c r="E3619" s="16">
        <v>59574</v>
      </c>
      <c r="F3619" s="16">
        <v>70302</v>
      </c>
      <c r="G3619" s="16">
        <v>71751</v>
      </c>
    </row>
    <row r="3620" spans="1:7" ht="14.45" customHeight="1">
      <c r="A3620" s="16" t="s">
        <v>20</v>
      </c>
      <c r="B3620" s="16" t="s">
        <v>1212</v>
      </c>
      <c r="C3620" s="16" t="s">
        <v>6</v>
      </c>
      <c r="D3620" s="16">
        <v>53854</v>
      </c>
      <c r="E3620" s="16">
        <v>48568</v>
      </c>
      <c r="F3620" s="16">
        <v>53875</v>
      </c>
      <c r="G3620" s="16">
        <v>56202</v>
      </c>
    </row>
    <row r="3621" spans="1:7" ht="14.45" customHeight="1">
      <c r="A3621" s="16" t="s">
        <v>19</v>
      </c>
      <c r="B3621" s="16" t="s">
        <v>1213</v>
      </c>
      <c r="C3621" s="16" t="s">
        <v>5</v>
      </c>
      <c r="D3621" s="16">
        <v>132069</v>
      </c>
      <c r="E3621" s="16">
        <v>122874</v>
      </c>
      <c r="F3621" s="16">
        <v>115875</v>
      </c>
      <c r="G3621" s="16">
        <v>94086</v>
      </c>
    </row>
    <row r="3622" spans="1:7" ht="14.45" customHeight="1">
      <c r="A3622" s="16" t="s">
        <v>19</v>
      </c>
      <c r="B3622" s="16" t="s">
        <v>1213</v>
      </c>
      <c r="C3622" s="16" t="s">
        <v>6</v>
      </c>
      <c r="D3622" s="16">
        <v>108325</v>
      </c>
      <c r="E3622" s="16">
        <v>122336</v>
      </c>
      <c r="F3622" s="16">
        <v>53458</v>
      </c>
      <c r="G3622" s="16">
        <v>46532</v>
      </c>
    </row>
    <row r="3623" spans="1:7" ht="14.45" customHeight="1">
      <c r="A3623" s="16" t="s">
        <v>19</v>
      </c>
      <c r="B3623" s="16" t="s">
        <v>1213</v>
      </c>
      <c r="C3623" s="16" t="s">
        <v>7</v>
      </c>
      <c r="D3623" s="16">
        <v>400172</v>
      </c>
      <c r="E3623" s="16">
        <v>133576</v>
      </c>
      <c r="F3623" s="16">
        <v>194893</v>
      </c>
      <c r="G3623" s="16">
        <v>196197</v>
      </c>
    </row>
    <row r="3624" spans="1:7" ht="14.45" customHeight="1">
      <c r="A3624" s="16" t="s">
        <v>97</v>
      </c>
      <c r="B3624" s="16" t="s">
        <v>1214</v>
      </c>
      <c r="C3624" s="16" t="s">
        <v>5</v>
      </c>
      <c r="D3624" s="16">
        <v>738960</v>
      </c>
      <c r="E3624" s="16">
        <v>645457</v>
      </c>
      <c r="F3624" s="16">
        <v>815067</v>
      </c>
      <c r="G3624" s="16">
        <v>745430</v>
      </c>
    </row>
    <row r="3625" spans="1:7" ht="14.45" customHeight="1">
      <c r="A3625" s="16" t="s">
        <v>97</v>
      </c>
      <c r="B3625" s="16" t="s">
        <v>1214</v>
      </c>
      <c r="C3625" s="16" t="s">
        <v>6</v>
      </c>
      <c r="D3625" s="16">
        <v>510304</v>
      </c>
      <c r="E3625" s="16">
        <v>437980</v>
      </c>
      <c r="F3625" s="16">
        <v>512292</v>
      </c>
      <c r="G3625" s="16">
        <v>507488</v>
      </c>
    </row>
    <row r="3626" spans="1:7" ht="14.45" customHeight="1">
      <c r="A3626" s="16" t="s">
        <v>97</v>
      </c>
      <c r="B3626" s="16" t="s">
        <v>1214</v>
      </c>
      <c r="C3626" s="16" t="s">
        <v>7</v>
      </c>
      <c r="D3626" s="16">
        <v>942608</v>
      </c>
      <c r="E3626" s="16">
        <v>1124947</v>
      </c>
      <c r="F3626" s="16">
        <v>1100536</v>
      </c>
      <c r="G3626" s="16">
        <v>1157296</v>
      </c>
    </row>
    <row r="3627" spans="1:7" ht="14.45" customHeight="1">
      <c r="A3627" s="16" t="s">
        <v>97</v>
      </c>
      <c r="B3627" s="16" t="s">
        <v>1214</v>
      </c>
      <c r="C3627" s="16" t="s">
        <v>9</v>
      </c>
      <c r="D3627" s="16">
        <v>424</v>
      </c>
      <c r="E3627" s="16">
        <v>672</v>
      </c>
      <c r="F3627" s="16">
        <v>546</v>
      </c>
      <c r="G3627" s="16">
        <v>495</v>
      </c>
    </row>
    <row r="3628" spans="1:7" ht="14.45" customHeight="1">
      <c r="A3628" s="16" t="s">
        <v>14</v>
      </c>
      <c r="B3628" s="16" t="s">
        <v>1215</v>
      </c>
      <c r="C3628" s="16" t="s">
        <v>7</v>
      </c>
      <c r="D3628" s="16">
        <v>4643413</v>
      </c>
      <c r="E3628" s="16">
        <v>3501245</v>
      </c>
      <c r="F3628" s="16">
        <v>4519694</v>
      </c>
      <c r="G3628" s="16">
        <v>4469976</v>
      </c>
    </row>
    <row r="3629" spans="1:7" ht="14.45" customHeight="1">
      <c r="A3629" s="16" t="s">
        <v>85</v>
      </c>
      <c r="B3629" s="16" t="s">
        <v>1216</v>
      </c>
      <c r="C3629" s="16" t="s">
        <v>5</v>
      </c>
      <c r="D3629" s="16">
        <v>22151</v>
      </c>
      <c r="E3629" s="16">
        <v>19248</v>
      </c>
      <c r="F3629" s="16">
        <v>17451</v>
      </c>
      <c r="G3629" s="16">
        <v>21053</v>
      </c>
    </row>
    <row r="3630" spans="1:7" ht="14.45" customHeight="1">
      <c r="A3630" s="16" t="s">
        <v>85</v>
      </c>
      <c r="B3630" s="16" t="s">
        <v>1216</v>
      </c>
      <c r="C3630" s="16" t="s">
        <v>6</v>
      </c>
      <c r="D3630" s="16">
        <v>7245</v>
      </c>
      <c r="E3630" s="16">
        <v>6554</v>
      </c>
      <c r="F3630" s="16">
        <v>5987</v>
      </c>
      <c r="G3630" s="16">
        <v>7009</v>
      </c>
    </row>
    <row r="3631" spans="1:7" ht="14.45" customHeight="1">
      <c r="A3631" s="16" t="s">
        <v>85</v>
      </c>
      <c r="B3631" s="16" t="s">
        <v>1216</v>
      </c>
      <c r="C3631" s="16" t="s">
        <v>7</v>
      </c>
      <c r="D3631" s="16">
        <v>11631</v>
      </c>
      <c r="E3631" s="16">
        <v>3541</v>
      </c>
      <c r="F3631" s="16">
        <v>3968</v>
      </c>
      <c r="G3631" s="16">
        <v>1948</v>
      </c>
    </row>
    <row r="3632" spans="1:7" ht="14.45" customHeight="1">
      <c r="A3632" s="16" t="s">
        <v>20</v>
      </c>
      <c r="B3632" s="16" t="s">
        <v>1217</v>
      </c>
      <c r="C3632" s="16" t="s">
        <v>5</v>
      </c>
      <c r="D3632" s="16"/>
      <c r="E3632" s="16">
        <v>7284</v>
      </c>
      <c r="F3632" s="16"/>
      <c r="G3632" s="16"/>
    </row>
    <row r="3633" spans="1:7" ht="14.45" customHeight="1">
      <c r="A3633" s="16" t="s">
        <v>20</v>
      </c>
      <c r="B3633" s="16" t="s">
        <v>1217</v>
      </c>
      <c r="C3633" s="16" t="s">
        <v>6</v>
      </c>
      <c r="D3633" s="16"/>
      <c r="E3633" s="16">
        <v>5533</v>
      </c>
      <c r="F3633" s="16"/>
      <c r="G3633" s="16"/>
    </row>
    <row r="3634" spans="1:7" ht="14.45" customHeight="1">
      <c r="A3634" s="16" t="s">
        <v>84</v>
      </c>
      <c r="B3634" s="16" t="s">
        <v>1218</v>
      </c>
      <c r="C3634" s="16" t="s">
        <v>5</v>
      </c>
      <c r="D3634" s="16">
        <v>54868</v>
      </c>
      <c r="E3634" s="16">
        <v>50976</v>
      </c>
      <c r="F3634" s="16">
        <v>46151</v>
      </c>
      <c r="G3634" s="16">
        <v>50014</v>
      </c>
    </row>
    <row r="3635" spans="1:7" ht="14.45" customHeight="1">
      <c r="A3635" s="16" t="s">
        <v>84</v>
      </c>
      <c r="B3635" s="16" t="s">
        <v>1218</v>
      </c>
      <c r="C3635" s="16" t="s">
        <v>6</v>
      </c>
      <c r="D3635" s="16">
        <v>16065</v>
      </c>
      <c r="E3635" s="16">
        <v>14292</v>
      </c>
      <c r="F3635" s="16">
        <v>12215</v>
      </c>
      <c r="G3635" s="16">
        <v>12310</v>
      </c>
    </row>
    <row r="3636" spans="1:7" ht="14.45" customHeight="1">
      <c r="A3636" s="16" t="s">
        <v>84</v>
      </c>
      <c r="B3636" s="16" t="s">
        <v>1219</v>
      </c>
      <c r="C3636" s="16" t="s">
        <v>5</v>
      </c>
      <c r="D3636" s="16">
        <v>47022</v>
      </c>
      <c r="E3636" s="16">
        <v>41244</v>
      </c>
      <c r="F3636" s="16">
        <v>40364</v>
      </c>
      <c r="G3636" s="16">
        <v>43892</v>
      </c>
    </row>
    <row r="3637" spans="1:7" ht="14.45" customHeight="1">
      <c r="A3637" s="16" t="s">
        <v>84</v>
      </c>
      <c r="B3637" s="16" t="s">
        <v>1219</v>
      </c>
      <c r="C3637" s="16" t="s">
        <v>6</v>
      </c>
      <c r="D3637" s="16">
        <v>10248</v>
      </c>
      <c r="E3637" s="16">
        <v>5545</v>
      </c>
      <c r="F3637" s="16">
        <v>7128</v>
      </c>
      <c r="G3637" s="16">
        <v>8249</v>
      </c>
    </row>
    <row r="3638" spans="1:7" ht="14.45" customHeight="1">
      <c r="A3638" s="16" t="s">
        <v>84</v>
      </c>
      <c r="B3638" s="16" t="s">
        <v>1219</v>
      </c>
      <c r="C3638" s="16" t="s">
        <v>7</v>
      </c>
      <c r="D3638" s="16">
        <v>12612</v>
      </c>
      <c r="E3638" s="16">
        <v>13650</v>
      </c>
      <c r="F3638" s="16">
        <v>7009</v>
      </c>
      <c r="G3638" s="16">
        <v>9313</v>
      </c>
    </row>
    <row r="3639" spans="1:7" ht="14.45" customHeight="1">
      <c r="A3639" s="16" t="s">
        <v>89</v>
      </c>
      <c r="B3639" s="16" t="s">
        <v>1220</v>
      </c>
      <c r="C3639" s="16" t="s">
        <v>5</v>
      </c>
      <c r="D3639" s="16">
        <v>13894</v>
      </c>
      <c r="E3639" s="16">
        <v>11907</v>
      </c>
      <c r="F3639" s="16">
        <v>11561</v>
      </c>
      <c r="G3639" s="16">
        <v>13594</v>
      </c>
    </row>
    <row r="3640" spans="1:7" ht="14.45" customHeight="1">
      <c r="A3640" s="16" t="s">
        <v>89</v>
      </c>
      <c r="B3640" s="16" t="s">
        <v>1220</v>
      </c>
      <c r="C3640" s="16" t="s">
        <v>6</v>
      </c>
      <c r="D3640" s="16">
        <v>5720</v>
      </c>
      <c r="E3640" s="16">
        <v>4744</v>
      </c>
      <c r="F3640" s="16">
        <v>4187</v>
      </c>
      <c r="G3640" s="16">
        <v>6079</v>
      </c>
    </row>
    <row r="3641" spans="1:7" ht="14.45" customHeight="1">
      <c r="A3641" s="16" t="s">
        <v>89</v>
      </c>
      <c r="B3641" s="16" t="s">
        <v>1220</v>
      </c>
      <c r="C3641" s="16" t="s">
        <v>7</v>
      </c>
      <c r="D3641" s="16">
        <v>18003</v>
      </c>
      <c r="E3641" s="16">
        <v>11554</v>
      </c>
      <c r="F3641" s="16">
        <v>16131</v>
      </c>
      <c r="G3641" s="16">
        <v>15029</v>
      </c>
    </row>
    <row r="3642" spans="1:7" ht="14.45" customHeight="1">
      <c r="A3642" s="16" t="s">
        <v>81</v>
      </c>
      <c r="B3642" s="16" t="s">
        <v>1221</v>
      </c>
      <c r="C3642" s="16" t="s">
        <v>5</v>
      </c>
      <c r="D3642" s="16">
        <v>50983</v>
      </c>
      <c r="E3642" s="16">
        <v>45397</v>
      </c>
      <c r="F3642" s="16">
        <v>54013</v>
      </c>
      <c r="G3642" s="16">
        <v>48243</v>
      </c>
    </row>
    <row r="3643" spans="1:7" ht="14.45" customHeight="1">
      <c r="A3643" s="16" t="s">
        <v>81</v>
      </c>
      <c r="B3643" s="16" t="s">
        <v>1221</v>
      </c>
      <c r="C3643" s="16" t="s">
        <v>6</v>
      </c>
      <c r="D3643" s="16">
        <v>165848</v>
      </c>
      <c r="E3643" s="16">
        <v>178164</v>
      </c>
      <c r="F3643" s="16">
        <v>195738</v>
      </c>
      <c r="G3643" s="16">
        <v>182335</v>
      </c>
    </row>
    <row r="3644" spans="1:7" ht="14.45" customHeight="1">
      <c r="A3644" s="16" t="s">
        <v>81</v>
      </c>
      <c r="B3644" s="16" t="s">
        <v>1221</v>
      </c>
      <c r="C3644" s="16" t="s">
        <v>7</v>
      </c>
      <c r="D3644" s="16">
        <v>21312</v>
      </c>
      <c r="E3644" s="16">
        <v>20729</v>
      </c>
      <c r="F3644" s="16">
        <v>20893</v>
      </c>
      <c r="G3644" s="16">
        <v>19578</v>
      </c>
    </row>
    <row r="3645" spans="1:7" ht="14.45" customHeight="1">
      <c r="A3645" s="16" t="s">
        <v>15</v>
      </c>
      <c r="B3645" s="16" t="s">
        <v>1222</v>
      </c>
      <c r="C3645" s="16" t="s">
        <v>5</v>
      </c>
      <c r="D3645" s="16">
        <v>4265</v>
      </c>
      <c r="E3645" s="16">
        <v>3790</v>
      </c>
      <c r="F3645" s="16">
        <v>3870</v>
      </c>
      <c r="G3645" s="16">
        <v>3298</v>
      </c>
    </row>
    <row r="3646" spans="1:7" ht="14.45" customHeight="1">
      <c r="A3646" s="16" t="s">
        <v>15</v>
      </c>
      <c r="B3646" s="16" t="s">
        <v>1222</v>
      </c>
      <c r="C3646" s="16" t="s">
        <v>6</v>
      </c>
      <c r="D3646" s="16">
        <v>4247</v>
      </c>
      <c r="E3646" s="16">
        <v>3473</v>
      </c>
      <c r="F3646" s="16">
        <v>3309</v>
      </c>
      <c r="G3646" s="16">
        <v>4727</v>
      </c>
    </row>
    <row r="3647" spans="1:7" ht="14.45" customHeight="1">
      <c r="A3647" s="16" t="s">
        <v>15</v>
      </c>
      <c r="B3647" s="16" t="s">
        <v>1222</v>
      </c>
      <c r="C3647" s="16" t="s">
        <v>7</v>
      </c>
      <c r="D3647" s="16">
        <v>402</v>
      </c>
      <c r="E3647" s="16">
        <v>274</v>
      </c>
      <c r="F3647" s="16">
        <v>729</v>
      </c>
      <c r="G3647" s="16">
        <v>658</v>
      </c>
    </row>
    <row r="3648" spans="1:7" ht="14.45" customHeight="1">
      <c r="A3648" s="16" t="s">
        <v>92</v>
      </c>
      <c r="B3648" s="16" t="s">
        <v>1223</v>
      </c>
      <c r="C3648" s="16" t="s">
        <v>7</v>
      </c>
      <c r="D3648" s="16">
        <v>2969291</v>
      </c>
      <c r="E3648" s="16">
        <v>3047678</v>
      </c>
      <c r="F3648" s="16">
        <v>2965384</v>
      </c>
      <c r="G3648" s="16">
        <v>2983986</v>
      </c>
    </row>
    <row r="3649" spans="1:7" ht="14.45" customHeight="1">
      <c r="A3649" s="16" t="s">
        <v>51</v>
      </c>
      <c r="B3649" s="16" t="s">
        <v>1224</v>
      </c>
      <c r="C3649" s="16" t="s">
        <v>5</v>
      </c>
      <c r="D3649" s="16">
        <v>149757</v>
      </c>
      <c r="E3649" s="16">
        <v>134177</v>
      </c>
      <c r="F3649" s="16">
        <v>166338</v>
      </c>
      <c r="G3649" s="16">
        <v>155506</v>
      </c>
    </row>
    <row r="3650" spans="1:7" ht="14.45" customHeight="1">
      <c r="A3650" s="16" t="s">
        <v>51</v>
      </c>
      <c r="B3650" s="16" t="s">
        <v>1224</v>
      </c>
      <c r="C3650" s="16" t="s">
        <v>6</v>
      </c>
      <c r="D3650" s="16">
        <v>104362</v>
      </c>
      <c r="E3650" s="16">
        <v>89254</v>
      </c>
      <c r="F3650" s="16">
        <v>110012</v>
      </c>
      <c r="G3650" s="16">
        <v>108216</v>
      </c>
    </row>
    <row r="3651" spans="1:7" ht="14.45" customHeight="1">
      <c r="A3651" s="16" t="s">
        <v>51</v>
      </c>
      <c r="B3651" s="16" t="s">
        <v>1224</v>
      </c>
      <c r="C3651" s="16" t="s">
        <v>7</v>
      </c>
      <c r="D3651" s="16">
        <v>437230</v>
      </c>
      <c r="E3651" s="16">
        <v>413934</v>
      </c>
      <c r="F3651" s="16">
        <v>455516</v>
      </c>
      <c r="G3651" s="16">
        <v>427368</v>
      </c>
    </row>
    <row r="3652" spans="1:7" ht="14.45" customHeight="1">
      <c r="A3652" s="16" t="s">
        <v>80</v>
      </c>
      <c r="B3652" s="16" t="s">
        <v>1225</v>
      </c>
      <c r="C3652" s="16" t="s">
        <v>7</v>
      </c>
      <c r="D3652" s="16">
        <v>115933</v>
      </c>
      <c r="E3652" s="16">
        <v>7790</v>
      </c>
      <c r="F3652" s="16">
        <v>0</v>
      </c>
      <c r="G3652" s="16">
        <v>1343</v>
      </c>
    </row>
    <row r="3653" spans="1:7" ht="14.45" customHeight="1">
      <c r="A3653" s="16" t="s">
        <v>80</v>
      </c>
      <c r="B3653" s="16" t="s">
        <v>1225</v>
      </c>
      <c r="C3653" s="16" t="s">
        <v>8</v>
      </c>
      <c r="D3653" s="16">
        <v>71528211</v>
      </c>
      <c r="E3653" s="16">
        <v>77414862</v>
      </c>
      <c r="F3653" s="16">
        <v>73462898</v>
      </c>
      <c r="G3653" s="16">
        <v>75303339</v>
      </c>
    </row>
    <row r="3654" spans="1:7" ht="14.45" customHeight="1">
      <c r="A3654" s="16" t="s">
        <v>20</v>
      </c>
      <c r="B3654" s="16" t="s">
        <v>1226</v>
      </c>
      <c r="C3654" s="16" t="s">
        <v>5</v>
      </c>
      <c r="D3654" s="16">
        <v>3683</v>
      </c>
      <c r="E3654" s="16">
        <v>3499</v>
      </c>
      <c r="F3654" s="16">
        <v>4152</v>
      </c>
      <c r="G3654" s="16"/>
    </row>
    <row r="3655" spans="1:7" ht="14.45" customHeight="1">
      <c r="A3655" s="16" t="s">
        <v>20</v>
      </c>
      <c r="B3655" s="16" t="s">
        <v>1226</v>
      </c>
      <c r="C3655" s="16" t="s">
        <v>6</v>
      </c>
      <c r="D3655" s="16">
        <v>364</v>
      </c>
      <c r="E3655" s="16">
        <v>154</v>
      </c>
      <c r="F3655" s="16">
        <v>361</v>
      </c>
      <c r="G3655" s="16"/>
    </row>
    <row r="3656" spans="1:7" ht="14.45" customHeight="1">
      <c r="A3656" s="16" t="s">
        <v>17</v>
      </c>
      <c r="B3656" s="16" t="s">
        <v>1227</v>
      </c>
      <c r="C3656" s="16" t="s">
        <v>7</v>
      </c>
      <c r="D3656" s="16">
        <v>1810548</v>
      </c>
      <c r="E3656" s="16">
        <v>1692389</v>
      </c>
      <c r="F3656" s="16">
        <v>1811215</v>
      </c>
      <c r="G3656" s="16">
        <v>3495338</v>
      </c>
    </row>
    <row r="3657" spans="1:7" ht="14.45" customHeight="1">
      <c r="A3657" s="16" t="s">
        <v>85</v>
      </c>
      <c r="B3657" s="16" t="s">
        <v>1228</v>
      </c>
      <c r="C3657" s="16" t="s">
        <v>5</v>
      </c>
      <c r="D3657" s="16">
        <v>20670</v>
      </c>
      <c r="E3657" s="16">
        <v>17793</v>
      </c>
      <c r="F3657" s="16">
        <v>17155</v>
      </c>
      <c r="G3657" s="16">
        <v>20333</v>
      </c>
    </row>
    <row r="3658" spans="1:7" ht="14.45" customHeight="1">
      <c r="A3658" s="16" t="s">
        <v>85</v>
      </c>
      <c r="B3658" s="16" t="s">
        <v>1228</v>
      </c>
      <c r="C3658" s="16" t="s">
        <v>6</v>
      </c>
      <c r="D3658" s="16">
        <v>3187</v>
      </c>
      <c r="E3658" s="16">
        <v>2267</v>
      </c>
      <c r="F3658" s="16">
        <v>2548</v>
      </c>
      <c r="G3658" s="16">
        <v>2564</v>
      </c>
    </row>
    <row r="3659" spans="1:7" ht="14.45" customHeight="1">
      <c r="A3659" s="16" t="s">
        <v>85</v>
      </c>
      <c r="B3659" s="16" t="s">
        <v>1229</v>
      </c>
      <c r="C3659" s="16" t="s">
        <v>5</v>
      </c>
      <c r="D3659" s="16">
        <v>66639</v>
      </c>
      <c r="E3659" s="16">
        <v>59793</v>
      </c>
      <c r="F3659" s="16">
        <v>100355</v>
      </c>
      <c r="G3659" s="16">
        <v>61822</v>
      </c>
    </row>
    <row r="3660" spans="1:7" ht="14.45" customHeight="1">
      <c r="A3660" s="16" t="s">
        <v>85</v>
      </c>
      <c r="B3660" s="16" t="s">
        <v>1229</v>
      </c>
      <c r="C3660" s="16" t="s">
        <v>6</v>
      </c>
      <c r="D3660" s="16">
        <v>52683</v>
      </c>
      <c r="E3660" s="16">
        <v>44382</v>
      </c>
      <c r="F3660" s="16">
        <v>68502</v>
      </c>
      <c r="G3660" s="16">
        <v>41871</v>
      </c>
    </row>
    <row r="3661" spans="1:7" ht="14.45" customHeight="1">
      <c r="A3661" s="16" t="s">
        <v>85</v>
      </c>
      <c r="B3661" s="16" t="s">
        <v>1229</v>
      </c>
      <c r="C3661" s="16" t="s">
        <v>7</v>
      </c>
      <c r="D3661" s="16">
        <v>7001</v>
      </c>
      <c r="E3661" s="16">
        <v>6979</v>
      </c>
      <c r="F3661" s="16">
        <v>8982</v>
      </c>
      <c r="G3661" s="16">
        <v>6451</v>
      </c>
    </row>
    <row r="3662" spans="1:7" ht="14.45" customHeight="1">
      <c r="A3662" s="16" t="s">
        <v>90</v>
      </c>
      <c r="B3662" s="16" t="s">
        <v>1230</v>
      </c>
      <c r="C3662" s="16" t="s">
        <v>5</v>
      </c>
      <c r="D3662" s="16">
        <v>18594</v>
      </c>
      <c r="E3662" s="16">
        <v>18068</v>
      </c>
      <c r="F3662" s="16">
        <v>15961</v>
      </c>
      <c r="G3662" s="16">
        <v>19100</v>
      </c>
    </row>
    <row r="3663" spans="1:7" ht="14.45" customHeight="1">
      <c r="A3663" s="16" t="s">
        <v>90</v>
      </c>
      <c r="B3663" s="16" t="s">
        <v>1230</v>
      </c>
      <c r="C3663" s="16" t="s">
        <v>6</v>
      </c>
      <c r="D3663" s="16">
        <v>10641</v>
      </c>
      <c r="E3663" s="16">
        <v>10003</v>
      </c>
      <c r="F3663" s="16">
        <v>9041</v>
      </c>
      <c r="G3663" s="16">
        <v>12510</v>
      </c>
    </row>
    <row r="3664" spans="1:7" ht="14.45" customHeight="1">
      <c r="A3664" s="16" t="s">
        <v>74</v>
      </c>
      <c r="B3664" s="16" t="s">
        <v>1231</v>
      </c>
      <c r="C3664" s="16" t="s">
        <v>5</v>
      </c>
      <c r="D3664" s="16">
        <v>120351</v>
      </c>
      <c r="E3664" s="16">
        <v>113128</v>
      </c>
      <c r="F3664" s="16">
        <v>132335</v>
      </c>
      <c r="G3664" s="16">
        <v>174308</v>
      </c>
    </row>
    <row r="3665" spans="1:7" ht="14.45" customHeight="1">
      <c r="A3665" s="16" t="s">
        <v>74</v>
      </c>
      <c r="B3665" s="16" t="s">
        <v>1231</v>
      </c>
      <c r="C3665" s="16" t="s">
        <v>6</v>
      </c>
      <c r="D3665" s="16">
        <v>65122</v>
      </c>
      <c r="E3665" s="16">
        <v>62173</v>
      </c>
      <c r="F3665" s="16">
        <v>66950</v>
      </c>
      <c r="G3665" s="16">
        <v>74411</v>
      </c>
    </row>
    <row r="3666" spans="1:7" ht="14.45" customHeight="1">
      <c r="A3666" s="16" t="s">
        <v>74</v>
      </c>
      <c r="B3666" s="16" t="s">
        <v>1231</v>
      </c>
      <c r="C3666" s="16" t="s">
        <v>7</v>
      </c>
      <c r="D3666" s="16">
        <v>12236</v>
      </c>
      <c r="E3666" s="16"/>
      <c r="F3666" s="16"/>
      <c r="G3666" s="16"/>
    </row>
    <row r="3667" spans="1:7" ht="14.45" customHeight="1">
      <c r="A3667" s="16" t="s">
        <v>84</v>
      </c>
      <c r="B3667" s="16" t="s">
        <v>1232</v>
      </c>
      <c r="C3667" s="16" t="s">
        <v>5</v>
      </c>
      <c r="D3667" s="16">
        <v>187606</v>
      </c>
      <c r="E3667" s="16">
        <v>173339</v>
      </c>
      <c r="F3667" s="16">
        <v>172303</v>
      </c>
      <c r="G3667" s="16">
        <v>167537</v>
      </c>
    </row>
    <row r="3668" spans="1:7" ht="14.45" customHeight="1">
      <c r="A3668" s="16" t="s">
        <v>84</v>
      </c>
      <c r="B3668" s="16" t="s">
        <v>1232</v>
      </c>
      <c r="C3668" s="16" t="s">
        <v>6</v>
      </c>
      <c r="D3668" s="16">
        <v>117947</v>
      </c>
      <c r="E3668" s="16">
        <v>113443</v>
      </c>
      <c r="F3668" s="16">
        <v>112637</v>
      </c>
      <c r="G3668" s="16">
        <v>109330</v>
      </c>
    </row>
    <row r="3669" spans="1:7" ht="14.45" customHeight="1">
      <c r="A3669" s="16" t="s">
        <v>84</v>
      </c>
      <c r="B3669" s="16" t="s">
        <v>1232</v>
      </c>
      <c r="C3669" s="16" t="s">
        <v>7</v>
      </c>
      <c r="D3669" s="16">
        <v>194570</v>
      </c>
      <c r="E3669" s="16">
        <v>180534</v>
      </c>
      <c r="F3669" s="16">
        <v>198742</v>
      </c>
      <c r="G3669" s="16">
        <v>211143</v>
      </c>
    </row>
    <row r="3670" spans="1:7" ht="14.45" customHeight="1">
      <c r="A3670" s="16" t="s">
        <v>20</v>
      </c>
      <c r="B3670" s="16" t="s">
        <v>1233</v>
      </c>
      <c r="C3670" s="16" t="s">
        <v>5</v>
      </c>
      <c r="D3670" s="16">
        <v>10882787</v>
      </c>
      <c r="E3670" s="16">
        <v>9571823</v>
      </c>
      <c r="F3670" s="16">
        <v>10704157</v>
      </c>
      <c r="G3670" s="16">
        <v>11529807</v>
      </c>
    </row>
    <row r="3671" spans="1:7" ht="14.45" customHeight="1">
      <c r="A3671" s="16" t="s">
        <v>20</v>
      </c>
      <c r="B3671" s="16" t="s">
        <v>1233</v>
      </c>
      <c r="C3671" s="16" t="s">
        <v>6</v>
      </c>
      <c r="D3671" s="16">
        <v>15956710</v>
      </c>
      <c r="E3671" s="16">
        <v>13763312</v>
      </c>
      <c r="F3671" s="16">
        <v>14696547</v>
      </c>
      <c r="G3671" s="16">
        <v>15486748</v>
      </c>
    </row>
    <row r="3672" spans="1:7" ht="14.45" customHeight="1">
      <c r="A3672" s="16" t="s">
        <v>20</v>
      </c>
      <c r="B3672" s="16" t="s">
        <v>1233</v>
      </c>
      <c r="C3672" s="16" t="s">
        <v>7</v>
      </c>
      <c r="D3672" s="16">
        <v>1457282</v>
      </c>
      <c r="E3672" s="16">
        <v>2340604</v>
      </c>
      <c r="F3672" s="16">
        <v>995675</v>
      </c>
      <c r="G3672" s="16">
        <v>1210722</v>
      </c>
    </row>
    <row r="3673" spans="1:7" ht="14.45" customHeight="1">
      <c r="A3673" s="16" t="s">
        <v>20</v>
      </c>
      <c r="B3673" s="16" t="s">
        <v>1233</v>
      </c>
      <c r="C3673" s="16" t="s">
        <v>8</v>
      </c>
      <c r="D3673" s="16">
        <v>78484999</v>
      </c>
      <c r="E3673" s="16">
        <v>73533561</v>
      </c>
      <c r="F3673" s="16">
        <v>73419046</v>
      </c>
      <c r="G3673" s="16">
        <v>87353715</v>
      </c>
    </row>
    <row r="3674" spans="1:7" ht="14.45" customHeight="1">
      <c r="A3674" s="16" t="s">
        <v>76</v>
      </c>
      <c r="B3674" s="16" t="s">
        <v>1234</v>
      </c>
      <c r="C3674" s="16" t="s">
        <v>5</v>
      </c>
      <c r="D3674" s="16">
        <v>29343963</v>
      </c>
      <c r="E3674" s="16">
        <v>29533263</v>
      </c>
      <c r="F3674" s="16">
        <v>28626057</v>
      </c>
      <c r="G3674" s="16">
        <v>27081666</v>
      </c>
    </row>
    <row r="3675" spans="1:7" ht="14.45" customHeight="1">
      <c r="A3675" s="16" t="s">
        <v>76</v>
      </c>
      <c r="B3675" s="16" t="s">
        <v>1234</v>
      </c>
      <c r="C3675" s="16" t="s">
        <v>6</v>
      </c>
      <c r="D3675" s="16">
        <v>20140845</v>
      </c>
      <c r="E3675" s="16">
        <v>17274579</v>
      </c>
      <c r="F3675" s="16">
        <v>18130349</v>
      </c>
      <c r="G3675" s="16">
        <v>19064432</v>
      </c>
    </row>
    <row r="3676" spans="1:7" ht="14.45" customHeight="1">
      <c r="A3676" s="16" t="s">
        <v>76</v>
      </c>
      <c r="B3676" s="16" t="s">
        <v>1234</v>
      </c>
      <c r="C3676" s="16" t="s">
        <v>7</v>
      </c>
      <c r="D3676" s="16">
        <v>4594244</v>
      </c>
      <c r="E3676" s="16">
        <v>11595976</v>
      </c>
      <c r="F3676" s="16">
        <v>11886610</v>
      </c>
      <c r="G3676" s="16">
        <v>13631594</v>
      </c>
    </row>
    <row r="3677" spans="1:7" ht="14.45" customHeight="1">
      <c r="A3677" s="16" t="s">
        <v>76</v>
      </c>
      <c r="B3677" s="16" t="s">
        <v>1234</v>
      </c>
      <c r="C3677" s="16" t="s">
        <v>8</v>
      </c>
      <c r="D3677" s="16">
        <v>27734563</v>
      </c>
      <c r="E3677" s="16">
        <v>38898542</v>
      </c>
      <c r="F3677" s="16">
        <v>34617906</v>
      </c>
      <c r="G3677" s="16">
        <v>38135006</v>
      </c>
    </row>
    <row r="3678" spans="1:7" ht="14.45" customHeight="1">
      <c r="A3678" s="16" t="s">
        <v>76</v>
      </c>
      <c r="B3678" s="16" t="s">
        <v>1234</v>
      </c>
      <c r="C3678" s="16" t="s">
        <v>9</v>
      </c>
      <c r="D3678" s="16">
        <v>724741</v>
      </c>
      <c r="E3678" s="16">
        <v>861632</v>
      </c>
      <c r="F3678" s="16">
        <v>918401</v>
      </c>
      <c r="G3678" s="16">
        <v>1061771</v>
      </c>
    </row>
    <row r="3679" spans="1:7" ht="14.45" customHeight="1">
      <c r="A3679" s="16" t="s">
        <v>85</v>
      </c>
      <c r="B3679" s="16" t="s">
        <v>1235</v>
      </c>
      <c r="C3679" s="16" t="s">
        <v>5</v>
      </c>
      <c r="D3679" s="16">
        <v>39164</v>
      </c>
      <c r="E3679" s="16">
        <v>33522</v>
      </c>
      <c r="F3679" s="16">
        <v>32803</v>
      </c>
      <c r="G3679" s="16">
        <v>37732</v>
      </c>
    </row>
    <row r="3680" spans="1:7" ht="14.45" customHeight="1">
      <c r="A3680" s="16" t="s">
        <v>85</v>
      </c>
      <c r="B3680" s="16" t="s">
        <v>1235</v>
      </c>
      <c r="C3680" s="16" t="s">
        <v>6</v>
      </c>
      <c r="D3680" s="16">
        <v>26381</v>
      </c>
      <c r="E3680" s="16">
        <v>21404</v>
      </c>
      <c r="F3680" s="16">
        <v>19407</v>
      </c>
      <c r="G3680" s="16">
        <v>23217</v>
      </c>
    </row>
    <row r="3681" spans="1:7" ht="14.45" customHeight="1">
      <c r="A3681" s="16" t="s">
        <v>85</v>
      </c>
      <c r="B3681" s="16" t="s">
        <v>1235</v>
      </c>
      <c r="C3681" s="16" t="s">
        <v>7</v>
      </c>
      <c r="D3681" s="16">
        <v>157909</v>
      </c>
      <c r="E3681" s="16">
        <v>116203</v>
      </c>
      <c r="F3681" s="16">
        <v>117712</v>
      </c>
      <c r="G3681" s="16">
        <v>118502</v>
      </c>
    </row>
    <row r="3682" spans="1:7" ht="14.45" customHeight="1">
      <c r="A3682" s="16" t="s">
        <v>30</v>
      </c>
      <c r="B3682" s="16" t="s">
        <v>1236</v>
      </c>
      <c r="C3682" s="16" t="s">
        <v>5</v>
      </c>
      <c r="D3682" s="16">
        <v>223441</v>
      </c>
      <c r="E3682" s="16">
        <v>214203</v>
      </c>
      <c r="F3682" s="16">
        <v>267245</v>
      </c>
      <c r="G3682" s="16">
        <v>259894</v>
      </c>
    </row>
    <row r="3683" spans="1:7" ht="14.45" customHeight="1">
      <c r="A3683" s="16" t="s">
        <v>30</v>
      </c>
      <c r="B3683" s="16" t="s">
        <v>1236</v>
      </c>
      <c r="C3683" s="16" t="s">
        <v>6</v>
      </c>
      <c r="D3683" s="16">
        <v>356166</v>
      </c>
      <c r="E3683" s="16">
        <v>302524</v>
      </c>
      <c r="F3683" s="16">
        <v>393161</v>
      </c>
      <c r="G3683" s="16">
        <v>416126</v>
      </c>
    </row>
    <row r="3684" spans="1:7" ht="14.45" customHeight="1">
      <c r="A3684" s="16" t="s">
        <v>30</v>
      </c>
      <c r="B3684" s="16" t="s">
        <v>1236</v>
      </c>
      <c r="C3684" s="16" t="s">
        <v>7</v>
      </c>
      <c r="D3684" s="16">
        <v>189214</v>
      </c>
      <c r="E3684" s="16">
        <v>149788</v>
      </c>
      <c r="F3684" s="16">
        <v>155939</v>
      </c>
      <c r="G3684" s="16">
        <v>157543</v>
      </c>
    </row>
    <row r="3685" spans="1:7" ht="14.45" customHeight="1">
      <c r="A3685" s="16" t="s">
        <v>34</v>
      </c>
      <c r="B3685" s="16" t="s">
        <v>1237</v>
      </c>
      <c r="C3685" s="16" t="s">
        <v>5</v>
      </c>
      <c r="D3685" s="16">
        <v>7928</v>
      </c>
      <c r="E3685" s="16">
        <v>7846</v>
      </c>
      <c r="F3685" s="16">
        <v>8365</v>
      </c>
      <c r="G3685" s="16">
        <v>8974</v>
      </c>
    </row>
    <row r="3686" spans="1:7" ht="14.45" customHeight="1">
      <c r="A3686" s="16" t="s">
        <v>34</v>
      </c>
      <c r="B3686" s="16" t="s">
        <v>1237</v>
      </c>
      <c r="C3686" s="16" t="s">
        <v>6</v>
      </c>
      <c r="D3686" s="16">
        <v>261</v>
      </c>
      <c r="E3686" s="16">
        <v>312</v>
      </c>
      <c r="F3686" s="16">
        <v>290</v>
      </c>
      <c r="G3686" s="16">
        <v>300</v>
      </c>
    </row>
    <row r="3687" spans="1:7" ht="14.45" customHeight="1">
      <c r="A3687" s="16" t="s">
        <v>19</v>
      </c>
      <c r="B3687" s="16" t="s">
        <v>1238</v>
      </c>
      <c r="C3687" s="16" t="s">
        <v>5</v>
      </c>
      <c r="D3687" s="16">
        <v>234164</v>
      </c>
      <c r="E3687" s="16">
        <v>211499</v>
      </c>
      <c r="F3687" s="16">
        <v>230245</v>
      </c>
      <c r="G3687" s="16">
        <v>232345</v>
      </c>
    </row>
    <row r="3688" spans="1:7" ht="14.45" customHeight="1">
      <c r="A3688" s="16" t="s">
        <v>19</v>
      </c>
      <c r="B3688" s="16" t="s">
        <v>1238</v>
      </c>
      <c r="C3688" s="16" t="s">
        <v>6</v>
      </c>
      <c r="D3688" s="16">
        <v>106840</v>
      </c>
      <c r="E3688" s="16">
        <v>93551</v>
      </c>
      <c r="F3688" s="16">
        <v>108516</v>
      </c>
      <c r="G3688" s="16">
        <v>106675</v>
      </c>
    </row>
    <row r="3689" spans="1:7" ht="14.45" customHeight="1">
      <c r="A3689" s="16" t="s">
        <v>19</v>
      </c>
      <c r="B3689" s="16" t="s">
        <v>1238</v>
      </c>
      <c r="C3689" s="16" t="s">
        <v>7</v>
      </c>
      <c r="D3689" s="16">
        <v>69892</v>
      </c>
      <c r="E3689" s="16">
        <v>71081</v>
      </c>
      <c r="F3689" s="16">
        <v>67531</v>
      </c>
      <c r="G3689" s="16">
        <v>71548</v>
      </c>
    </row>
    <row r="3690" spans="1:7" ht="14.45" customHeight="1">
      <c r="A3690" s="16" t="s">
        <v>15</v>
      </c>
      <c r="B3690" s="16" t="s">
        <v>1239</v>
      </c>
      <c r="C3690" s="16" t="s">
        <v>5</v>
      </c>
      <c r="D3690" s="16">
        <v>4220</v>
      </c>
      <c r="E3690" s="16">
        <v>4357</v>
      </c>
      <c r="F3690" s="16">
        <v>3812</v>
      </c>
      <c r="G3690" s="16">
        <v>4305</v>
      </c>
    </row>
    <row r="3691" spans="1:7" ht="14.45" customHeight="1">
      <c r="A3691" s="16" t="s">
        <v>15</v>
      </c>
      <c r="B3691" s="16" t="s">
        <v>1239</v>
      </c>
      <c r="C3691" s="16" t="s">
        <v>6</v>
      </c>
      <c r="D3691" s="16">
        <v>1905</v>
      </c>
      <c r="E3691" s="16">
        <v>1189</v>
      </c>
      <c r="F3691" s="16">
        <v>2000</v>
      </c>
      <c r="G3691" s="16">
        <v>2419</v>
      </c>
    </row>
    <row r="3692" spans="1:7" ht="14.45" customHeight="1">
      <c r="A3692" s="16" t="s">
        <v>17</v>
      </c>
      <c r="B3692" s="16" t="s">
        <v>1240</v>
      </c>
      <c r="C3692" s="16" t="s">
        <v>5</v>
      </c>
      <c r="D3692" s="16">
        <v>14029</v>
      </c>
      <c r="E3692" s="16">
        <v>9662</v>
      </c>
      <c r="F3692" s="16">
        <v>13361</v>
      </c>
      <c r="G3692" s="16">
        <v>12034</v>
      </c>
    </row>
    <row r="3693" spans="1:7" ht="14.45" customHeight="1">
      <c r="A3693" s="16" t="s">
        <v>17</v>
      </c>
      <c r="B3693" s="16" t="s">
        <v>1240</v>
      </c>
      <c r="C3693" s="16" t="s">
        <v>6</v>
      </c>
      <c r="D3693" s="16">
        <v>27507</v>
      </c>
      <c r="E3693" s="16">
        <v>20032</v>
      </c>
      <c r="F3693" s="16">
        <v>17530</v>
      </c>
      <c r="G3693" s="16">
        <v>19704</v>
      </c>
    </row>
    <row r="3694" spans="1:7" ht="14.45" customHeight="1">
      <c r="A3694" s="16" t="s">
        <v>51</v>
      </c>
      <c r="B3694" s="16" t="s">
        <v>1241</v>
      </c>
      <c r="C3694" s="16" t="s">
        <v>5</v>
      </c>
      <c r="D3694" s="16">
        <v>168657</v>
      </c>
      <c r="E3694" s="16">
        <v>102980</v>
      </c>
      <c r="F3694" s="16">
        <v>121664</v>
      </c>
      <c r="G3694" s="16">
        <v>115967</v>
      </c>
    </row>
    <row r="3695" spans="1:7" ht="14.45" customHeight="1">
      <c r="A3695" s="16" t="s">
        <v>51</v>
      </c>
      <c r="B3695" s="16" t="s">
        <v>1241</v>
      </c>
      <c r="C3695" s="16" t="s">
        <v>6</v>
      </c>
      <c r="D3695" s="16">
        <v>170975</v>
      </c>
      <c r="E3695" s="16">
        <v>195798</v>
      </c>
      <c r="F3695" s="16">
        <v>196683</v>
      </c>
      <c r="G3695" s="16">
        <v>127327</v>
      </c>
    </row>
    <row r="3696" spans="1:7" ht="14.45" customHeight="1">
      <c r="A3696" s="16" t="s">
        <v>51</v>
      </c>
      <c r="B3696" s="16" t="s">
        <v>1241</v>
      </c>
      <c r="C3696" s="16" t="s">
        <v>7</v>
      </c>
      <c r="D3696" s="16">
        <v>409565</v>
      </c>
      <c r="E3696" s="16">
        <v>384335</v>
      </c>
      <c r="F3696" s="16">
        <v>429288</v>
      </c>
      <c r="G3696" s="16">
        <v>481985</v>
      </c>
    </row>
    <row r="3697" spans="1:7" ht="14.45" customHeight="1">
      <c r="A3697" s="16" t="s">
        <v>16</v>
      </c>
      <c r="B3697" s="16" t="s">
        <v>1242</v>
      </c>
      <c r="C3697" s="16" t="s">
        <v>5</v>
      </c>
      <c r="D3697" s="16">
        <v>71111</v>
      </c>
      <c r="E3697" s="16">
        <v>65985</v>
      </c>
      <c r="F3697" s="16">
        <v>68988</v>
      </c>
      <c r="G3697" s="16">
        <v>69555</v>
      </c>
    </row>
    <row r="3698" spans="1:7" ht="14.45" customHeight="1">
      <c r="A3698" s="16" t="s">
        <v>16</v>
      </c>
      <c r="B3698" s="16" t="s">
        <v>1242</v>
      </c>
      <c r="C3698" s="16" t="s">
        <v>6</v>
      </c>
      <c r="D3698" s="16">
        <v>30113</v>
      </c>
      <c r="E3698" s="16">
        <v>26534</v>
      </c>
      <c r="F3698" s="16">
        <v>32410</v>
      </c>
      <c r="G3698" s="16">
        <v>31763</v>
      </c>
    </row>
    <row r="3699" spans="1:7" ht="14.45" customHeight="1">
      <c r="A3699" s="16" t="s">
        <v>16</v>
      </c>
      <c r="B3699" s="16" t="s">
        <v>1242</v>
      </c>
      <c r="C3699" s="16" t="s">
        <v>7</v>
      </c>
      <c r="D3699" s="16">
        <v>163314</v>
      </c>
      <c r="E3699" s="16">
        <v>159576</v>
      </c>
      <c r="F3699" s="16">
        <v>166275</v>
      </c>
      <c r="G3699" s="16">
        <v>154288</v>
      </c>
    </row>
    <row r="3700" spans="1:7" ht="14.45" customHeight="1">
      <c r="A3700" s="16" t="s">
        <v>91</v>
      </c>
      <c r="B3700" s="16" t="s">
        <v>1243</v>
      </c>
      <c r="C3700" s="16" t="s">
        <v>5</v>
      </c>
      <c r="D3700" s="16">
        <v>26226</v>
      </c>
      <c r="E3700" s="16">
        <v>22820</v>
      </c>
      <c r="F3700" s="16">
        <v>23252</v>
      </c>
      <c r="G3700" s="16">
        <v>21935</v>
      </c>
    </row>
    <row r="3701" spans="1:7" ht="14.45" customHeight="1">
      <c r="A3701" s="16" t="s">
        <v>91</v>
      </c>
      <c r="B3701" s="16" t="s">
        <v>1243</v>
      </c>
      <c r="C3701" s="16" t="s">
        <v>6</v>
      </c>
      <c r="D3701" s="16">
        <v>11469</v>
      </c>
      <c r="E3701" s="16">
        <v>9500</v>
      </c>
      <c r="F3701" s="16">
        <v>9562</v>
      </c>
      <c r="G3701" s="16">
        <v>8412</v>
      </c>
    </row>
    <row r="3702" spans="1:7" ht="14.45" customHeight="1">
      <c r="A3702" s="16" t="s">
        <v>80</v>
      </c>
      <c r="B3702" s="16" t="s">
        <v>1244</v>
      </c>
      <c r="C3702" s="16" t="s">
        <v>8</v>
      </c>
      <c r="D3702" s="16">
        <v>5028760</v>
      </c>
      <c r="E3702" s="16">
        <v>6228810</v>
      </c>
      <c r="F3702" s="16">
        <v>7744191</v>
      </c>
      <c r="G3702" s="16"/>
    </row>
    <row r="3703" spans="1:7" ht="14.45" customHeight="1">
      <c r="A3703" s="16" t="s">
        <v>20</v>
      </c>
      <c r="B3703" s="16" t="s">
        <v>1245</v>
      </c>
      <c r="C3703" s="16" t="s">
        <v>7</v>
      </c>
      <c r="D3703" s="16">
        <v>10232103</v>
      </c>
      <c r="E3703" s="16">
        <v>11129326</v>
      </c>
      <c r="F3703" s="16">
        <v>10337203</v>
      </c>
      <c r="G3703" s="16">
        <v>10548427</v>
      </c>
    </row>
    <row r="3704" spans="1:7" ht="14.45" customHeight="1">
      <c r="A3704" s="16" t="s">
        <v>20</v>
      </c>
      <c r="B3704" s="16" t="s">
        <v>1246</v>
      </c>
      <c r="C3704" s="16" t="s">
        <v>5</v>
      </c>
      <c r="D3704" s="16">
        <v>36647</v>
      </c>
      <c r="E3704" s="16">
        <v>30991</v>
      </c>
      <c r="F3704" s="16">
        <v>31969</v>
      </c>
      <c r="G3704" s="16">
        <v>40755</v>
      </c>
    </row>
    <row r="3705" spans="1:7" ht="14.45" customHeight="1">
      <c r="A3705" s="16" t="s">
        <v>20</v>
      </c>
      <c r="B3705" s="16" t="s">
        <v>1246</v>
      </c>
      <c r="C3705" s="16" t="s">
        <v>6</v>
      </c>
      <c r="D3705" s="16">
        <v>29746</v>
      </c>
      <c r="E3705" s="16">
        <v>25230</v>
      </c>
      <c r="F3705" s="16">
        <v>16207</v>
      </c>
      <c r="G3705" s="16">
        <v>28862</v>
      </c>
    </row>
    <row r="3706" spans="1:7" ht="14.45" customHeight="1">
      <c r="A3706" s="16" t="s">
        <v>20</v>
      </c>
      <c r="B3706" s="16" t="s">
        <v>1246</v>
      </c>
      <c r="C3706" s="16" t="s">
        <v>7</v>
      </c>
      <c r="D3706" s="16">
        <v>141183</v>
      </c>
      <c r="E3706" s="16">
        <v>135224</v>
      </c>
      <c r="F3706" s="16">
        <v>115501</v>
      </c>
      <c r="G3706" s="16">
        <v>138434</v>
      </c>
    </row>
    <row r="3707" spans="1:7" ht="14.45" customHeight="1">
      <c r="A3707" s="16" t="s">
        <v>80</v>
      </c>
      <c r="B3707" s="16" t="s">
        <v>1247</v>
      </c>
      <c r="C3707" s="16" t="s">
        <v>5</v>
      </c>
      <c r="D3707" s="16">
        <v>4326</v>
      </c>
      <c r="E3707" s="16">
        <v>4791</v>
      </c>
      <c r="F3707" s="16">
        <v>4996</v>
      </c>
      <c r="G3707" s="16">
        <v>6012</v>
      </c>
    </row>
    <row r="3708" spans="1:7" ht="14.45" customHeight="1">
      <c r="A3708" s="16" t="s">
        <v>80</v>
      </c>
      <c r="B3708" s="16" t="s">
        <v>1247</v>
      </c>
      <c r="C3708" s="16" t="s">
        <v>6</v>
      </c>
      <c r="D3708" s="16">
        <v>98771</v>
      </c>
      <c r="E3708" s="16">
        <v>95388</v>
      </c>
      <c r="F3708" s="16">
        <v>102132</v>
      </c>
      <c r="G3708" s="16">
        <v>102583</v>
      </c>
    </row>
    <row r="3709" spans="1:7" ht="14.45" customHeight="1">
      <c r="A3709" s="16" t="s">
        <v>80</v>
      </c>
      <c r="B3709" s="16" t="s">
        <v>1247</v>
      </c>
      <c r="C3709" s="16" t="s">
        <v>7</v>
      </c>
      <c r="D3709" s="16">
        <v>24506</v>
      </c>
      <c r="E3709" s="16">
        <v>31296</v>
      </c>
      <c r="F3709" s="16">
        <v>35922</v>
      </c>
      <c r="G3709" s="16">
        <v>37657</v>
      </c>
    </row>
    <row r="3710" spans="1:7" ht="14.45" customHeight="1">
      <c r="A3710" s="16" t="s">
        <v>46</v>
      </c>
      <c r="B3710" s="16" t="s">
        <v>1248</v>
      </c>
      <c r="C3710" s="16" t="s">
        <v>5</v>
      </c>
      <c r="D3710" s="16">
        <v>15883</v>
      </c>
      <c r="E3710" s="16">
        <v>15504</v>
      </c>
      <c r="F3710" s="16">
        <v>14866</v>
      </c>
      <c r="G3710" s="16">
        <v>13095</v>
      </c>
    </row>
    <row r="3711" spans="1:7" ht="14.45" customHeight="1">
      <c r="A3711" s="16" t="s">
        <v>46</v>
      </c>
      <c r="B3711" s="16" t="s">
        <v>1248</v>
      </c>
      <c r="C3711" s="16" t="s">
        <v>6</v>
      </c>
      <c r="D3711" s="16">
        <v>20672</v>
      </c>
      <c r="E3711" s="16">
        <v>16271</v>
      </c>
      <c r="F3711" s="16">
        <v>15904</v>
      </c>
      <c r="G3711" s="16">
        <v>13973</v>
      </c>
    </row>
    <row r="3712" spans="1:7" ht="14.45" customHeight="1">
      <c r="A3712" s="16" t="s">
        <v>19</v>
      </c>
      <c r="B3712" s="16" t="s">
        <v>1249</v>
      </c>
      <c r="C3712" s="16" t="s">
        <v>5</v>
      </c>
      <c r="D3712" s="16">
        <v>61991</v>
      </c>
      <c r="E3712" s="16">
        <v>55517</v>
      </c>
      <c r="F3712" s="16">
        <v>65150</v>
      </c>
      <c r="G3712" s="16">
        <v>64168</v>
      </c>
    </row>
    <row r="3713" spans="1:7" ht="14.45" customHeight="1">
      <c r="A3713" s="16" t="s">
        <v>19</v>
      </c>
      <c r="B3713" s="16" t="s">
        <v>1249</v>
      </c>
      <c r="C3713" s="16" t="s">
        <v>6</v>
      </c>
      <c r="D3713" s="16">
        <v>58914</v>
      </c>
      <c r="E3713" s="16">
        <v>54321</v>
      </c>
      <c r="F3713" s="16">
        <v>59568</v>
      </c>
      <c r="G3713" s="16">
        <v>59500</v>
      </c>
    </row>
    <row r="3714" spans="1:7" ht="14.45" customHeight="1">
      <c r="A3714" s="16" t="s">
        <v>19</v>
      </c>
      <c r="B3714" s="16" t="s">
        <v>1249</v>
      </c>
      <c r="C3714" s="16" t="s">
        <v>7</v>
      </c>
      <c r="D3714" s="16">
        <v>60812</v>
      </c>
      <c r="E3714" s="16">
        <v>45306</v>
      </c>
      <c r="F3714" s="16">
        <v>52402</v>
      </c>
      <c r="G3714" s="16">
        <v>51430</v>
      </c>
    </row>
    <row r="3715" spans="1:7" ht="14.45" customHeight="1">
      <c r="A3715" s="16" t="s">
        <v>88</v>
      </c>
      <c r="B3715" s="16" t="s">
        <v>1250</v>
      </c>
      <c r="C3715" s="16" t="s">
        <v>5</v>
      </c>
      <c r="D3715" s="16">
        <v>26969572</v>
      </c>
      <c r="E3715" s="16">
        <v>25436287</v>
      </c>
      <c r="F3715" s="16">
        <v>24469216</v>
      </c>
      <c r="G3715" s="16">
        <v>27140064</v>
      </c>
    </row>
    <row r="3716" spans="1:7" ht="14.45" customHeight="1">
      <c r="A3716" s="16" t="s">
        <v>88</v>
      </c>
      <c r="B3716" s="16" t="s">
        <v>1250</v>
      </c>
      <c r="C3716" s="16" t="s">
        <v>6</v>
      </c>
      <c r="D3716" s="16">
        <v>15141120</v>
      </c>
      <c r="E3716" s="16">
        <v>13882022</v>
      </c>
      <c r="F3716" s="16">
        <v>13308119</v>
      </c>
      <c r="G3716" s="16">
        <v>15668566</v>
      </c>
    </row>
    <row r="3717" spans="1:7" ht="14.45" customHeight="1">
      <c r="A3717" s="16" t="s">
        <v>88</v>
      </c>
      <c r="B3717" s="16" t="s">
        <v>1250</v>
      </c>
      <c r="C3717" s="16" t="s">
        <v>7</v>
      </c>
      <c r="D3717" s="16">
        <v>21276123</v>
      </c>
      <c r="E3717" s="16">
        <v>20879570</v>
      </c>
      <c r="F3717" s="16">
        <v>19340605</v>
      </c>
      <c r="G3717" s="16">
        <v>18710868</v>
      </c>
    </row>
    <row r="3718" spans="1:7" ht="14.45" customHeight="1">
      <c r="A3718" s="16" t="s">
        <v>88</v>
      </c>
      <c r="B3718" s="16" t="s">
        <v>1250</v>
      </c>
      <c r="C3718" s="16" t="s">
        <v>8</v>
      </c>
      <c r="D3718" s="16">
        <v>1773083</v>
      </c>
      <c r="E3718" s="16">
        <v>1614105</v>
      </c>
      <c r="F3718" s="16">
        <v>1708039</v>
      </c>
      <c r="G3718" s="16">
        <v>1797407</v>
      </c>
    </row>
    <row r="3719" spans="1:7" ht="14.45" customHeight="1">
      <c r="A3719" s="16" t="s">
        <v>88</v>
      </c>
      <c r="B3719" s="16" t="s">
        <v>1251</v>
      </c>
      <c r="C3719" s="16" t="s">
        <v>7</v>
      </c>
      <c r="D3719" s="16">
        <v>3822967</v>
      </c>
      <c r="E3719" s="16">
        <v>3378203</v>
      </c>
      <c r="F3719" s="16">
        <v>3605039</v>
      </c>
      <c r="G3719" s="16">
        <v>3705335</v>
      </c>
    </row>
    <row r="3720" spans="1:7" ht="14.45" customHeight="1">
      <c r="A3720" s="16" t="s">
        <v>88</v>
      </c>
      <c r="B3720" s="16" t="s">
        <v>1251</v>
      </c>
      <c r="C3720" s="16" t="s">
        <v>8</v>
      </c>
      <c r="D3720" s="16">
        <v>9058165</v>
      </c>
      <c r="E3720" s="16">
        <v>10312337</v>
      </c>
      <c r="F3720" s="16">
        <v>8265755</v>
      </c>
      <c r="G3720" s="16">
        <v>5504189</v>
      </c>
    </row>
    <row r="3721" spans="1:7" ht="14.45" customHeight="1">
      <c r="A3721" s="16" t="s">
        <v>18</v>
      </c>
      <c r="B3721" s="16" t="s">
        <v>1252</v>
      </c>
      <c r="C3721" s="16" t="s">
        <v>5</v>
      </c>
      <c r="D3721" s="16">
        <v>56808</v>
      </c>
      <c r="E3721" s="16">
        <v>64548</v>
      </c>
      <c r="F3721" s="16">
        <v>67649</v>
      </c>
      <c r="G3721" s="16">
        <v>70628</v>
      </c>
    </row>
    <row r="3722" spans="1:7" ht="14.45" customHeight="1">
      <c r="A3722" s="16" t="s">
        <v>18</v>
      </c>
      <c r="B3722" s="16" t="s">
        <v>1252</v>
      </c>
      <c r="C3722" s="16" t="s">
        <v>6</v>
      </c>
      <c r="D3722" s="16">
        <v>65391</v>
      </c>
      <c r="E3722" s="16">
        <v>77019</v>
      </c>
      <c r="F3722" s="16">
        <v>111498</v>
      </c>
      <c r="G3722" s="16">
        <v>105099</v>
      </c>
    </row>
    <row r="3723" spans="1:7" ht="14.45" customHeight="1">
      <c r="A3723" s="16" t="s">
        <v>18</v>
      </c>
      <c r="B3723" s="16" t="s">
        <v>1252</v>
      </c>
      <c r="C3723" s="16" t="s">
        <v>7</v>
      </c>
      <c r="D3723" s="16">
        <v>63159</v>
      </c>
      <c r="E3723" s="16">
        <v>55288</v>
      </c>
      <c r="F3723" s="16">
        <v>60510</v>
      </c>
      <c r="G3723" s="16">
        <v>48762</v>
      </c>
    </row>
    <row r="3724" spans="1:7" ht="14.45" customHeight="1">
      <c r="A3724" s="16" t="s">
        <v>16</v>
      </c>
      <c r="B3724" s="16" t="s">
        <v>1253</v>
      </c>
      <c r="C3724" s="16" t="s">
        <v>5</v>
      </c>
      <c r="D3724" s="16">
        <v>5402</v>
      </c>
      <c r="E3724" s="16">
        <v>5047</v>
      </c>
      <c r="F3724" s="16">
        <v>4680</v>
      </c>
      <c r="G3724" s="16">
        <v>4803</v>
      </c>
    </row>
    <row r="3725" spans="1:7" ht="14.45" customHeight="1">
      <c r="A3725" s="16" t="s">
        <v>16</v>
      </c>
      <c r="B3725" s="16" t="s">
        <v>1253</v>
      </c>
      <c r="C3725" s="16" t="s">
        <v>6</v>
      </c>
      <c r="D3725" s="16">
        <v>5857</v>
      </c>
      <c r="E3725" s="16">
        <v>6001</v>
      </c>
      <c r="F3725" s="16">
        <v>5589</v>
      </c>
      <c r="G3725" s="16">
        <v>6136</v>
      </c>
    </row>
    <row r="3726" spans="1:7" ht="14.45" customHeight="1">
      <c r="A3726" s="16" t="s">
        <v>16</v>
      </c>
      <c r="B3726" s="16" t="s">
        <v>1253</v>
      </c>
      <c r="C3726" s="16" t="s">
        <v>7</v>
      </c>
      <c r="D3726" s="16">
        <v>15876</v>
      </c>
      <c r="E3726" s="16">
        <v>18443</v>
      </c>
      <c r="F3726" s="16">
        <v>18370</v>
      </c>
      <c r="G3726" s="16">
        <v>20700</v>
      </c>
    </row>
    <row r="3727" spans="1:7" ht="14.45" customHeight="1">
      <c r="A3727" s="16" t="s">
        <v>19</v>
      </c>
      <c r="B3727" s="16" t="s">
        <v>1254</v>
      </c>
      <c r="C3727" s="16" t="s">
        <v>5</v>
      </c>
      <c r="D3727" s="16">
        <v>362622</v>
      </c>
      <c r="E3727" s="16">
        <v>375537</v>
      </c>
      <c r="F3727" s="16">
        <v>402532</v>
      </c>
      <c r="G3727" s="16">
        <v>400585</v>
      </c>
    </row>
    <row r="3728" spans="1:7" ht="14.45" customHeight="1">
      <c r="A3728" s="16" t="s">
        <v>19</v>
      </c>
      <c r="B3728" s="16" t="s">
        <v>1254</v>
      </c>
      <c r="C3728" s="16" t="s">
        <v>6</v>
      </c>
      <c r="D3728" s="16">
        <v>1422627</v>
      </c>
      <c r="E3728" s="16">
        <v>1336459</v>
      </c>
      <c r="F3728" s="16">
        <v>1504791</v>
      </c>
      <c r="G3728" s="16">
        <v>1540141</v>
      </c>
    </row>
    <row r="3729" spans="1:7" ht="14.45" customHeight="1">
      <c r="A3729" s="16" t="s">
        <v>19</v>
      </c>
      <c r="B3729" s="16" t="s">
        <v>1254</v>
      </c>
      <c r="C3729" s="16" t="s">
        <v>7</v>
      </c>
      <c r="D3729" s="16">
        <v>182020</v>
      </c>
      <c r="E3729" s="16">
        <v>192576</v>
      </c>
      <c r="F3729" s="16">
        <v>207061</v>
      </c>
      <c r="G3729" s="16">
        <v>180370</v>
      </c>
    </row>
    <row r="3730" spans="1:7" ht="14.45" customHeight="1">
      <c r="A3730" s="16" t="s">
        <v>19</v>
      </c>
      <c r="B3730" s="16" t="s">
        <v>1254</v>
      </c>
      <c r="C3730" s="16" t="s">
        <v>9</v>
      </c>
      <c r="D3730" s="16">
        <v>7470</v>
      </c>
      <c r="E3730" s="16">
        <v>6690</v>
      </c>
      <c r="F3730" s="16">
        <v>8281</v>
      </c>
      <c r="G3730" s="16">
        <v>8891</v>
      </c>
    </row>
    <row r="3731" spans="1:7" ht="14.45" customHeight="1">
      <c r="A3731" s="16" t="s">
        <v>18</v>
      </c>
      <c r="B3731" s="16" t="s">
        <v>1255</v>
      </c>
      <c r="C3731" s="16" t="s">
        <v>5</v>
      </c>
      <c r="D3731" s="16">
        <v>28800</v>
      </c>
      <c r="E3731" s="16">
        <v>28800</v>
      </c>
      <c r="F3731" s="16">
        <v>27900</v>
      </c>
      <c r="G3731" s="16">
        <v>29310</v>
      </c>
    </row>
    <row r="3732" spans="1:7" ht="14.45" customHeight="1">
      <c r="A3732" s="16" t="s">
        <v>18</v>
      </c>
      <c r="B3732" s="16" t="s">
        <v>1255</v>
      </c>
      <c r="C3732" s="16" t="s">
        <v>6</v>
      </c>
      <c r="D3732" s="16">
        <v>3858</v>
      </c>
      <c r="E3732" s="16">
        <v>3900</v>
      </c>
      <c r="F3732" s="16">
        <v>4120</v>
      </c>
      <c r="G3732" s="16">
        <v>4320</v>
      </c>
    </row>
    <row r="3733" spans="1:7" ht="14.45" customHeight="1">
      <c r="A3733" s="16" t="s">
        <v>18</v>
      </c>
      <c r="B3733" s="16" t="s">
        <v>1255</v>
      </c>
      <c r="C3733" s="16" t="s">
        <v>7</v>
      </c>
      <c r="D3733" s="16">
        <v>2100</v>
      </c>
      <c r="E3733" s="16">
        <v>2100</v>
      </c>
      <c r="F3733" s="16">
        <v>1373</v>
      </c>
      <c r="G3733" s="16">
        <v>1410</v>
      </c>
    </row>
    <row r="3734" spans="1:7" ht="14.45" customHeight="1">
      <c r="A3734" s="16" t="s">
        <v>15</v>
      </c>
      <c r="B3734" s="16" t="s">
        <v>1256</v>
      </c>
      <c r="C3734" s="16" t="s">
        <v>5</v>
      </c>
      <c r="D3734" s="16">
        <v>7717</v>
      </c>
      <c r="E3734" s="16">
        <v>6882</v>
      </c>
      <c r="F3734" s="16">
        <v>5813</v>
      </c>
      <c r="G3734" s="16">
        <v>6213</v>
      </c>
    </row>
    <row r="3735" spans="1:7" ht="14.45" customHeight="1">
      <c r="A3735" s="16" t="s">
        <v>15</v>
      </c>
      <c r="B3735" s="16" t="s">
        <v>1256</v>
      </c>
      <c r="C3735" s="16" t="s">
        <v>6</v>
      </c>
      <c r="D3735" s="16">
        <v>2572</v>
      </c>
      <c r="E3735" s="16">
        <v>1064</v>
      </c>
      <c r="F3735" s="16">
        <v>695</v>
      </c>
      <c r="G3735" s="16">
        <v>1013</v>
      </c>
    </row>
    <row r="3736" spans="1:7" ht="14.45" customHeight="1">
      <c r="A3736" s="16" t="s">
        <v>84</v>
      </c>
      <c r="B3736" s="16" t="s">
        <v>1257</v>
      </c>
      <c r="C3736" s="16" t="s">
        <v>5</v>
      </c>
      <c r="D3736" s="16">
        <v>20050</v>
      </c>
      <c r="E3736" s="16">
        <v>18080</v>
      </c>
      <c r="F3736" s="16">
        <v>18391</v>
      </c>
      <c r="G3736" s="16">
        <v>21557</v>
      </c>
    </row>
    <row r="3737" spans="1:7" ht="14.45" customHeight="1">
      <c r="A3737" s="16" t="s">
        <v>84</v>
      </c>
      <c r="B3737" s="16" t="s">
        <v>1257</v>
      </c>
      <c r="C3737" s="16" t="s">
        <v>6</v>
      </c>
      <c r="D3737" s="16">
        <v>4843</v>
      </c>
      <c r="E3737" s="16">
        <v>4198</v>
      </c>
      <c r="F3737" s="16">
        <v>4331</v>
      </c>
      <c r="G3737" s="16">
        <v>3002</v>
      </c>
    </row>
    <row r="3738" spans="1:7" ht="14.45" customHeight="1">
      <c r="A3738" s="16" t="s">
        <v>51</v>
      </c>
      <c r="B3738" s="16" t="s">
        <v>1258</v>
      </c>
      <c r="C3738" s="16" t="s">
        <v>5</v>
      </c>
      <c r="D3738" s="16">
        <v>99392</v>
      </c>
      <c r="E3738" s="16">
        <v>84525</v>
      </c>
      <c r="F3738" s="16">
        <v>100723</v>
      </c>
      <c r="G3738" s="16">
        <v>99966</v>
      </c>
    </row>
    <row r="3739" spans="1:7" ht="14.45" customHeight="1">
      <c r="A3739" s="16" t="s">
        <v>51</v>
      </c>
      <c r="B3739" s="16" t="s">
        <v>1258</v>
      </c>
      <c r="C3739" s="16" t="s">
        <v>6</v>
      </c>
      <c r="D3739" s="16">
        <v>159174</v>
      </c>
      <c r="E3739" s="16">
        <v>132868</v>
      </c>
      <c r="F3739" s="16">
        <v>138607</v>
      </c>
      <c r="G3739" s="16">
        <v>139715</v>
      </c>
    </row>
    <row r="3740" spans="1:7" ht="14.45" customHeight="1">
      <c r="A3740" s="16" t="s">
        <v>55</v>
      </c>
      <c r="B3740" s="16" t="s">
        <v>1259</v>
      </c>
      <c r="C3740" s="16" t="s">
        <v>5</v>
      </c>
      <c r="D3740" s="16">
        <v>49131</v>
      </c>
      <c r="E3740" s="16">
        <v>44326</v>
      </c>
      <c r="F3740" s="16">
        <v>42326</v>
      </c>
      <c r="G3740" s="16">
        <v>46837</v>
      </c>
    </row>
    <row r="3741" spans="1:7" ht="14.45" customHeight="1">
      <c r="A3741" s="16" t="s">
        <v>55</v>
      </c>
      <c r="B3741" s="16" t="s">
        <v>1259</v>
      </c>
      <c r="C3741" s="16" t="s">
        <v>6</v>
      </c>
      <c r="D3741" s="16">
        <v>20350</v>
      </c>
      <c r="E3741" s="16">
        <v>17485</v>
      </c>
      <c r="F3741" s="16">
        <v>16598</v>
      </c>
      <c r="G3741" s="16">
        <v>19205</v>
      </c>
    </row>
    <row r="3742" spans="1:7" ht="14.45" customHeight="1">
      <c r="A3742" s="16" t="s">
        <v>55</v>
      </c>
      <c r="B3742" s="16" t="s">
        <v>1259</v>
      </c>
      <c r="C3742" s="16" t="s">
        <v>7</v>
      </c>
      <c r="D3742" s="16">
        <v>101136</v>
      </c>
      <c r="E3742" s="16">
        <v>99452</v>
      </c>
      <c r="F3742" s="16">
        <v>110015</v>
      </c>
      <c r="G3742" s="16">
        <v>114199</v>
      </c>
    </row>
    <row r="3743" spans="1:7" ht="14.45" customHeight="1">
      <c r="A3743" s="16" t="s">
        <v>97</v>
      </c>
      <c r="B3743" s="16" t="s">
        <v>1260</v>
      </c>
      <c r="C3743" s="16" t="s">
        <v>5</v>
      </c>
      <c r="D3743" s="16">
        <v>333158</v>
      </c>
      <c r="E3743" s="16">
        <v>311671</v>
      </c>
      <c r="F3743" s="16">
        <v>352653</v>
      </c>
      <c r="G3743" s="16">
        <v>313255</v>
      </c>
    </row>
    <row r="3744" spans="1:7" ht="14.45" customHeight="1">
      <c r="A3744" s="16" t="s">
        <v>97</v>
      </c>
      <c r="B3744" s="16" t="s">
        <v>1260</v>
      </c>
      <c r="C3744" s="16" t="s">
        <v>6</v>
      </c>
      <c r="D3744" s="16">
        <v>513315</v>
      </c>
      <c r="E3744" s="16">
        <v>509062</v>
      </c>
      <c r="F3744" s="16">
        <v>635854</v>
      </c>
      <c r="G3744" s="16">
        <v>469023</v>
      </c>
    </row>
    <row r="3745" spans="1:7" ht="14.45" customHeight="1">
      <c r="A3745" s="16" t="s">
        <v>97</v>
      </c>
      <c r="B3745" s="16" t="s">
        <v>1260</v>
      </c>
      <c r="C3745" s="16" t="s">
        <v>7</v>
      </c>
      <c r="D3745" s="16">
        <v>2920880</v>
      </c>
      <c r="E3745" s="16">
        <v>2990511</v>
      </c>
      <c r="F3745" s="16">
        <v>3100645</v>
      </c>
      <c r="G3745" s="16">
        <v>3389295</v>
      </c>
    </row>
    <row r="3746" spans="1:7" ht="14.45" customHeight="1">
      <c r="A3746" s="16" t="s">
        <v>90</v>
      </c>
      <c r="B3746" s="16" t="s">
        <v>1261</v>
      </c>
      <c r="C3746" s="16" t="s">
        <v>5</v>
      </c>
      <c r="D3746" s="16">
        <v>106492</v>
      </c>
      <c r="E3746" s="16">
        <v>104584</v>
      </c>
      <c r="F3746" s="16">
        <v>99105</v>
      </c>
      <c r="G3746" s="16">
        <v>107217</v>
      </c>
    </row>
    <row r="3747" spans="1:7" ht="14.45" customHeight="1">
      <c r="A3747" s="16" t="s">
        <v>90</v>
      </c>
      <c r="B3747" s="16" t="s">
        <v>1261</v>
      </c>
      <c r="C3747" s="16" t="s">
        <v>6</v>
      </c>
      <c r="D3747" s="16">
        <v>104908</v>
      </c>
      <c r="E3747" s="16">
        <v>104260</v>
      </c>
      <c r="F3747" s="16">
        <v>95279</v>
      </c>
      <c r="G3747" s="16">
        <v>100757</v>
      </c>
    </row>
    <row r="3748" spans="1:7" ht="14.45" customHeight="1">
      <c r="A3748" s="16" t="s">
        <v>90</v>
      </c>
      <c r="B3748" s="16" t="s">
        <v>1261</v>
      </c>
      <c r="C3748" s="16" t="s">
        <v>7</v>
      </c>
      <c r="D3748" s="16">
        <v>28336</v>
      </c>
      <c r="E3748" s="16">
        <v>27365</v>
      </c>
      <c r="F3748" s="16">
        <v>24082</v>
      </c>
      <c r="G3748" s="16">
        <v>25953</v>
      </c>
    </row>
    <row r="3749" spans="1:7" ht="14.45" customHeight="1">
      <c r="A3749" s="16" t="s">
        <v>32</v>
      </c>
      <c r="B3749" s="16" t="s">
        <v>1262</v>
      </c>
      <c r="C3749" s="16" t="s">
        <v>5</v>
      </c>
      <c r="D3749" s="16">
        <v>106544</v>
      </c>
      <c r="E3749" s="16">
        <v>96708</v>
      </c>
      <c r="F3749" s="16">
        <v>93773</v>
      </c>
      <c r="G3749" s="16">
        <v>107800</v>
      </c>
    </row>
    <row r="3750" spans="1:7" ht="14.45" customHeight="1">
      <c r="A3750" s="16" t="s">
        <v>32</v>
      </c>
      <c r="B3750" s="16" t="s">
        <v>1262</v>
      </c>
      <c r="C3750" s="16" t="s">
        <v>6</v>
      </c>
      <c r="D3750" s="16">
        <v>41925</v>
      </c>
      <c r="E3750" s="16">
        <v>29708</v>
      </c>
      <c r="F3750" s="16">
        <v>27206</v>
      </c>
      <c r="G3750" s="16">
        <v>30144</v>
      </c>
    </row>
    <row r="3751" spans="1:7" ht="14.45" customHeight="1">
      <c r="A3751" s="16" t="s">
        <v>32</v>
      </c>
      <c r="B3751" s="16" t="s">
        <v>1262</v>
      </c>
      <c r="C3751" s="16" t="s">
        <v>7</v>
      </c>
      <c r="D3751" s="16"/>
      <c r="E3751" s="16">
        <v>1923</v>
      </c>
      <c r="F3751" s="16">
        <v>1444</v>
      </c>
      <c r="G3751" s="16">
        <v>315</v>
      </c>
    </row>
    <row r="3752" spans="1:7" ht="14.45" customHeight="1">
      <c r="A3752" s="16" t="s">
        <v>81</v>
      </c>
      <c r="B3752" s="16" t="s">
        <v>1263</v>
      </c>
      <c r="C3752" s="16" t="s">
        <v>5</v>
      </c>
      <c r="D3752" s="16">
        <v>3214</v>
      </c>
      <c r="E3752" s="16">
        <v>3651</v>
      </c>
      <c r="F3752" s="16">
        <v>3010</v>
      </c>
      <c r="G3752" s="16">
        <v>6058</v>
      </c>
    </row>
    <row r="3753" spans="1:7" ht="14.45" customHeight="1">
      <c r="A3753" s="16" t="s">
        <v>81</v>
      </c>
      <c r="B3753" s="16" t="s">
        <v>1263</v>
      </c>
      <c r="C3753" s="16" t="s">
        <v>6</v>
      </c>
      <c r="D3753" s="16">
        <v>6879</v>
      </c>
      <c r="E3753" s="16">
        <v>1066</v>
      </c>
      <c r="F3753" s="16">
        <v>780</v>
      </c>
      <c r="G3753" s="16">
        <v>796</v>
      </c>
    </row>
    <row r="3754" spans="1:7" ht="14.45" customHeight="1">
      <c r="A3754" s="16" t="s">
        <v>81</v>
      </c>
      <c r="B3754" s="16" t="s">
        <v>1263</v>
      </c>
      <c r="C3754" s="16" t="s">
        <v>7</v>
      </c>
      <c r="D3754" s="16"/>
      <c r="E3754" s="16">
        <v>14220</v>
      </c>
      <c r="F3754" s="16">
        <v>4484</v>
      </c>
      <c r="G3754" s="16">
        <v>4785</v>
      </c>
    </row>
    <row r="3755" spans="1:7" ht="14.45" customHeight="1">
      <c r="A3755" s="16" t="s">
        <v>106</v>
      </c>
      <c r="B3755" s="16" t="s">
        <v>1264</v>
      </c>
      <c r="C3755" s="16" t="s">
        <v>6</v>
      </c>
      <c r="D3755" s="16"/>
      <c r="E3755" s="16">
        <v>111258</v>
      </c>
      <c r="F3755" s="16"/>
      <c r="G3755" s="16"/>
    </row>
    <row r="3756" spans="1:7" ht="14.45" customHeight="1">
      <c r="A3756" s="16" t="s">
        <v>17</v>
      </c>
      <c r="B3756" s="16" t="s">
        <v>1265</v>
      </c>
      <c r="C3756" s="16" t="s">
        <v>5</v>
      </c>
      <c r="D3756" s="16"/>
      <c r="E3756" s="16">
        <v>4138</v>
      </c>
      <c r="F3756" s="16">
        <v>3318</v>
      </c>
      <c r="G3756" s="16">
        <v>4577</v>
      </c>
    </row>
    <row r="3757" spans="1:7" ht="14.45" customHeight="1">
      <c r="A3757" s="16" t="s">
        <v>17</v>
      </c>
      <c r="B3757" s="16" t="s">
        <v>1265</v>
      </c>
      <c r="C3757" s="16" t="s">
        <v>6</v>
      </c>
      <c r="D3757" s="16"/>
      <c r="E3757" s="16">
        <v>2214</v>
      </c>
      <c r="F3757" s="16">
        <v>2760</v>
      </c>
      <c r="G3757" s="16">
        <v>2579</v>
      </c>
    </row>
    <row r="3758" spans="1:7" ht="14.45" customHeight="1">
      <c r="A3758" s="16" t="s">
        <v>20</v>
      </c>
      <c r="B3758" s="16" t="s">
        <v>1266</v>
      </c>
      <c r="C3758" s="16" t="s">
        <v>5</v>
      </c>
      <c r="D3758" s="16">
        <v>1249367</v>
      </c>
      <c r="E3758" s="16">
        <v>1349543</v>
      </c>
      <c r="F3758" s="16">
        <v>1816408</v>
      </c>
      <c r="G3758" s="16">
        <v>2225637</v>
      </c>
    </row>
    <row r="3759" spans="1:7" ht="14.45" customHeight="1">
      <c r="A3759" s="16" t="s">
        <v>20</v>
      </c>
      <c r="B3759" s="16" t="s">
        <v>1266</v>
      </c>
      <c r="C3759" s="16" t="s">
        <v>6</v>
      </c>
      <c r="D3759" s="16">
        <v>81956</v>
      </c>
      <c r="E3759" s="16">
        <v>80105</v>
      </c>
      <c r="F3759" s="16">
        <v>95076</v>
      </c>
      <c r="G3759" s="16">
        <v>109170</v>
      </c>
    </row>
    <row r="3760" spans="1:7" ht="14.45" customHeight="1">
      <c r="A3760" s="16" t="s">
        <v>92</v>
      </c>
      <c r="B3760" s="16" t="s">
        <v>1267</v>
      </c>
      <c r="C3760" s="16" t="s">
        <v>5</v>
      </c>
      <c r="D3760" s="16">
        <v>10807073</v>
      </c>
      <c r="E3760" s="16">
        <v>10000147</v>
      </c>
      <c r="F3760" s="16">
        <v>10210324</v>
      </c>
      <c r="G3760" s="16">
        <v>10138085</v>
      </c>
    </row>
    <row r="3761" spans="1:7" ht="14.45" customHeight="1">
      <c r="A3761" s="16" t="s">
        <v>92</v>
      </c>
      <c r="B3761" s="16" t="s">
        <v>1267</v>
      </c>
      <c r="C3761" s="16" t="s">
        <v>6</v>
      </c>
      <c r="D3761" s="16">
        <v>7656217</v>
      </c>
      <c r="E3761" s="16">
        <v>6708752</v>
      </c>
      <c r="F3761" s="16">
        <v>7034024</v>
      </c>
      <c r="G3761" s="16">
        <v>7146749</v>
      </c>
    </row>
    <row r="3762" spans="1:7" ht="14.45" customHeight="1">
      <c r="A3762" s="16" t="s">
        <v>92</v>
      </c>
      <c r="B3762" s="16" t="s">
        <v>1267</v>
      </c>
      <c r="C3762" s="16" t="s">
        <v>7</v>
      </c>
      <c r="D3762" s="16">
        <v>1888514</v>
      </c>
      <c r="E3762" s="16">
        <v>1751643</v>
      </c>
      <c r="F3762" s="16">
        <v>1902079</v>
      </c>
      <c r="G3762" s="16">
        <v>2050083</v>
      </c>
    </row>
    <row r="3763" spans="1:7" ht="14.45" customHeight="1">
      <c r="A3763" s="16" t="s">
        <v>17</v>
      </c>
      <c r="B3763" s="16" t="s">
        <v>1268</v>
      </c>
      <c r="C3763" s="16" t="s">
        <v>5</v>
      </c>
      <c r="D3763" s="16"/>
      <c r="E3763" s="16">
        <v>8822</v>
      </c>
      <c r="F3763" s="16">
        <v>9228</v>
      </c>
      <c r="G3763" s="16"/>
    </row>
    <row r="3764" spans="1:7" ht="14.45" customHeight="1">
      <c r="A3764" s="16" t="s">
        <v>17</v>
      </c>
      <c r="B3764" s="16" t="s">
        <v>1268</v>
      </c>
      <c r="C3764" s="16" t="s">
        <v>6</v>
      </c>
      <c r="D3764" s="16"/>
      <c r="E3764" s="16">
        <v>1288</v>
      </c>
      <c r="F3764" s="16">
        <v>1552</v>
      </c>
      <c r="G3764" s="16"/>
    </row>
    <row r="3765" spans="1:7" ht="14.45" customHeight="1">
      <c r="A3765" s="16" t="s">
        <v>85</v>
      </c>
      <c r="B3765" s="16" t="s">
        <v>1269</v>
      </c>
      <c r="C3765" s="16" t="s">
        <v>5</v>
      </c>
      <c r="D3765" s="16">
        <v>142194</v>
      </c>
      <c r="E3765" s="16">
        <v>122075</v>
      </c>
      <c r="F3765" s="16">
        <v>115278</v>
      </c>
      <c r="G3765" s="16">
        <v>132601</v>
      </c>
    </row>
    <row r="3766" spans="1:7" ht="14.45" customHeight="1">
      <c r="A3766" s="16" t="s">
        <v>85</v>
      </c>
      <c r="B3766" s="16" t="s">
        <v>1269</v>
      </c>
      <c r="C3766" s="16" t="s">
        <v>6</v>
      </c>
      <c r="D3766" s="16">
        <v>388822</v>
      </c>
      <c r="E3766" s="16">
        <v>300586</v>
      </c>
      <c r="F3766" s="16">
        <v>288080</v>
      </c>
      <c r="G3766" s="16">
        <v>329911</v>
      </c>
    </row>
    <row r="3767" spans="1:7" ht="14.45" customHeight="1">
      <c r="A3767" s="16" t="s">
        <v>85</v>
      </c>
      <c r="B3767" s="16" t="s">
        <v>1269</v>
      </c>
      <c r="C3767" s="16" t="s">
        <v>7</v>
      </c>
      <c r="D3767" s="16">
        <v>941794</v>
      </c>
      <c r="E3767" s="16">
        <v>985153</v>
      </c>
      <c r="F3767" s="16">
        <v>1208489</v>
      </c>
      <c r="G3767" s="16">
        <v>1228258</v>
      </c>
    </row>
    <row r="3768" spans="1:7" ht="14.45" customHeight="1">
      <c r="A3768" s="16" t="s">
        <v>17</v>
      </c>
      <c r="B3768" s="16" t="s">
        <v>1270</v>
      </c>
      <c r="C3768" s="16" t="s">
        <v>5</v>
      </c>
      <c r="D3768" s="16">
        <v>9935</v>
      </c>
      <c r="E3768" s="16">
        <v>9098</v>
      </c>
      <c r="F3768" s="16">
        <v>9220</v>
      </c>
      <c r="G3768" s="16">
        <v>10697</v>
      </c>
    </row>
    <row r="3769" spans="1:7" ht="14.45" customHeight="1">
      <c r="A3769" s="16" t="s">
        <v>17</v>
      </c>
      <c r="B3769" s="16" t="s">
        <v>1270</v>
      </c>
      <c r="C3769" s="16" t="s">
        <v>6</v>
      </c>
      <c r="D3769" s="16">
        <v>4661</v>
      </c>
      <c r="E3769" s="16">
        <v>4843</v>
      </c>
      <c r="F3769" s="16">
        <v>4125</v>
      </c>
      <c r="G3769" s="16">
        <v>4815</v>
      </c>
    </row>
    <row r="3770" spans="1:7" ht="14.45" customHeight="1">
      <c r="A3770" s="16" t="s">
        <v>46</v>
      </c>
      <c r="B3770" s="16" t="s">
        <v>1271</v>
      </c>
      <c r="C3770" s="16" t="s">
        <v>5</v>
      </c>
      <c r="D3770" s="16">
        <v>2695</v>
      </c>
      <c r="E3770" s="16">
        <v>2276</v>
      </c>
      <c r="F3770" s="16">
        <v>1570</v>
      </c>
      <c r="G3770" s="16">
        <v>2406</v>
      </c>
    </row>
    <row r="3771" spans="1:7" ht="14.45" customHeight="1">
      <c r="A3771" s="16" t="s">
        <v>46</v>
      </c>
      <c r="B3771" s="16" t="s">
        <v>1271</v>
      </c>
      <c r="C3771" s="16" t="s">
        <v>6</v>
      </c>
      <c r="D3771" s="16">
        <v>1003</v>
      </c>
      <c r="E3771" s="16">
        <v>752</v>
      </c>
      <c r="F3771" s="16">
        <v>878</v>
      </c>
      <c r="G3771" s="16">
        <v>1089</v>
      </c>
    </row>
    <row r="3772" spans="1:7" ht="14.45" customHeight="1">
      <c r="A3772" s="16" t="s">
        <v>19</v>
      </c>
      <c r="B3772" s="16" t="s">
        <v>1272</v>
      </c>
      <c r="C3772" s="16" t="s">
        <v>5</v>
      </c>
      <c r="D3772" s="16">
        <v>582800</v>
      </c>
      <c r="E3772" s="16">
        <v>465436</v>
      </c>
      <c r="F3772" s="16">
        <v>569175</v>
      </c>
      <c r="G3772" s="16">
        <v>541295</v>
      </c>
    </row>
    <row r="3773" spans="1:7" ht="14.45" customHeight="1">
      <c r="A3773" s="16" t="s">
        <v>19</v>
      </c>
      <c r="B3773" s="16" t="s">
        <v>1272</v>
      </c>
      <c r="C3773" s="16" t="s">
        <v>6</v>
      </c>
      <c r="D3773" s="16">
        <v>791496</v>
      </c>
      <c r="E3773" s="16">
        <v>775062</v>
      </c>
      <c r="F3773" s="16">
        <v>912925</v>
      </c>
      <c r="G3773" s="16">
        <v>966800</v>
      </c>
    </row>
    <row r="3774" spans="1:7" ht="14.45" customHeight="1">
      <c r="A3774" s="16" t="s">
        <v>19</v>
      </c>
      <c r="B3774" s="16" t="s">
        <v>1272</v>
      </c>
      <c r="C3774" s="16" t="s">
        <v>7</v>
      </c>
      <c r="D3774" s="16">
        <v>1142570</v>
      </c>
      <c r="E3774" s="16">
        <v>892479</v>
      </c>
      <c r="F3774" s="16">
        <v>978795</v>
      </c>
      <c r="G3774" s="16">
        <v>1128126</v>
      </c>
    </row>
    <row r="3775" spans="1:7" ht="14.45" customHeight="1">
      <c r="A3775" s="16" t="s">
        <v>81</v>
      </c>
      <c r="B3775" s="16" t="s">
        <v>1273</v>
      </c>
      <c r="C3775" s="16" t="s">
        <v>5</v>
      </c>
      <c r="D3775" s="16">
        <v>58475</v>
      </c>
      <c r="E3775" s="16">
        <v>54055</v>
      </c>
      <c r="F3775" s="16">
        <v>64401</v>
      </c>
      <c r="G3775" s="16">
        <v>64249</v>
      </c>
    </row>
    <row r="3776" spans="1:7" ht="14.45" customHeight="1">
      <c r="A3776" s="16" t="s">
        <v>81</v>
      </c>
      <c r="B3776" s="16" t="s">
        <v>1273</v>
      </c>
      <c r="C3776" s="16" t="s">
        <v>6</v>
      </c>
      <c r="D3776" s="16">
        <v>16875</v>
      </c>
      <c r="E3776" s="16">
        <v>14920</v>
      </c>
      <c r="F3776" s="16">
        <v>15650</v>
      </c>
      <c r="G3776" s="16">
        <v>16832</v>
      </c>
    </row>
    <row r="3777" spans="1:7" ht="14.45" customHeight="1">
      <c r="A3777" s="16" t="s">
        <v>81</v>
      </c>
      <c r="B3777" s="16" t="s">
        <v>1273</v>
      </c>
      <c r="C3777" s="16" t="s">
        <v>7</v>
      </c>
      <c r="D3777" s="16">
        <v>523453</v>
      </c>
      <c r="E3777" s="16">
        <v>549844</v>
      </c>
      <c r="F3777" s="16">
        <v>547264</v>
      </c>
      <c r="G3777" s="16">
        <v>574076</v>
      </c>
    </row>
    <row r="3778" spans="1:7" ht="14.45" customHeight="1">
      <c r="A3778" s="16" t="s">
        <v>95</v>
      </c>
      <c r="B3778" s="16" t="s">
        <v>1274</v>
      </c>
      <c r="C3778" s="16" t="s">
        <v>5</v>
      </c>
      <c r="D3778" s="16">
        <v>139963</v>
      </c>
      <c r="E3778" s="16">
        <v>135895</v>
      </c>
      <c r="F3778" s="16">
        <v>146676</v>
      </c>
      <c r="G3778" s="16">
        <v>141299</v>
      </c>
    </row>
    <row r="3779" spans="1:7" ht="14.45" customHeight="1">
      <c r="A3779" s="16" t="s">
        <v>95</v>
      </c>
      <c r="B3779" s="16" t="s">
        <v>1274</v>
      </c>
      <c r="C3779" s="16" t="s">
        <v>6</v>
      </c>
      <c r="D3779" s="16">
        <v>222438</v>
      </c>
      <c r="E3779" s="16">
        <v>193841</v>
      </c>
      <c r="F3779" s="16">
        <v>203965</v>
      </c>
      <c r="G3779" s="16">
        <v>187784</v>
      </c>
    </row>
    <row r="3780" spans="1:7" ht="14.45" customHeight="1">
      <c r="A3780" s="16" t="s">
        <v>16</v>
      </c>
      <c r="B3780" s="16" t="s">
        <v>1275</v>
      </c>
      <c r="C3780" s="16" t="s">
        <v>5</v>
      </c>
      <c r="D3780" s="16">
        <v>135382</v>
      </c>
      <c r="E3780" s="16">
        <v>118575</v>
      </c>
      <c r="F3780" s="16">
        <v>132898</v>
      </c>
      <c r="G3780" s="16">
        <v>121938</v>
      </c>
    </row>
    <row r="3781" spans="1:7" ht="14.45" customHeight="1">
      <c r="A3781" s="16" t="s">
        <v>16</v>
      </c>
      <c r="B3781" s="16" t="s">
        <v>1275</v>
      </c>
      <c r="C3781" s="16" t="s">
        <v>6</v>
      </c>
      <c r="D3781" s="16">
        <v>364716</v>
      </c>
      <c r="E3781" s="16">
        <v>310652</v>
      </c>
      <c r="F3781" s="16">
        <v>394113</v>
      </c>
      <c r="G3781" s="16">
        <v>371448</v>
      </c>
    </row>
    <row r="3782" spans="1:7" ht="14.45" customHeight="1">
      <c r="A3782" s="16" t="s">
        <v>16</v>
      </c>
      <c r="B3782" s="16" t="s">
        <v>1275</v>
      </c>
      <c r="C3782" s="16" t="s">
        <v>7</v>
      </c>
      <c r="D3782" s="16">
        <v>182670</v>
      </c>
      <c r="E3782" s="16">
        <v>139780</v>
      </c>
      <c r="F3782" s="16">
        <v>175379</v>
      </c>
      <c r="G3782" s="16">
        <v>215563</v>
      </c>
    </row>
    <row r="3783" spans="1:7" ht="14.45" customHeight="1">
      <c r="A3783" s="16" t="s">
        <v>16</v>
      </c>
      <c r="B3783" s="16" t="s">
        <v>1275</v>
      </c>
      <c r="C3783" s="16" t="s">
        <v>9</v>
      </c>
      <c r="D3783" s="16">
        <v>288</v>
      </c>
      <c r="E3783" s="16">
        <v>239</v>
      </c>
      <c r="F3783" s="16">
        <v>260</v>
      </c>
      <c r="G3783" s="16">
        <v>212</v>
      </c>
    </row>
    <row r="3784" spans="1:7" ht="14.45" customHeight="1">
      <c r="A3784" s="16" t="s">
        <v>19</v>
      </c>
      <c r="B3784" s="16" t="s">
        <v>1276</v>
      </c>
      <c r="C3784" s="16" t="s">
        <v>5</v>
      </c>
      <c r="D3784" s="16">
        <v>469593</v>
      </c>
      <c r="E3784" s="16">
        <v>541082</v>
      </c>
      <c r="F3784" s="16">
        <v>523902</v>
      </c>
      <c r="G3784" s="16">
        <v>562262</v>
      </c>
    </row>
    <row r="3785" spans="1:7" ht="14.45" customHeight="1">
      <c r="A3785" s="16" t="s">
        <v>19</v>
      </c>
      <c r="B3785" s="16" t="s">
        <v>1276</v>
      </c>
      <c r="C3785" s="16" t="s">
        <v>6</v>
      </c>
      <c r="D3785" s="16">
        <v>91359</v>
      </c>
      <c r="E3785" s="16">
        <v>91359</v>
      </c>
      <c r="F3785" s="16">
        <v>94269</v>
      </c>
      <c r="G3785" s="16">
        <v>94548</v>
      </c>
    </row>
    <row r="3786" spans="1:7" ht="14.45" customHeight="1">
      <c r="A3786" s="16" t="s">
        <v>19</v>
      </c>
      <c r="B3786" s="16" t="s">
        <v>1276</v>
      </c>
      <c r="C3786" s="16" t="s">
        <v>7</v>
      </c>
      <c r="D3786" s="16">
        <v>45428</v>
      </c>
      <c r="E3786" s="16">
        <v>45428</v>
      </c>
      <c r="F3786" s="16">
        <v>40826</v>
      </c>
      <c r="G3786" s="16">
        <v>39426</v>
      </c>
    </row>
    <row r="3787" spans="1:7" ht="14.45" customHeight="1">
      <c r="A3787" s="16" t="s">
        <v>51</v>
      </c>
      <c r="B3787" s="16" t="s">
        <v>1277</v>
      </c>
      <c r="C3787" s="16" t="s">
        <v>5</v>
      </c>
      <c r="D3787" s="16">
        <v>116582</v>
      </c>
      <c r="E3787" s="16">
        <v>109970</v>
      </c>
      <c r="F3787" s="16">
        <v>121490</v>
      </c>
      <c r="G3787" s="16">
        <v>116801</v>
      </c>
    </row>
    <row r="3788" spans="1:7" ht="14.45" customHeight="1">
      <c r="A3788" s="16" t="s">
        <v>51</v>
      </c>
      <c r="B3788" s="16" t="s">
        <v>1277</v>
      </c>
      <c r="C3788" s="16" t="s">
        <v>6</v>
      </c>
      <c r="D3788" s="16">
        <v>119675</v>
      </c>
      <c r="E3788" s="16">
        <v>115360</v>
      </c>
      <c r="F3788" s="16">
        <v>120730</v>
      </c>
      <c r="G3788" s="16">
        <v>120149</v>
      </c>
    </row>
    <row r="3789" spans="1:7" ht="14.45" customHeight="1">
      <c r="A3789" s="16" t="s">
        <v>51</v>
      </c>
      <c r="B3789" s="16" t="s">
        <v>1277</v>
      </c>
      <c r="C3789" s="16" t="s">
        <v>7</v>
      </c>
      <c r="D3789" s="16">
        <v>4057177</v>
      </c>
      <c r="E3789" s="16">
        <v>4544616</v>
      </c>
      <c r="F3789" s="16">
        <v>8419552</v>
      </c>
      <c r="G3789" s="16">
        <v>8323569</v>
      </c>
    </row>
    <row r="3790" spans="1:7" ht="14.45" customHeight="1">
      <c r="A3790" s="16" t="s">
        <v>17</v>
      </c>
      <c r="B3790" s="16" t="s">
        <v>1278</v>
      </c>
      <c r="C3790" s="16" t="s">
        <v>5</v>
      </c>
      <c r="D3790" s="16">
        <v>456737</v>
      </c>
      <c r="E3790" s="16">
        <v>419763</v>
      </c>
      <c r="F3790" s="16">
        <v>618993</v>
      </c>
      <c r="G3790" s="16">
        <v>406821</v>
      </c>
    </row>
    <row r="3791" spans="1:7" ht="14.45" customHeight="1">
      <c r="A3791" s="16" t="s">
        <v>17</v>
      </c>
      <c r="B3791" s="16" t="s">
        <v>1278</v>
      </c>
      <c r="C3791" s="16" t="s">
        <v>6</v>
      </c>
      <c r="D3791" s="16">
        <v>215450</v>
      </c>
      <c r="E3791" s="16">
        <v>175098</v>
      </c>
      <c r="F3791" s="16">
        <v>193363</v>
      </c>
      <c r="G3791" s="16">
        <v>170979</v>
      </c>
    </row>
    <row r="3792" spans="1:7" ht="14.45" customHeight="1">
      <c r="A3792" s="16" t="s">
        <v>17</v>
      </c>
      <c r="B3792" s="16" t="s">
        <v>1278</v>
      </c>
      <c r="C3792" s="16" t="s">
        <v>7</v>
      </c>
      <c r="D3792" s="16">
        <v>196784</v>
      </c>
      <c r="E3792" s="16">
        <v>123994</v>
      </c>
      <c r="F3792" s="16">
        <v>131970</v>
      </c>
      <c r="G3792" s="16">
        <v>163441</v>
      </c>
    </row>
    <row r="3793" spans="1:7" ht="14.45" customHeight="1">
      <c r="A3793" s="16" t="s">
        <v>37</v>
      </c>
      <c r="B3793" s="16" t="s">
        <v>1279</v>
      </c>
      <c r="C3793" s="16" t="s">
        <v>5</v>
      </c>
      <c r="D3793" s="16">
        <v>107791</v>
      </c>
      <c r="E3793" s="16">
        <v>103903</v>
      </c>
      <c r="F3793" s="16">
        <v>109442</v>
      </c>
      <c r="G3793" s="16">
        <v>108154</v>
      </c>
    </row>
    <row r="3794" spans="1:7" ht="14.45" customHeight="1">
      <c r="A3794" s="16" t="s">
        <v>37</v>
      </c>
      <c r="B3794" s="16" t="s">
        <v>1279</v>
      </c>
      <c r="C3794" s="16" t="s">
        <v>6</v>
      </c>
      <c r="D3794" s="16">
        <v>85004</v>
      </c>
      <c r="E3794" s="16">
        <v>79425</v>
      </c>
      <c r="F3794" s="16">
        <v>40095</v>
      </c>
      <c r="G3794" s="16">
        <v>44684</v>
      </c>
    </row>
    <row r="3795" spans="1:7" ht="14.45" customHeight="1">
      <c r="A3795" s="16" t="s">
        <v>37</v>
      </c>
      <c r="B3795" s="16" t="s">
        <v>1279</v>
      </c>
      <c r="C3795" s="16" t="s">
        <v>7</v>
      </c>
      <c r="D3795" s="16"/>
      <c r="E3795" s="16"/>
      <c r="F3795" s="16">
        <v>49444</v>
      </c>
      <c r="G3795" s="16">
        <v>42831</v>
      </c>
    </row>
    <row r="3796" spans="1:7" ht="14.45" customHeight="1">
      <c r="A3796" s="16" t="s">
        <v>19</v>
      </c>
      <c r="B3796" s="16" t="s">
        <v>1280</v>
      </c>
      <c r="C3796" s="16" t="s">
        <v>5</v>
      </c>
      <c r="D3796" s="16">
        <v>49075</v>
      </c>
      <c r="E3796" s="16">
        <v>64331</v>
      </c>
      <c r="F3796" s="16">
        <v>32017</v>
      </c>
      <c r="G3796" s="16">
        <v>79573</v>
      </c>
    </row>
    <row r="3797" spans="1:7" ht="14.45" customHeight="1">
      <c r="A3797" s="16" t="s">
        <v>19</v>
      </c>
      <c r="B3797" s="16" t="s">
        <v>1280</v>
      </c>
      <c r="C3797" s="16" t="s">
        <v>6</v>
      </c>
      <c r="D3797" s="16">
        <v>15307</v>
      </c>
      <c r="E3797" s="16">
        <v>27360</v>
      </c>
      <c r="F3797" s="16">
        <v>13838</v>
      </c>
      <c r="G3797" s="16">
        <v>16840</v>
      </c>
    </row>
    <row r="3798" spans="1:7" ht="14.45" customHeight="1">
      <c r="A3798" s="16" t="s">
        <v>19</v>
      </c>
      <c r="B3798" s="16" t="s">
        <v>1280</v>
      </c>
      <c r="C3798" s="16" t="s">
        <v>7</v>
      </c>
      <c r="D3798" s="16">
        <v>51482</v>
      </c>
      <c r="E3798" s="16">
        <v>48184</v>
      </c>
      <c r="F3798" s="16">
        <v>69950</v>
      </c>
      <c r="G3798" s="16">
        <v>71879</v>
      </c>
    </row>
    <row r="3799" spans="1:7" ht="14.45" customHeight="1">
      <c r="A3799" s="16" t="s">
        <v>94</v>
      </c>
      <c r="B3799" s="16" t="s">
        <v>1281</v>
      </c>
      <c r="C3799" s="16" t="s">
        <v>5</v>
      </c>
      <c r="D3799" s="16">
        <v>25150791</v>
      </c>
      <c r="E3799" s="16">
        <v>23512243</v>
      </c>
      <c r="F3799" s="16">
        <v>24679584</v>
      </c>
      <c r="G3799" s="16">
        <v>26407900</v>
      </c>
    </row>
    <row r="3800" spans="1:7" ht="14.45" customHeight="1">
      <c r="A3800" s="16" t="s">
        <v>94</v>
      </c>
      <c r="B3800" s="16" t="s">
        <v>1281</v>
      </c>
      <c r="C3800" s="16" t="s">
        <v>6</v>
      </c>
      <c r="D3800" s="16">
        <v>12894831</v>
      </c>
      <c r="E3800" s="16">
        <v>11710695</v>
      </c>
      <c r="F3800" s="16">
        <v>12338477</v>
      </c>
      <c r="G3800" s="16">
        <v>13802888</v>
      </c>
    </row>
    <row r="3801" spans="1:7" ht="14.45" customHeight="1">
      <c r="A3801" s="16" t="s">
        <v>94</v>
      </c>
      <c r="B3801" s="16" t="s">
        <v>1281</v>
      </c>
      <c r="C3801" s="16" t="s">
        <v>7</v>
      </c>
      <c r="D3801" s="16">
        <v>10127601</v>
      </c>
      <c r="E3801" s="16">
        <v>9903307</v>
      </c>
      <c r="F3801" s="16">
        <v>10466926</v>
      </c>
      <c r="G3801" s="16">
        <v>10419198</v>
      </c>
    </row>
    <row r="3802" spans="1:7" ht="14.45" customHeight="1">
      <c r="A3802" s="16" t="s">
        <v>94</v>
      </c>
      <c r="B3802" s="16" t="s">
        <v>1281</v>
      </c>
      <c r="C3802" s="16" t="s">
        <v>8</v>
      </c>
      <c r="D3802" s="16">
        <v>6419935</v>
      </c>
      <c r="E3802" s="16">
        <v>4550568</v>
      </c>
      <c r="F3802" s="16">
        <v>4316857</v>
      </c>
      <c r="G3802" s="16">
        <v>4441853</v>
      </c>
    </row>
    <row r="3803" spans="1:7" ht="14.45" customHeight="1">
      <c r="A3803" s="16" t="s">
        <v>94</v>
      </c>
      <c r="B3803" s="16" t="s">
        <v>1281</v>
      </c>
      <c r="C3803" s="16" t="s">
        <v>9</v>
      </c>
      <c r="D3803" s="16">
        <v>143873</v>
      </c>
      <c r="E3803" s="16">
        <v>133563</v>
      </c>
      <c r="F3803" s="16">
        <v>217648</v>
      </c>
      <c r="G3803" s="16">
        <v>265399</v>
      </c>
    </row>
    <row r="3804" spans="1:7" ht="14.45" customHeight="1">
      <c r="A3804" s="16" t="s">
        <v>20</v>
      </c>
      <c r="B3804" s="16" t="s">
        <v>1282</v>
      </c>
      <c r="C3804" s="16" t="s">
        <v>8</v>
      </c>
      <c r="D3804" s="16">
        <v>46973690</v>
      </c>
      <c r="E3804" s="16">
        <v>2548498</v>
      </c>
      <c r="F3804" s="16">
        <v>1705029</v>
      </c>
      <c r="G3804" s="16"/>
    </row>
    <row r="3805" spans="1:7" ht="14.45" customHeight="1">
      <c r="A3805" s="16" t="s">
        <v>18</v>
      </c>
      <c r="B3805" s="16" t="s">
        <v>1283</v>
      </c>
      <c r="C3805" s="16" t="s">
        <v>7</v>
      </c>
      <c r="D3805" s="16">
        <v>11700070</v>
      </c>
      <c r="E3805" s="16"/>
      <c r="F3805" s="16"/>
      <c r="G3805" s="16"/>
    </row>
    <row r="3806" spans="1:7" ht="14.45" customHeight="1">
      <c r="A3806" s="16" t="s">
        <v>18</v>
      </c>
      <c r="B3806" s="16" t="s">
        <v>1283</v>
      </c>
      <c r="C3806" s="16" t="s">
        <v>8</v>
      </c>
      <c r="D3806" s="16">
        <v>735499</v>
      </c>
      <c r="E3806" s="16"/>
      <c r="F3806" s="16"/>
      <c r="G3806" s="16"/>
    </row>
    <row r="3807" spans="1:7" ht="14.45" customHeight="1">
      <c r="A3807" s="16" t="s">
        <v>51</v>
      </c>
      <c r="B3807" s="16" t="s">
        <v>1284</v>
      </c>
      <c r="C3807" s="16" t="s">
        <v>5</v>
      </c>
      <c r="D3807" s="16">
        <v>692989</v>
      </c>
      <c r="E3807" s="16">
        <v>643183</v>
      </c>
      <c r="F3807" s="16">
        <v>782496</v>
      </c>
      <c r="G3807" s="16">
        <v>718026</v>
      </c>
    </row>
    <row r="3808" spans="1:7" ht="14.45" customHeight="1">
      <c r="A3808" s="16" t="s">
        <v>51</v>
      </c>
      <c r="B3808" s="16" t="s">
        <v>1284</v>
      </c>
      <c r="C3808" s="16" t="s">
        <v>6</v>
      </c>
      <c r="D3808" s="16">
        <v>1121607</v>
      </c>
      <c r="E3808" s="16">
        <v>1007734</v>
      </c>
      <c r="F3808" s="16">
        <v>1162859</v>
      </c>
      <c r="G3808" s="16">
        <v>1109106</v>
      </c>
    </row>
    <row r="3809" spans="1:7" ht="14.45" customHeight="1">
      <c r="A3809" s="16" t="s">
        <v>51</v>
      </c>
      <c r="B3809" s="16" t="s">
        <v>1284</v>
      </c>
      <c r="C3809" s="16" t="s">
        <v>7</v>
      </c>
      <c r="D3809" s="16">
        <v>13522066</v>
      </c>
      <c r="E3809" s="16">
        <v>13557944</v>
      </c>
      <c r="F3809" s="16">
        <v>14096771</v>
      </c>
      <c r="G3809" s="16">
        <v>11108150</v>
      </c>
    </row>
    <row r="3810" spans="1:7" ht="14.45" customHeight="1">
      <c r="A3810" s="16" t="s">
        <v>51</v>
      </c>
      <c r="B3810" s="16" t="s">
        <v>1284</v>
      </c>
      <c r="C3810" s="16" t="s">
        <v>8</v>
      </c>
      <c r="D3810" s="16">
        <v>24597177</v>
      </c>
      <c r="E3810" s="16">
        <v>31205606</v>
      </c>
      <c r="F3810" s="16">
        <v>30157884</v>
      </c>
      <c r="G3810" s="16">
        <v>29881899</v>
      </c>
    </row>
    <row r="3811" spans="1:7" ht="14.45" customHeight="1">
      <c r="A3811" s="16" t="s">
        <v>51</v>
      </c>
      <c r="B3811" s="16" t="s">
        <v>1284</v>
      </c>
      <c r="C3811" s="16" t="s">
        <v>9</v>
      </c>
      <c r="D3811" s="16"/>
      <c r="E3811" s="16"/>
      <c r="F3811" s="16"/>
      <c r="G3811" s="16">
        <v>0</v>
      </c>
    </row>
    <row r="3812" spans="1:7" ht="14.45" customHeight="1">
      <c r="A3812" s="16" t="s">
        <v>51</v>
      </c>
      <c r="B3812" s="16" t="s">
        <v>1284</v>
      </c>
      <c r="C3812" s="16" t="s">
        <v>72</v>
      </c>
      <c r="D3812" s="16"/>
      <c r="E3812" s="16"/>
      <c r="F3812" s="16"/>
      <c r="G3812" s="16">
        <v>0</v>
      </c>
    </row>
    <row r="3813" spans="1:7" ht="14.45" customHeight="1">
      <c r="A3813" s="16" t="s">
        <v>18</v>
      </c>
      <c r="B3813" s="16" t="s">
        <v>1285</v>
      </c>
      <c r="C3813" s="16" t="s">
        <v>5</v>
      </c>
      <c r="D3813" s="16">
        <v>11746</v>
      </c>
      <c r="E3813" s="16">
        <v>10797</v>
      </c>
      <c r="F3813" s="16">
        <v>13641</v>
      </c>
      <c r="G3813" s="16">
        <v>11546</v>
      </c>
    </row>
    <row r="3814" spans="1:7" ht="14.45" customHeight="1">
      <c r="A3814" s="16" t="s">
        <v>18</v>
      </c>
      <c r="B3814" s="16" t="s">
        <v>1285</v>
      </c>
      <c r="C3814" s="16" t="s">
        <v>6</v>
      </c>
      <c r="D3814" s="16">
        <v>23562</v>
      </c>
      <c r="E3814" s="16">
        <v>19405</v>
      </c>
      <c r="F3814" s="16">
        <v>22430</v>
      </c>
      <c r="G3814" s="16">
        <v>22880</v>
      </c>
    </row>
    <row r="3815" spans="1:7" ht="14.45" customHeight="1">
      <c r="A3815" s="16" t="s">
        <v>51</v>
      </c>
      <c r="B3815" s="16" t="s">
        <v>1286</v>
      </c>
      <c r="C3815" s="16" t="s">
        <v>8</v>
      </c>
      <c r="D3815" s="16">
        <v>8918297</v>
      </c>
      <c r="E3815" s="16">
        <v>11517583</v>
      </c>
      <c r="F3815" s="16">
        <v>12577380</v>
      </c>
      <c r="G3815" s="16">
        <v>11415750</v>
      </c>
    </row>
    <row r="3816" spans="1:7" ht="14.45" customHeight="1">
      <c r="A3816" s="16" t="s">
        <v>18</v>
      </c>
      <c r="B3816" s="16" t="s">
        <v>1286</v>
      </c>
      <c r="C3816" s="16" t="s">
        <v>8</v>
      </c>
      <c r="D3816" s="16">
        <v>56899339</v>
      </c>
      <c r="E3816" s="16">
        <v>58605173</v>
      </c>
      <c r="F3816" s="16">
        <v>58837212</v>
      </c>
      <c r="G3816" s="16">
        <v>56861163</v>
      </c>
    </row>
    <row r="3817" spans="1:7" ht="14.45" customHeight="1">
      <c r="A3817" s="16" t="s">
        <v>76</v>
      </c>
      <c r="B3817" s="16" t="s">
        <v>1287</v>
      </c>
      <c r="C3817" s="16" t="s">
        <v>5</v>
      </c>
      <c r="D3817" s="16">
        <v>236347877</v>
      </c>
      <c r="E3817" s="16">
        <v>232190032</v>
      </c>
      <c r="F3817" s="16">
        <v>226021748</v>
      </c>
      <c r="G3817" s="16">
        <v>213147152</v>
      </c>
    </row>
    <row r="3818" spans="1:7" ht="14.45" customHeight="1">
      <c r="A3818" s="16" t="s">
        <v>76</v>
      </c>
      <c r="B3818" s="16" t="s">
        <v>1287</v>
      </c>
      <c r="C3818" s="16" t="s">
        <v>6</v>
      </c>
      <c r="D3818" s="16">
        <v>103509277</v>
      </c>
      <c r="E3818" s="16">
        <v>89285333</v>
      </c>
      <c r="F3818" s="16">
        <v>94732656</v>
      </c>
      <c r="G3818" s="16">
        <v>96015498</v>
      </c>
    </row>
    <row r="3819" spans="1:7" ht="14.45" customHeight="1">
      <c r="A3819" s="16" t="s">
        <v>76</v>
      </c>
      <c r="B3819" s="16" t="s">
        <v>1287</v>
      </c>
      <c r="C3819" s="16" t="s">
        <v>7</v>
      </c>
      <c r="D3819" s="16">
        <v>272763172</v>
      </c>
      <c r="E3819" s="16">
        <v>265765345</v>
      </c>
      <c r="F3819" s="16">
        <v>259733760</v>
      </c>
      <c r="G3819" s="16">
        <v>243405321</v>
      </c>
    </row>
    <row r="3820" spans="1:7" ht="14.45" customHeight="1">
      <c r="A3820" s="16" t="s">
        <v>76</v>
      </c>
      <c r="B3820" s="16" t="s">
        <v>1287</v>
      </c>
      <c r="C3820" s="16" t="s">
        <v>8</v>
      </c>
      <c r="D3820" s="16">
        <v>123359985</v>
      </c>
      <c r="E3820" s="16">
        <v>146843153</v>
      </c>
      <c r="F3820" s="16">
        <v>150809279</v>
      </c>
      <c r="G3820" s="16">
        <v>181722501</v>
      </c>
    </row>
    <row r="3821" spans="1:7" ht="14.45" customHeight="1">
      <c r="A3821" s="16" t="s">
        <v>76</v>
      </c>
      <c r="B3821" s="16" t="s">
        <v>1287</v>
      </c>
      <c r="C3821" s="16" t="s">
        <v>9</v>
      </c>
      <c r="D3821" s="16">
        <v>15110313</v>
      </c>
      <c r="E3821" s="16">
        <v>13235786</v>
      </c>
      <c r="F3821" s="16">
        <v>14511866</v>
      </c>
      <c r="G3821" s="16">
        <v>16594292</v>
      </c>
    </row>
    <row r="3822" spans="1:7" ht="14.45" customHeight="1">
      <c r="A3822" s="16" t="s">
        <v>77</v>
      </c>
      <c r="B3822" s="16" t="s">
        <v>1288</v>
      </c>
      <c r="C3822" s="16" t="s">
        <v>5</v>
      </c>
      <c r="D3822" s="16">
        <v>16801583</v>
      </c>
      <c r="E3822" s="16">
        <v>15568896</v>
      </c>
      <c r="F3822" s="16">
        <v>16235932</v>
      </c>
      <c r="G3822" s="16">
        <v>16275575</v>
      </c>
    </row>
    <row r="3823" spans="1:7" ht="14.45" customHeight="1">
      <c r="A3823" s="16" t="s">
        <v>77</v>
      </c>
      <c r="B3823" s="16" t="s">
        <v>1288</v>
      </c>
      <c r="C3823" s="16" t="s">
        <v>6</v>
      </c>
      <c r="D3823" s="16">
        <v>18183610</v>
      </c>
      <c r="E3823" s="16">
        <v>16000998</v>
      </c>
      <c r="F3823" s="16">
        <v>15586390</v>
      </c>
      <c r="G3823" s="16">
        <v>15900215</v>
      </c>
    </row>
    <row r="3824" spans="1:7" ht="14.45" customHeight="1">
      <c r="A3824" s="16" t="s">
        <v>77</v>
      </c>
      <c r="B3824" s="16" t="s">
        <v>1288</v>
      </c>
      <c r="C3824" s="16" t="s">
        <v>7</v>
      </c>
      <c r="D3824" s="16">
        <v>2126400</v>
      </c>
      <c r="E3824" s="16">
        <v>1986626</v>
      </c>
      <c r="F3824" s="16">
        <v>2052190</v>
      </c>
      <c r="G3824" s="16">
        <v>2104491</v>
      </c>
    </row>
    <row r="3825" spans="1:7" ht="14.45" customHeight="1">
      <c r="A3825" s="16" t="s">
        <v>77</v>
      </c>
      <c r="B3825" s="16" t="s">
        <v>1288</v>
      </c>
      <c r="C3825" s="16" t="s">
        <v>8</v>
      </c>
      <c r="D3825" s="16">
        <v>58216586</v>
      </c>
      <c r="E3825" s="16">
        <v>297104</v>
      </c>
      <c r="F3825" s="16">
        <v>1714504</v>
      </c>
      <c r="G3825" s="16">
        <v>1571097</v>
      </c>
    </row>
    <row r="3826" spans="1:7" ht="14.45" customHeight="1">
      <c r="A3826" s="16" t="s">
        <v>77</v>
      </c>
      <c r="B3826" s="16" t="s">
        <v>1288</v>
      </c>
      <c r="C3826" s="16" t="s">
        <v>9</v>
      </c>
      <c r="D3826" s="16">
        <v>126</v>
      </c>
      <c r="E3826" s="16">
        <v>182</v>
      </c>
      <c r="F3826" s="16">
        <v>0</v>
      </c>
      <c r="G3826" s="16">
        <v>0</v>
      </c>
    </row>
    <row r="3827" spans="1:7" ht="14.45" customHeight="1">
      <c r="A3827" s="16" t="s">
        <v>37</v>
      </c>
      <c r="B3827" s="16" t="s">
        <v>1289</v>
      </c>
      <c r="C3827" s="16" t="s">
        <v>5</v>
      </c>
      <c r="D3827" s="16">
        <v>6461164</v>
      </c>
      <c r="E3827" s="16">
        <v>6072800</v>
      </c>
      <c r="F3827" s="16">
        <v>6125594</v>
      </c>
      <c r="G3827" s="16">
        <v>6788552</v>
      </c>
    </row>
    <row r="3828" spans="1:7" ht="14.45" customHeight="1">
      <c r="A3828" s="16" t="s">
        <v>37</v>
      </c>
      <c r="B3828" s="16" t="s">
        <v>1289</v>
      </c>
      <c r="C3828" s="16" t="s">
        <v>6</v>
      </c>
      <c r="D3828" s="16">
        <v>3590539</v>
      </c>
      <c r="E3828" s="16">
        <v>3340926</v>
      </c>
      <c r="F3828" s="16">
        <v>3439605</v>
      </c>
      <c r="G3828" s="16">
        <v>3902134</v>
      </c>
    </row>
    <row r="3829" spans="1:7" ht="14.45" customHeight="1">
      <c r="A3829" s="16" t="s">
        <v>37</v>
      </c>
      <c r="B3829" s="16" t="s">
        <v>1289</v>
      </c>
      <c r="C3829" s="16" t="s">
        <v>7</v>
      </c>
      <c r="D3829" s="16">
        <v>28049603</v>
      </c>
      <c r="E3829" s="16">
        <v>24670527</v>
      </c>
      <c r="F3829" s="16">
        <v>26478411</v>
      </c>
      <c r="G3829" s="16">
        <v>29069070</v>
      </c>
    </row>
    <row r="3830" spans="1:7" ht="14.45" customHeight="1">
      <c r="A3830" s="16" t="s">
        <v>37</v>
      </c>
      <c r="B3830" s="16" t="s">
        <v>1289</v>
      </c>
      <c r="C3830" s="16" t="s">
        <v>8</v>
      </c>
      <c r="D3830" s="16">
        <v>880229</v>
      </c>
      <c r="E3830" s="16">
        <v>902053</v>
      </c>
      <c r="F3830" s="16">
        <v>1508421</v>
      </c>
      <c r="G3830" s="16">
        <v>1591321</v>
      </c>
    </row>
    <row r="3831" spans="1:7" ht="14.45" customHeight="1">
      <c r="A3831" s="16" t="s">
        <v>37</v>
      </c>
      <c r="B3831" s="16" t="s">
        <v>1289</v>
      </c>
      <c r="C3831" s="16" t="s">
        <v>9</v>
      </c>
      <c r="D3831" s="16">
        <v>2275</v>
      </c>
      <c r="E3831" s="16">
        <v>1512</v>
      </c>
      <c r="F3831" s="16">
        <v>1106</v>
      </c>
      <c r="G3831" s="16">
        <v>528</v>
      </c>
    </row>
    <row r="3832" spans="1:7" ht="14.45" customHeight="1">
      <c r="A3832" s="16" t="s">
        <v>51</v>
      </c>
      <c r="B3832" s="16" t="s">
        <v>1290</v>
      </c>
      <c r="C3832" s="16" t="s">
        <v>7</v>
      </c>
      <c r="D3832" s="16">
        <v>13478456</v>
      </c>
      <c r="E3832" s="16">
        <v>15438396</v>
      </c>
      <c r="F3832" s="16">
        <v>16382771</v>
      </c>
      <c r="G3832" s="16">
        <v>14598077</v>
      </c>
    </row>
    <row r="3833" spans="1:7" ht="14.45" customHeight="1">
      <c r="A3833" s="16" t="s">
        <v>51</v>
      </c>
      <c r="B3833" s="16" t="s">
        <v>1290</v>
      </c>
      <c r="C3833" s="16" t="s">
        <v>8</v>
      </c>
      <c r="D3833" s="16">
        <v>140281684</v>
      </c>
      <c r="E3833" s="16">
        <v>128922350</v>
      </c>
      <c r="F3833" s="16">
        <v>118116846</v>
      </c>
      <c r="G3833" s="16">
        <v>144839580</v>
      </c>
    </row>
    <row r="3834" spans="1:7" ht="14.45" customHeight="1">
      <c r="A3834" s="16" t="s">
        <v>80</v>
      </c>
      <c r="B3834" s="16" t="s">
        <v>1290</v>
      </c>
      <c r="C3834" s="16" t="s">
        <v>7</v>
      </c>
      <c r="D3834" s="16">
        <v>708434</v>
      </c>
      <c r="E3834" s="16">
        <v>753339</v>
      </c>
      <c r="F3834" s="16">
        <v>780931</v>
      </c>
      <c r="G3834" s="16">
        <v>641382</v>
      </c>
    </row>
    <row r="3835" spans="1:7" ht="14.45" customHeight="1">
      <c r="A3835" s="16" t="s">
        <v>81</v>
      </c>
      <c r="B3835" s="16" t="s">
        <v>1290</v>
      </c>
      <c r="C3835" s="16" t="s">
        <v>7</v>
      </c>
      <c r="D3835" s="16">
        <v>43712311</v>
      </c>
      <c r="E3835" s="16">
        <v>43846656</v>
      </c>
      <c r="F3835" s="16">
        <v>47244601</v>
      </c>
      <c r="G3835" s="16">
        <v>43550080</v>
      </c>
    </row>
    <row r="3836" spans="1:7" ht="14.45" customHeight="1">
      <c r="A3836" s="16" t="s">
        <v>81</v>
      </c>
      <c r="B3836" s="16" t="s">
        <v>1290</v>
      </c>
      <c r="C3836" s="16" t="s">
        <v>8</v>
      </c>
      <c r="D3836" s="16">
        <v>194656230</v>
      </c>
      <c r="E3836" s="16">
        <v>180886442</v>
      </c>
      <c r="F3836" s="16">
        <v>188896887</v>
      </c>
      <c r="G3836" s="16">
        <v>201521556</v>
      </c>
    </row>
    <row r="3837" spans="1:7" ht="14.45" customHeight="1">
      <c r="A3837" s="16" t="s">
        <v>17</v>
      </c>
      <c r="B3837" s="16" t="s">
        <v>1290</v>
      </c>
      <c r="C3837" s="16" t="s">
        <v>7</v>
      </c>
      <c r="D3837" s="16">
        <v>4025147</v>
      </c>
      <c r="E3837" s="16">
        <v>3517315</v>
      </c>
      <c r="F3837" s="16">
        <v>1246143</v>
      </c>
      <c r="G3837" s="16">
        <v>3408797</v>
      </c>
    </row>
    <row r="3838" spans="1:7" ht="14.45" customHeight="1">
      <c r="A3838" s="16" t="s">
        <v>18</v>
      </c>
      <c r="B3838" s="16" t="s">
        <v>1290</v>
      </c>
      <c r="C3838" s="16" t="s">
        <v>7</v>
      </c>
      <c r="D3838" s="16">
        <v>7781813</v>
      </c>
      <c r="E3838" s="16">
        <v>10266633</v>
      </c>
      <c r="F3838" s="16">
        <v>7750296</v>
      </c>
      <c r="G3838" s="16">
        <v>8484561</v>
      </c>
    </row>
    <row r="3839" spans="1:7" ht="14.45" customHeight="1">
      <c r="A3839" s="16" t="s">
        <v>18</v>
      </c>
      <c r="B3839" s="16" t="s">
        <v>1290</v>
      </c>
      <c r="C3839" s="16" t="s">
        <v>8</v>
      </c>
      <c r="D3839" s="16">
        <v>93661</v>
      </c>
      <c r="E3839" s="16">
        <v>131115</v>
      </c>
      <c r="F3839" s="16">
        <v>29010</v>
      </c>
      <c r="G3839" s="16">
        <v>12641</v>
      </c>
    </row>
    <row r="3840" spans="1:7" ht="14.45" customHeight="1">
      <c r="A3840" s="16" t="s">
        <v>100</v>
      </c>
      <c r="B3840" s="16" t="s">
        <v>1290</v>
      </c>
      <c r="C3840" s="16" t="s">
        <v>7</v>
      </c>
      <c r="D3840" s="16">
        <v>2877028</v>
      </c>
      <c r="E3840" s="16">
        <v>3045262</v>
      </c>
      <c r="F3840" s="16">
        <v>2875562</v>
      </c>
      <c r="G3840" s="16">
        <v>3022740</v>
      </c>
    </row>
    <row r="3841" spans="1:7" ht="14.45" customHeight="1">
      <c r="A3841" s="16" t="s">
        <v>100</v>
      </c>
      <c r="B3841" s="16" t="s">
        <v>1290</v>
      </c>
      <c r="C3841" s="16" t="s">
        <v>8</v>
      </c>
      <c r="D3841" s="16">
        <v>13820523</v>
      </c>
      <c r="E3841" s="16">
        <v>15253213</v>
      </c>
      <c r="F3841" s="16">
        <v>17676761</v>
      </c>
      <c r="G3841" s="16">
        <v>15762942</v>
      </c>
    </row>
    <row r="3842" spans="1:7" ht="14.45" customHeight="1">
      <c r="A3842" s="16" t="s">
        <v>104</v>
      </c>
      <c r="B3842" s="16" t="s">
        <v>1291</v>
      </c>
      <c r="C3842" s="16" t="s">
        <v>5</v>
      </c>
      <c r="D3842" s="16">
        <v>315862</v>
      </c>
      <c r="E3842" s="16">
        <v>312902</v>
      </c>
      <c r="F3842" s="16">
        <v>319812</v>
      </c>
      <c r="G3842" s="16">
        <v>339676</v>
      </c>
    </row>
    <row r="3843" spans="1:7" ht="14.45" customHeight="1">
      <c r="A3843" s="16" t="s">
        <v>104</v>
      </c>
      <c r="B3843" s="16" t="s">
        <v>1291</v>
      </c>
      <c r="C3843" s="16" t="s">
        <v>6</v>
      </c>
      <c r="D3843" s="16">
        <v>318323</v>
      </c>
      <c r="E3843" s="16">
        <v>304635</v>
      </c>
      <c r="F3843" s="16">
        <v>344883</v>
      </c>
      <c r="G3843" s="16">
        <v>382437</v>
      </c>
    </row>
    <row r="3844" spans="1:7" ht="14.45" customHeight="1">
      <c r="A3844" s="16" t="s">
        <v>14</v>
      </c>
      <c r="B3844" s="16" t="s">
        <v>1292</v>
      </c>
      <c r="C3844" s="16" t="s">
        <v>7</v>
      </c>
      <c r="D3844" s="16">
        <v>446</v>
      </c>
      <c r="E3844" s="16">
        <v>528</v>
      </c>
      <c r="F3844" s="16">
        <v>0</v>
      </c>
      <c r="G3844" s="16">
        <v>1038</v>
      </c>
    </row>
    <row r="3845" spans="1:7" ht="14.45" customHeight="1">
      <c r="A3845" s="16" t="s">
        <v>14</v>
      </c>
      <c r="B3845" s="16" t="s">
        <v>1292</v>
      </c>
      <c r="C3845" s="16" t="s">
        <v>8</v>
      </c>
      <c r="D3845" s="16">
        <v>7998</v>
      </c>
      <c r="E3845" s="16"/>
      <c r="F3845" s="16"/>
      <c r="G3845" s="16"/>
    </row>
    <row r="3846" spans="1:7" ht="14.45" customHeight="1">
      <c r="A3846" s="16" t="s">
        <v>15</v>
      </c>
      <c r="B3846" s="16" t="s">
        <v>1292</v>
      </c>
      <c r="C3846" s="16" t="s">
        <v>6</v>
      </c>
      <c r="D3846" s="16">
        <v>922979</v>
      </c>
      <c r="E3846" s="16">
        <v>776080</v>
      </c>
      <c r="F3846" s="16">
        <v>686356</v>
      </c>
      <c r="G3846" s="16">
        <v>774733</v>
      </c>
    </row>
    <row r="3847" spans="1:7" ht="14.45" customHeight="1">
      <c r="A3847" s="16" t="s">
        <v>15</v>
      </c>
      <c r="B3847" s="16" t="s">
        <v>1292</v>
      </c>
      <c r="C3847" s="16" t="s">
        <v>7</v>
      </c>
      <c r="D3847" s="16">
        <v>33409118</v>
      </c>
      <c r="E3847" s="16">
        <v>33252974</v>
      </c>
      <c r="F3847" s="16">
        <v>33390843</v>
      </c>
      <c r="G3847" s="16">
        <v>34573213</v>
      </c>
    </row>
    <row r="3848" spans="1:7" ht="14.45" customHeight="1">
      <c r="A3848" s="16" t="s">
        <v>15</v>
      </c>
      <c r="B3848" s="16" t="s">
        <v>1292</v>
      </c>
      <c r="C3848" s="16" t="s">
        <v>8</v>
      </c>
      <c r="D3848" s="16">
        <v>21594991</v>
      </c>
      <c r="E3848" s="16">
        <v>19108194</v>
      </c>
      <c r="F3848" s="16">
        <v>16888374</v>
      </c>
      <c r="G3848" s="16">
        <v>22007457</v>
      </c>
    </row>
    <row r="3849" spans="1:7" ht="14.45" customHeight="1">
      <c r="A3849" s="16" t="s">
        <v>55</v>
      </c>
      <c r="B3849" s="16" t="s">
        <v>1292</v>
      </c>
      <c r="C3849" s="16" t="s">
        <v>6</v>
      </c>
      <c r="D3849" s="16">
        <v>13152</v>
      </c>
      <c r="E3849" s="16">
        <v>11560</v>
      </c>
      <c r="F3849" s="16">
        <v>10691</v>
      </c>
      <c r="G3849" s="16">
        <v>12355</v>
      </c>
    </row>
    <row r="3850" spans="1:7" ht="14.45" customHeight="1">
      <c r="A3850" s="16" t="s">
        <v>55</v>
      </c>
      <c r="B3850" s="16" t="s">
        <v>1292</v>
      </c>
      <c r="C3850" s="16" t="s">
        <v>7</v>
      </c>
      <c r="D3850" s="16">
        <v>1499370</v>
      </c>
      <c r="E3850" s="16">
        <v>1491837</v>
      </c>
      <c r="F3850" s="16">
        <v>1488940</v>
      </c>
      <c r="G3850" s="16">
        <v>1514769</v>
      </c>
    </row>
    <row r="3851" spans="1:7" ht="14.45" customHeight="1">
      <c r="A3851" s="16" t="s">
        <v>55</v>
      </c>
      <c r="B3851" s="16" t="s">
        <v>1292</v>
      </c>
      <c r="C3851" s="16" t="s">
        <v>8</v>
      </c>
      <c r="D3851" s="16">
        <v>40142684</v>
      </c>
      <c r="E3851" s="16">
        <v>42239279</v>
      </c>
      <c r="F3851" s="16">
        <v>32488861</v>
      </c>
      <c r="G3851" s="16">
        <v>37606647</v>
      </c>
    </row>
    <row r="3852" spans="1:7" ht="14.45" customHeight="1">
      <c r="A3852" s="16" t="s">
        <v>46</v>
      </c>
      <c r="B3852" s="16" t="s">
        <v>1292</v>
      </c>
      <c r="C3852" s="16" t="s">
        <v>6</v>
      </c>
      <c r="D3852" s="16">
        <v>47161</v>
      </c>
      <c r="E3852" s="16">
        <v>40690</v>
      </c>
      <c r="F3852" s="16">
        <v>38883</v>
      </c>
      <c r="G3852" s="16">
        <v>42525</v>
      </c>
    </row>
    <row r="3853" spans="1:7" ht="14.45" customHeight="1">
      <c r="A3853" s="16" t="s">
        <v>46</v>
      </c>
      <c r="B3853" s="16" t="s">
        <v>1292</v>
      </c>
      <c r="C3853" s="16" t="s">
        <v>7</v>
      </c>
      <c r="D3853" s="16">
        <v>3358656</v>
      </c>
      <c r="E3853" s="16">
        <v>3373245</v>
      </c>
      <c r="F3853" s="16">
        <v>3214422</v>
      </c>
      <c r="G3853" s="16">
        <v>3158484</v>
      </c>
    </row>
    <row r="3854" spans="1:7" ht="14.45" customHeight="1">
      <c r="A3854" s="16" t="s">
        <v>46</v>
      </c>
      <c r="B3854" s="16" t="s">
        <v>1292</v>
      </c>
      <c r="C3854" s="16" t="s">
        <v>8</v>
      </c>
      <c r="D3854" s="16">
        <v>2140235</v>
      </c>
      <c r="E3854" s="16">
        <v>3053275</v>
      </c>
      <c r="F3854" s="16">
        <v>4356878</v>
      </c>
      <c r="G3854" s="16">
        <v>4841137</v>
      </c>
    </row>
    <row r="3855" spans="1:7" ht="14.45" customHeight="1">
      <c r="A3855" s="16" t="s">
        <v>20</v>
      </c>
      <c r="B3855" s="16" t="s">
        <v>1292</v>
      </c>
      <c r="C3855" s="16" t="s">
        <v>7</v>
      </c>
      <c r="D3855" s="16">
        <v>2078</v>
      </c>
      <c r="E3855" s="16">
        <v>3013</v>
      </c>
      <c r="F3855" s="16">
        <v>1977</v>
      </c>
      <c r="G3855" s="16">
        <v>1983</v>
      </c>
    </row>
    <row r="3856" spans="1:7" ht="14.45" customHeight="1">
      <c r="A3856" s="16" t="s">
        <v>106</v>
      </c>
      <c r="B3856" s="16" t="s">
        <v>1292</v>
      </c>
      <c r="C3856" s="16" t="s">
        <v>8</v>
      </c>
      <c r="D3856" s="16">
        <v>2780956</v>
      </c>
      <c r="E3856" s="16">
        <v>3288658</v>
      </c>
      <c r="F3856" s="16">
        <v>3482199</v>
      </c>
      <c r="G3856" s="16">
        <v>2925987</v>
      </c>
    </row>
    <row r="3857" spans="1:7" ht="14.45" customHeight="1">
      <c r="A3857" s="16" t="s">
        <v>74</v>
      </c>
      <c r="B3857" s="16" t="s">
        <v>1293</v>
      </c>
      <c r="C3857" s="16" t="s">
        <v>5</v>
      </c>
      <c r="D3857" s="16">
        <v>31480558</v>
      </c>
      <c r="E3857" s="16">
        <v>31384861</v>
      </c>
      <c r="F3857" s="16">
        <v>29710256</v>
      </c>
      <c r="G3857" s="16">
        <v>31512306</v>
      </c>
    </row>
    <row r="3858" spans="1:7" ht="14.45" customHeight="1">
      <c r="A3858" s="16" t="s">
        <v>74</v>
      </c>
      <c r="B3858" s="16" t="s">
        <v>1293</v>
      </c>
      <c r="C3858" s="16" t="s">
        <v>6</v>
      </c>
      <c r="D3858" s="16">
        <v>27428663</v>
      </c>
      <c r="E3858" s="16">
        <v>25002126</v>
      </c>
      <c r="F3858" s="16">
        <v>26416872</v>
      </c>
      <c r="G3858" s="16">
        <v>28558398</v>
      </c>
    </row>
    <row r="3859" spans="1:7" ht="14.45" customHeight="1">
      <c r="A3859" s="16" t="s">
        <v>74</v>
      </c>
      <c r="B3859" s="16" t="s">
        <v>1293</v>
      </c>
      <c r="C3859" s="16" t="s">
        <v>7</v>
      </c>
      <c r="D3859" s="16">
        <v>9468117</v>
      </c>
      <c r="E3859" s="16">
        <v>9648095</v>
      </c>
      <c r="F3859" s="16">
        <v>9934564</v>
      </c>
      <c r="G3859" s="16">
        <v>9787457</v>
      </c>
    </row>
    <row r="3860" spans="1:7" ht="14.45" customHeight="1">
      <c r="A3860" s="16" t="s">
        <v>74</v>
      </c>
      <c r="B3860" s="16" t="s">
        <v>1293</v>
      </c>
      <c r="C3860" s="16" t="s">
        <v>8</v>
      </c>
      <c r="D3860" s="16">
        <v>3731474</v>
      </c>
      <c r="E3860" s="16">
        <v>3896351</v>
      </c>
      <c r="F3860" s="16">
        <v>3425402</v>
      </c>
      <c r="G3860" s="16">
        <v>3538628</v>
      </c>
    </row>
    <row r="3861" spans="1:7" ht="14.45" customHeight="1">
      <c r="A3861" s="16" t="s">
        <v>74</v>
      </c>
      <c r="B3861" s="16" t="s">
        <v>1293</v>
      </c>
      <c r="C3861" s="16" t="s">
        <v>9</v>
      </c>
      <c r="D3861" s="16">
        <v>445672</v>
      </c>
      <c r="E3861" s="16">
        <v>804039</v>
      </c>
      <c r="F3861" s="16">
        <v>907849</v>
      </c>
      <c r="G3861" s="16">
        <v>956283</v>
      </c>
    </row>
    <row r="3862" spans="1:7" ht="14.45" customHeight="1">
      <c r="A3862" s="16" t="s">
        <v>76</v>
      </c>
      <c r="B3862" s="16" t="s">
        <v>1293</v>
      </c>
      <c r="C3862" s="16" t="s">
        <v>5</v>
      </c>
      <c r="D3862" s="16">
        <v>10511824</v>
      </c>
      <c r="E3862" s="16">
        <v>10047134</v>
      </c>
      <c r="F3862" s="16">
        <v>9603831</v>
      </c>
      <c r="G3862" s="16">
        <v>10091945</v>
      </c>
    </row>
    <row r="3863" spans="1:7" ht="14.45" customHeight="1">
      <c r="A3863" s="16" t="s">
        <v>76</v>
      </c>
      <c r="B3863" s="16" t="s">
        <v>1293</v>
      </c>
      <c r="C3863" s="16" t="s">
        <v>6</v>
      </c>
      <c r="D3863" s="16">
        <v>3694573</v>
      </c>
      <c r="E3863" s="16">
        <v>3229822</v>
      </c>
      <c r="F3863" s="16">
        <v>3198118</v>
      </c>
      <c r="G3863" s="16">
        <v>3307501</v>
      </c>
    </row>
    <row r="3864" spans="1:7" ht="14.45" customHeight="1">
      <c r="A3864" s="16" t="s">
        <v>76</v>
      </c>
      <c r="B3864" s="16" t="s">
        <v>1293</v>
      </c>
      <c r="C3864" s="16" t="s">
        <v>7</v>
      </c>
      <c r="D3864" s="16">
        <v>511874</v>
      </c>
      <c r="E3864" s="16">
        <v>461470</v>
      </c>
      <c r="F3864" s="16">
        <v>463751</v>
      </c>
      <c r="G3864" s="16">
        <v>514321</v>
      </c>
    </row>
    <row r="3865" spans="1:7" ht="14.45" customHeight="1">
      <c r="A3865" s="16" t="s">
        <v>76</v>
      </c>
      <c r="B3865" s="16" t="s">
        <v>1293</v>
      </c>
      <c r="C3865" s="16" t="s">
        <v>8</v>
      </c>
      <c r="D3865" s="16">
        <v>137109</v>
      </c>
      <c r="E3865" s="16">
        <v>199031</v>
      </c>
      <c r="F3865" s="16">
        <v>277443</v>
      </c>
      <c r="G3865" s="16">
        <v>320816</v>
      </c>
    </row>
    <row r="3866" spans="1:7" ht="14.45" customHeight="1">
      <c r="A3866" s="16" t="s">
        <v>76</v>
      </c>
      <c r="B3866" s="16" t="s">
        <v>1293</v>
      </c>
      <c r="C3866" s="16" t="s">
        <v>9</v>
      </c>
      <c r="D3866" s="16">
        <v>71582</v>
      </c>
      <c r="E3866" s="16">
        <v>60337</v>
      </c>
      <c r="F3866" s="16">
        <v>165769</v>
      </c>
      <c r="G3866" s="16">
        <v>182793</v>
      </c>
    </row>
    <row r="3867" spans="1:7" ht="14.45" customHeight="1">
      <c r="A3867" s="16" t="s">
        <v>92</v>
      </c>
      <c r="B3867" s="16" t="s">
        <v>1293</v>
      </c>
      <c r="C3867" s="16" t="s">
        <v>5</v>
      </c>
      <c r="D3867" s="16">
        <v>37124150</v>
      </c>
      <c r="E3867" s="16">
        <v>36009053</v>
      </c>
      <c r="F3867" s="16">
        <v>34637854</v>
      </c>
      <c r="G3867" s="16">
        <v>36973519</v>
      </c>
    </row>
    <row r="3868" spans="1:7" ht="14.45" customHeight="1">
      <c r="A3868" s="16" t="s">
        <v>92</v>
      </c>
      <c r="B3868" s="16" t="s">
        <v>1293</v>
      </c>
      <c r="C3868" s="16" t="s">
        <v>6</v>
      </c>
      <c r="D3868" s="16">
        <v>27469019</v>
      </c>
      <c r="E3868" s="16">
        <v>19061830</v>
      </c>
      <c r="F3868" s="16">
        <v>23615216</v>
      </c>
      <c r="G3868" s="16">
        <v>25551095</v>
      </c>
    </row>
    <row r="3869" spans="1:7" ht="14.45" customHeight="1">
      <c r="A3869" s="16" t="s">
        <v>92</v>
      </c>
      <c r="B3869" s="16" t="s">
        <v>1293</v>
      </c>
      <c r="C3869" s="16" t="s">
        <v>7</v>
      </c>
      <c r="D3869" s="16">
        <v>13167472</v>
      </c>
      <c r="E3869" s="16">
        <v>11724955</v>
      </c>
      <c r="F3869" s="16">
        <v>9871402</v>
      </c>
      <c r="G3869" s="16">
        <v>9752189</v>
      </c>
    </row>
    <row r="3870" spans="1:7" ht="14.45" customHeight="1">
      <c r="A3870" s="16" t="s">
        <v>92</v>
      </c>
      <c r="B3870" s="16" t="s">
        <v>1293</v>
      </c>
      <c r="C3870" s="16" t="s">
        <v>8</v>
      </c>
      <c r="D3870" s="16">
        <v>46286124</v>
      </c>
      <c r="E3870" s="16">
        <v>48435591</v>
      </c>
      <c r="F3870" s="16">
        <v>43565983</v>
      </c>
      <c r="G3870" s="16">
        <v>48846722</v>
      </c>
    </row>
    <row r="3871" spans="1:7" ht="14.45" customHeight="1">
      <c r="A3871" s="16" t="s">
        <v>92</v>
      </c>
      <c r="B3871" s="16" t="s">
        <v>1293</v>
      </c>
      <c r="C3871" s="16" t="s">
        <v>9</v>
      </c>
      <c r="D3871" s="16">
        <v>1171708</v>
      </c>
      <c r="E3871" s="16">
        <v>1061603</v>
      </c>
      <c r="F3871" s="16">
        <v>1082876</v>
      </c>
      <c r="G3871" s="16">
        <v>1140836</v>
      </c>
    </row>
    <row r="3872" spans="1:7" ht="14.45" customHeight="1">
      <c r="A3872" s="16" t="s">
        <v>21</v>
      </c>
      <c r="B3872" s="16" t="s">
        <v>1294</v>
      </c>
      <c r="C3872" s="16" t="s">
        <v>5</v>
      </c>
      <c r="D3872" s="16">
        <v>199378</v>
      </c>
      <c r="E3872" s="16">
        <v>181697</v>
      </c>
      <c r="F3872" s="16">
        <v>205502</v>
      </c>
      <c r="G3872" s="16">
        <v>203034</v>
      </c>
    </row>
    <row r="3873" spans="1:7" ht="14.45" customHeight="1">
      <c r="A3873" s="16" t="s">
        <v>21</v>
      </c>
      <c r="B3873" s="16" t="s">
        <v>1294</v>
      </c>
      <c r="C3873" s="16" t="s">
        <v>6</v>
      </c>
      <c r="D3873" s="16">
        <v>378807</v>
      </c>
      <c r="E3873" s="16">
        <v>336913</v>
      </c>
      <c r="F3873" s="16">
        <v>334629</v>
      </c>
      <c r="G3873" s="16">
        <v>338319</v>
      </c>
    </row>
    <row r="3874" spans="1:7" ht="14.45" customHeight="1">
      <c r="A3874" s="16" t="s">
        <v>21</v>
      </c>
      <c r="B3874" s="16" t="s">
        <v>1294</v>
      </c>
      <c r="C3874" s="16" t="s">
        <v>7</v>
      </c>
      <c r="D3874" s="16">
        <v>1364308</v>
      </c>
      <c r="E3874" s="16">
        <v>1191286</v>
      </c>
      <c r="F3874" s="16">
        <v>1189545</v>
      </c>
      <c r="G3874" s="16">
        <v>1196234</v>
      </c>
    </row>
    <row r="3875" spans="1:7" ht="14.45" customHeight="1">
      <c r="A3875" s="16" t="s">
        <v>81</v>
      </c>
      <c r="B3875" s="16" t="s">
        <v>1295</v>
      </c>
      <c r="C3875" s="16" t="s">
        <v>5</v>
      </c>
      <c r="D3875" s="16">
        <v>15094</v>
      </c>
      <c r="E3875" s="16">
        <v>17124</v>
      </c>
      <c r="F3875" s="16">
        <v>13546</v>
      </c>
      <c r="G3875" s="16">
        <v>14222</v>
      </c>
    </row>
    <row r="3876" spans="1:7" ht="14.45" customHeight="1">
      <c r="A3876" s="16" t="s">
        <v>81</v>
      </c>
      <c r="B3876" s="16" t="s">
        <v>1295</v>
      </c>
      <c r="C3876" s="16" t="s">
        <v>6</v>
      </c>
      <c r="D3876" s="16">
        <v>9933</v>
      </c>
      <c r="E3876" s="16">
        <v>10270</v>
      </c>
      <c r="F3876" s="16">
        <v>9591</v>
      </c>
      <c r="G3876" s="16">
        <v>10373</v>
      </c>
    </row>
    <row r="3877" spans="1:7" ht="14.45" customHeight="1">
      <c r="A3877" s="16" t="s">
        <v>81</v>
      </c>
      <c r="B3877" s="16" t="s">
        <v>1295</v>
      </c>
      <c r="C3877" s="16" t="s">
        <v>7</v>
      </c>
      <c r="D3877" s="16">
        <v>50125</v>
      </c>
      <c r="E3877" s="16">
        <v>53219</v>
      </c>
      <c r="F3877" s="16">
        <v>42720</v>
      </c>
      <c r="G3877" s="16">
        <v>40052</v>
      </c>
    </row>
    <row r="3878" spans="1:7" ht="14.45" customHeight="1">
      <c r="A3878" s="16" t="s">
        <v>20</v>
      </c>
      <c r="B3878" s="16" t="s">
        <v>1296</v>
      </c>
      <c r="C3878" s="16" t="s">
        <v>5</v>
      </c>
      <c r="D3878" s="16">
        <v>108074</v>
      </c>
      <c r="E3878" s="16">
        <v>91990</v>
      </c>
      <c r="F3878" s="16">
        <v>91909</v>
      </c>
      <c r="G3878" s="16">
        <v>93138</v>
      </c>
    </row>
    <row r="3879" spans="1:7" ht="14.45" customHeight="1">
      <c r="A3879" s="16" t="s">
        <v>20</v>
      </c>
      <c r="B3879" s="16" t="s">
        <v>1296</v>
      </c>
      <c r="C3879" s="16" t="s">
        <v>6</v>
      </c>
      <c r="D3879" s="16">
        <v>36934</v>
      </c>
      <c r="E3879" s="16">
        <v>38792</v>
      </c>
      <c r="F3879" s="16">
        <v>40565</v>
      </c>
      <c r="G3879" s="16">
        <v>42894</v>
      </c>
    </row>
    <row r="3880" spans="1:7" ht="14.45" customHeight="1">
      <c r="A3880" s="16" t="s">
        <v>15</v>
      </c>
      <c r="B3880" s="16" t="s">
        <v>1297</v>
      </c>
      <c r="C3880" s="16" t="s">
        <v>5</v>
      </c>
      <c r="D3880" s="16">
        <v>20644</v>
      </c>
      <c r="E3880" s="16">
        <v>18622</v>
      </c>
      <c r="F3880" s="16">
        <v>19065</v>
      </c>
      <c r="G3880" s="16">
        <v>19723</v>
      </c>
    </row>
    <row r="3881" spans="1:7" ht="14.45" customHeight="1">
      <c r="A3881" s="16" t="s">
        <v>15</v>
      </c>
      <c r="B3881" s="16" t="s">
        <v>1297</v>
      </c>
      <c r="C3881" s="16" t="s">
        <v>6</v>
      </c>
      <c r="D3881" s="16">
        <v>9556</v>
      </c>
      <c r="E3881" s="16">
        <v>6989</v>
      </c>
      <c r="F3881" s="16">
        <v>5385</v>
      </c>
      <c r="G3881" s="16">
        <v>7459</v>
      </c>
    </row>
    <row r="3882" spans="1:7" ht="14.45" customHeight="1">
      <c r="A3882" s="16" t="s">
        <v>15</v>
      </c>
      <c r="B3882" s="16" t="s">
        <v>1297</v>
      </c>
      <c r="C3882" s="16" t="s">
        <v>7</v>
      </c>
      <c r="D3882" s="16">
        <v>6054</v>
      </c>
      <c r="E3882" s="16">
        <v>6434</v>
      </c>
      <c r="F3882" s="16">
        <v>6434</v>
      </c>
      <c r="G3882" s="16">
        <v>8006</v>
      </c>
    </row>
    <row r="3883" spans="1:7" ht="14.45" customHeight="1">
      <c r="A3883" s="16" t="s">
        <v>46</v>
      </c>
      <c r="B3883" s="16" t="s">
        <v>1298</v>
      </c>
      <c r="C3883" s="16" t="s">
        <v>5</v>
      </c>
      <c r="D3883" s="16">
        <v>24409</v>
      </c>
      <c r="E3883" s="16">
        <v>21534</v>
      </c>
      <c r="F3883" s="16">
        <v>20601</v>
      </c>
      <c r="G3883" s="16">
        <v>21805</v>
      </c>
    </row>
    <row r="3884" spans="1:7" ht="14.45" customHeight="1">
      <c r="A3884" s="16" t="s">
        <v>46</v>
      </c>
      <c r="B3884" s="16" t="s">
        <v>1298</v>
      </c>
      <c r="C3884" s="16" t="s">
        <v>6</v>
      </c>
      <c r="D3884" s="16">
        <v>11678</v>
      </c>
      <c r="E3884" s="16">
        <v>11181</v>
      </c>
      <c r="F3884" s="16">
        <v>10832</v>
      </c>
      <c r="G3884" s="16">
        <v>11745</v>
      </c>
    </row>
    <row r="3885" spans="1:7" ht="14.45" customHeight="1">
      <c r="A3885" s="16" t="s">
        <v>18</v>
      </c>
      <c r="B3885" s="16" t="s">
        <v>52</v>
      </c>
      <c r="C3885" s="16" t="s">
        <v>5</v>
      </c>
      <c r="D3885" s="16">
        <v>662520</v>
      </c>
      <c r="E3885" s="16">
        <v>577054</v>
      </c>
      <c r="F3885" s="16">
        <v>691247</v>
      </c>
      <c r="G3885" s="16">
        <v>630536</v>
      </c>
    </row>
    <row r="3886" spans="1:7" ht="14.45" customHeight="1">
      <c r="A3886" s="16" t="s">
        <v>18</v>
      </c>
      <c r="B3886" s="16" t="s">
        <v>52</v>
      </c>
      <c r="C3886" s="16" t="s">
        <v>6</v>
      </c>
      <c r="D3886" s="16">
        <v>997246</v>
      </c>
      <c r="E3886" s="16">
        <v>1029486</v>
      </c>
      <c r="F3886" s="16">
        <v>1105202</v>
      </c>
      <c r="G3886" s="16">
        <v>1080571</v>
      </c>
    </row>
    <row r="3887" spans="1:7" ht="14.45" customHeight="1">
      <c r="A3887" s="16" t="s">
        <v>18</v>
      </c>
      <c r="B3887" s="16" t="s">
        <v>52</v>
      </c>
      <c r="C3887" s="16" t="s">
        <v>7</v>
      </c>
      <c r="D3887" s="16">
        <v>1117064</v>
      </c>
      <c r="E3887" s="16">
        <v>992506</v>
      </c>
      <c r="F3887" s="16">
        <v>981109</v>
      </c>
      <c r="G3887" s="16">
        <v>1072786</v>
      </c>
    </row>
    <row r="3888" spans="1:7" ht="14.45" customHeight="1">
      <c r="A3888" s="16" t="s">
        <v>51</v>
      </c>
      <c r="B3888" s="16" t="s">
        <v>53</v>
      </c>
      <c r="C3888" s="16" t="s">
        <v>5</v>
      </c>
      <c r="D3888" s="16">
        <v>2379686</v>
      </c>
      <c r="E3888" s="16">
        <v>2209716</v>
      </c>
      <c r="F3888" s="16">
        <v>2345131</v>
      </c>
      <c r="G3888" s="16">
        <v>2480341</v>
      </c>
    </row>
    <row r="3889" spans="1:7">
      <c r="A3889" s="16" t="s">
        <v>51</v>
      </c>
      <c r="B3889" s="16" t="s">
        <v>53</v>
      </c>
      <c r="C3889" s="16" t="s">
        <v>6</v>
      </c>
      <c r="D3889" s="16">
        <v>1821478</v>
      </c>
      <c r="E3889" s="16">
        <v>1624305</v>
      </c>
      <c r="F3889" s="16">
        <v>1697931</v>
      </c>
      <c r="G3889" s="16">
        <v>1878871</v>
      </c>
    </row>
    <row r="3890" spans="1:7">
      <c r="A3890" s="16" t="s">
        <v>51</v>
      </c>
      <c r="B3890" s="16" t="s">
        <v>53</v>
      </c>
      <c r="C3890" s="16" t="s">
        <v>7</v>
      </c>
      <c r="D3890" s="16">
        <v>17427858</v>
      </c>
      <c r="E3890" s="16">
        <v>16818959</v>
      </c>
      <c r="F3890" s="16">
        <v>17334979</v>
      </c>
      <c r="G3890" s="16">
        <v>16867296</v>
      </c>
    </row>
    <row r="3891" spans="1:7">
      <c r="A3891" s="16" t="s">
        <v>51</v>
      </c>
      <c r="B3891" s="16" t="s">
        <v>53</v>
      </c>
      <c r="C3891" s="16" t="s">
        <v>8</v>
      </c>
      <c r="D3891" s="16">
        <v>21440068</v>
      </c>
      <c r="E3891" s="16">
        <v>26377977</v>
      </c>
      <c r="F3891" s="16">
        <v>24751151</v>
      </c>
      <c r="G3891" s="16">
        <v>25261100</v>
      </c>
    </row>
    <row r="3892" spans="1:7">
      <c r="A3892" s="16" t="s">
        <v>55</v>
      </c>
      <c r="B3892" s="16" t="s">
        <v>54</v>
      </c>
      <c r="C3892" s="16" t="s">
        <v>5</v>
      </c>
      <c r="D3892" s="16">
        <v>89207597</v>
      </c>
      <c r="E3892" s="16">
        <v>80495272</v>
      </c>
      <c r="F3892" s="16">
        <v>81873224</v>
      </c>
      <c r="G3892" s="16">
        <v>82953851</v>
      </c>
    </row>
    <row r="3893" spans="1:7">
      <c r="A3893" s="16" t="s">
        <v>55</v>
      </c>
      <c r="B3893" s="16" t="s">
        <v>54</v>
      </c>
      <c r="C3893" s="16" t="s">
        <v>6</v>
      </c>
      <c r="D3893" s="16">
        <v>49574244</v>
      </c>
      <c r="E3893" s="16">
        <v>43860143</v>
      </c>
      <c r="F3893" s="16">
        <v>45781897</v>
      </c>
      <c r="G3893" s="16">
        <v>47838939</v>
      </c>
    </row>
    <row r="3894" spans="1:7">
      <c r="A3894" s="16" t="s">
        <v>55</v>
      </c>
      <c r="B3894" s="16" t="s">
        <v>54</v>
      </c>
      <c r="C3894" s="16" t="s">
        <v>7</v>
      </c>
      <c r="D3894" s="16">
        <v>32727469</v>
      </c>
      <c r="E3894" s="16">
        <v>31358226</v>
      </c>
      <c r="F3894" s="16">
        <v>31247739</v>
      </c>
      <c r="G3894" s="16">
        <v>31223655</v>
      </c>
    </row>
    <row r="3895" spans="1:7">
      <c r="A3895" s="16" t="s">
        <v>55</v>
      </c>
      <c r="B3895" s="16" t="s">
        <v>54</v>
      </c>
      <c r="C3895" s="16" t="s">
        <v>8</v>
      </c>
      <c r="D3895" s="16">
        <v>4115295</v>
      </c>
      <c r="E3895" s="16">
        <v>3875168</v>
      </c>
      <c r="F3895" s="16">
        <v>3682963</v>
      </c>
      <c r="G3895" s="16">
        <v>4135299</v>
      </c>
    </row>
    <row r="3896" spans="1:7">
      <c r="A3896" s="16" t="s">
        <v>55</v>
      </c>
      <c r="B3896" s="16" t="s">
        <v>54</v>
      </c>
      <c r="C3896" s="16" t="s">
        <v>9</v>
      </c>
      <c r="D3896" s="16">
        <v>251717</v>
      </c>
      <c r="E3896" s="16">
        <v>50674</v>
      </c>
      <c r="F3896" s="16">
        <v>72186</v>
      </c>
      <c r="G3896" s="16"/>
    </row>
    <row r="3897" spans="1:7">
      <c r="A3897" s="16" t="s">
        <v>20</v>
      </c>
      <c r="B3897" s="16" t="s">
        <v>1299</v>
      </c>
      <c r="C3897" s="16" t="s">
        <v>5</v>
      </c>
      <c r="D3897" s="16">
        <v>9502</v>
      </c>
      <c r="E3897" s="16">
        <v>10251</v>
      </c>
      <c r="F3897" s="16">
        <v>9877</v>
      </c>
      <c r="G3897" s="16">
        <v>11095</v>
      </c>
    </row>
    <row r="3898" spans="1:7">
      <c r="A3898" s="16" t="s">
        <v>20</v>
      </c>
      <c r="B3898" s="16" t="s">
        <v>1299</v>
      </c>
      <c r="C3898" s="16" t="s">
        <v>6</v>
      </c>
      <c r="D3898" s="16">
        <v>10255</v>
      </c>
      <c r="E3898" s="16">
        <v>4842</v>
      </c>
      <c r="F3898" s="16">
        <v>5025</v>
      </c>
      <c r="G3898" s="16">
        <v>8455</v>
      </c>
    </row>
    <row r="3899" spans="1:7">
      <c r="A3899" s="16" t="s">
        <v>55</v>
      </c>
      <c r="B3899" s="16" t="s">
        <v>1300</v>
      </c>
      <c r="C3899" s="16" t="s">
        <v>5</v>
      </c>
      <c r="D3899" s="16">
        <v>5643511</v>
      </c>
      <c r="E3899" s="16">
        <v>5114430</v>
      </c>
      <c r="F3899" s="16">
        <v>5319557</v>
      </c>
      <c r="G3899" s="16">
        <v>5122772</v>
      </c>
    </row>
    <row r="3900" spans="1:7">
      <c r="A3900" s="16" t="s">
        <v>55</v>
      </c>
      <c r="B3900" s="16" t="s">
        <v>1300</v>
      </c>
      <c r="C3900" s="16" t="s">
        <v>6</v>
      </c>
      <c r="D3900" s="16">
        <v>4459038</v>
      </c>
      <c r="E3900" s="16">
        <v>4373809</v>
      </c>
      <c r="F3900" s="16">
        <v>3974675</v>
      </c>
      <c r="G3900" s="16">
        <v>4189250</v>
      </c>
    </row>
    <row r="3901" spans="1:7" ht="14.45" customHeight="1">
      <c r="A3901" s="16" t="s">
        <v>55</v>
      </c>
      <c r="B3901" s="16" t="s">
        <v>1300</v>
      </c>
      <c r="C3901" s="16" t="s">
        <v>7</v>
      </c>
      <c r="D3901" s="16">
        <v>1975757</v>
      </c>
      <c r="E3901" s="16">
        <v>1982456</v>
      </c>
      <c r="F3901" s="16">
        <v>2013943</v>
      </c>
      <c r="G3901" s="16">
        <v>2024875</v>
      </c>
    </row>
    <row r="3902" spans="1:7" ht="14.45" customHeight="1">
      <c r="A3902" s="16" t="s">
        <v>55</v>
      </c>
      <c r="B3902" s="16" t="s">
        <v>1300</v>
      </c>
      <c r="C3902" s="16" t="s">
        <v>8</v>
      </c>
      <c r="D3902" s="16">
        <v>3609358</v>
      </c>
      <c r="E3902" s="16">
        <v>3435908</v>
      </c>
      <c r="F3902" s="16">
        <v>2965330</v>
      </c>
      <c r="G3902" s="16">
        <v>4542174</v>
      </c>
    </row>
    <row r="3903" spans="1:7" ht="14.45" customHeight="1">
      <c r="A3903" s="16" t="s">
        <v>55</v>
      </c>
      <c r="B3903" s="16" t="s">
        <v>1300</v>
      </c>
      <c r="C3903" s="16" t="s">
        <v>9</v>
      </c>
      <c r="D3903" s="16">
        <v>47401</v>
      </c>
      <c r="E3903" s="16">
        <v>46910</v>
      </c>
      <c r="F3903" s="16">
        <v>45808</v>
      </c>
      <c r="G3903" s="16">
        <v>44098</v>
      </c>
    </row>
    <row r="3904" spans="1:7" ht="14.45" customHeight="1">
      <c r="A3904" s="16" t="s">
        <v>19</v>
      </c>
      <c r="B3904" s="16" t="s">
        <v>1301</v>
      </c>
      <c r="C3904" s="16" t="s">
        <v>5</v>
      </c>
      <c r="D3904" s="16">
        <v>403281</v>
      </c>
      <c r="E3904" s="16">
        <v>375788</v>
      </c>
      <c r="F3904" s="16">
        <v>430260</v>
      </c>
      <c r="G3904" s="16">
        <v>427885</v>
      </c>
    </row>
    <row r="3905" spans="1:7" ht="14.45" customHeight="1">
      <c r="A3905" s="16" t="s">
        <v>19</v>
      </c>
      <c r="B3905" s="16" t="s">
        <v>1301</v>
      </c>
      <c r="C3905" s="16" t="s">
        <v>6</v>
      </c>
      <c r="D3905" s="16">
        <v>219341</v>
      </c>
      <c r="E3905" s="16">
        <v>202063</v>
      </c>
      <c r="F3905" s="16">
        <v>226306</v>
      </c>
      <c r="G3905" s="16">
        <v>225608</v>
      </c>
    </row>
    <row r="3906" spans="1:7" ht="14.45" customHeight="1">
      <c r="A3906" s="16" t="s">
        <v>19</v>
      </c>
      <c r="B3906" s="16" t="s">
        <v>1301</v>
      </c>
      <c r="C3906" s="16" t="s">
        <v>7</v>
      </c>
      <c r="D3906" s="16">
        <v>657325</v>
      </c>
      <c r="E3906" s="16">
        <v>643775</v>
      </c>
      <c r="F3906" s="16">
        <v>647415</v>
      </c>
      <c r="G3906" s="16">
        <v>714588</v>
      </c>
    </row>
    <row r="3907" spans="1:7" ht="14.45" customHeight="1">
      <c r="A3907" s="16" t="s">
        <v>17</v>
      </c>
      <c r="B3907" s="16" t="s">
        <v>1302</v>
      </c>
      <c r="C3907" s="16" t="s">
        <v>5</v>
      </c>
      <c r="D3907" s="16">
        <v>65690</v>
      </c>
      <c r="E3907" s="16">
        <v>60625</v>
      </c>
      <c r="F3907" s="16">
        <v>62620</v>
      </c>
      <c r="G3907" s="16">
        <v>47370</v>
      </c>
    </row>
    <row r="3908" spans="1:7" ht="14.45" customHeight="1">
      <c r="A3908" s="16" t="s">
        <v>17</v>
      </c>
      <c r="B3908" s="16" t="s">
        <v>1302</v>
      </c>
      <c r="C3908" s="16" t="s">
        <v>6</v>
      </c>
      <c r="D3908" s="16">
        <v>3805</v>
      </c>
      <c r="E3908" s="16">
        <v>4008</v>
      </c>
      <c r="F3908" s="16">
        <v>4580</v>
      </c>
      <c r="G3908" s="16">
        <v>11072</v>
      </c>
    </row>
    <row r="3909" spans="1:7" ht="14.45" customHeight="1">
      <c r="A3909" s="16" t="s">
        <v>105</v>
      </c>
      <c r="B3909" s="16" t="s">
        <v>1303</v>
      </c>
      <c r="C3909" s="16" t="s">
        <v>5</v>
      </c>
      <c r="D3909" s="16">
        <v>736525</v>
      </c>
      <c r="E3909" s="16">
        <v>672819</v>
      </c>
      <c r="F3909" s="16">
        <v>651534</v>
      </c>
      <c r="G3909" s="16">
        <v>774789</v>
      </c>
    </row>
    <row r="3910" spans="1:7" ht="14.45" customHeight="1">
      <c r="A3910" s="16" t="s">
        <v>105</v>
      </c>
      <c r="B3910" s="16" t="s">
        <v>1303</v>
      </c>
      <c r="C3910" s="16" t="s">
        <v>6</v>
      </c>
      <c r="D3910" s="16">
        <v>452665</v>
      </c>
      <c r="E3910" s="16">
        <v>386492</v>
      </c>
      <c r="F3910" s="16">
        <v>405344</v>
      </c>
      <c r="G3910" s="16">
        <v>498650</v>
      </c>
    </row>
    <row r="3911" spans="1:7" ht="14.45" customHeight="1">
      <c r="A3911" s="16" t="s">
        <v>105</v>
      </c>
      <c r="B3911" s="16" t="s">
        <v>1303</v>
      </c>
      <c r="C3911" s="16" t="s">
        <v>7</v>
      </c>
      <c r="D3911" s="16">
        <v>185864</v>
      </c>
      <c r="E3911" s="16">
        <v>166772</v>
      </c>
      <c r="F3911" s="16">
        <v>167948</v>
      </c>
      <c r="G3911" s="16">
        <v>159021</v>
      </c>
    </row>
    <row r="3912" spans="1:7" ht="14.45" customHeight="1">
      <c r="A3912" s="16" t="s">
        <v>17</v>
      </c>
      <c r="B3912" s="16" t="s">
        <v>1304</v>
      </c>
      <c r="C3912" s="16" t="s">
        <v>5</v>
      </c>
      <c r="D3912" s="16">
        <v>20986</v>
      </c>
      <c r="E3912" s="16">
        <v>16967</v>
      </c>
      <c r="F3912" s="16">
        <v>21312</v>
      </c>
      <c r="G3912" s="16">
        <v>22256</v>
      </c>
    </row>
    <row r="3913" spans="1:7" ht="14.45" customHeight="1">
      <c r="A3913" s="16" t="s">
        <v>17</v>
      </c>
      <c r="B3913" s="16" t="s">
        <v>1304</v>
      </c>
      <c r="C3913" s="16" t="s">
        <v>6</v>
      </c>
      <c r="D3913" s="16">
        <v>40313</v>
      </c>
      <c r="E3913" s="16">
        <v>33870</v>
      </c>
      <c r="F3913" s="16">
        <v>38439</v>
      </c>
      <c r="G3913" s="16">
        <v>40458</v>
      </c>
    </row>
    <row r="3914" spans="1:7" ht="14.45" customHeight="1">
      <c r="A3914" s="16" t="s">
        <v>55</v>
      </c>
      <c r="B3914" s="16" t="s">
        <v>1305</v>
      </c>
      <c r="C3914" s="16" t="s">
        <v>5</v>
      </c>
      <c r="D3914" s="16">
        <v>44781</v>
      </c>
      <c r="E3914" s="16">
        <v>39427</v>
      </c>
      <c r="F3914" s="16">
        <v>39419</v>
      </c>
      <c r="G3914" s="16">
        <v>39319</v>
      </c>
    </row>
    <row r="3915" spans="1:7" ht="14.45" customHeight="1">
      <c r="A3915" s="16" t="s">
        <v>55</v>
      </c>
      <c r="B3915" s="16" t="s">
        <v>1305</v>
      </c>
      <c r="C3915" s="16" t="s">
        <v>6</v>
      </c>
      <c r="D3915" s="16">
        <v>67328</v>
      </c>
      <c r="E3915" s="16">
        <v>58431</v>
      </c>
      <c r="F3915" s="16">
        <v>57723</v>
      </c>
      <c r="G3915" s="16">
        <v>63663</v>
      </c>
    </row>
    <row r="3916" spans="1:7" ht="14.45" customHeight="1">
      <c r="A3916" s="16" t="s">
        <v>55</v>
      </c>
      <c r="B3916" s="16" t="s">
        <v>1305</v>
      </c>
      <c r="C3916" s="16" t="s">
        <v>7</v>
      </c>
      <c r="D3916" s="16">
        <v>8458</v>
      </c>
      <c r="E3916" s="16">
        <v>5671</v>
      </c>
      <c r="F3916" s="16">
        <v>6001</v>
      </c>
      <c r="G3916" s="16">
        <v>6475</v>
      </c>
    </row>
    <row r="3917" spans="1:7" ht="14.45" customHeight="1">
      <c r="A3917" s="16" t="s">
        <v>17</v>
      </c>
      <c r="B3917" s="16" t="s">
        <v>1306</v>
      </c>
      <c r="C3917" s="16" t="s">
        <v>5</v>
      </c>
      <c r="D3917" s="16">
        <v>75988</v>
      </c>
      <c r="E3917" s="16">
        <v>67672</v>
      </c>
      <c r="F3917" s="16">
        <v>98100</v>
      </c>
      <c r="G3917" s="16">
        <v>145435</v>
      </c>
    </row>
    <row r="3918" spans="1:7" ht="14.45" customHeight="1">
      <c r="A3918" s="16" t="s">
        <v>17</v>
      </c>
      <c r="B3918" s="16" t="s">
        <v>1306</v>
      </c>
      <c r="C3918" s="16" t="s">
        <v>6</v>
      </c>
      <c r="D3918" s="16">
        <v>36022</v>
      </c>
      <c r="E3918" s="16">
        <v>39414</v>
      </c>
      <c r="F3918" s="16">
        <v>47175</v>
      </c>
      <c r="G3918" s="16">
        <v>15677</v>
      </c>
    </row>
    <row r="3919" spans="1:7" ht="14.45" customHeight="1">
      <c r="A3919" s="16" t="s">
        <v>17</v>
      </c>
      <c r="B3919" s="16" t="s">
        <v>1306</v>
      </c>
      <c r="C3919" s="16" t="s">
        <v>7</v>
      </c>
      <c r="D3919" s="16">
        <v>42591</v>
      </c>
      <c r="E3919" s="16">
        <v>15030</v>
      </c>
      <c r="F3919" s="16">
        <v>17617</v>
      </c>
      <c r="G3919" s="16">
        <v>17987</v>
      </c>
    </row>
    <row r="3920" spans="1:7" ht="14.45" customHeight="1">
      <c r="A3920" s="16" t="s">
        <v>80</v>
      </c>
      <c r="B3920" s="16" t="s">
        <v>1307</v>
      </c>
      <c r="C3920" s="16" t="s">
        <v>5</v>
      </c>
      <c r="D3920" s="16">
        <v>36106</v>
      </c>
      <c r="E3920" s="16">
        <v>37361</v>
      </c>
      <c r="F3920" s="16">
        <v>43709</v>
      </c>
      <c r="G3920" s="16">
        <v>42603</v>
      </c>
    </row>
    <row r="3921" spans="1:7" ht="14.45" customHeight="1">
      <c r="A3921" s="16" t="s">
        <v>80</v>
      </c>
      <c r="B3921" s="16" t="s">
        <v>1307</v>
      </c>
      <c r="C3921" s="16" t="s">
        <v>6</v>
      </c>
      <c r="D3921" s="16">
        <v>29827</v>
      </c>
      <c r="E3921" s="16">
        <v>41678</v>
      </c>
      <c r="F3921" s="16">
        <v>44804</v>
      </c>
      <c r="G3921" s="16">
        <v>52118</v>
      </c>
    </row>
    <row r="3922" spans="1:7" ht="14.45" customHeight="1">
      <c r="A3922" s="16" t="s">
        <v>80</v>
      </c>
      <c r="B3922" s="16" t="s">
        <v>1307</v>
      </c>
      <c r="C3922" s="16" t="s">
        <v>7</v>
      </c>
      <c r="D3922" s="16"/>
      <c r="E3922" s="16"/>
      <c r="F3922" s="16">
        <v>807</v>
      </c>
      <c r="G3922" s="16">
        <v>3117</v>
      </c>
    </row>
    <row r="3923" spans="1:7" ht="14.45" customHeight="1">
      <c r="A3923" s="16" t="s">
        <v>19</v>
      </c>
      <c r="B3923" s="16" t="s">
        <v>1308</v>
      </c>
      <c r="C3923" s="16" t="s">
        <v>5</v>
      </c>
      <c r="D3923" s="16">
        <v>7284</v>
      </c>
      <c r="E3923" s="16">
        <v>7319</v>
      </c>
      <c r="F3923" s="16">
        <v>9386</v>
      </c>
      <c r="G3923" s="16">
        <v>7000</v>
      </c>
    </row>
    <row r="3924" spans="1:7" ht="14.45" customHeight="1">
      <c r="A3924" s="16" t="s">
        <v>19</v>
      </c>
      <c r="B3924" s="16" t="s">
        <v>1308</v>
      </c>
      <c r="C3924" s="16" t="s">
        <v>6</v>
      </c>
      <c r="D3924" s="16">
        <v>3174</v>
      </c>
      <c r="E3924" s="16">
        <v>2807</v>
      </c>
      <c r="F3924" s="16">
        <v>3056</v>
      </c>
      <c r="G3924" s="16">
        <v>2816</v>
      </c>
    </row>
    <row r="3925" spans="1:7" ht="14.45" customHeight="1">
      <c r="A3925" s="16" t="s">
        <v>19</v>
      </c>
      <c r="B3925" s="16" t="s">
        <v>1308</v>
      </c>
      <c r="C3925" s="16" t="s">
        <v>7</v>
      </c>
      <c r="D3925" s="16">
        <v>2099</v>
      </c>
      <c r="E3925" s="16">
        <v>2384</v>
      </c>
      <c r="F3925" s="16">
        <v>7531</v>
      </c>
      <c r="G3925" s="16">
        <v>451</v>
      </c>
    </row>
    <row r="3926" spans="1:7" ht="14.45" customHeight="1">
      <c r="A3926" s="16" t="s">
        <v>17</v>
      </c>
      <c r="B3926" s="16" t="s">
        <v>1309</v>
      </c>
      <c r="C3926" s="16" t="s">
        <v>5</v>
      </c>
      <c r="D3926" s="16">
        <v>11059</v>
      </c>
      <c r="E3926" s="16">
        <v>6798</v>
      </c>
      <c r="F3926" s="16">
        <v>7805</v>
      </c>
      <c r="G3926" s="16">
        <v>9565</v>
      </c>
    </row>
    <row r="3927" spans="1:7" ht="14.45" customHeight="1">
      <c r="A3927" s="16" t="s">
        <v>17</v>
      </c>
      <c r="B3927" s="16" t="s">
        <v>1309</v>
      </c>
      <c r="C3927" s="16" t="s">
        <v>6</v>
      </c>
      <c r="D3927" s="16"/>
      <c r="E3927" s="16">
        <v>2794</v>
      </c>
      <c r="F3927" s="16">
        <v>4319</v>
      </c>
      <c r="G3927" s="16">
        <v>5874</v>
      </c>
    </row>
    <row r="3928" spans="1:7" ht="14.45" customHeight="1">
      <c r="A3928" s="16" t="s">
        <v>74</v>
      </c>
      <c r="B3928" s="16" t="s">
        <v>1310</v>
      </c>
      <c r="C3928" s="16" t="s">
        <v>7</v>
      </c>
      <c r="D3928" s="16"/>
      <c r="E3928" s="16">
        <v>0</v>
      </c>
      <c r="F3928" s="16"/>
      <c r="G3928" s="16"/>
    </row>
    <row r="3929" spans="1:7" ht="14.45" customHeight="1">
      <c r="A3929" s="16" t="s">
        <v>74</v>
      </c>
      <c r="B3929" s="16" t="s">
        <v>1310</v>
      </c>
      <c r="C3929" s="16" t="s">
        <v>8</v>
      </c>
      <c r="D3929" s="16">
        <v>50064</v>
      </c>
      <c r="E3929" s="16">
        <v>47927</v>
      </c>
      <c r="F3929" s="16">
        <v>45849</v>
      </c>
      <c r="G3929" s="16">
        <v>48598</v>
      </c>
    </row>
    <row r="3930" spans="1:7" ht="14.45" customHeight="1">
      <c r="A3930" s="16" t="s">
        <v>76</v>
      </c>
      <c r="B3930" s="16" t="s">
        <v>1310</v>
      </c>
      <c r="C3930" s="16" t="s">
        <v>7</v>
      </c>
      <c r="D3930" s="16"/>
      <c r="E3930" s="16">
        <v>111610</v>
      </c>
      <c r="F3930" s="16">
        <v>46041</v>
      </c>
      <c r="G3930" s="16">
        <v>17370</v>
      </c>
    </row>
    <row r="3931" spans="1:7" ht="14.45" customHeight="1">
      <c r="A3931" s="16" t="s">
        <v>76</v>
      </c>
      <c r="B3931" s="16" t="s">
        <v>1310</v>
      </c>
      <c r="C3931" s="16" t="s">
        <v>9</v>
      </c>
      <c r="D3931" s="16">
        <v>72672</v>
      </c>
      <c r="E3931" s="16"/>
      <c r="F3931" s="16"/>
      <c r="G3931" s="16"/>
    </row>
    <row r="3932" spans="1:7" ht="14.45" customHeight="1">
      <c r="A3932" s="16" t="s">
        <v>14</v>
      </c>
      <c r="B3932" s="16" t="s">
        <v>1310</v>
      </c>
      <c r="C3932" s="16" t="s">
        <v>9</v>
      </c>
      <c r="D3932" s="16">
        <v>582840</v>
      </c>
      <c r="E3932" s="16">
        <v>384468</v>
      </c>
      <c r="F3932" s="16">
        <v>429533</v>
      </c>
      <c r="G3932" s="16">
        <v>508272</v>
      </c>
    </row>
    <row r="3933" spans="1:7" ht="14.45" customHeight="1">
      <c r="A3933" s="16" t="s">
        <v>78</v>
      </c>
      <c r="B3933" s="16" t="s">
        <v>1310</v>
      </c>
      <c r="C3933" s="16" t="s">
        <v>6</v>
      </c>
      <c r="D3933" s="16">
        <v>0</v>
      </c>
      <c r="E3933" s="16"/>
      <c r="F3933" s="16"/>
      <c r="G3933" s="16"/>
    </row>
    <row r="3934" spans="1:7" ht="14.45" customHeight="1">
      <c r="A3934" s="16" t="s">
        <v>80</v>
      </c>
      <c r="B3934" s="16" t="s">
        <v>1310</v>
      </c>
      <c r="C3934" s="16" t="s">
        <v>9</v>
      </c>
      <c r="D3934" s="16"/>
      <c r="E3934" s="16"/>
      <c r="F3934" s="16"/>
      <c r="G3934" s="16">
        <v>203072</v>
      </c>
    </row>
    <row r="3935" spans="1:7" ht="14.45" customHeight="1">
      <c r="A3935" s="16" t="s">
        <v>83</v>
      </c>
      <c r="B3935" s="16" t="s">
        <v>1310</v>
      </c>
      <c r="C3935" s="16" t="s">
        <v>7</v>
      </c>
      <c r="D3935" s="16"/>
      <c r="E3935" s="16">
        <v>0</v>
      </c>
      <c r="F3935" s="16"/>
      <c r="G3935" s="16"/>
    </row>
    <row r="3936" spans="1:7" ht="14.45" customHeight="1">
      <c r="A3936" s="16" t="s">
        <v>83</v>
      </c>
      <c r="B3936" s="16" t="s">
        <v>1310</v>
      </c>
      <c r="C3936" s="16" t="s">
        <v>8</v>
      </c>
      <c r="D3936" s="16">
        <v>140063</v>
      </c>
      <c r="E3936" s="16">
        <v>162686</v>
      </c>
      <c r="F3936" s="16">
        <v>158867</v>
      </c>
      <c r="G3936" s="16">
        <v>167316</v>
      </c>
    </row>
    <row r="3937" spans="1:7" ht="14.45" customHeight="1">
      <c r="A3937" s="16" t="s">
        <v>15</v>
      </c>
      <c r="B3937" s="16" t="s">
        <v>1310</v>
      </c>
      <c r="C3937" s="16" t="s">
        <v>8</v>
      </c>
      <c r="D3937" s="16"/>
      <c r="E3937" s="16">
        <v>3145</v>
      </c>
      <c r="F3937" s="16">
        <v>39296</v>
      </c>
      <c r="G3937" s="16">
        <v>0</v>
      </c>
    </row>
    <row r="3938" spans="1:7" ht="14.45" customHeight="1">
      <c r="A3938" s="16" t="s">
        <v>17</v>
      </c>
      <c r="B3938" s="16" t="s">
        <v>1310</v>
      </c>
      <c r="C3938" s="16" t="s">
        <v>8</v>
      </c>
      <c r="D3938" s="16"/>
      <c r="E3938" s="16">
        <v>162861</v>
      </c>
      <c r="F3938" s="16">
        <v>1168480</v>
      </c>
      <c r="G3938" s="16">
        <v>1063257</v>
      </c>
    </row>
    <row r="3939" spans="1:7" ht="14.45" customHeight="1">
      <c r="A3939" s="16" t="s">
        <v>30</v>
      </c>
      <c r="B3939" s="16" t="s">
        <v>1310</v>
      </c>
      <c r="C3939" s="16" t="s">
        <v>8</v>
      </c>
      <c r="D3939" s="16">
        <v>2395</v>
      </c>
      <c r="E3939" s="16">
        <v>0</v>
      </c>
      <c r="F3939" s="16"/>
      <c r="G3939" s="16"/>
    </row>
    <row r="3940" spans="1:7" ht="14.45" customHeight="1">
      <c r="A3940" s="16" t="s">
        <v>88</v>
      </c>
      <c r="B3940" s="16" t="s">
        <v>1310</v>
      </c>
      <c r="C3940" s="16" t="s">
        <v>7</v>
      </c>
      <c r="D3940" s="16"/>
      <c r="E3940" s="16">
        <v>775</v>
      </c>
      <c r="F3940" s="16">
        <v>0</v>
      </c>
      <c r="G3940" s="16"/>
    </row>
    <row r="3941" spans="1:7" ht="14.45" customHeight="1">
      <c r="A3941" s="16" t="s">
        <v>18</v>
      </c>
      <c r="B3941" s="16" t="s">
        <v>1310</v>
      </c>
      <c r="C3941" s="16" t="s">
        <v>8</v>
      </c>
      <c r="D3941" s="16"/>
      <c r="E3941" s="16">
        <v>780</v>
      </c>
      <c r="F3941" s="16">
        <v>0</v>
      </c>
      <c r="G3941" s="16"/>
    </row>
    <row r="3942" spans="1:7" ht="14.45" customHeight="1">
      <c r="A3942" s="16" t="s">
        <v>55</v>
      </c>
      <c r="B3942" s="16" t="s">
        <v>1310</v>
      </c>
      <c r="C3942" s="16" t="s">
        <v>6</v>
      </c>
      <c r="D3942" s="16">
        <v>10527</v>
      </c>
      <c r="E3942" s="16">
        <v>5436</v>
      </c>
      <c r="F3942" s="16">
        <v>0</v>
      </c>
      <c r="G3942" s="16"/>
    </row>
    <row r="3943" spans="1:7" ht="14.45" customHeight="1">
      <c r="A3943" s="16" t="s">
        <v>90</v>
      </c>
      <c r="B3943" s="16" t="s">
        <v>1310</v>
      </c>
      <c r="C3943" s="16" t="s">
        <v>6</v>
      </c>
      <c r="D3943" s="16">
        <v>81688</v>
      </c>
      <c r="E3943" s="16">
        <v>100818</v>
      </c>
      <c r="F3943" s="16">
        <v>110507</v>
      </c>
      <c r="G3943" s="16">
        <v>119523</v>
      </c>
    </row>
    <row r="3944" spans="1:7" ht="14.45" customHeight="1">
      <c r="A3944" s="16" t="s">
        <v>92</v>
      </c>
      <c r="B3944" s="16" t="s">
        <v>1310</v>
      </c>
      <c r="C3944" s="16" t="s">
        <v>6</v>
      </c>
      <c r="D3944" s="16">
        <v>64575</v>
      </c>
      <c r="E3944" s="16">
        <v>66610</v>
      </c>
      <c r="F3944" s="16">
        <v>89838</v>
      </c>
      <c r="G3944" s="16">
        <v>67929</v>
      </c>
    </row>
    <row r="3945" spans="1:7" ht="14.45" customHeight="1">
      <c r="A3945" s="16" t="s">
        <v>92</v>
      </c>
      <c r="B3945" s="16" t="s">
        <v>1310</v>
      </c>
      <c r="C3945" s="16" t="s">
        <v>7</v>
      </c>
      <c r="D3945" s="16"/>
      <c r="E3945" s="16">
        <v>0</v>
      </c>
      <c r="F3945" s="16"/>
      <c r="G3945" s="16"/>
    </row>
    <row r="3946" spans="1:7" ht="14.45" customHeight="1">
      <c r="A3946" s="16" t="s">
        <v>95</v>
      </c>
      <c r="B3946" s="16" t="s">
        <v>1310</v>
      </c>
      <c r="C3946" s="16" t="s">
        <v>8</v>
      </c>
      <c r="D3946" s="16">
        <v>22582</v>
      </c>
      <c r="E3946" s="16">
        <v>77811</v>
      </c>
      <c r="F3946" s="16">
        <v>63297</v>
      </c>
      <c r="G3946" s="16">
        <v>2446</v>
      </c>
    </row>
    <row r="3947" spans="1:7" ht="14.45" customHeight="1">
      <c r="A3947" s="16" t="s">
        <v>96</v>
      </c>
      <c r="B3947" s="16" t="s">
        <v>1310</v>
      </c>
      <c r="C3947" s="16" t="s">
        <v>9</v>
      </c>
      <c r="D3947" s="16">
        <v>415</v>
      </c>
      <c r="E3947" s="16"/>
      <c r="F3947" s="16"/>
      <c r="G3947" s="16"/>
    </row>
    <row r="3948" spans="1:7" ht="14.45" customHeight="1">
      <c r="A3948" s="16" t="s">
        <v>97</v>
      </c>
      <c r="B3948" s="16" t="s">
        <v>1310</v>
      </c>
      <c r="C3948" s="16" t="s">
        <v>7</v>
      </c>
      <c r="D3948" s="16"/>
      <c r="E3948" s="16">
        <v>2381</v>
      </c>
      <c r="F3948" s="16">
        <v>0</v>
      </c>
      <c r="G3948" s="16"/>
    </row>
    <row r="3949" spans="1:7" ht="14.45" customHeight="1">
      <c r="A3949" s="16" t="s">
        <v>98</v>
      </c>
      <c r="B3949" s="16" t="s">
        <v>1310</v>
      </c>
      <c r="C3949" s="16" t="s">
        <v>6</v>
      </c>
      <c r="D3949" s="16">
        <v>0</v>
      </c>
      <c r="E3949" s="16"/>
      <c r="F3949" s="16"/>
      <c r="G3949" s="16"/>
    </row>
    <row r="3950" spans="1:7" ht="14.45" customHeight="1">
      <c r="A3950" s="16" t="s">
        <v>46</v>
      </c>
      <c r="B3950" s="16" t="s">
        <v>1310</v>
      </c>
      <c r="C3950" s="16" t="s">
        <v>6</v>
      </c>
      <c r="D3950" s="16">
        <v>122274</v>
      </c>
      <c r="E3950" s="16">
        <v>0</v>
      </c>
      <c r="F3950" s="16"/>
      <c r="G3950" s="16"/>
    </row>
    <row r="3951" spans="1:7" ht="14.45" customHeight="1">
      <c r="A3951" s="16" t="s">
        <v>46</v>
      </c>
      <c r="B3951" s="16" t="s">
        <v>1310</v>
      </c>
      <c r="C3951" s="16" t="s">
        <v>8</v>
      </c>
      <c r="D3951" s="16"/>
      <c r="E3951" s="16">
        <v>11430</v>
      </c>
      <c r="F3951" s="16">
        <v>0</v>
      </c>
      <c r="G3951" s="16"/>
    </row>
    <row r="3952" spans="1:7" ht="14.45" customHeight="1">
      <c r="A3952" s="16" t="s">
        <v>34</v>
      </c>
      <c r="B3952" s="16" t="s">
        <v>1310</v>
      </c>
      <c r="C3952" s="16" t="s">
        <v>8</v>
      </c>
      <c r="D3952" s="16">
        <v>2538</v>
      </c>
      <c r="E3952" s="16">
        <v>0</v>
      </c>
      <c r="F3952" s="16"/>
      <c r="G3952" s="16"/>
    </row>
    <row r="3953" spans="1:7" ht="14.45" customHeight="1">
      <c r="A3953" s="16" t="s">
        <v>100</v>
      </c>
      <c r="B3953" s="16" t="s">
        <v>1310</v>
      </c>
      <c r="C3953" s="16" t="s">
        <v>8</v>
      </c>
      <c r="D3953" s="16"/>
      <c r="E3953" s="16">
        <v>7755</v>
      </c>
      <c r="F3953" s="16">
        <v>0</v>
      </c>
      <c r="G3953" s="16"/>
    </row>
    <row r="3954" spans="1:7" ht="14.45" customHeight="1">
      <c r="A3954" s="16" t="s">
        <v>101</v>
      </c>
      <c r="B3954" s="16" t="s">
        <v>1310</v>
      </c>
      <c r="C3954" s="16" t="s">
        <v>6</v>
      </c>
      <c r="D3954" s="16">
        <v>0</v>
      </c>
      <c r="E3954" s="16"/>
      <c r="F3954" s="16"/>
      <c r="G3954" s="16"/>
    </row>
    <row r="3955" spans="1:7" ht="14.45" customHeight="1">
      <c r="A3955" s="16" t="s">
        <v>20</v>
      </c>
      <c r="B3955" s="16" t="s">
        <v>1310</v>
      </c>
      <c r="C3955" s="16" t="s">
        <v>7</v>
      </c>
      <c r="D3955" s="16">
        <v>29665</v>
      </c>
      <c r="E3955" s="16">
        <v>1065185</v>
      </c>
      <c r="F3955" s="16">
        <v>1577530</v>
      </c>
      <c r="G3955" s="16">
        <v>2055510</v>
      </c>
    </row>
    <row r="3956" spans="1:7" ht="14.45" customHeight="1">
      <c r="A3956" s="16" t="s">
        <v>102</v>
      </c>
      <c r="B3956" s="16" t="s">
        <v>1310</v>
      </c>
      <c r="C3956" s="16" t="s">
        <v>8</v>
      </c>
      <c r="D3956" s="16">
        <v>59277</v>
      </c>
      <c r="E3956" s="16">
        <v>33327</v>
      </c>
      <c r="F3956" s="16">
        <v>19868</v>
      </c>
      <c r="G3956" s="16">
        <v>33465</v>
      </c>
    </row>
    <row r="3957" spans="1:7" ht="14.45" customHeight="1">
      <c r="A3957" s="16" t="s">
        <v>25</v>
      </c>
      <c r="B3957" s="16" t="s">
        <v>1310</v>
      </c>
      <c r="C3957" s="16" t="s">
        <v>7</v>
      </c>
      <c r="D3957" s="16">
        <v>0</v>
      </c>
      <c r="E3957" s="16"/>
      <c r="F3957" s="16"/>
      <c r="G3957" s="16"/>
    </row>
    <row r="3958" spans="1:7" ht="14.45" customHeight="1">
      <c r="A3958" s="16" t="s">
        <v>106</v>
      </c>
      <c r="B3958" s="16" t="s">
        <v>1310</v>
      </c>
      <c r="C3958" s="16" t="s">
        <v>6</v>
      </c>
      <c r="D3958" s="16">
        <v>19805</v>
      </c>
      <c r="E3958" s="16">
        <v>6554</v>
      </c>
      <c r="F3958" s="16">
        <v>0</v>
      </c>
      <c r="G3958" s="16"/>
    </row>
    <row r="3959" spans="1:7" ht="14.45" customHeight="1">
      <c r="A3959" s="16" t="s">
        <v>55</v>
      </c>
      <c r="B3959" s="16" t="s">
        <v>1311</v>
      </c>
      <c r="C3959" s="16" t="s">
        <v>5</v>
      </c>
      <c r="D3959" s="16">
        <v>32450</v>
      </c>
      <c r="E3959" s="16">
        <v>26830</v>
      </c>
      <c r="F3959" s="16">
        <v>26588</v>
      </c>
      <c r="G3959" s="16">
        <v>31581</v>
      </c>
    </row>
    <row r="3960" spans="1:7" ht="14.45" customHeight="1">
      <c r="A3960" s="16" t="s">
        <v>55</v>
      </c>
      <c r="B3960" s="16" t="s">
        <v>1311</v>
      </c>
      <c r="C3960" s="16" t="s">
        <v>6</v>
      </c>
      <c r="D3960" s="16">
        <v>15045</v>
      </c>
      <c r="E3960" s="16">
        <v>13100</v>
      </c>
      <c r="F3960" s="16">
        <v>12307</v>
      </c>
      <c r="G3960" s="16">
        <v>14786</v>
      </c>
    </row>
    <row r="3961" spans="1:7" ht="14.45" customHeight="1">
      <c r="A3961" s="16" t="s">
        <v>104</v>
      </c>
      <c r="B3961" s="16" t="s">
        <v>1312</v>
      </c>
      <c r="C3961" s="16" t="s">
        <v>5</v>
      </c>
      <c r="D3961" s="16">
        <v>24136</v>
      </c>
      <c r="E3961" s="16">
        <v>22307</v>
      </c>
      <c r="F3961" s="16">
        <v>25055</v>
      </c>
      <c r="G3961" s="16">
        <v>24845</v>
      </c>
    </row>
    <row r="3962" spans="1:7" ht="14.45" customHeight="1">
      <c r="A3962" s="16" t="s">
        <v>104</v>
      </c>
      <c r="B3962" s="16" t="s">
        <v>1312</v>
      </c>
      <c r="C3962" s="16" t="s">
        <v>6</v>
      </c>
      <c r="D3962" s="16">
        <v>11995</v>
      </c>
      <c r="E3962" s="16">
        <v>10439</v>
      </c>
      <c r="F3962" s="16">
        <v>11883</v>
      </c>
      <c r="G3962" s="16">
        <v>12383</v>
      </c>
    </row>
    <row r="3963" spans="1:7" ht="14.45" customHeight="1">
      <c r="A3963" s="16" t="s">
        <v>104</v>
      </c>
      <c r="B3963" s="16" t="s">
        <v>1312</v>
      </c>
      <c r="C3963" s="16" t="s">
        <v>7</v>
      </c>
      <c r="D3963" s="16"/>
      <c r="E3963" s="16"/>
      <c r="F3963" s="16">
        <v>0</v>
      </c>
      <c r="G3963" s="16"/>
    </row>
    <row r="3964" spans="1:7" ht="14.45" customHeight="1">
      <c r="A3964" s="16" t="s">
        <v>104</v>
      </c>
      <c r="B3964" s="16" t="s">
        <v>1312</v>
      </c>
      <c r="C3964" s="16" t="s">
        <v>8</v>
      </c>
      <c r="D3964" s="16"/>
      <c r="E3964" s="16"/>
      <c r="F3964" s="16">
        <v>0</v>
      </c>
      <c r="G3964" s="16"/>
    </row>
    <row r="3965" spans="1:7" ht="14.45" customHeight="1">
      <c r="A3965" s="16" t="s">
        <v>104</v>
      </c>
      <c r="B3965" s="16" t="s">
        <v>1312</v>
      </c>
      <c r="C3965" s="16" t="s">
        <v>9</v>
      </c>
      <c r="D3965" s="16"/>
      <c r="E3965" s="16"/>
      <c r="F3965" s="16">
        <v>0</v>
      </c>
      <c r="G3965" s="16"/>
    </row>
    <row r="3966" spans="1:7" ht="14.45" customHeight="1">
      <c r="A3966" s="16" t="s">
        <v>104</v>
      </c>
      <c r="B3966" s="16" t="s">
        <v>1312</v>
      </c>
      <c r="C3966" s="16" t="s">
        <v>72</v>
      </c>
      <c r="D3966" s="16"/>
      <c r="E3966" s="16"/>
      <c r="F3966" s="16">
        <v>0</v>
      </c>
      <c r="G3966" s="16"/>
    </row>
    <row r="3967" spans="1:7" ht="14.45" customHeight="1">
      <c r="A3967" s="16" t="s">
        <v>76</v>
      </c>
      <c r="B3967" s="16" t="s">
        <v>1313</v>
      </c>
      <c r="C3967" s="16" t="s">
        <v>7</v>
      </c>
      <c r="D3967" s="16">
        <v>50463693</v>
      </c>
      <c r="E3967" s="16">
        <v>31903512</v>
      </c>
      <c r="F3967" s="16">
        <v>25520257</v>
      </c>
      <c r="G3967" s="16">
        <v>26681043</v>
      </c>
    </row>
    <row r="3968" spans="1:7" ht="14.45" customHeight="1">
      <c r="A3968" s="16" t="s">
        <v>76</v>
      </c>
      <c r="B3968" s="16" t="s">
        <v>1313</v>
      </c>
      <c r="C3968" s="16" t="s">
        <v>8</v>
      </c>
      <c r="D3968" s="16">
        <v>7077294</v>
      </c>
      <c r="E3968" s="16">
        <v>5801699</v>
      </c>
      <c r="F3968" s="16">
        <v>4663438</v>
      </c>
      <c r="G3968" s="16">
        <v>4302912</v>
      </c>
    </row>
    <row r="3969" spans="1:7" ht="14.45" customHeight="1">
      <c r="A3969" s="16" t="s">
        <v>80</v>
      </c>
      <c r="B3969" s="16" t="s">
        <v>1314</v>
      </c>
      <c r="C3969" s="16" t="s">
        <v>5</v>
      </c>
      <c r="D3969" s="16">
        <v>9426</v>
      </c>
      <c r="E3969" s="16">
        <v>8919</v>
      </c>
      <c r="F3969" s="16">
        <v>10001</v>
      </c>
      <c r="G3969" s="16">
        <v>9081</v>
      </c>
    </row>
    <row r="3970" spans="1:7" ht="14.45" customHeight="1">
      <c r="A3970" s="16" t="s">
        <v>80</v>
      </c>
      <c r="B3970" s="16" t="s">
        <v>1314</v>
      </c>
      <c r="C3970" s="16" t="s">
        <v>6</v>
      </c>
      <c r="D3970" s="16">
        <v>37707</v>
      </c>
      <c r="E3970" s="16">
        <v>34739</v>
      </c>
      <c r="F3970" s="16">
        <v>37758</v>
      </c>
      <c r="G3970" s="16">
        <v>38064</v>
      </c>
    </row>
    <row r="3971" spans="1:7" ht="14.45" customHeight="1">
      <c r="A3971" s="16" t="s">
        <v>20</v>
      </c>
      <c r="B3971" s="16" t="s">
        <v>1315</v>
      </c>
      <c r="C3971" s="16" t="s">
        <v>5</v>
      </c>
      <c r="D3971" s="16">
        <v>19911</v>
      </c>
      <c r="E3971" s="16">
        <v>14655</v>
      </c>
      <c r="F3971" s="16">
        <v>12748</v>
      </c>
      <c r="G3971" s="16">
        <v>10227</v>
      </c>
    </row>
    <row r="3972" spans="1:7" ht="14.45" customHeight="1">
      <c r="A3972" s="16" t="s">
        <v>20</v>
      </c>
      <c r="B3972" s="16" t="s">
        <v>1315</v>
      </c>
      <c r="C3972" s="16" t="s">
        <v>6</v>
      </c>
      <c r="D3972" s="16">
        <v>29083</v>
      </c>
      <c r="E3972" s="16">
        <v>25594</v>
      </c>
      <c r="F3972" s="16">
        <v>37145</v>
      </c>
      <c r="G3972" s="16">
        <v>29504</v>
      </c>
    </row>
    <row r="3973" spans="1:7" ht="14.45" customHeight="1">
      <c r="A3973" s="16" t="s">
        <v>81</v>
      </c>
      <c r="B3973" s="16" t="s">
        <v>1316</v>
      </c>
      <c r="C3973" s="16" t="s">
        <v>5</v>
      </c>
      <c r="D3973" s="16">
        <v>41421</v>
      </c>
      <c r="E3973" s="16">
        <v>39347</v>
      </c>
      <c r="F3973" s="16">
        <v>44149</v>
      </c>
      <c r="G3973" s="16">
        <v>38904</v>
      </c>
    </row>
    <row r="3974" spans="1:7" ht="14.45" customHeight="1">
      <c r="A3974" s="16" t="s">
        <v>81</v>
      </c>
      <c r="B3974" s="16" t="s">
        <v>1316</v>
      </c>
      <c r="C3974" s="16" t="s">
        <v>6</v>
      </c>
      <c r="D3974" s="16">
        <v>261606</v>
      </c>
      <c r="E3974" s="16">
        <v>270237</v>
      </c>
      <c r="F3974" s="16">
        <v>301701</v>
      </c>
      <c r="G3974" s="16">
        <v>314602</v>
      </c>
    </row>
    <row r="3975" spans="1:7" ht="14.45" customHeight="1">
      <c r="A3975" s="16" t="s">
        <v>81</v>
      </c>
      <c r="B3975" s="16" t="s">
        <v>1316</v>
      </c>
      <c r="C3975" s="16" t="s">
        <v>7</v>
      </c>
      <c r="D3975" s="16">
        <v>250247</v>
      </c>
      <c r="E3975" s="16">
        <v>219704</v>
      </c>
      <c r="F3975" s="16">
        <v>198596</v>
      </c>
      <c r="G3975" s="16">
        <v>202610</v>
      </c>
    </row>
    <row r="3976" spans="1:7" ht="14.45" customHeight="1">
      <c r="A3976" s="16" t="s">
        <v>81</v>
      </c>
      <c r="B3976" s="16" t="s">
        <v>1316</v>
      </c>
      <c r="C3976" s="16" t="s">
        <v>9</v>
      </c>
      <c r="D3976" s="16">
        <v>4863</v>
      </c>
      <c r="E3976" s="16">
        <v>5551</v>
      </c>
      <c r="F3976" s="16">
        <v>5368</v>
      </c>
      <c r="G3976" s="16">
        <v>5631</v>
      </c>
    </row>
    <row r="3977" spans="1:7" ht="14.45" customHeight="1">
      <c r="A3977" s="16" t="s">
        <v>89</v>
      </c>
      <c r="B3977" s="16" t="s">
        <v>1317</v>
      </c>
      <c r="C3977" s="16" t="s">
        <v>5</v>
      </c>
      <c r="D3977" s="16">
        <v>18635</v>
      </c>
      <c r="E3977" s="16">
        <v>17601</v>
      </c>
      <c r="F3977" s="16">
        <v>16079</v>
      </c>
      <c r="G3977" s="16">
        <v>19434</v>
      </c>
    </row>
    <row r="3978" spans="1:7" ht="14.45" customHeight="1">
      <c r="A3978" s="16" t="s">
        <v>89</v>
      </c>
      <c r="B3978" s="16" t="s">
        <v>1317</v>
      </c>
      <c r="C3978" s="16" t="s">
        <v>6</v>
      </c>
      <c r="D3978" s="16">
        <v>15218</v>
      </c>
      <c r="E3978" s="16">
        <v>12012</v>
      </c>
      <c r="F3978" s="16">
        <v>11066</v>
      </c>
      <c r="G3978" s="16">
        <v>14195</v>
      </c>
    </row>
    <row r="3979" spans="1:7" ht="14.45" customHeight="1">
      <c r="A3979" s="16" t="s">
        <v>89</v>
      </c>
      <c r="B3979" s="16" t="s">
        <v>1317</v>
      </c>
      <c r="C3979" s="16" t="s">
        <v>7</v>
      </c>
      <c r="D3979" s="16">
        <v>12960</v>
      </c>
      <c r="E3979" s="16">
        <v>9279</v>
      </c>
      <c r="F3979" s="16">
        <v>7886</v>
      </c>
      <c r="G3979" s="16">
        <v>8572</v>
      </c>
    </row>
    <row r="3980" spans="1:7" ht="14.45" customHeight="1">
      <c r="A3980" s="16" t="s">
        <v>20</v>
      </c>
      <c r="B3980" s="16" t="s">
        <v>1318</v>
      </c>
      <c r="C3980" s="16" t="s">
        <v>5</v>
      </c>
      <c r="D3980" s="16">
        <v>7053</v>
      </c>
      <c r="E3980" s="16">
        <v>8598</v>
      </c>
      <c r="F3980" s="16">
        <v>6961</v>
      </c>
      <c r="G3980" s="16"/>
    </row>
    <row r="3981" spans="1:7" ht="14.45" customHeight="1">
      <c r="A3981" s="16" t="s">
        <v>20</v>
      </c>
      <c r="B3981" s="16" t="s">
        <v>1318</v>
      </c>
      <c r="C3981" s="16" t="s">
        <v>6</v>
      </c>
      <c r="D3981" s="16">
        <v>7027</v>
      </c>
      <c r="E3981" s="16">
        <v>7611</v>
      </c>
      <c r="F3981" s="16">
        <v>7429</v>
      </c>
      <c r="G3981" s="16"/>
    </row>
    <row r="3982" spans="1:7" ht="14.45" customHeight="1">
      <c r="A3982" s="16" t="s">
        <v>51</v>
      </c>
      <c r="B3982" s="16" t="s">
        <v>1319</v>
      </c>
      <c r="C3982" s="16" t="s">
        <v>5</v>
      </c>
      <c r="D3982" s="16">
        <v>16391</v>
      </c>
      <c r="E3982" s="16">
        <v>15647</v>
      </c>
      <c r="F3982" s="16">
        <v>17272</v>
      </c>
      <c r="G3982" s="16">
        <v>28719</v>
      </c>
    </row>
    <row r="3983" spans="1:7" ht="14.45" customHeight="1">
      <c r="A3983" s="16" t="s">
        <v>51</v>
      </c>
      <c r="B3983" s="16" t="s">
        <v>1319</v>
      </c>
      <c r="C3983" s="16" t="s">
        <v>6</v>
      </c>
      <c r="D3983" s="16">
        <v>7025</v>
      </c>
      <c r="E3983" s="16">
        <v>6706</v>
      </c>
      <c r="F3983" s="16">
        <v>5454</v>
      </c>
      <c r="G3983" s="16">
        <v>9069</v>
      </c>
    </row>
    <row r="3984" spans="1:7" ht="14.45" customHeight="1">
      <c r="A3984" s="16" t="s">
        <v>20</v>
      </c>
      <c r="B3984" s="16" t="s">
        <v>1320</v>
      </c>
      <c r="C3984" s="16" t="s">
        <v>5</v>
      </c>
      <c r="D3984" s="16">
        <v>26722</v>
      </c>
      <c r="E3984" s="16">
        <v>26483</v>
      </c>
      <c r="F3984" s="16">
        <v>29620</v>
      </c>
      <c r="G3984" s="16"/>
    </row>
    <row r="3985" spans="1:7" ht="14.45" customHeight="1">
      <c r="A3985" s="16" t="s">
        <v>20</v>
      </c>
      <c r="B3985" s="16" t="s">
        <v>1320</v>
      </c>
      <c r="C3985" s="16" t="s">
        <v>6</v>
      </c>
      <c r="D3985" s="16">
        <v>16630</v>
      </c>
      <c r="E3985" s="16">
        <v>15778</v>
      </c>
      <c r="F3985" s="16">
        <v>4072</v>
      </c>
      <c r="G3985" s="16"/>
    </row>
    <row r="3986" spans="1:7" ht="14.45" customHeight="1">
      <c r="A3986" s="16" t="s">
        <v>20</v>
      </c>
      <c r="B3986" s="16" t="s">
        <v>1321</v>
      </c>
      <c r="C3986" s="16" t="s">
        <v>5</v>
      </c>
      <c r="D3986" s="16">
        <v>5306</v>
      </c>
      <c r="E3986" s="16">
        <v>4973</v>
      </c>
      <c r="F3986" s="16">
        <v>5416</v>
      </c>
      <c r="G3986" s="16">
        <v>5263</v>
      </c>
    </row>
    <row r="3987" spans="1:7" ht="14.45" customHeight="1">
      <c r="A3987" s="16" t="s">
        <v>20</v>
      </c>
      <c r="B3987" s="16" t="s">
        <v>1321</v>
      </c>
      <c r="C3987" s="16" t="s">
        <v>6</v>
      </c>
      <c r="D3987" s="16">
        <v>3055</v>
      </c>
      <c r="E3987" s="16">
        <v>2897</v>
      </c>
      <c r="F3987" s="16">
        <v>2850</v>
      </c>
      <c r="G3987" s="16">
        <v>2860</v>
      </c>
    </row>
    <row r="3988" spans="1:7" ht="14.45" customHeight="1">
      <c r="A3988" s="16" t="s">
        <v>84</v>
      </c>
      <c r="B3988" s="16" t="s">
        <v>1322</v>
      </c>
      <c r="C3988" s="16" t="s">
        <v>5</v>
      </c>
      <c r="D3988" s="16">
        <v>33859</v>
      </c>
      <c r="E3988" s="16">
        <v>24006</v>
      </c>
      <c r="F3988" s="16">
        <v>29275</v>
      </c>
      <c r="G3988" s="16">
        <v>31646</v>
      </c>
    </row>
    <row r="3989" spans="1:7" ht="14.45" customHeight="1">
      <c r="A3989" s="16" t="s">
        <v>84</v>
      </c>
      <c r="B3989" s="16" t="s">
        <v>1322</v>
      </c>
      <c r="C3989" s="16" t="s">
        <v>6</v>
      </c>
      <c r="D3989" s="16">
        <v>9105</v>
      </c>
      <c r="E3989" s="16">
        <v>7658</v>
      </c>
      <c r="F3989" s="16">
        <v>7825</v>
      </c>
      <c r="G3989" s="16">
        <v>11682</v>
      </c>
    </row>
    <row r="3990" spans="1:7" ht="14.45" customHeight="1">
      <c r="A3990" s="16" t="s">
        <v>84</v>
      </c>
      <c r="B3990" s="16" t="s">
        <v>1322</v>
      </c>
      <c r="C3990" s="16" t="s">
        <v>7</v>
      </c>
      <c r="D3990" s="16">
        <v>19875</v>
      </c>
      <c r="E3990" s="16">
        <v>10465</v>
      </c>
      <c r="F3990" s="16">
        <v>13916</v>
      </c>
      <c r="G3990" s="16">
        <v>19954</v>
      </c>
    </row>
    <row r="3991" spans="1:7" ht="14.45" customHeight="1">
      <c r="A3991" s="16" t="s">
        <v>91</v>
      </c>
      <c r="B3991" s="16" t="s">
        <v>1323</v>
      </c>
      <c r="C3991" s="16" t="s">
        <v>5</v>
      </c>
      <c r="D3991" s="16">
        <v>28852</v>
      </c>
      <c r="E3991" s="16">
        <v>25471</v>
      </c>
      <c r="F3991" s="16">
        <v>24028</v>
      </c>
      <c r="G3991" s="16">
        <v>28923</v>
      </c>
    </row>
    <row r="3992" spans="1:7" ht="14.45" customHeight="1">
      <c r="A3992" s="16" t="s">
        <v>91</v>
      </c>
      <c r="B3992" s="16" t="s">
        <v>1323</v>
      </c>
      <c r="C3992" s="16" t="s">
        <v>6</v>
      </c>
      <c r="D3992" s="16">
        <v>11490</v>
      </c>
      <c r="E3992" s="16">
        <v>9915</v>
      </c>
      <c r="F3992" s="16">
        <v>9597</v>
      </c>
      <c r="G3992" s="16">
        <v>11525</v>
      </c>
    </row>
    <row r="3993" spans="1:7" ht="14.45" customHeight="1">
      <c r="A3993" s="16" t="s">
        <v>91</v>
      </c>
      <c r="B3993" s="16" t="s">
        <v>1324</v>
      </c>
      <c r="C3993" s="16" t="s">
        <v>5</v>
      </c>
      <c r="D3993" s="16">
        <v>15184</v>
      </c>
      <c r="E3993" s="16">
        <v>15191</v>
      </c>
      <c r="F3993" s="16">
        <v>12547</v>
      </c>
      <c r="G3993" s="16">
        <v>14960</v>
      </c>
    </row>
    <row r="3994" spans="1:7" ht="14.45" customHeight="1">
      <c r="A3994" s="16" t="s">
        <v>91</v>
      </c>
      <c r="B3994" s="16" t="s">
        <v>1324</v>
      </c>
      <c r="C3994" s="16" t="s">
        <v>6</v>
      </c>
      <c r="D3994" s="16">
        <v>10715</v>
      </c>
      <c r="E3994" s="16">
        <v>9935</v>
      </c>
      <c r="F3994" s="16">
        <v>8271</v>
      </c>
      <c r="G3994" s="16">
        <v>9467</v>
      </c>
    </row>
    <row r="3995" spans="1:7" ht="14.45" customHeight="1">
      <c r="A3995" s="16" t="s">
        <v>91</v>
      </c>
      <c r="B3995" s="16" t="s">
        <v>1324</v>
      </c>
      <c r="C3995" s="16" t="s">
        <v>7</v>
      </c>
      <c r="D3995" s="16">
        <v>91959</v>
      </c>
      <c r="E3995" s="16">
        <v>108158</v>
      </c>
      <c r="F3995" s="16">
        <v>129334</v>
      </c>
      <c r="G3995" s="16">
        <v>158014</v>
      </c>
    </row>
    <row r="3996" spans="1:7" ht="14.45" customHeight="1">
      <c r="A3996" s="16" t="s">
        <v>91</v>
      </c>
      <c r="B3996" s="16" t="s">
        <v>1324</v>
      </c>
      <c r="C3996" s="16" t="s">
        <v>8</v>
      </c>
      <c r="D3996" s="16">
        <v>191</v>
      </c>
      <c r="E3996" s="16">
        <v>132</v>
      </c>
      <c r="F3996" s="16">
        <v>161</v>
      </c>
      <c r="G3996" s="16">
        <v>48</v>
      </c>
    </row>
    <row r="3997" spans="1:7" ht="14.45" customHeight="1">
      <c r="A3997" s="16" t="s">
        <v>16</v>
      </c>
      <c r="B3997" s="16" t="s">
        <v>1325</v>
      </c>
      <c r="C3997" s="16" t="s">
        <v>5</v>
      </c>
      <c r="D3997" s="16">
        <v>43761</v>
      </c>
      <c r="E3997" s="16">
        <v>41001</v>
      </c>
      <c r="F3997" s="16">
        <v>39423</v>
      </c>
      <c r="G3997" s="16">
        <v>53487</v>
      </c>
    </row>
    <row r="3998" spans="1:7" ht="14.45" customHeight="1">
      <c r="A3998" s="16" t="s">
        <v>16</v>
      </c>
      <c r="B3998" s="16" t="s">
        <v>1325</v>
      </c>
      <c r="C3998" s="16" t="s">
        <v>6</v>
      </c>
      <c r="D3998" s="16">
        <v>20632</v>
      </c>
      <c r="E3998" s="16">
        <v>20948</v>
      </c>
      <c r="F3998" s="16">
        <v>23605</v>
      </c>
      <c r="G3998" s="16">
        <v>17227</v>
      </c>
    </row>
    <row r="3999" spans="1:7" ht="14.45" customHeight="1">
      <c r="A3999" s="16" t="s">
        <v>32</v>
      </c>
      <c r="B3999" s="16" t="s">
        <v>1326</v>
      </c>
      <c r="C3999" s="16" t="s">
        <v>5</v>
      </c>
      <c r="D3999" s="16">
        <v>1401016</v>
      </c>
      <c r="E3999" s="16">
        <v>1340749</v>
      </c>
      <c r="F3999" s="16">
        <v>1388855</v>
      </c>
      <c r="G3999" s="16">
        <v>1450595</v>
      </c>
    </row>
    <row r="4000" spans="1:7" ht="14.45" customHeight="1">
      <c r="A4000" s="16" t="s">
        <v>32</v>
      </c>
      <c r="B4000" s="16" t="s">
        <v>1326</v>
      </c>
      <c r="C4000" s="16" t="s">
        <v>6</v>
      </c>
      <c r="D4000" s="16">
        <v>569639</v>
      </c>
      <c r="E4000" s="16">
        <v>522189</v>
      </c>
      <c r="F4000" s="16">
        <v>563014</v>
      </c>
      <c r="G4000" s="16">
        <v>610844</v>
      </c>
    </row>
    <row r="4001" spans="1:7" ht="14.45" customHeight="1">
      <c r="A4001" s="16" t="s">
        <v>32</v>
      </c>
      <c r="B4001" s="16" t="s">
        <v>1326</v>
      </c>
      <c r="C4001" s="16" t="s">
        <v>7</v>
      </c>
      <c r="D4001" s="16">
        <v>39196</v>
      </c>
      <c r="E4001" s="16">
        <v>54647</v>
      </c>
      <c r="F4001" s="16">
        <v>52969</v>
      </c>
      <c r="G4001" s="16">
        <v>40879</v>
      </c>
    </row>
    <row r="4002" spans="1:7" ht="14.45" customHeight="1">
      <c r="A4002" s="16" t="s">
        <v>81</v>
      </c>
      <c r="B4002" s="16" t="s">
        <v>1327</v>
      </c>
      <c r="C4002" s="16" t="s">
        <v>5</v>
      </c>
      <c r="D4002" s="16">
        <v>688913</v>
      </c>
      <c r="E4002" s="16">
        <v>697210</v>
      </c>
      <c r="F4002" s="16">
        <v>717583</v>
      </c>
      <c r="G4002" s="16">
        <v>722639</v>
      </c>
    </row>
    <row r="4003" spans="1:7" ht="14.45" customHeight="1">
      <c r="A4003" s="16" t="s">
        <v>81</v>
      </c>
      <c r="B4003" s="16" t="s">
        <v>1327</v>
      </c>
      <c r="C4003" s="16" t="s">
        <v>6</v>
      </c>
      <c r="D4003" s="16">
        <v>70157</v>
      </c>
      <c r="E4003" s="16">
        <v>63465</v>
      </c>
      <c r="F4003" s="16">
        <v>71541</v>
      </c>
      <c r="G4003" s="16">
        <v>87458</v>
      </c>
    </row>
    <row r="4004" spans="1:7" ht="14.45" customHeight="1">
      <c r="A4004" s="16" t="s">
        <v>84</v>
      </c>
      <c r="B4004" s="16" t="s">
        <v>1328</v>
      </c>
      <c r="C4004" s="16" t="s">
        <v>5</v>
      </c>
      <c r="D4004" s="16">
        <v>161290</v>
      </c>
      <c r="E4004" s="16">
        <v>140703</v>
      </c>
      <c r="F4004" s="16">
        <v>143896</v>
      </c>
      <c r="G4004" s="16">
        <v>146566</v>
      </c>
    </row>
    <row r="4005" spans="1:7" ht="14.45" customHeight="1">
      <c r="A4005" s="16" t="s">
        <v>84</v>
      </c>
      <c r="B4005" s="16" t="s">
        <v>1328</v>
      </c>
      <c r="C4005" s="16" t="s">
        <v>6</v>
      </c>
      <c r="D4005" s="16">
        <v>66169</v>
      </c>
      <c r="E4005" s="16">
        <v>60356</v>
      </c>
      <c r="F4005" s="16">
        <v>63966</v>
      </c>
      <c r="G4005" s="16">
        <v>57726</v>
      </c>
    </row>
    <row r="4006" spans="1:7" ht="14.45" customHeight="1">
      <c r="A4006" s="16" t="s">
        <v>84</v>
      </c>
      <c r="B4006" s="16" t="s">
        <v>1328</v>
      </c>
      <c r="C4006" s="16" t="s">
        <v>7</v>
      </c>
      <c r="D4006" s="16">
        <v>80378</v>
      </c>
      <c r="E4006" s="16">
        <v>71281</v>
      </c>
      <c r="F4006" s="16">
        <v>72257</v>
      </c>
      <c r="G4006" s="16">
        <v>65507</v>
      </c>
    </row>
    <row r="4007" spans="1:7" ht="14.45" customHeight="1">
      <c r="A4007" s="16" t="s">
        <v>51</v>
      </c>
      <c r="B4007" s="16" t="s">
        <v>1329</v>
      </c>
      <c r="C4007" s="16" t="s">
        <v>5</v>
      </c>
      <c r="D4007" s="16">
        <v>23407</v>
      </c>
      <c r="E4007" s="16">
        <v>21004</v>
      </c>
      <c r="F4007" s="16">
        <v>24544</v>
      </c>
      <c r="G4007" s="16">
        <v>22928</v>
      </c>
    </row>
    <row r="4008" spans="1:7" ht="14.45" customHeight="1">
      <c r="A4008" s="16" t="s">
        <v>51</v>
      </c>
      <c r="B4008" s="16" t="s">
        <v>1329</v>
      </c>
      <c r="C4008" s="16" t="s">
        <v>6</v>
      </c>
      <c r="D4008" s="16">
        <v>23848</v>
      </c>
      <c r="E4008" s="16">
        <v>20700</v>
      </c>
      <c r="F4008" s="16">
        <v>24658</v>
      </c>
      <c r="G4008" s="16">
        <v>23958</v>
      </c>
    </row>
    <row r="4009" spans="1:7" ht="14.45" customHeight="1">
      <c r="A4009" s="16" t="s">
        <v>81</v>
      </c>
      <c r="B4009" s="16" t="s">
        <v>1330</v>
      </c>
      <c r="C4009" s="16" t="s">
        <v>5</v>
      </c>
      <c r="D4009" s="16">
        <v>161493</v>
      </c>
      <c r="E4009" s="16">
        <v>146655</v>
      </c>
      <c r="F4009" s="16">
        <v>167434</v>
      </c>
      <c r="G4009" s="16">
        <v>153585</v>
      </c>
    </row>
    <row r="4010" spans="1:7" ht="14.45" customHeight="1">
      <c r="A4010" s="16" t="s">
        <v>81</v>
      </c>
      <c r="B4010" s="16" t="s">
        <v>1330</v>
      </c>
      <c r="C4010" s="16" t="s">
        <v>6</v>
      </c>
      <c r="D4010" s="16">
        <v>80319</v>
      </c>
      <c r="E4010" s="16">
        <v>73198</v>
      </c>
      <c r="F4010" s="16">
        <v>85857</v>
      </c>
      <c r="G4010" s="16">
        <v>85937</v>
      </c>
    </row>
    <row r="4011" spans="1:7" ht="14.45" customHeight="1">
      <c r="A4011" s="16" t="s">
        <v>81</v>
      </c>
      <c r="B4011" s="16" t="s">
        <v>1330</v>
      </c>
      <c r="C4011" s="16" t="s">
        <v>7</v>
      </c>
      <c r="D4011" s="16">
        <v>487909</v>
      </c>
      <c r="E4011" s="16">
        <v>471841</v>
      </c>
      <c r="F4011" s="16">
        <v>487838</v>
      </c>
      <c r="G4011" s="16">
        <v>400643</v>
      </c>
    </row>
    <row r="4012" spans="1:7" ht="14.45" customHeight="1">
      <c r="A4012" s="16" t="s">
        <v>86</v>
      </c>
      <c r="B4012" s="16" t="s">
        <v>1331</v>
      </c>
      <c r="C4012" s="16" t="s">
        <v>5</v>
      </c>
      <c r="D4012" s="16">
        <v>267009</v>
      </c>
      <c r="E4012" s="16">
        <v>250975</v>
      </c>
      <c r="F4012" s="16">
        <v>271426</v>
      </c>
      <c r="G4012" s="16">
        <v>305109</v>
      </c>
    </row>
    <row r="4013" spans="1:7" ht="14.45" customHeight="1">
      <c r="A4013" s="16" t="s">
        <v>86</v>
      </c>
      <c r="B4013" s="16" t="s">
        <v>1331</v>
      </c>
      <c r="C4013" s="16" t="s">
        <v>6</v>
      </c>
      <c r="D4013" s="16">
        <v>602469</v>
      </c>
      <c r="E4013" s="16">
        <v>536942</v>
      </c>
      <c r="F4013" s="16">
        <v>557294</v>
      </c>
      <c r="G4013" s="16">
        <v>626488</v>
      </c>
    </row>
    <row r="4014" spans="1:7" ht="14.45" customHeight="1">
      <c r="A4014" s="16" t="s">
        <v>86</v>
      </c>
      <c r="B4014" s="16" t="s">
        <v>1331</v>
      </c>
      <c r="C4014" s="16" t="s">
        <v>7</v>
      </c>
      <c r="D4014" s="16">
        <v>2811150</v>
      </c>
      <c r="E4014" s="16">
        <v>3288740</v>
      </c>
      <c r="F4014" s="16">
        <v>2625325</v>
      </c>
      <c r="G4014" s="16">
        <v>2622459</v>
      </c>
    </row>
    <row r="4015" spans="1:7" ht="14.45" customHeight="1">
      <c r="A4015" s="16" t="s">
        <v>55</v>
      </c>
      <c r="B4015" s="16" t="s">
        <v>1331</v>
      </c>
      <c r="C4015" s="16" t="s">
        <v>5</v>
      </c>
      <c r="D4015" s="16">
        <v>819196</v>
      </c>
      <c r="E4015" s="16">
        <v>738998</v>
      </c>
      <c r="F4015" s="16">
        <v>802522</v>
      </c>
      <c r="G4015" s="16">
        <v>790916</v>
      </c>
    </row>
    <row r="4016" spans="1:7" ht="14.45" customHeight="1">
      <c r="A4016" s="16" t="s">
        <v>55</v>
      </c>
      <c r="B4016" s="16" t="s">
        <v>1331</v>
      </c>
      <c r="C4016" s="16" t="s">
        <v>6</v>
      </c>
      <c r="D4016" s="16">
        <v>914815</v>
      </c>
      <c r="E4016" s="16">
        <v>811729</v>
      </c>
      <c r="F4016" s="16">
        <v>911381</v>
      </c>
      <c r="G4016" s="16">
        <v>939031</v>
      </c>
    </row>
    <row r="4017" spans="1:7" ht="14.45" customHeight="1">
      <c r="A4017" s="16" t="s">
        <v>55</v>
      </c>
      <c r="B4017" s="16" t="s">
        <v>1331</v>
      </c>
      <c r="C4017" s="16" t="s">
        <v>7</v>
      </c>
      <c r="D4017" s="16">
        <v>1648602</v>
      </c>
      <c r="E4017" s="16">
        <v>1602068</v>
      </c>
      <c r="F4017" s="16">
        <v>1707310</v>
      </c>
      <c r="G4017" s="16">
        <v>1759452</v>
      </c>
    </row>
    <row r="4018" spans="1:7" ht="14.45" customHeight="1">
      <c r="A4018" s="16" t="s">
        <v>20</v>
      </c>
      <c r="B4018" s="16" t="s">
        <v>1332</v>
      </c>
      <c r="C4018" s="16" t="s">
        <v>5</v>
      </c>
      <c r="D4018" s="16">
        <v>24271</v>
      </c>
      <c r="E4018" s="16">
        <v>22289</v>
      </c>
      <c r="F4018" s="16">
        <v>22239</v>
      </c>
      <c r="G4018" s="16">
        <v>20427</v>
      </c>
    </row>
    <row r="4019" spans="1:7" ht="14.45" customHeight="1">
      <c r="A4019" s="16" t="s">
        <v>20</v>
      </c>
      <c r="B4019" s="16" t="s">
        <v>1332</v>
      </c>
      <c r="C4019" s="16" t="s">
        <v>6</v>
      </c>
      <c r="D4019" s="16">
        <v>18666</v>
      </c>
      <c r="E4019" s="16">
        <v>15198</v>
      </c>
      <c r="F4019" s="16">
        <v>15098</v>
      </c>
      <c r="G4019" s="16">
        <v>15774</v>
      </c>
    </row>
    <row r="4020" spans="1:7" ht="14.45" customHeight="1">
      <c r="A4020" s="16" t="s">
        <v>20</v>
      </c>
      <c r="B4020" s="16" t="s">
        <v>1333</v>
      </c>
      <c r="C4020" s="16" t="s">
        <v>5</v>
      </c>
      <c r="D4020" s="16">
        <v>42331</v>
      </c>
      <c r="E4020" s="16">
        <v>40846</v>
      </c>
      <c r="F4020" s="16">
        <v>37777</v>
      </c>
      <c r="G4020" s="16">
        <v>39213</v>
      </c>
    </row>
    <row r="4021" spans="1:7" ht="14.45" customHeight="1">
      <c r="A4021" s="16" t="s">
        <v>20</v>
      </c>
      <c r="B4021" s="16" t="s">
        <v>1333</v>
      </c>
      <c r="C4021" s="16" t="s">
        <v>6</v>
      </c>
      <c r="D4021" s="16">
        <v>22431</v>
      </c>
      <c r="E4021" s="16">
        <v>24637</v>
      </c>
      <c r="F4021" s="16">
        <v>24411</v>
      </c>
      <c r="G4021" s="16">
        <v>28478</v>
      </c>
    </row>
    <row r="4022" spans="1:7" ht="14.45" customHeight="1">
      <c r="A4022" s="16" t="s">
        <v>80</v>
      </c>
      <c r="B4022" s="16" t="s">
        <v>1334</v>
      </c>
      <c r="C4022" s="16" t="s">
        <v>5</v>
      </c>
      <c r="D4022" s="16">
        <v>122868</v>
      </c>
      <c r="E4022" s="16">
        <v>120057</v>
      </c>
      <c r="F4022" s="16">
        <v>122190</v>
      </c>
      <c r="G4022" s="16">
        <v>128619</v>
      </c>
    </row>
    <row r="4023" spans="1:7" ht="14.45" customHeight="1">
      <c r="A4023" s="16" t="s">
        <v>80</v>
      </c>
      <c r="B4023" s="16" t="s">
        <v>1334</v>
      </c>
      <c r="C4023" s="16" t="s">
        <v>6</v>
      </c>
      <c r="D4023" s="16">
        <v>431151</v>
      </c>
      <c r="E4023" s="16">
        <v>416075</v>
      </c>
      <c r="F4023" s="16">
        <v>426395</v>
      </c>
      <c r="G4023" s="16">
        <v>402552</v>
      </c>
    </row>
    <row r="4024" spans="1:7" ht="14.45" customHeight="1">
      <c r="A4024" s="16" t="s">
        <v>17</v>
      </c>
      <c r="B4024" s="16" t="s">
        <v>1335</v>
      </c>
      <c r="C4024" s="16" t="s">
        <v>5</v>
      </c>
      <c r="D4024" s="16">
        <v>10060</v>
      </c>
      <c r="E4024" s="16">
        <v>7690</v>
      </c>
      <c r="F4024" s="16">
        <v>11008</v>
      </c>
      <c r="G4024" s="16">
        <v>13157</v>
      </c>
    </row>
    <row r="4025" spans="1:7" ht="14.45" customHeight="1">
      <c r="A4025" s="16" t="s">
        <v>17</v>
      </c>
      <c r="B4025" s="16" t="s">
        <v>1335</v>
      </c>
      <c r="C4025" s="16" t="s">
        <v>6</v>
      </c>
      <c r="D4025" s="16">
        <v>3301</v>
      </c>
      <c r="E4025" s="16">
        <v>2676</v>
      </c>
      <c r="F4025" s="16">
        <v>1524</v>
      </c>
      <c r="G4025" s="16">
        <v>2413</v>
      </c>
    </row>
    <row r="4026" spans="1:7" ht="14.45" customHeight="1">
      <c r="A4026" s="16" t="s">
        <v>91</v>
      </c>
      <c r="B4026" s="16" t="s">
        <v>1336</v>
      </c>
      <c r="C4026" s="16" t="s">
        <v>5</v>
      </c>
      <c r="D4026" s="16">
        <v>59446</v>
      </c>
      <c r="E4026" s="16">
        <v>53589</v>
      </c>
      <c r="F4026" s="16">
        <v>50525</v>
      </c>
      <c r="G4026" s="16">
        <v>54181</v>
      </c>
    </row>
    <row r="4027" spans="1:7" ht="14.45" customHeight="1">
      <c r="A4027" s="16" t="s">
        <v>91</v>
      </c>
      <c r="B4027" s="16" t="s">
        <v>1336</v>
      </c>
      <c r="C4027" s="16" t="s">
        <v>6</v>
      </c>
      <c r="D4027" s="16">
        <v>40552</v>
      </c>
      <c r="E4027" s="16">
        <v>38501</v>
      </c>
      <c r="F4027" s="16">
        <v>36682</v>
      </c>
      <c r="G4027" s="16">
        <v>40417</v>
      </c>
    </row>
    <row r="4028" spans="1:7" ht="14.45" customHeight="1">
      <c r="A4028" s="16" t="s">
        <v>91</v>
      </c>
      <c r="B4028" s="16" t="s">
        <v>1336</v>
      </c>
      <c r="C4028" s="16" t="s">
        <v>7</v>
      </c>
      <c r="D4028" s="16">
        <v>20478</v>
      </c>
      <c r="E4028" s="16">
        <v>14705</v>
      </c>
      <c r="F4028" s="16">
        <v>7024</v>
      </c>
      <c r="G4028" s="16">
        <v>12285</v>
      </c>
    </row>
    <row r="4029" spans="1:7" ht="14.45" customHeight="1">
      <c r="A4029" s="16" t="s">
        <v>105</v>
      </c>
      <c r="B4029" s="16" t="s">
        <v>1337</v>
      </c>
      <c r="C4029" s="16" t="s">
        <v>5</v>
      </c>
      <c r="D4029" s="16">
        <v>1063216</v>
      </c>
      <c r="E4029" s="16">
        <v>931286</v>
      </c>
      <c r="F4029" s="16">
        <v>902359</v>
      </c>
      <c r="G4029" s="16">
        <v>1095677</v>
      </c>
    </row>
    <row r="4030" spans="1:7" ht="14.45" customHeight="1">
      <c r="A4030" s="16" t="s">
        <v>105</v>
      </c>
      <c r="B4030" s="16" t="s">
        <v>1337</v>
      </c>
      <c r="C4030" s="16" t="s">
        <v>6</v>
      </c>
      <c r="D4030" s="16">
        <v>760855</v>
      </c>
      <c r="E4030" s="16">
        <v>680986</v>
      </c>
      <c r="F4030" s="16">
        <v>705737</v>
      </c>
      <c r="G4030" s="16">
        <v>819226</v>
      </c>
    </row>
    <row r="4031" spans="1:7" ht="14.45" customHeight="1">
      <c r="A4031" s="16" t="s">
        <v>105</v>
      </c>
      <c r="B4031" s="16" t="s">
        <v>1337</v>
      </c>
      <c r="C4031" s="16" t="s">
        <v>7</v>
      </c>
      <c r="D4031" s="16">
        <v>1270879</v>
      </c>
      <c r="E4031" s="16">
        <v>1249869</v>
      </c>
      <c r="F4031" s="16">
        <v>1031098</v>
      </c>
      <c r="G4031" s="16">
        <v>927978</v>
      </c>
    </row>
    <row r="4032" spans="1:7" ht="14.45" customHeight="1">
      <c r="A4032" s="16" t="s">
        <v>20</v>
      </c>
      <c r="B4032" s="16" t="s">
        <v>1338</v>
      </c>
      <c r="C4032" s="16" t="s">
        <v>5</v>
      </c>
      <c r="D4032" s="16"/>
      <c r="E4032" s="16">
        <v>19143</v>
      </c>
      <c r="F4032" s="16">
        <v>22648</v>
      </c>
      <c r="G4032" s="16"/>
    </row>
    <row r="4033" spans="1:7" ht="14.45" customHeight="1">
      <c r="A4033" s="16" t="s">
        <v>20</v>
      </c>
      <c r="B4033" s="16" t="s">
        <v>1338</v>
      </c>
      <c r="C4033" s="16" t="s">
        <v>6</v>
      </c>
      <c r="D4033" s="16"/>
      <c r="E4033" s="16">
        <v>8754</v>
      </c>
      <c r="F4033" s="16">
        <v>8763</v>
      </c>
      <c r="G4033" s="16"/>
    </row>
    <row r="4034" spans="1:7" ht="14.45" customHeight="1">
      <c r="A4034" s="16" t="s">
        <v>19</v>
      </c>
      <c r="B4034" s="16" t="s">
        <v>1339</v>
      </c>
      <c r="C4034" s="16" t="s">
        <v>5</v>
      </c>
      <c r="D4034" s="16">
        <v>54583</v>
      </c>
      <c r="E4034" s="16">
        <v>49353</v>
      </c>
      <c r="F4034" s="16">
        <v>58571</v>
      </c>
      <c r="G4034" s="16">
        <v>54100</v>
      </c>
    </row>
    <row r="4035" spans="1:7" ht="14.45" customHeight="1">
      <c r="A4035" s="16" t="s">
        <v>19</v>
      </c>
      <c r="B4035" s="16" t="s">
        <v>1339</v>
      </c>
      <c r="C4035" s="16" t="s">
        <v>6</v>
      </c>
      <c r="D4035" s="16">
        <v>77562</v>
      </c>
      <c r="E4035" s="16">
        <v>67739</v>
      </c>
      <c r="F4035" s="16">
        <v>82036</v>
      </c>
      <c r="G4035" s="16">
        <v>92838</v>
      </c>
    </row>
    <row r="4036" spans="1:7" ht="14.45" customHeight="1">
      <c r="A4036" s="16" t="s">
        <v>19</v>
      </c>
      <c r="B4036" s="16" t="s">
        <v>1339</v>
      </c>
      <c r="C4036" s="16" t="s">
        <v>7</v>
      </c>
      <c r="D4036" s="16">
        <v>154816</v>
      </c>
      <c r="E4036" s="16">
        <v>137257</v>
      </c>
      <c r="F4036" s="16">
        <v>137341</v>
      </c>
      <c r="G4036" s="16">
        <v>143789</v>
      </c>
    </row>
    <row r="4037" spans="1:7" ht="14.45" customHeight="1">
      <c r="A4037" s="16" t="s">
        <v>37</v>
      </c>
      <c r="B4037" s="16" t="s">
        <v>1340</v>
      </c>
      <c r="C4037" s="16" t="s">
        <v>5</v>
      </c>
      <c r="D4037" s="16">
        <v>34056</v>
      </c>
      <c r="E4037" s="16">
        <v>31657</v>
      </c>
      <c r="F4037" s="16">
        <v>31705</v>
      </c>
      <c r="G4037" s="16">
        <v>35712</v>
      </c>
    </row>
    <row r="4038" spans="1:7" ht="14.45" customHeight="1">
      <c r="A4038" s="16" t="s">
        <v>37</v>
      </c>
      <c r="B4038" s="16" t="s">
        <v>1340</v>
      </c>
      <c r="C4038" s="16" t="s">
        <v>6</v>
      </c>
      <c r="D4038" s="16">
        <v>129036</v>
      </c>
      <c r="E4038" s="16">
        <v>96164</v>
      </c>
      <c r="F4038" s="16">
        <v>102448</v>
      </c>
      <c r="G4038" s="16">
        <v>118154</v>
      </c>
    </row>
    <row r="4039" spans="1:7" ht="14.45" customHeight="1">
      <c r="A4039" s="16" t="s">
        <v>37</v>
      </c>
      <c r="B4039" s="16" t="s">
        <v>1340</v>
      </c>
      <c r="C4039" s="16" t="s">
        <v>7</v>
      </c>
      <c r="D4039" s="16">
        <v>3951</v>
      </c>
      <c r="E4039" s="16">
        <v>3519</v>
      </c>
      <c r="F4039" s="16">
        <v>3660</v>
      </c>
      <c r="G4039" s="16">
        <v>3760</v>
      </c>
    </row>
    <row r="4040" spans="1:7" ht="14.45" customHeight="1">
      <c r="A4040" s="16" t="s">
        <v>15</v>
      </c>
      <c r="B4040" s="16" t="s">
        <v>1341</v>
      </c>
      <c r="C4040" s="16" t="s">
        <v>7</v>
      </c>
      <c r="D4040" s="16">
        <v>112003</v>
      </c>
      <c r="E4040" s="16">
        <v>142512</v>
      </c>
      <c r="F4040" s="16">
        <v>137375</v>
      </c>
      <c r="G4040" s="16">
        <v>165039</v>
      </c>
    </row>
    <row r="4041" spans="1:7" ht="14.45" customHeight="1">
      <c r="A4041" s="16" t="s">
        <v>15</v>
      </c>
      <c r="B4041" s="16" t="s">
        <v>1342</v>
      </c>
      <c r="C4041" s="16" t="s">
        <v>5</v>
      </c>
      <c r="D4041" s="16">
        <v>675</v>
      </c>
      <c r="E4041" s="16">
        <v>654</v>
      </c>
      <c r="F4041" s="16">
        <v>598</v>
      </c>
      <c r="G4041" s="16">
        <v>626</v>
      </c>
    </row>
    <row r="4042" spans="1:7" ht="14.45" customHeight="1">
      <c r="A4042" s="16" t="s">
        <v>15</v>
      </c>
      <c r="B4042" s="16" t="s">
        <v>1342</v>
      </c>
      <c r="C4042" s="16" t="s">
        <v>7</v>
      </c>
      <c r="D4042" s="16">
        <v>150015</v>
      </c>
      <c r="E4042" s="16">
        <v>182188</v>
      </c>
      <c r="F4042" s="16">
        <v>165232</v>
      </c>
      <c r="G4042" s="16">
        <v>194760</v>
      </c>
    </row>
    <row r="4043" spans="1:7" ht="14.45" customHeight="1">
      <c r="A4043" s="16" t="s">
        <v>15</v>
      </c>
      <c r="B4043" s="16" t="s">
        <v>1343</v>
      </c>
      <c r="C4043" s="16" t="s">
        <v>5</v>
      </c>
      <c r="D4043" s="16">
        <v>2642</v>
      </c>
      <c r="E4043" s="16">
        <v>2255</v>
      </c>
      <c r="F4043" s="16">
        <v>2766</v>
      </c>
      <c r="G4043" s="16">
        <v>2806</v>
      </c>
    </row>
    <row r="4044" spans="1:7" ht="14.45" customHeight="1">
      <c r="A4044" s="16" t="s">
        <v>15</v>
      </c>
      <c r="B4044" s="16" t="s">
        <v>1343</v>
      </c>
      <c r="C4044" s="16" t="s">
        <v>7</v>
      </c>
      <c r="D4044" s="16">
        <v>166558</v>
      </c>
      <c r="E4044" s="16">
        <v>195880</v>
      </c>
      <c r="F4044" s="16">
        <v>207854</v>
      </c>
      <c r="G4044" s="16">
        <v>241428</v>
      </c>
    </row>
    <row r="4045" spans="1:7" ht="14.45" customHeight="1">
      <c r="A4045" s="16" t="s">
        <v>15</v>
      </c>
      <c r="B4045" s="16" t="s">
        <v>1344</v>
      </c>
      <c r="C4045" s="16" t="s">
        <v>5</v>
      </c>
      <c r="D4045" s="16">
        <v>1515</v>
      </c>
      <c r="E4045" s="16">
        <v>1377</v>
      </c>
      <c r="F4045" s="16">
        <v>1161</v>
      </c>
      <c r="G4045" s="16">
        <v>1668</v>
      </c>
    </row>
    <row r="4046" spans="1:7" ht="14.45" customHeight="1">
      <c r="A4046" s="16" t="s">
        <v>15</v>
      </c>
      <c r="B4046" s="16" t="s">
        <v>1344</v>
      </c>
      <c r="C4046" s="16" t="s">
        <v>7</v>
      </c>
      <c r="D4046" s="16">
        <v>232777</v>
      </c>
      <c r="E4046" s="16">
        <v>276789</v>
      </c>
      <c r="F4046" s="16">
        <v>257820</v>
      </c>
      <c r="G4046" s="16">
        <v>308224</v>
      </c>
    </row>
    <row r="4047" spans="1:7" ht="14.45" customHeight="1">
      <c r="A4047" s="16" t="s">
        <v>15</v>
      </c>
      <c r="B4047" s="16" t="s">
        <v>1345</v>
      </c>
      <c r="C4047" s="16" t="s">
        <v>5</v>
      </c>
      <c r="D4047" s="16">
        <v>230</v>
      </c>
      <c r="E4047" s="16">
        <v>263</v>
      </c>
      <c r="F4047" s="16">
        <v>465</v>
      </c>
      <c r="G4047" s="16">
        <v>601</v>
      </c>
    </row>
    <row r="4048" spans="1:7" ht="14.45" customHeight="1">
      <c r="A4048" s="16" t="s">
        <v>15</v>
      </c>
      <c r="B4048" s="16" t="s">
        <v>1345</v>
      </c>
      <c r="C4048" s="16" t="s">
        <v>7</v>
      </c>
      <c r="D4048" s="16">
        <v>146380</v>
      </c>
      <c r="E4048" s="16">
        <v>213419</v>
      </c>
      <c r="F4048" s="16">
        <v>197381</v>
      </c>
      <c r="G4048" s="16">
        <v>256497</v>
      </c>
    </row>
    <row r="4049" spans="1:7" ht="14.45" customHeight="1">
      <c r="A4049" s="16" t="s">
        <v>15</v>
      </c>
      <c r="B4049" s="16" t="s">
        <v>1346</v>
      </c>
      <c r="C4049" s="16" t="s">
        <v>5</v>
      </c>
      <c r="D4049" s="16">
        <v>3100</v>
      </c>
      <c r="E4049" s="16">
        <v>2661</v>
      </c>
      <c r="F4049" s="16">
        <v>2537</v>
      </c>
      <c r="G4049" s="16">
        <v>2554</v>
      </c>
    </row>
    <row r="4050" spans="1:7" ht="14.45" customHeight="1">
      <c r="A4050" s="16" t="s">
        <v>15</v>
      </c>
      <c r="B4050" s="16" t="s">
        <v>1346</v>
      </c>
      <c r="C4050" s="16" t="s">
        <v>7</v>
      </c>
      <c r="D4050" s="16">
        <v>213770</v>
      </c>
      <c r="E4050" s="16">
        <v>300538</v>
      </c>
      <c r="F4050" s="16">
        <v>244141</v>
      </c>
      <c r="G4050" s="16">
        <v>311294</v>
      </c>
    </row>
    <row r="4051" spans="1:7" ht="14.45" customHeight="1">
      <c r="A4051" s="16" t="s">
        <v>37</v>
      </c>
      <c r="B4051" s="16" t="s">
        <v>1347</v>
      </c>
      <c r="C4051" s="16" t="s">
        <v>5</v>
      </c>
      <c r="D4051" s="16">
        <v>365746</v>
      </c>
      <c r="E4051" s="16">
        <v>341496</v>
      </c>
      <c r="F4051" s="16">
        <v>337373</v>
      </c>
      <c r="G4051" s="16">
        <v>366126</v>
      </c>
    </row>
    <row r="4052" spans="1:7" ht="14.45" customHeight="1">
      <c r="A4052" s="16" t="s">
        <v>37</v>
      </c>
      <c r="B4052" s="16" t="s">
        <v>1347</v>
      </c>
      <c r="C4052" s="16" t="s">
        <v>6</v>
      </c>
      <c r="D4052" s="16">
        <v>345589</v>
      </c>
      <c r="E4052" s="16">
        <v>309212</v>
      </c>
      <c r="F4052" s="16">
        <v>340298</v>
      </c>
      <c r="G4052" s="16">
        <v>368170</v>
      </c>
    </row>
    <row r="4053" spans="1:7" ht="14.45" customHeight="1">
      <c r="A4053" s="16" t="s">
        <v>37</v>
      </c>
      <c r="B4053" s="16" t="s">
        <v>1347</v>
      </c>
      <c r="C4053" s="16" t="s">
        <v>7</v>
      </c>
      <c r="D4053" s="16">
        <v>2205375</v>
      </c>
      <c r="E4053" s="16">
        <v>2122443</v>
      </c>
      <c r="F4053" s="16">
        <v>2122885</v>
      </c>
      <c r="G4053" s="16">
        <v>2166768</v>
      </c>
    </row>
    <row r="4054" spans="1:7" ht="14.45" customHeight="1">
      <c r="A4054" s="16" t="s">
        <v>51</v>
      </c>
      <c r="B4054" s="16" t="s">
        <v>1348</v>
      </c>
      <c r="C4054" s="16" t="s">
        <v>5</v>
      </c>
      <c r="D4054" s="16">
        <v>188442</v>
      </c>
      <c r="E4054" s="16">
        <v>178758</v>
      </c>
      <c r="F4054" s="16">
        <v>187054</v>
      </c>
      <c r="G4054" s="16">
        <v>182302</v>
      </c>
    </row>
    <row r="4055" spans="1:7" ht="14.45" customHeight="1">
      <c r="A4055" s="16" t="s">
        <v>51</v>
      </c>
      <c r="B4055" s="16" t="s">
        <v>1348</v>
      </c>
      <c r="C4055" s="16" t="s">
        <v>6</v>
      </c>
      <c r="D4055" s="16">
        <v>86618</v>
      </c>
      <c r="E4055" s="16">
        <v>83749</v>
      </c>
      <c r="F4055" s="16">
        <v>90193</v>
      </c>
      <c r="G4055" s="16">
        <v>81966</v>
      </c>
    </row>
    <row r="4056" spans="1:7" ht="14.45" customHeight="1">
      <c r="A4056" s="16" t="s">
        <v>51</v>
      </c>
      <c r="B4056" s="16" t="s">
        <v>1348</v>
      </c>
      <c r="C4056" s="16" t="s">
        <v>7</v>
      </c>
      <c r="D4056" s="16">
        <v>2791696</v>
      </c>
      <c r="E4056" s="16">
        <v>2516259</v>
      </c>
      <c r="F4056" s="16">
        <v>2741967</v>
      </c>
      <c r="G4056" s="16">
        <v>2745090</v>
      </c>
    </row>
    <row r="4057" spans="1:7" ht="14.45" customHeight="1">
      <c r="A4057" s="16" t="s">
        <v>51</v>
      </c>
      <c r="B4057" s="16" t="s">
        <v>1348</v>
      </c>
      <c r="C4057" s="16" t="s">
        <v>8</v>
      </c>
      <c r="D4057" s="16">
        <v>505718</v>
      </c>
      <c r="E4057" s="16">
        <v>368117</v>
      </c>
      <c r="F4057" s="16">
        <v>484437</v>
      </c>
      <c r="G4057" s="16">
        <v>1006786</v>
      </c>
    </row>
    <row r="4058" spans="1:7" ht="14.45" customHeight="1">
      <c r="A4058" s="16" t="s">
        <v>81</v>
      </c>
      <c r="B4058" s="16" t="s">
        <v>1349</v>
      </c>
      <c r="C4058" s="16" t="s">
        <v>5</v>
      </c>
      <c r="D4058" s="16">
        <v>12357</v>
      </c>
      <c r="E4058" s="16">
        <v>11879</v>
      </c>
      <c r="F4058" s="16">
        <v>13638</v>
      </c>
      <c r="G4058" s="16">
        <v>11443</v>
      </c>
    </row>
    <row r="4059" spans="1:7" ht="14.45" customHeight="1">
      <c r="A4059" s="16" t="s">
        <v>81</v>
      </c>
      <c r="B4059" s="16" t="s">
        <v>1349</v>
      </c>
      <c r="C4059" s="16" t="s">
        <v>6</v>
      </c>
      <c r="D4059" s="16">
        <v>25204</v>
      </c>
      <c r="E4059" s="16">
        <v>23622</v>
      </c>
      <c r="F4059" s="16">
        <v>25645</v>
      </c>
      <c r="G4059" s="16">
        <v>23227</v>
      </c>
    </row>
    <row r="4060" spans="1:7" ht="14.45" customHeight="1">
      <c r="A4060" s="16" t="s">
        <v>81</v>
      </c>
      <c r="B4060" s="16" t="s">
        <v>1349</v>
      </c>
      <c r="C4060" s="16" t="s">
        <v>7</v>
      </c>
      <c r="D4060" s="16">
        <v>840239</v>
      </c>
      <c r="E4060" s="16">
        <v>476508</v>
      </c>
      <c r="F4060" s="16">
        <v>778275</v>
      </c>
      <c r="G4060" s="16">
        <v>689220</v>
      </c>
    </row>
    <row r="4061" spans="1:7" ht="14.45" customHeight="1">
      <c r="A4061" s="16" t="s">
        <v>81</v>
      </c>
      <c r="B4061" s="16" t="s">
        <v>1350</v>
      </c>
      <c r="C4061" s="16" t="s">
        <v>5</v>
      </c>
      <c r="D4061" s="16">
        <v>10761</v>
      </c>
      <c r="E4061" s="16">
        <v>13187</v>
      </c>
      <c r="F4061" s="16">
        <v>15533</v>
      </c>
      <c r="G4061" s="16">
        <v>12582</v>
      </c>
    </row>
    <row r="4062" spans="1:7" ht="14.45" customHeight="1">
      <c r="A4062" s="16" t="s">
        <v>81</v>
      </c>
      <c r="B4062" s="16" t="s">
        <v>1350</v>
      </c>
      <c r="C4062" s="16" t="s">
        <v>6</v>
      </c>
      <c r="D4062" s="16">
        <v>17864</v>
      </c>
      <c r="E4062" s="16">
        <v>14162</v>
      </c>
      <c r="F4062" s="16">
        <v>16744</v>
      </c>
      <c r="G4062" s="16">
        <v>14276</v>
      </c>
    </row>
    <row r="4063" spans="1:7" ht="14.45" customHeight="1">
      <c r="A4063" s="16" t="s">
        <v>81</v>
      </c>
      <c r="B4063" s="16" t="s">
        <v>1350</v>
      </c>
      <c r="C4063" s="16" t="s">
        <v>7</v>
      </c>
      <c r="D4063" s="16">
        <v>20941</v>
      </c>
      <c r="E4063" s="16">
        <v>43764</v>
      </c>
      <c r="F4063" s="16">
        <v>22052</v>
      </c>
      <c r="G4063" s="16">
        <v>24702</v>
      </c>
    </row>
    <row r="4064" spans="1:7" ht="14.45" customHeight="1">
      <c r="A4064" s="16" t="s">
        <v>15</v>
      </c>
      <c r="B4064" s="16" t="s">
        <v>1351</v>
      </c>
      <c r="C4064" s="16" t="s">
        <v>5</v>
      </c>
      <c r="D4064" s="16">
        <v>6454</v>
      </c>
      <c r="E4064" s="16">
        <v>7094</v>
      </c>
      <c r="F4064" s="16">
        <v>6054</v>
      </c>
      <c r="G4064" s="16">
        <v>7049</v>
      </c>
    </row>
    <row r="4065" spans="1:7" ht="14.45" customHeight="1">
      <c r="A4065" s="16" t="s">
        <v>15</v>
      </c>
      <c r="B4065" s="16" t="s">
        <v>1351</v>
      </c>
      <c r="C4065" s="16" t="s">
        <v>6</v>
      </c>
      <c r="D4065" s="16">
        <v>1322</v>
      </c>
      <c r="E4065" s="16">
        <v>1806</v>
      </c>
      <c r="F4065" s="16">
        <v>8144</v>
      </c>
      <c r="G4065" s="16">
        <v>1806</v>
      </c>
    </row>
    <row r="4066" spans="1:7" ht="14.45" customHeight="1">
      <c r="A4066" s="16" t="s">
        <v>20</v>
      </c>
      <c r="B4066" s="16" t="s">
        <v>1352</v>
      </c>
      <c r="C4066" s="16" t="s">
        <v>5</v>
      </c>
      <c r="D4066" s="16">
        <v>7438</v>
      </c>
      <c r="E4066" s="16">
        <v>6853</v>
      </c>
      <c r="F4066" s="16">
        <v>6648</v>
      </c>
      <c r="G4066" s="16">
        <v>8110</v>
      </c>
    </row>
    <row r="4067" spans="1:7" ht="14.45" customHeight="1">
      <c r="A4067" s="16" t="s">
        <v>20</v>
      </c>
      <c r="B4067" s="16" t="s">
        <v>1352</v>
      </c>
      <c r="C4067" s="16" t="s">
        <v>6</v>
      </c>
      <c r="D4067" s="16">
        <v>15142</v>
      </c>
      <c r="E4067" s="16">
        <v>11854</v>
      </c>
      <c r="F4067" s="16">
        <v>12921</v>
      </c>
      <c r="G4067" s="16">
        <v>15913</v>
      </c>
    </row>
    <row r="4068" spans="1:7" ht="14.45" customHeight="1">
      <c r="A4068" s="16" t="s">
        <v>20</v>
      </c>
      <c r="B4068" s="16" t="s">
        <v>1352</v>
      </c>
      <c r="C4068" s="16" t="s">
        <v>7</v>
      </c>
      <c r="D4068" s="16">
        <v>26845</v>
      </c>
      <c r="E4068" s="16">
        <v>24310</v>
      </c>
      <c r="F4068" s="16">
        <v>24464</v>
      </c>
      <c r="G4068" s="16">
        <v>26254</v>
      </c>
    </row>
    <row r="4069" spans="1:7" ht="14.45" customHeight="1">
      <c r="A4069" s="16" t="s">
        <v>80</v>
      </c>
      <c r="B4069" s="16" t="s">
        <v>1353</v>
      </c>
      <c r="C4069" s="16" t="s">
        <v>5</v>
      </c>
      <c r="D4069" s="16">
        <v>660581</v>
      </c>
      <c r="E4069" s="16">
        <v>651910</v>
      </c>
      <c r="F4069" s="16">
        <v>738168</v>
      </c>
      <c r="G4069" s="16">
        <v>678636</v>
      </c>
    </row>
    <row r="4070" spans="1:7" ht="14.45" customHeight="1">
      <c r="A4070" s="16" t="s">
        <v>80</v>
      </c>
      <c r="B4070" s="16" t="s">
        <v>1353</v>
      </c>
      <c r="C4070" s="16" t="s">
        <v>6</v>
      </c>
      <c r="D4070" s="16">
        <v>2231091</v>
      </c>
      <c r="E4070" s="16">
        <v>2074416</v>
      </c>
      <c r="F4070" s="16">
        <v>2191898</v>
      </c>
      <c r="G4070" s="16">
        <v>2131702</v>
      </c>
    </row>
    <row r="4071" spans="1:7" ht="14.45" customHeight="1">
      <c r="A4071" s="16" t="s">
        <v>80</v>
      </c>
      <c r="B4071" s="16" t="s">
        <v>1353</v>
      </c>
      <c r="C4071" s="16" t="s">
        <v>9</v>
      </c>
      <c r="D4071" s="16">
        <v>17934</v>
      </c>
      <c r="E4071" s="16">
        <v>12457</v>
      </c>
      <c r="F4071" s="16">
        <v>21111</v>
      </c>
      <c r="G4071" s="16">
        <v>22437</v>
      </c>
    </row>
    <row r="4072" spans="1:7" ht="14.45" customHeight="1">
      <c r="A4072" s="16" t="s">
        <v>81</v>
      </c>
      <c r="B4072" s="16" t="s">
        <v>1354</v>
      </c>
      <c r="C4072" s="16" t="s">
        <v>5</v>
      </c>
      <c r="D4072" s="16">
        <v>33096</v>
      </c>
      <c r="E4072" s="16">
        <v>34341</v>
      </c>
      <c r="F4072" s="16">
        <v>37227</v>
      </c>
      <c r="G4072" s="16">
        <v>34359</v>
      </c>
    </row>
    <row r="4073" spans="1:7" ht="14.45" customHeight="1">
      <c r="A4073" s="16" t="s">
        <v>81</v>
      </c>
      <c r="B4073" s="16" t="s">
        <v>1354</v>
      </c>
      <c r="C4073" s="16" t="s">
        <v>6</v>
      </c>
      <c r="D4073" s="16">
        <v>19516</v>
      </c>
      <c r="E4073" s="16">
        <v>14358</v>
      </c>
      <c r="F4073" s="16">
        <v>16210</v>
      </c>
      <c r="G4073" s="16">
        <v>15838</v>
      </c>
    </row>
    <row r="4074" spans="1:7" ht="14.45" customHeight="1">
      <c r="A4074" s="16" t="s">
        <v>81</v>
      </c>
      <c r="B4074" s="16" t="s">
        <v>1354</v>
      </c>
      <c r="C4074" s="16" t="s">
        <v>7</v>
      </c>
      <c r="D4074" s="16">
        <v>110195</v>
      </c>
      <c r="E4074" s="16">
        <v>94997</v>
      </c>
      <c r="F4074" s="16">
        <v>78365</v>
      </c>
      <c r="G4074" s="16">
        <v>72248</v>
      </c>
    </row>
    <row r="4075" spans="1:7" ht="14.45" customHeight="1">
      <c r="A4075" s="16" t="s">
        <v>51</v>
      </c>
      <c r="B4075" s="16" t="s">
        <v>1355</v>
      </c>
      <c r="C4075" s="16" t="s">
        <v>5</v>
      </c>
      <c r="D4075" s="16">
        <v>19929</v>
      </c>
      <c r="E4075" s="16">
        <v>17654</v>
      </c>
      <c r="F4075" s="16">
        <v>20286</v>
      </c>
      <c r="G4075" s="16">
        <v>17442</v>
      </c>
    </row>
    <row r="4076" spans="1:7" ht="14.45" customHeight="1">
      <c r="A4076" s="16" t="s">
        <v>51</v>
      </c>
      <c r="B4076" s="16" t="s">
        <v>1355</v>
      </c>
      <c r="C4076" s="16" t="s">
        <v>6</v>
      </c>
      <c r="D4076" s="16">
        <v>17770</v>
      </c>
      <c r="E4076" s="16">
        <v>16032</v>
      </c>
      <c r="F4076" s="16">
        <v>16263</v>
      </c>
      <c r="G4076" s="16">
        <v>15190</v>
      </c>
    </row>
    <row r="4077" spans="1:7" ht="14.45" customHeight="1">
      <c r="A4077" s="16" t="s">
        <v>51</v>
      </c>
      <c r="B4077" s="16" t="s">
        <v>1355</v>
      </c>
      <c r="C4077" s="16" t="s">
        <v>7</v>
      </c>
      <c r="D4077" s="16">
        <v>26614</v>
      </c>
      <c r="E4077" s="16">
        <v>21249</v>
      </c>
      <c r="F4077" s="16">
        <v>30778</v>
      </c>
      <c r="G4077" s="16">
        <v>22799</v>
      </c>
    </row>
    <row r="4078" spans="1:7" ht="14.45" customHeight="1">
      <c r="A4078" s="16" t="s">
        <v>14</v>
      </c>
      <c r="B4078" s="16" t="s">
        <v>1356</v>
      </c>
      <c r="C4078" s="16" t="s">
        <v>7</v>
      </c>
      <c r="D4078" s="16">
        <v>2063868</v>
      </c>
      <c r="E4078" s="16">
        <v>2127204</v>
      </c>
      <c r="F4078" s="16">
        <v>2022353</v>
      </c>
      <c r="G4078" s="16">
        <v>2160414</v>
      </c>
    </row>
    <row r="4079" spans="1:7" ht="14.45" customHeight="1">
      <c r="A4079" s="16" t="s">
        <v>15</v>
      </c>
      <c r="B4079" s="16" t="s">
        <v>1356</v>
      </c>
      <c r="C4079" s="16" t="s">
        <v>7</v>
      </c>
      <c r="D4079" s="16">
        <v>1919988</v>
      </c>
      <c r="E4079" s="16">
        <v>1732586</v>
      </c>
      <c r="F4079" s="16">
        <v>1738162</v>
      </c>
      <c r="G4079" s="16">
        <v>2137772</v>
      </c>
    </row>
    <row r="4080" spans="1:7" ht="14.45" customHeight="1">
      <c r="A4080" s="16" t="s">
        <v>91</v>
      </c>
      <c r="B4080" s="16" t="s">
        <v>1356</v>
      </c>
      <c r="C4080" s="16" t="s">
        <v>6</v>
      </c>
      <c r="D4080" s="16">
        <v>75143</v>
      </c>
      <c r="E4080" s="16"/>
      <c r="F4080" s="16">
        <v>0</v>
      </c>
      <c r="G4080" s="16"/>
    </row>
    <row r="4081" spans="1:7" ht="14.45" customHeight="1">
      <c r="A4081" s="16" t="s">
        <v>91</v>
      </c>
      <c r="B4081" s="16" t="s">
        <v>1356</v>
      </c>
      <c r="C4081" s="16" t="s">
        <v>7</v>
      </c>
      <c r="D4081" s="16">
        <v>17247630</v>
      </c>
      <c r="E4081" s="16">
        <v>20909047</v>
      </c>
      <c r="F4081" s="16">
        <v>22323900</v>
      </c>
      <c r="G4081" s="16">
        <v>22080586</v>
      </c>
    </row>
    <row r="4082" spans="1:7" ht="14.45" customHeight="1">
      <c r="A4082" s="16" t="s">
        <v>91</v>
      </c>
      <c r="B4082" s="16" t="s">
        <v>1356</v>
      </c>
      <c r="C4082" s="16" t="s">
        <v>8</v>
      </c>
      <c r="D4082" s="16">
        <v>120218</v>
      </c>
      <c r="E4082" s="16">
        <v>65813</v>
      </c>
      <c r="F4082" s="16">
        <v>171802</v>
      </c>
      <c r="G4082" s="16">
        <v>445233</v>
      </c>
    </row>
    <row r="4083" spans="1:7" ht="14.45" customHeight="1">
      <c r="A4083" s="16" t="s">
        <v>106</v>
      </c>
      <c r="B4083" s="16" t="s">
        <v>1356</v>
      </c>
      <c r="C4083" s="16" t="s">
        <v>7</v>
      </c>
      <c r="D4083" s="16">
        <v>239649</v>
      </c>
      <c r="E4083" s="16">
        <v>0</v>
      </c>
      <c r="F4083" s="16"/>
      <c r="G4083" s="16"/>
    </row>
    <row r="4084" spans="1:7" ht="14.45" customHeight="1">
      <c r="A4084" s="16" t="s">
        <v>46</v>
      </c>
      <c r="B4084" s="16" t="s">
        <v>1357</v>
      </c>
      <c r="C4084" s="16" t="s">
        <v>5</v>
      </c>
      <c r="D4084" s="16">
        <v>8515</v>
      </c>
      <c r="E4084" s="16">
        <v>5607</v>
      </c>
      <c r="F4084" s="16">
        <v>5700</v>
      </c>
      <c r="G4084" s="16">
        <v>4189</v>
      </c>
    </row>
    <row r="4085" spans="1:7" ht="14.45" customHeight="1">
      <c r="A4085" s="16" t="s">
        <v>46</v>
      </c>
      <c r="B4085" s="16" t="s">
        <v>1357</v>
      </c>
      <c r="C4085" s="16" t="s">
        <v>6</v>
      </c>
      <c r="D4085" s="16">
        <v>6123</v>
      </c>
      <c r="E4085" s="16">
        <v>4651</v>
      </c>
      <c r="F4085" s="16">
        <v>5158</v>
      </c>
      <c r="G4085" s="16">
        <v>4321</v>
      </c>
    </row>
    <row r="4086" spans="1:7" ht="14.45" customHeight="1">
      <c r="A4086" s="16" t="s">
        <v>84</v>
      </c>
      <c r="B4086" s="16" t="s">
        <v>1358</v>
      </c>
      <c r="C4086" s="16" t="s">
        <v>5</v>
      </c>
      <c r="D4086" s="16">
        <v>13795</v>
      </c>
      <c r="E4086" s="16">
        <v>11667</v>
      </c>
      <c r="F4086" s="16"/>
      <c r="G4086" s="16"/>
    </row>
    <row r="4087" spans="1:7" ht="14.45" customHeight="1">
      <c r="A4087" s="16" t="s">
        <v>84</v>
      </c>
      <c r="B4087" s="16" t="s">
        <v>1358</v>
      </c>
      <c r="C4087" s="16" t="s">
        <v>6</v>
      </c>
      <c r="D4087" s="16">
        <v>5010</v>
      </c>
      <c r="E4087" s="16">
        <v>3877</v>
      </c>
      <c r="F4087" s="16"/>
      <c r="G4087" s="16"/>
    </row>
    <row r="4088" spans="1:7" ht="14.45" customHeight="1">
      <c r="A4088" s="16" t="s">
        <v>84</v>
      </c>
      <c r="B4088" s="16" t="s">
        <v>1358</v>
      </c>
      <c r="C4088" s="16" t="s">
        <v>7</v>
      </c>
      <c r="D4088" s="16">
        <v>21868</v>
      </c>
      <c r="E4088" s="16">
        <v>20324</v>
      </c>
      <c r="F4088" s="16"/>
      <c r="G4088" s="16"/>
    </row>
    <row r="4089" spans="1:7" ht="14.45" customHeight="1">
      <c r="A4089" s="16" t="s">
        <v>17</v>
      </c>
      <c r="B4089" s="16" t="s">
        <v>1359</v>
      </c>
      <c r="C4089" s="16" t="s">
        <v>7</v>
      </c>
      <c r="D4089" s="16">
        <v>93363864</v>
      </c>
      <c r="E4089" s="16">
        <v>89955172</v>
      </c>
      <c r="F4089" s="16">
        <v>80158792</v>
      </c>
      <c r="G4089" s="16">
        <v>95371773</v>
      </c>
    </row>
    <row r="4090" spans="1:7" ht="14.45" customHeight="1">
      <c r="A4090" s="16" t="s">
        <v>104</v>
      </c>
      <c r="B4090" s="16" t="s">
        <v>1360</v>
      </c>
      <c r="C4090" s="16" t="s">
        <v>6</v>
      </c>
      <c r="D4090" s="16">
        <v>422277</v>
      </c>
      <c r="E4090" s="16">
        <v>410376</v>
      </c>
      <c r="F4090" s="16">
        <v>433398</v>
      </c>
      <c r="G4090" s="16">
        <v>409824</v>
      </c>
    </row>
    <row r="4091" spans="1:7" ht="14.45" customHeight="1">
      <c r="A4091" s="16" t="s">
        <v>51</v>
      </c>
      <c r="B4091" s="16" t="s">
        <v>1361</v>
      </c>
      <c r="C4091" s="16" t="s">
        <v>8</v>
      </c>
      <c r="D4091" s="16">
        <v>39999506</v>
      </c>
      <c r="E4091" s="16">
        <v>32395989</v>
      </c>
      <c r="F4091" s="16">
        <v>43724869</v>
      </c>
      <c r="G4091" s="16">
        <v>62383452</v>
      </c>
    </row>
    <row r="4092" spans="1:7" ht="14.45" customHeight="1">
      <c r="A4092" s="16" t="s">
        <v>16</v>
      </c>
      <c r="B4092" s="16" t="s">
        <v>1361</v>
      </c>
      <c r="C4092" s="16" t="s">
        <v>8</v>
      </c>
      <c r="D4092" s="16">
        <v>8150064</v>
      </c>
      <c r="E4092" s="16">
        <v>10355953</v>
      </c>
      <c r="F4092" s="16">
        <v>14641827</v>
      </c>
      <c r="G4092" s="16">
        <v>16244478</v>
      </c>
    </row>
    <row r="4093" spans="1:7" ht="14.45" customHeight="1">
      <c r="A4093" s="16" t="s">
        <v>17</v>
      </c>
      <c r="B4093" s="16" t="s">
        <v>1361</v>
      </c>
      <c r="C4093" s="16" t="s">
        <v>7</v>
      </c>
      <c r="D4093" s="16">
        <v>443836</v>
      </c>
      <c r="E4093" s="16">
        <v>396034</v>
      </c>
      <c r="F4093" s="16">
        <v>359995</v>
      </c>
      <c r="G4093" s="16">
        <v>418854</v>
      </c>
    </row>
    <row r="4094" spans="1:7" ht="14.45" customHeight="1">
      <c r="A4094" s="16" t="s">
        <v>17</v>
      </c>
      <c r="B4094" s="16" t="s">
        <v>1361</v>
      </c>
      <c r="C4094" s="16" t="s">
        <v>8</v>
      </c>
      <c r="D4094" s="16">
        <v>55655051</v>
      </c>
      <c r="E4094" s="16">
        <v>53881225</v>
      </c>
      <c r="F4094" s="16">
        <v>44699344</v>
      </c>
      <c r="G4094" s="16">
        <v>52860198</v>
      </c>
    </row>
    <row r="4095" spans="1:7" ht="14.45" customHeight="1">
      <c r="A4095" s="16" t="s">
        <v>87</v>
      </c>
      <c r="B4095" s="16" t="s">
        <v>1361</v>
      </c>
      <c r="C4095" s="16" t="s">
        <v>7</v>
      </c>
      <c r="D4095" s="16"/>
      <c r="E4095" s="16"/>
      <c r="F4095" s="16"/>
      <c r="G4095" s="16">
        <v>818802</v>
      </c>
    </row>
    <row r="4096" spans="1:7" ht="14.45" customHeight="1">
      <c r="A4096" s="16" t="s">
        <v>87</v>
      </c>
      <c r="B4096" s="16" t="s">
        <v>1361</v>
      </c>
      <c r="C4096" s="16" t="s">
        <v>8</v>
      </c>
      <c r="D4096" s="16">
        <v>26063607</v>
      </c>
      <c r="E4096" s="16">
        <v>27788344</v>
      </c>
      <c r="F4096" s="16">
        <v>32628468</v>
      </c>
      <c r="G4096" s="16">
        <v>34971460</v>
      </c>
    </row>
    <row r="4097" spans="1:7" ht="14.45" customHeight="1">
      <c r="A4097" s="16" t="s">
        <v>18</v>
      </c>
      <c r="B4097" s="16" t="s">
        <v>1361</v>
      </c>
      <c r="C4097" s="16" t="s">
        <v>7</v>
      </c>
      <c r="D4097" s="16">
        <v>710863</v>
      </c>
      <c r="E4097" s="16">
        <v>667750</v>
      </c>
      <c r="F4097" s="16">
        <v>648690</v>
      </c>
      <c r="G4097" s="16">
        <v>244418</v>
      </c>
    </row>
    <row r="4098" spans="1:7" ht="14.45" customHeight="1">
      <c r="A4098" s="16" t="s">
        <v>18</v>
      </c>
      <c r="B4098" s="16" t="s">
        <v>1361</v>
      </c>
      <c r="C4098" s="16" t="s">
        <v>8</v>
      </c>
      <c r="D4098" s="16">
        <v>122856508</v>
      </c>
      <c r="E4098" s="16">
        <v>139344547</v>
      </c>
      <c r="F4098" s="16">
        <v>112559254</v>
      </c>
      <c r="G4098" s="16">
        <v>135860959</v>
      </c>
    </row>
    <row r="4099" spans="1:7" ht="14.45" customHeight="1">
      <c r="A4099" s="16" t="s">
        <v>93</v>
      </c>
      <c r="B4099" s="16" t="s">
        <v>1361</v>
      </c>
      <c r="C4099" s="16" t="s">
        <v>8</v>
      </c>
      <c r="D4099" s="16">
        <v>21693879</v>
      </c>
      <c r="E4099" s="16">
        <v>22658738</v>
      </c>
      <c r="F4099" s="16">
        <v>23023560</v>
      </c>
      <c r="G4099" s="16">
        <v>24715225</v>
      </c>
    </row>
    <row r="4100" spans="1:7" ht="14.45" customHeight="1">
      <c r="A4100" s="16" t="s">
        <v>96</v>
      </c>
      <c r="B4100" s="16" t="s">
        <v>1361</v>
      </c>
      <c r="C4100" s="16" t="s">
        <v>8</v>
      </c>
      <c r="D4100" s="16">
        <v>40704747</v>
      </c>
      <c r="E4100" s="16">
        <v>44937921</v>
      </c>
      <c r="F4100" s="16">
        <v>54058240</v>
      </c>
      <c r="G4100" s="16">
        <v>58623267</v>
      </c>
    </row>
    <row r="4101" spans="1:7" ht="14.45" customHeight="1">
      <c r="A4101" s="16" t="s">
        <v>32</v>
      </c>
      <c r="B4101" s="16" t="s">
        <v>1361</v>
      </c>
      <c r="C4101" s="16" t="s">
        <v>7</v>
      </c>
      <c r="D4101" s="16">
        <v>1272611</v>
      </c>
      <c r="E4101" s="16">
        <v>1133697</v>
      </c>
      <c r="F4101" s="16">
        <v>1158298</v>
      </c>
      <c r="G4101" s="16">
        <v>1180200</v>
      </c>
    </row>
    <row r="4102" spans="1:7" ht="14.45" customHeight="1">
      <c r="A4102" s="16" t="s">
        <v>32</v>
      </c>
      <c r="B4102" s="16" t="s">
        <v>1361</v>
      </c>
      <c r="C4102" s="16" t="s">
        <v>8</v>
      </c>
      <c r="D4102" s="16">
        <v>45636737</v>
      </c>
      <c r="E4102" s="16">
        <v>37471241</v>
      </c>
      <c r="F4102" s="16">
        <v>75189138</v>
      </c>
      <c r="G4102" s="16">
        <v>91849359</v>
      </c>
    </row>
    <row r="4103" spans="1:7" ht="14.45" customHeight="1">
      <c r="A4103" s="16" t="s">
        <v>34</v>
      </c>
      <c r="B4103" s="16" t="s">
        <v>1361</v>
      </c>
      <c r="C4103" s="16" t="s">
        <v>7</v>
      </c>
      <c r="D4103" s="16">
        <v>844852</v>
      </c>
      <c r="E4103" s="16">
        <v>943541</v>
      </c>
      <c r="F4103" s="16">
        <v>981338</v>
      </c>
      <c r="G4103" s="16">
        <v>929209</v>
      </c>
    </row>
    <row r="4104" spans="1:7" ht="14.45" customHeight="1">
      <c r="A4104" s="16" t="s">
        <v>34</v>
      </c>
      <c r="B4104" s="16" t="s">
        <v>1361</v>
      </c>
      <c r="C4104" s="16" t="s">
        <v>8</v>
      </c>
      <c r="D4104" s="16">
        <v>38916838</v>
      </c>
      <c r="E4104" s="16">
        <v>70127920</v>
      </c>
      <c r="F4104" s="16">
        <v>84812530</v>
      </c>
      <c r="G4104" s="16">
        <v>86104639</v>
      </c>
    </row>
    <row r="4105" spans="1:7" ht="14.45" customHeight="1">
      <c r="A4105" s="16" t="s">
        <v>99</v>
      </c>
      <c r="B4105" s="16" t="s">
        <v>1361</v>
      </c>
      <c r="C4105" s="16" t="s">
        <v>8</v>
      </c>
      <c r="D4105" s="16">
        <v>25871181</v>
      </c>
      <c r="E4105" s="16">
        <v>29272118</v>
      </c>
      <c r="F4105" s="16">
        <v>32246351</v>
      </c>
      <c r="G4105" s="16">
        <v>27797640</v>
      </c>
    </row>
    <row r="4106" spans="1:7" ht="14.45" customHeight="1">
      <c r="A4106" s="16" t="s">
        <v>19</v>
      </c>
      <c r="B4106" s="16" t="s">
        <v>1361</v>
      </c>
      <c r="C4106" s="16" t="s">
        <v>8</v>
      </c>
      <c r="D4106" s="16">
        <v>6563436</v>
      </c>
      <c r="E4106" s="16">
        <v>8295946</v>
      </c>
      <c r="F4106" s="16">
        <v>9550616</v>
      </c>
      <c r="G4106" s="16">
        <v>11022306</v>
      </c>
    </row>
    <row r="4107" spans="1:7" ht="14.45" customHeight="1">
      <c r="A4107" s="16" t="s">
        <v>20</v>
      </c>
      <c r="B4107" s="16" t="s">
        <v>1361</v>
      </c>
      <c r="C4107" s="16" t="s">
        <v>7</v>
      </c>
      <c r="D4107" s="16">
        <v>109191</v>
      </c>
      <c r="E4107" s="16">
        <v>147149</v>
      </c>
      <c r="F4107" s="16">
        <v>120892</v>
      </c>
      <c r="G4107" s="16">
        <v>165590</v>
      </c>
    </row>
    <row r="4108" spans="1:7" ht="14.45" customHeight="1">
      <c r="A4108" s="16" t="s">
        <v>20</v>
      </c>
      <c r="B4108" s="16" t="s">
        <v>1361</v>
      </c>
      <c r="C4108" s="16" t="s">
        <v>8</v>
      </c>
      <c r="D4108" s="16">
        <v>1512714</v>
      </c>
      <c r="E4108" s="16">
        <v>1934182</v>
      </c>
      <c r="F4108" s="16">
        <v>318231</v>
      </c>
      <c r="G4108" s="16">
        <v>1712548</v>
      </c>
    </row>
    <row r="4109" spans="1:7" ht="14.45" customHeight="1">
      <c r="A4109" s="16" t="s">
        <v>75</v>
      </c>
      <c r="B4109" s="16" t="s">
        <v>1362</v>
      </c>
      <c r="C4109" s="16" t="s">
        <v>7</v>
      </c>
      <c r="D4109" s="16">
        <v>9655</v>
      </c>
      <c r="E4109" s="16">
        <v>3537</v>
      </c>
      <c r="F4109" s="16">
        <v>2422</v>
      </c>
      <c r="G4109" s="16">
        <v>0</v>
      </c>
    </row>
    <row r="4110" spans="1:7" ht="14.45" customHeight="1">
      <c r="A4110" s="16" t="s">
        <v>75</v>
      </c>
      <c r="B4110" s="16" t="s">
        <v>1362</v>
      </c>
      <c r="C4110" s="16" t="s">
        <v>8</v>
      </c>
      <c r="D4110" s="16">
        <v>14574498</v>
      </c>
      <c r="E4110" s="16">
        <v>6042995</v>
      </c>
      <c r="F4110" s="16">
        <v>13002422</v>
      </c>
      <c r="G4110" s="16">
        <v>17224298</v>
      </c>
    </row>
    <row r="4111" spans="1:7" ht="14.45" customHeight="1">
      <c r="A4111" s="16" t="s">
        <v>78</v>
      </c>
      <c r="B4111" s="16" t="s">
        <v>1362</v>
      </c>
      <c r="C4111" s="16" t="s">
        <v>8</v>
      </c>
      <c r="D4111" s="16">
        <v>7313711</v>
      </c>
      <c r="E4111" s="16">
        <v>6220416</v>
      </c>
      <c r="F4111" s="16">
        <v>5378504</v>
      </c>
      <c r="G4111" s="16">
        <v>7388436</v>
      </c>
    </row>
    <row r="4112" spans="1:7" ht="14.45" customHeight="1">
      <c r="A4112" s="16" t="s">
        <v>16</v>
      </c>
      <c r="B4112" s="16" t="s">
        <v>1362</v>
      </c>
      <c r="C4112" s="16" t="s">
        <v>7</v>
      </c>
      <c r="D4112" s="16">
        <v>16661</v>
      </c>
      <c r="E4112" s="16">
        <v>13814</v>
      </c>
      <c r="F4112" s="16">
        <v>13762</v>
      </c>
      <c r="G4112" s="16">
        <v>0</v>
      </c>
    </row>
    <row r="4113" spans="1:7" ht="14.45" customHeight="1">
      <c r="A4113" s="16" t="s">
        <v>16</v>
      </c>
      <c r="B4113" s="16" t="s">
        <v>1362</v>
      </c>
      <c r="C4113" s="16" t="s">
        <v>8</v>
      </c>
      <c r="D4113" s="16">
        <v>5106682</v>
      </c>
      <c r="E4113" s="16">
        <v>675961</v>
      </c>
      <c r="F4113" s="16">
        <v>76940</v>
      </c>
      <c r="G4113" s="16">
        <v>3224394</v>
      </c>
    </row>
    <row r="4114" spans="1:7" ht="14.45" customHeight="1">
      <c r="A4114" s="16" t="s">
        <v>17</v>
      </c>
      <c r="B4114" s="16" t="s">
        <v>1362</v>
      </c>
      <c r="C4114" s="16" t="s">
        <v>7</v>
      </c>
      <c r="D4114" s="16">
        <v>2409141</v>
      </c>
      <c r="E4114" s="16">
        <v>1217402</v>
      </c>
      <c r="F4114" s="16">
        <v>789574</v>
      </c>
      <c r="G4114" s="16">
        <v>814960</v>
      </c>
    </row>
    <row r="4115" spans="1:7" ht="14.45" customHeight="1">
      <c r="A4115" s="16" t="s">
        <v>17</v>
      </c>
      <c r="B4115" s="16" t="s">
        <v>1362</v>
      </c>
      <c r="C4115" s="16" t="s">
        <v>8</v>
      </c>
      <c r="D4115" s="16">
        <v>17599655</v>
      </c>
      <c r="E4115" s="16">
        <v>11489934</v>
      </c>
      <c r="F4115" s="16">
        <v>3994929</v>
      </c>
      <c r="G4115" s="16">
        <v>9021235</v>
      </c>
    </row>
    <row r="4116" spans="1:7" ht="14.45" customHeight="1">
      <c r="A4116" s="16" t="s">
        <v>18</v>
      </c>
      <c r="B4116" s="16" t="s">
        <v>1362</v>
      </c>
      <c r="C4116" s="16" t="s">
        <v>7</v>
      </c>
      <c r="D4116" s="16">
        <v>12203027</v>
      </c>
      <c r="E4116" s="16">
        <v>11324122</v>
      </c>
      <c r="F4116" s="16">
        <v>10485569</v>
      </c>
      <c r="G4116" s="16">
        <v>12378533</v>
      </c>
    </row>
    <row r="4117" spans="1:7" ht="14.45" customHeight="1">
      <c r="A4117" s="16" t="s">
        <v>18</v>
      </c>
      <c r="B4117" s="16" t="s">
        <v>1362</v>
      </c>
      <c r="C4117" s="16" t="s">
        <v>8</v>
      </c>
      <c r="D4117" s="16">
        <v>83621173</v>
      </c>
      <c r="E4117" s="16">
        <v>88730058</v>
      </c>
      <c r="F4117" s="16">
        <v>87414436</v>
      </c>
      <c r="G4117" s="16">
        <v>91722021</v>
      </c>
    </row>
    <row r="4118" spans="1:7" ht="14.45" customHeight="1">
      <c r="A4118" s="16" t="s">
        <v>55</v>
      </c>
      <c r="B4118" s="16" t="s">
        <v>1362</v>
      </c>
      <c r="C4118" s="16" t="s">
        <v>7</v>
      </c>
      <c r="D4118" s="16">
        <v>347779</v>
      </c>
      <c r="E4118" s="16">
        <v>356838</v>
      </c>
      <c r="F4118" s="16">
        <v>0</v>
      </c>
      <c r="G4118" s="16"/>
    </row>
    <row r="4119" spans="1:7" ht="14.45" customHeight="1">
      <c r="A4119" s="16" t="s">
        <v>55</v>
      </c>
      <c r="B4119" s="16" t="s">
        <v>1362</v>
      </c>
      <c r="C4119" s="16" t="s">
        <v>8</v>
      </c>
      <c r="D4119" s="16">
        <v>7491577</v>
      </c>
      <c r="E4119" s="16">
        <v>7655472</v>
      </c>
      <c r="F4119" s="16">
        <v>6673972</v>
      </c>
      <c r="G4119" s="16">
        <v>10135088</v>
      </c>
    </row>
    <row r="4120" spans="1:7" ht="14.45" customHeight="1">
      <c r="A4120" s="16" t="s">
        <v>94</v>
      </c>
      <c r="B4120" s="16" t="s">
        <v>1362</v>
      </c>
      <c r="C4120" s="16" t="s">
        <v>7</v>
      </c>
      <c r="D4120" s="16">
        <v>16597359</v>
      </c>
      <c r="E4120" s="16">
        <v>15145752</v>
      </c>
      <c r="F4120" s="16">
        <v>17738195</v>
      </c>
      <c r="G4120" s="16">
        <v>33454759</v>
      </c>
    </row>
    <row r="4121" spans="1:7" ht="14.45" customHeight="1">
      <c r="A4121" s="16" t="s">
        <v>94</v>
      </c>
      <c r="B4121" s="16" t="s">
        <v>1362</v>
      </c>
      <c r="C4121" s="16" t="s">
        <v>8</v>
      </c>
      <c r="D4121" s="16">
        <v>41158329</v>
      </c>
      <c r="E4121" s="16">
        <v>37491352</v>
      </c>
      <c r="F4121" s="16">
        <v>41812513</v>
      </c>
      <c r="G4121" s="16">
        <v>47843727</v>
      </c>
    </row>
    <row r="4122" spans="1:7" ht="14.45" customHeight="1">
      <c r="A4122" s="16" t="s">
        <v>32</v>
      </c>
      <c r="B4122" s="16" t="s">
        <v>1362</v>
      </c>
      <c r="C4122" s="16" t="s">
        <v>7</v>
      </c>
      <c r="D4122" s="16">
        <v>5368743</v>
      </c>
      <c r="E4122" s="16">
        <v>8416222</v>
      </c>
      <c r="F4122" s="16">
        <v>7538251</v>
      </c>
      <c r="G4122" s="16">
        <v>8834489</v>
      </c>
    </row>
    <row r="4123" spans="1:7" ht="14.45" customHeight="1">
      <c r="A4123" s="16" t="s">
        <v>32</v>
      </c>
      <c r="B4123" s="16" t="s">
        <v>1362</v>
      </c>
      <c r="C4123" s="16" t="s">
        <v>8</v>
      </c>
      <c r="D4123" s="16">
        <v>161164659</v>
      </c>
      <c r="E4123" s="16">
        <v>160033590</v>
      </c>
      <c r="F4123" s="16">
        <v>159275932</v>
      </c>
      <c r="G4123" s="16">
        <v>177781549</v>
      </c>
    </row>
    <row r="4124" spans="1:7" ht="14.45" customHeight="1">
      <c r="A4124" s="16" t="s">
        <v>34</v>
      </c>
      <c r="B4124" s="16" t="s">
        <v>1362</v>
      </c>
      <c r="C4124" s="16" t="s">
        <v>7</v>
      </c>
      <c r="D4124" s="16">
        <v>20090741</v>
      </c>
      <c r="E4124" s="16">
        <v>18445533</v>
      </c>
      <c r="F4124" s="16">
        <v>36896002</v>
      </c>
      <c r="G4124" s="16">
        <v>33224715</v>
      </c>
    </row>
    <row r="4125" spans="1:7" ht="14.45" customHeight="1">
      <c r="A4125" s="16" t="s">
        <v>34</v>
      </c>
      <c r="B4125" s="16" t="s">
        <v>1362</v>
      </c>
      <c r="C4125" s="16" t="s">
        <v>8</v>
      </c>
      <c r="D4125" s="16">
        <v>206854177</v>
      </c>
      <c r="E4125" s="16">
        <v>234415013</v>
      </c>
      <c r="F4125" s="16">
        <v>224162747</v>
      </c>
      <c r="G4125" s="16">
        <v>246889185</v>
      </c>
    </row>
    <row r="4126" spans="1:7" ht="14.45" customHeight="1">
      <c r="A4126" s="16" t="s">
        <v>20</v>
      </c>
      <c r="B4126" s="16" t="s">
        <v>1362</v>
      </c>
      <c r="C4126" s="16" t="s">
        <v>7</v>
      </c>
      <c r="D4126" s="16">
        <v>17402400</v>
      </c>
      <c r="E4126" s="16">
        <v>19245382</v>
      </c>
      <c r="F4126" s="16">
        <v>23128548</v>
      </c>
      <c r="G4126" s="16">
        <v>17155900</v>
      </c>
    </row>
    <row r="4127" spans="1:7" ht="14.45" customHeight="1">
      <c r="A4127" s="16" t="s">
        <v>20</v>
      </c>
      <c r="B4127" s="16" t="s">
        <v>1362</v>
      </c>
      <c r="C4127" s="16" t="s">
        <v>8</v>
      </c>
      <c r="D4127" s="16">
        <v>129650714</v>
      </c>
      <c r="E4127" s="16">
        <v>124937905</v>
      </c>
      <c r="F4127" s="16">
        <v>118515126</v>
      </c>
      <c r="G4127" s="16">
        <v>117900744</v>
      </c>
    </row>
    <row r="4128" spans="1:7" ht="14.45" customHeight="1">
      <c r="A4128" s="16" t="s">
        <v>20</v>
      </c>
      <c r="B4128" s="16" t="s">
        <v>47</v>
      </c>
      <c r="C4128" s="16" t="s">
        <v>5</v>
      </c>
      <c r="D4128" s="16">
        <v>23046868</v>
      </c>
      <c r="E4128" s="16">
        <v>22029612</v>
      </c>
      <c r="F4128" s="16">
        <v>22551507</v>
      </c>
      <c r="G4128" s="16">
        <v>22843971</v>
      </c>
    </row>
    <row r="4129" spans="1:7" ht="14.45" customHeight="1">
      <c r="A4129" s="16" t="s">
        <v>20</v>
      </c>
      <c r="B4129" s="16" t="s">
        <v>47</v>
      </c>
      <c r="C4129" s="16" t="s">
        <v>6</v>
      </c>
      <c r="D4129" s="16">
        <v>27324477</v>
      </c>
      <c r="E4129" s="16">
        <v>25124298</v>
      </c>
      <c r="F4129" s="16">
        <v>25780748</v>
      </c>
      <c r="G4129" s="16">
        <v>26938588</v>
      </c>
    </row>
    <row r="4130" spans="1:7" ht="14.45" customHeight="1">
      <c r="A4130" s="16" t="s">
        <v>20</v>
      </c>
      <c r="B4130" s="16" t="s">
        <v>47</v>
      </c>
      <c r="C4130" s="16" t="s">
        <v>7</v>
      </c>
      <c r="D4130" s="16">
        <v>4579013</v>
      </c>
      <c r="E4130" s="16">
        <v>5231949</v>
      </c>
      <c r="F4130" s="16">
        <v>5209772</v>
      </c>
      <c r="G4130" s="16">
        <v>5573365</v>
      </c>
    </row>
    <row r="4131" spans="1:7" ht="14.45" customHeight="1">
      <c r="A4131" s="16" t="s">
        <v>84</v>
      </c>
      <c r="B4131" s="16" t="s">
        <v>1363</v>
      </c>
      <c r="C4131" s="16" t="s">
        <v>7</v>
      </c>
      <c r="D4131" s="16">
        <v>1386291</v>
      </c>
      <c r="E4131" s="16">
        <v>1346544</v>
      </c>
      <c r="F4131" s="16">
        <v>1458279</v>
      </c>
      <c r="G4131" s="16">
        <v>1483526</v>
      </c>
    </row>
    <row r="4132" spans="1:7" ht="14.45" customHeight="1">
      <c r="A4132" s="16" t="s">
        <v>37</v>
      </c>
      <c r="B4132" s="16" t="s">
        <v>1363</v>
      </c>
      <c r="C4132" s="16" t="s">
        <v>7</v>
      </c>
      <c r="D4132" s="16">
        <v>12034685</v>
      </c>
      <c r="E4132" s="16">
        <v>9435798</v>
      </c>
      <c r="F4132" s="16">
        <v>10729127</v>
      </c>
      <c r="G4132" s="16">
        <v>11463359</v>
      </c>
    </row>
    <row r="4133" spans="1:7" ht="14.45" customHeight="1">
      <c r="A4133" s="16" t="s">
        <v>37</v>
      </c>
      <c r="B4133" s="16" t="s">
        <v>1363</v>
      </c>
      <c r="C4133" s="16" t="s">
        <v>8</v>
      </c>
      <c r="D4133" s="16">
        <v>71419956</v>
      </c>
      <c r="E4133" s="16">
        <v>75191846</v>
      </c>
      <c r="F4133" s="16">
        <v>60808402</v>
      </c>
      <c r="G4133" s="16">
        <v>74538824</v>
      </c>
    </row>
    <row r="4134" spans="1:7" ht="14.45" customHeight="1">
      <c r="A4134" s="16" t="s">
        <v>16</v>
      </c>
      <c r="B4134" s="16" t="s">
        <v>1363</v>
      </c>
      <c r="C4134" s="16" t="s">
        <v>6</v>
      </c>
      <c r="D4134" s="16">
        <v>401156</v>
      </c>
      <c r="E4134" s="16">
        <v>384740</v>
      </c>
      <c r="F4134" s="16">
        <v>371163</v>
      </c>
      <c r="G4134" s="16">
        <v>427978</v>
      </c>
    </row>
    <row r="4135" spans="1:7" ht="14.45" customHeight="1">
      <c r="A4135" s="16" t="s">
        <v>16</v>
      </c>
      <c r="B4135" s="16" t="s">
        <v>1363</v>
      </c>
      <c r="C4135" s="16" t="s">
        <v>7</v>
      </c>
      <c r="D4135" s="16">
        <v>13069486</v>
      </c>
      <c r="E4135" s="16">
        <v>14802494</v>
      </c>
      <c r="F4135" s="16">
        <v>15610434</v>
      </c>
      <c r="G4135" s="16">
        <v>15937196</v>
      </c>
    </row>
    <row r="4136" spans="1:7">
      <c r="A4136" s="16" t="s">
        <v>16</v>
      </c>
      <c r="B4136" s="16" t="s">
        <v>1363</v>
      </c>
      <c r="C4136" s="16" t="s">
        <v>8</v>
      </c>
      <c r="D4136" s="16">
        <v>93995417</v>
      </c>
      <c r="E4136" s="16">
        <v>88017442</v>
      </c>
      <c r="F4136" s="16">
        <v>95533619</v>
      </c>
      <c r="G4136" s="16">
        <v>121659030</v>
      </c>
    </row>
    <row r="4137" spans="1:7">
      <c r="A4137" s="16" t="s">
        <v>17</v>
      </c>
      <c r="B4137" s="16" t="s">
        <v>1363</v>
      </c>
      <c r="C4137" s="16" t="s">
        <v>7</v>
      </c>
      <c r="D4137" s="16">
        <v>56090</v>
      </c>
      <c r="E4137" s="16">
        <v>65000</v>
      </c>
      <c r="F4137" s="16">
        <v>74761</v>
      </c>
      <c r="G4137" s="16">
        <v>61182</v>
      </c>
    </row>
    <row r="4138" spans="1:7">
      <c r="A4138" s="16" t="s">
        <v>17</v>
      </c>
      <c r="B4138" s="16" t="s">
        <v>1363</v>
      </c>
      <c r="C4138" s="16" t="s">
        <v>8</v>
      </c>
      <c r="D4138" s="16">
        <v>1301511</v>
      </c>
      <c r="E4138" s="16">
        <v>1613202</v>
      </c>
      <c r="F4138" s="16">
        <v>2995494</v>
      </c>
      <c r="G4138" s="16">
        <v>2541212</v>
      </c>
    </row>
    <row r="4139" spans="1:7" ht="14.45" customHeight="1">
      <c r="A4139" s="16" t="s">
        <v>18</v>
      </c>
      <c r="B4139" s="16" t="s">
        <v>1363</v>
      </c>
      <c r="C4139" s="16" t="s">
        <v>7</v>
      </c>
      <c r="D4139" s="16">
        <v>882708</v>
      </c>
      <c r="E4139" s="16">
        <v>706217</v>
      </c>
      <c r="F4139" s="16">
        <v>757102</v>
      </c>
      <c r="G4139" s="16">
        <v>739387</v>
      </c>
    </row>
    <row r="4140" spans="1:7" ht="14.45" customHeight="1">
      <c r="A4140" s="16" t="s">
        <v>18</v>
      </c>
      <c r="B4140" s="16" t="s">
        <v>1363</v>
      </c>
      <c r="C4140" s="16" t="s">
        <v>8</v>
      </c>
      <c r="D4140" s="16">
        <v>27798674</v>
      </c>
      <c r="E4140" s="16">
        <v>38450812</v>
      </c>
      <c r="F4140" s="16">
        <v>36090008</v>
      </c>
      <c r="G4140" s="16">
        <v>40658675</v>
      </c>
    </row>
    <row r="4141" spans="1:7" ht="14.45" customHeight="1">
      <c r="A4141" s="16" t="s">
        <v>32</v>
      </c>
      <c r="B4141" s="16" t="s">
        <v>1363</v>
      </c>
      <c r="C4141" s="16" t="s">
        <v>7</v>
      </c>
      <c r="D4141" s="16">
        <v>109598</v>
      </c>
      <c r="E4141" s="16">
        <v>103487</v>
      </c>
      <c r="F4141" s="16">
        <v>95627</v>
      </c>
      <c r="G4141" s="16">
        <v>102970</v>
      </c>
    </row>
    <row r="4142" spans="1:7" ht="14.45" customHeight="1">
      <c r="A4142" s="16" t="s">
        <v>19</v>
      </c>
      <c r="B4142" s="16" t="s">
        <v>1363</v>
      </c>
      <c r="C4142" s="16" t="s">
        <v>8</v>
      </c>
      <c r="D4142" s="16">
        <v>6574614</v>
      </c>
      <c r="E4142" s="16">
        <v>27952628</v>
      </c>
      <c r="F4142" s="16">
        <v>29799908</v>
      </c>
      <c r="G4142" s="16">
        <v>44054249</v>
      </c>
    </row>
    <row r="4143" spans="1:7" ht="14.45" customHeight="1">
      <c r="A4143" s="16" t="s">
        <v>20</v>
      </c>
      <c r="B4143" s="16" t="s">
        <v>1364</v>
      </c>
      <c r="C4143" s="16" t="s">
        <v>5</v>
      </c>
      <c r="D4143" s="16">
        <v>5812</v>
      </c>
      <c r="E4143" s="16">
        <v>5812</v>
      </c>
      <c r="F4143" s="16">
        <v>5481</v>
      </c>
      <c r="G4143" s="16">
        <v>6506</v>
      </c>
    </row>
    <row r="4144" spans="1:7" ht="14.45" customHeight="1">
      <c r="A4144" s="16" t="s">
        <v>15</v>
      </c>
      <c r="B4144" s="16" t="s">
        <v>1365</v>
      </c>
      <c r="C4144" s="16" t="s">
        <v>5</v>
      </c>
      <c r="D4144" s="16">
        <v>4622</v>
      </c>
      <c r="E4144" s="16">
        <v>2773</v>
      </c>
      <c r="F4144" s="16">
        <v>1387</v>
      </c>
      <c r="G4144" s="16">
        <v>1576</v>
      </c>
    </row>
    <row r="4145" spans="1:7" ht="14.45" customHeight="1">
      <c r="A4145" s="16" t="s">
        <v>15</v>
      </c>
      <c r="B4145" s="16" t="s">
        <v>1365</v>
      </c>
      <c r="C4145" s="16" t="s">
        <v>6</v>
      </c>
      <c r="D4145" s="16">
        <v>470</v>
      </c>
      <c r="E4145" s="16">
        <v>404</v>
      </c>
      <c r="F4145" s="16">
        <v>417</v>
      </c>
      <c r="G4145" s="16">
        <v>445</v>
      </c>
    </row>
    <row r="4146" spans="1:7" ht="14.45" customHeight="1">
      <c r="A4146" s="16" t="s">
        <v>15</v>
      </c>
      <c r="B4146" s="16" t="s">
        <v>1365</v>
      </c>
      <c r="C4146" s="16" t="s">
        <v>7</v>
      </c>
      <c r="D4146" s="16">
        <v>1253853</v>
      </c>
      <c r="E4146" s="16">
        <v>1848077</v>
      </c>
      <c r="F4146" s="16">
        <v>1762455</v>
      </c>
      <c r="G4146" s="16">
        <v>1909619</v>
      </c>
    </row>
    <row r="4147" spans="1:7" ht="14.45" customHeight="1">
      <c r="A4147" s="16" t="s">
        <v>46</v>
      </c>
      <c r="B4147" s="16" t="s">
        <v>1366</v>
      </c>
      <c r="C4147" s="16" t="s">
        <v>5</v>
      </c>
      <c r="D4147" s="16">
        <v>196</v>
      </c>
      <c r="E4147" s="16">
        <v>162</v>
      </c>
      <c r="F4147" s="16">
        <v>137</v>
      </c>
      <c r="G4147" s="16">
        <v>61</v>
      </c>
    </row>
    <row r="4148" spans="1:7" ht="14.45" customHeight="1">
      <c r="A4148" s="16" t="s">
        <v>46</v>
      </c>
      <c r="B4148" s="16" t="s">
        <v>1366</v>
      </c>
      <c r="C4148" s="16" t="s">
        <v>7</v>
      </c>
      <c r="D4148" s="16">
        <v>130160</v>
      </c>
      <c r="E4148" s="16">
        <v>154060</v>
      </c>
      <c r="F4148" s="16">
        <v>195084</v>
      </c>
      <c r="G4148" s="16">
        <v>205165</v>
      </c>
    </row>
    <row r="4149" spans="1:7" ht="14.45" customHeight="1">
      <c r="A4149" s="16" t="s">
        <v>20</v>
      </c>
      <c r="B4149" s="16" t="s">
        <v>1367</v>
      </c>
      <c r="C4149" s="16" t="s">
        <v>5</v>
      </c>
      <c r="D4149" s="16"/>
      <c r="E4149" s="16">
        <v>776</v>
      </c>
      <c r="F4149" s="16">
        <v>4515</v>
      </c>
      <c r="G4149" s="16">
        <v>13159</v>
      </c>
    </row>
    <row r="4150" spans="1:7" ht="14.45" customHeight="1">
      <c r="A4150" s="16" t="s">
        <v>20</v>
      </c>
      <c r="B4150" s="16" t="s">
        <v>1367</v>
      </c>
      <c r="C4150" s="16" t="s">
        <v>6</v>
      </c>
      <c r="D4150" s="16"/>
      <c r="E4150" s="16"/>
      <c r="F4150" s="16">
        <v>1868</v>
      </c>
      <c r="G4150" s="16">
        <v>1060</v>
      </c>
    </row>
    <row r="4151" spans="1:7" ht="14.45" customHeight="1">
      <c r="A4151" s="16" t="s">
        <v>20</v>
      </c>
      <c r="B4151" s="16" t="s">
        <v>1367</v>
      </c>
      <c r="C4151" s="16" t="s">
        <v>7</v>
      </c>
      <c r="D4151" s="16"/>
      <c r="E4151" s="16"/>
      <c r="F4151" s="16">
        <v>0</v>
      </c>
      <c r="G4151" s="16"/>
    </row>
    <row r="4152" spans="1:7" ht="14.45" customHeight="1">
      <c r="A4152" s="16" t="s">
        <v>20</v>
      </c>
      <c r="B4152" s="16" t="s">
        <v>1368</v>
      </c>
      <c r="C4152" s="16" t="s">
        <v>5</v>
      </c>
      <c r="D4152" s="16">
        <v>28047</v>
      </c>
      <c r="E4152" s="16"/>
      <c r="F4152" s="16"/>
      <c r="G4152" s="16"/>
    </row>
    <row r="4153" spans="1:7" ht="14.45" customHeight="1">
      <c r="A4153" s="16" t="s">
        <v>20</v>
      </c>
      <c r="B4153" s="16" t="s">
        <v>1368</v>
      </c>
      <c r="C4153" s="16" t="s">
        <v>6</v>
      </c>
      <c r="D4153" s="16">
        <v>24748</v>
      </c>
      <c r="E4153" s="16"/>
      <c r="F4153" s="16"/>
      <c r="G4153" s="16"/>
    </row>
    <row r="4154" spans="1:7" ht="14.45" customHeight="1">
      <c r="A4154" s="16" t="s">
        <v>20</v>
      </c>
      <c r="B4154" s="16" t="s">
        <v>1368</v>
      </c>
      <c r="C4154" s="16" t="s">
        <v>7</v>
      </c>
      <c r="D4154" s="16">
        <v>922</v>
      </c>
      <c r="E4154" s="16"/>
      <c r="F4154" s="16"/>
      <c r="G4154" s="16"/>
    </row>
    <row r="4155" spans="1:7" ht="14.45" customHeight="1">
      <c r="A4155" s="16" t="s">
        <v>96</v>
      </c>
      <c r="B4155" s="16" t="s">
        <v>1369</v>
      </c>
      <c r="C4155" s="16" t="s">
        <v>5</v>
      </c>
      <c r="D4155" s="16">
        <v>127788150</v>
      </c>
      <c r="E4155" s="16">
        <v>118483321</v>
      </c>
      <c r="F4155" s="16">
        <v>122856514</v>
      </c>
      <c r="G4155" s="16">
        <v>121121437</v>
      </c>
    </row>
    <row r="4156" spans="1:7" ht="14.45" customHeight="1">
      <c r="A4156" s="16" t="s">
        <v>96</v>
      </c>
      <c r="B4156" s="16" t="s">
        <v>1369</v>
      </c>
      <c r="C4156" s="16" t="s">
        <v>6</v>
      </c>
      <c r="D4156" s="16">
        <v>25899677</v>
      </c>
      <c r="E4156" s="16">
        <v>21968815</v>
      </c>
      <c r="F4156" s="16">
        <v>23355077</v>
      </c>
      <c r="G4156" s="16">
        <v>24603400</v>
      </c>
    </row>
    <row r="4157" spans="1:7" ht="14.45" customHeight="1">
      <c r="A4157" s="16" t="s">
        <v>96</v>
      </c>
      <c r="B4157" s="16" t="s">
        <v>1369</v>
      </c>
      <c r="C4157" s="16" t="s">
        <v>7</v>
      </c>
      <c r="D4157" s="16">
        <v>5270744</v>
      </c>
      <c r="E4157" s="16">
        <v>4994958</v>
      </c>
      <c r="F4157" s="16">
        <v>5150545</v>
      </c>
      <c r="G4157" s="16">
        <v>5215698</v>
      </c>
    </row>
    <row r="4158" spans="1:7" ht="14.45" customHeight="1">
      <c r="A4158" s="16" t="s">
        <v>96</v>
      </c>
      <c r="B4158" s="16" t="s">
        <v>1369</v>
      </c>
      <c r="C4158" s="16" t="s">
        <v>8</v>
      </c>
      <c r="D4158" s="16">
        <v>34584732</v>
      </c>
      <c r="E4158" s="16">
        <v>35402995</v>
      </c>
      <c r="F4158" s="16">
        <v>36251327</v>
      </c>
      <c r="G4158" s="16">
        <v>37315195</v>
      </c>
    </row>
    <row r="4159" spans="1:7" ht="14.45" customHeight="1">
      <c r="A4159" s="16" t="s">
        <v>82</v>
      </c>
      <c r="B4159" s="16" t="s">
        <v>1370</v>
      </c>
      <c r="C4159" s="16" t="s">
        <v>5</v>
      </c>
      <c r="D4159" s="16">
        <v>576040</v>
      </c>
      <c r="E4159" s="16">
        <v>602529</v>
      </c>
      <c r="F4159" s="16">
        <v>618186</v>
      </c>
      <c r="G4159" s="16">
        <v>598663</v>
      </c>
    </row>
    <row r="4160" spans="1:7" ht="14.45" customHeight="1">
      <c r="A4160" s="16" t="s">
        <v>82</v>
      </c>
      <c r="B4160" s="16" t="s">
        <v>1370</v>
      </c>
      <c r="C4160" s="16" t="s">
        <v>6</v>
      </c>
      <c r="D4160" s="16">
        <v>2607641</v>
      </c>
      <c r="E4160" s="16">
        <v>1729699</v>
      </c>
      <c r="F4160" s="16">
        <v>2058846</v>
      </c>
      <c r="G4160" s="16">
        <v>2304018</v>
      </c>
    </row>
    <row r="4161" spans="1:7" ht="14.45" customHeight="1">
      <c r="A4161" s="16" t="s">
        <v>82</v>
      </c>
      <c r="B4161" s="16" t="s">
        <v>1370</v>
      </c>
      <c r="C4161" s="16" t="s">
        <v>7</v>
      </c>
      <c r="D4161" s="16">
        <v>93516</v>
      </c>
      <c r="E4161" s="16">
        <v>79552</v>
      </c>
      <c r="F4161" s="16">
        <v>104306</v>
      </c>
      <c r="G4161" s="16">
        <v>90542</v>
      </c>
    </row>
    <row r="4162" spans="1:7" ht="14.45" customHeight="1">
      <c r="A4162" s="16" t="s">
        <v>99</v>
      </c>
      <c r="B4162" s="16" t="s">
        <v>1371</v>
      </c>
      <c r="C4162" s="16" t="s">
        <v>5</v>
      </c>
      <c r="D4162" s="16"/>
      <c r="E4162" s="16"/>
      <c r="F4162" s="16"/>
      <c r="G4162" s="16">
        <v>18223872</v>
      </c>
    </row>
    <row r="4163" spans="1:7" ht="14.45" customHeight="1">
      <c r="A4163" s="16" t="s">
        <v>99</v>
      </c>
      <c r="B4163" s="16" t="s">
        <v>1371</v>
      </c>
      <c r="C4163" s="16" t="s">
        <v>6</v>
      </c>
      <c r="D4163" s="16"/>
      <c r="E4163" s="16"/>
      <c r="F4163" s="16"/>
      <c r="G4163" s="16">
        <v>11126841</v>
      </c>
    </row>
    <row r="4164" spans="1:7" ht="14.45" customHeight="1">
      <c r="A4164" s="16" t="s">
        <v>99</v>
      </c>
      <c r="B4164" s="16" t="s">
        <v>1371</v>
      </c>
      <c r="C4164" s="16" t="s">
        <v>7</v>
      </c>
      <c r="D4164" s="16"/>
      <c r="E4164" s="16"/>
      <c r="F4164" s="16"/>
      <c r="G4164" s="16">
        <v>8369780</v>
      </c>
    </row>
    <row r="4165" spans="1:7" ht="14.45" customHeight="1">
      <c r="A4165" s="16" t="s">
        <v>99</v>
      </c>
      <c r="B4165" s="16" t="s">
        <v>1371</v>
      </c>
      <c r="C4165" s="16" t="s">
        <v>9</v>
      </c>
      <c r="D4165" s="16"/>
      <c r="E4165" s="16"/>
      <c r="F4165" s="16"/>
      <c r="G4165" s="16">
        <v>100940</v>
      </c>
    </row>
    <row r="4166" spans="1:7" ht="14.45" customHeight="1">
      <c r="A4166" s="16" t="s">
        <v>32</v>
      </c>
      <c r="B4166" s="16" t="s">
        <v>1372</v>
      </c>
      <c r="C4166" s="16" t="s">
        <v>5</v>
      </c>
      <c r="D4166" s="16">
        <v>27656</v>
      </c>
      <c r="E4166" s="16">
        <v>25460</v>
      </c>
      <c r="F4166" s="16">
        <v>24160</v>
      </c>
      <c r="G4166" s="16">
        <v>26985</v>
      </c>
    </row>
    <row r="4167" spans="1:7" ht="14.45" customHeight="1">
      <c r="A4167" s="16" t="s">
        <v>32</v>
      </c>
      <c r="B4167" s="16" t="s">
        <v>1372</v>
      </c>
      <c r="C4167" s="16" t="s">
        <v>6</v>
      </c>
      <c r="D4167" s="16">
        <v>6379</v>
      </c>
      <c r="E4167" s="16">
        <v>4642</v>
      </c>
      <c r="F4167" s="16">
        <v>4556</v>
      </c>
      <c r="G4167" s="16">
        <v>5651</v>
      </c>
    </row>
    <row r="4168" spans="1:7" ht="14.45" customHeight="1">
      <c r="A4168" s="16" t="s">
        <v>32</v>
      </c>
      <c r="B4168" s="16" t="s">
        <v>1372</v>
      </c>
      <c r="C4168" s="16" t="s">
        <v>7</v>
      </c>
      <c r="D4168" s="16">
        <v>3223</v>
      </c>
      <c r="E4168" s="16">
        <v>572</v>
      </c>
      <c r="F4168" s="16">
        <v>385</v>
      </c>
      <c r="G4168" s="16">
        <v>690</v>
      </c>
    </row>
    <row r="4169" spans="1:7" ht="14.45" customHeight="1">
      <c r="A4169" s="16" t="s">
        <v>84</v>
      </c>
      <c r="B4169" s="16" t="s">
        <v>1373</v>
      </c>
      <c r="C4169" s="16" t="s">
        <v>5</v>
      </c>
      <c r="D4169" s="16">
        <v>3470</v>
      </c>
      <c r="E4169" s="16">
        <v>2769</v>
      </c>
      <c r="F4169" s="16">
        <v>3124</v>
      </c>
      <c r="G4169" s="16">
        <v>2902</v>
      </c>
    </row>
    <row r="4170" spans="1:7" ht="14.45" customHeight="1">
      <c r="A4170" s="16" t="s">
        <v>17</v>
      </c>
      <c r="B4170" s="16" t="s">
        <v>1374</v>
      </c>
      <c r="C4170" s="16" t="s">
        <v>5</v>
      </c>
      <c r="D4170" s="16">
        <v>95991</v>
      </c>
      <c r="E4170" s="16">
        <v>89138</v>
      </c>
      <c r="F4170" s="16">
        <v>118939</v>
      </c>
      <c r="G4170" s="16">
        <v>97975</v>
      </c>
    </row>
    <row r="4171" spans="1:7" ht="14.45" customHeight="1">
      <c r="A4171" s="16" t="s">
        <v>17</v>
      </c>
      <c r="B4171" s="16" t="s">
        <v>1374</v>
      </c>
      <c r="C4171" s="16" t="s">
        <v>6</v>
      </c>
      <c r="D4171" s="16">
        <v>228635</v>
      </c>
      <c r="E4171" s="16">
        <v>201571</v>
      </c>
      <c r="F4171" s="16">
        <v>209665</v>
      </c>
      <c r="G4171" s="16">
        <v>209262</v>
      </c>
    </row>
    <row r="4172" spans="1:7" ht="14.45" customHeight="1">
      <c r="A4172" s="16" t="s">
        <v>81</v>
      </c>
      <c r="B4172" s="16" t="s">
        <v>1375</v>
      </c>
      <c r="C4172" s="16" t="s">
        <v>5</v>
      </c>
      <c r="D4172" s="16">
        <v>70752</v>
      </c>
      <c r="E4172" s="16">
        <v>62469</v>
      </c>
      <c r="F4172" s="16">
        <v>81086</v>
      </c>
      <c r="G4172" s="16">
        <v>69808</v>
      </c>
    </row>
    <row r="4173" spans="1:7" ht="14.45" customHeight="1">
      <c r="A4173" s="16" t="s">
        <v>81</v>
      </c>
      <c r="B4173" s="16" t="s">
        <v>1375</v>
      </c>
      <c r="C4173" s="16" t="s">
        <v>6</v>
      </c>
      <c r="D4173" s="16">
        <v>157365</v>
      </c>
      <c r="E4173" s="16">
        <v>161997</v>
      </c>
      <c r="F4173" s="16">
        <v>230428</v>
      </c>
      <c r="G4173" s="16">
        <v>263211</v>
      </c>
    </row>
    <row r="4174" spans="1:7" ht="14.45" customHeight="1">
      <c r="A4174" s="16" t="s">
        <v>81</v>
      </c>
      <c r="B4174" s="16" t="s">
        <v>1375</v>
      </c>
      <c r="C4174" s="16" t="s">
        <v>7</v>
      </c>
      <c r="D4174" s="16">
        <v>203514</v>
      </c>
      <c r="E4174" s="16">
        <v>194907</v>
      </c>
      <c r="F4174" s="16">
        <v>168770</v>
      </c>
      <c r="G4174" s="16">
        <v>134748</v>
      </c>
    </row>
    <row r="4175" spans="1:7" ht="14.45" customHeight="1">
      <c r="A4175" s="16" t="s">
        <v>81</v>
      </c>
      <c r="B4175" s="16" t="s">
        <v>1376</v>
      </c>
      <c r="C4175" s="16" t="s">
        <v>5</v>
      </c>
      <c r="D4175" s="16">
        <v>73227</v>
      </c>
      <c r="E4175" s="16">
        <v>66841</v>
      </c>
      <c r="F4175" s="16">
        <v>80980</v>
      </c>
      <c r="G4175" s="16">
        <v>72262</v>
      </c>
    </row>
    <row r="4176" spans="1:7" ht="14.45" customHeight="1">
      <c r="A4176" s="16" t="s">
        <v>81</v>
      </c>
      <c r="B4176" s="16" t="s">
        <v>1376</v>
      </c>
      <c r="C4176" s="16" t="s">
        <v>6</v>
      </c>
      <c r="D4176" s="16">
        <v>78992</v>
      </c>
      <c r="E4176" s="16">
        <v>72144</v>
      </c>
      <c r="F4176" s="16">
        <v>74450</v>
      </c>
      <c r="G4176" s="16">
        <v>73863</v>
      </c>
    </row>
    <row r="4177" spans="1:7" ht="14.45" customHeight="1">
      <c r="A4177" s="16" t="s">
        <v>81</v>
      </c>
      <c r="B4177" s="16" t="s">
        <v>1376</v>
      </c>
      <c r="C4177" s="16" t="s">
        <v>7</v>
      </c>
      <c r="D4177" s="16">
        <v>1167735</v>
      </c>
      <c r="E4177" s="16">
        <v>960716</v>
      </c>
      <c r="F4177" s="16">
        <v>1032060</v>
      </c>
      <c r="G4177" s="16">
        <v>1024710</v>
      </c>
    </row>
    <row r="4178" spans="1:7" ht="14.45" customHeight="1">
      <c r="A4178" s="16" t="s">
        <v>81</v>
      </c>
      <c r="B4178" s="16" t="s">
        <v>1376</v>
      </c>
      <c r="C4178" s="16" t="s">
        <v>9</v>
      </c>
      <c r="D4178" s="16">
        <v>0</v>
      </c>
      <c r="E4178" s="16"/>
      <c r="F4178" s="16"/>
      <c r="G4178" s="16"/>
    </row>
    <row r="4179" spans="1:7" ht="14.45" customHeight="1">
      <c r="A4179" s="16" t="s">
        <v>81</v>
      </c>
      <c r="B4179" s="16" t="s">
        <v>1377</v>
      </c>
      <c r="C4179" s="16" t="s">
        <v>5</v>
      </c>
      <c r="D4179" s="16">
        <v>35785</v>
      </c>
      <c r="E4179" s="16">
        <v>35664</v>
      </c>
      <c r="F4179" s="16">
        <v>37813</v>
      </c>
      <c r="G4179" s="16">
        <v>37037</v>
      </c>
    </row>
    <row r="4180" spans="1:7" ht="14.45" customHeight="1">
      <c r="A4180" s="16" t="s">
        <v>81</v>
      </c>
      <c r="B4180" s="16" t="s">
        <v>1377</v>
      </c>
      <c r="C4180" s="16" t="s">
        <v>6</v>
      </c>
      <c r="D4180" s="16">
        <v>233413</v>
      </c>
      <c r="E4180" s="16">
        <v>231490</v>
      </c>
      <c r="F4180" s="16">
        <v>260720</v>
      </c>
      <c r="G4180" s="16">
        <v>262812</v>
      </c>
    </row>
    <row r="4181" spans="1:7" ht="14.45" customHeight="1">
      <c r="A4181" s="16" t="s">
        <v>81</v>
      </c>
      <c r="B4181" s="16" t="s">
        <v>1377</v>
      </c>
      <c r="C4181" s="16" t="s">
        <v>7</v>
      </c>
      <c r="D4181" s="16">
        <v>221149</v>
      </c>
      <c r="E4181" s="16">
        <v>201290</v>
      </c>
      <c r="F4181" s="16">
        <v>217230</v>
      </c>
      <c r="G4181" s="16">
        <v>245378</v>
      </c>
    </row>
    <row r="4182" spans="1:7" ht="14.45" customHeight="1">
      <c r="A4182" s="16" t="s">
        <v>85</v>
      </c>
      <c r="B4182" s="16" t="s">
        <v>1378</v>
      </c>
      <c r="C4182" s="16" t="s">
        <v>5</v>
      </c>
      <c r="D4182" s="16">
        <v>108618</v>
      </c>
      <c r="E4182" s="16">
        <v>95050</v>
      </c>
      <c r="F4182" s="16">
        <v>93499</v>
      </c>
      <c r="G4182" s="16">
        <v>102335</v>
      </c>
    </row>
    <row r="4183" spans="1:7" ht="14.45" customHeight="1">
      <c r="A4183" s="16" t="s">
        <v>85</v>
      </c>
      <c r="B4183" s="16" t="s">
        <v>1378</v>
      </c>
      <c r="C4183" s="16" t="s">
        <v>6</v>
      </c>
      <c r="D4183" s="16">
        <v>82927</v>
      </c>
      <c r="E4183" s="16">
        <v>72945</v>
      </c>
      <c r="F4183" s="16">
        <v>73911</v>
      </c>
      <c r="G4183" s="16">
        <v>78539</v>
      </c>
    </row>
    <row r="4184" spans="1:7" ht="14.45" customHeight="1">
      <c r="A4184" s="16" t="s">
        <v>18</v>
      </c>
      <c r="B4184" s="16" t="s">
        <v>1379</v>
      </c>
      <c r="C4184" s="16" t="s">
        <v>5</v>
      </c>
      <c r="D4184" s="16">
        <v>17410</v>
      </c>
      <c r="E4184" s="16">
        <v>16783</v>
      </c>
      <c r="F4184" s="16">
        <v>19156</v>
      </c>
      <c r="G4184" s="16">
        <v>21141</v>
      </c>
    </row>
    <row r="4185" spans="1:7" ht="14.45" customHeight="1">
      <c r="A4185" s="16" t="s">
        <v>18</v>
      </c>
      <c r="B4185" s="16" t="s">
        <v>1379</v>
      </c>
      <c r="C4185" s="16" t="s">
        <v>6</v>
      </c>
      <c r="D4185" s="16">
        <v>17982</v>
      </c>
      <c r="E4185" s="16">
        <v>17473</v>
      </c>
      <c r="F4185" s="16">
        <v>14892</v>
      </c>
      <c r="G4185" s="16">
        <v>19507</v>
      </c>
    </row>
    <row r="4186" spans="1:7" ht="14.45" customHeight="1">
      <c r="A4186" s="16" t="s">
        <v>81</v>
      </c>
      <c r="B4186" s="16" t="s">
        <v>1380</v>
      </c>
      <c r="C4186" s="16" t="s">
        <v>5</v>
      </c>
      <c r="D4186" s="16">
        <v>175079</v>
      </c>
      <c r="E4186" s="16">
        <v>181311</v>
      </c>
      <c r="F4186" s="16">
        <v>176489</v>
      </c>
      <c r="G4186" s="16">
        <v>185668</v>
      </c>
    </row>
    <row r="4187" spans="1:7" ht="14.45" customHeight="1">
      <c r="A4187" s="16" t="s">
        <v>81</v>
      </c>
      <c r="B4187" s="16" t="s">
        <v>1380</v>
      </c>
      <c r="C4187" s="16" t="s">
        <v>6</v>
      </c>
      <c r="D4187" s="16">
        <v>425438</v>
      </c>
      <c r="E4187" s="16">
        <v>424038</v>
      </c>
      <c r="F4187" s="16">
        <v>464508</v>
      </c>
      <c r="G4187" s="16">
        <v>453105</v>
      </c>
    </row>
    <row r="4188" spans="1:7" ht="14.45" customHeight="1">
      <c r="A4188" s="16" t="s">
        <v>81</v>
      </c>
      <c r="B4188" s="16" t="s">
        <v>1380</v>
      </c>
      <c r="C4188" s="16" t="s">
        <v>7</v>
      </c>
      <c r="D4188" s="16">
        <v>594823</v>
      </c>
      <c r="E4188" s="16">
        <v>559005</v>
      </c>
      <c r="F4188" s="16">
        <v>507357</v>
      </c>
      <c r="G4188" s="16">
        <v>485440</v>
      </c>
    </row>
    <row r="4189" spans="1:7" ht="14.45" customHeight="1">
      <c r="A4189" s="16" t="s">
        <v>97</v>
      </c>
      <c r="B4189" s="16" t="s">
        <v>1380</v>
      </c>
      <c r="C4189" s="16" t="s">
        <v>5</v>
      </c>
      <c r="D4189" s="16">
        <v>19150</v>
      </c>
      <c r="E4189" s="16">
        <v>20786</v>
      </c>
      <c r="F4189" s="16">
        <v>20313</v>
      </c>
      <c r="G4189" s="16">
        <v>21367</v>
      </c>
    </row>
    <row r="4190" spans="1:7" ht="14.45" customHeight="1">
      <c r="A4190" s="16" t="s">
        <v>97</v>
      </c>
      <c r="B4190" s="16" t="s">
        <v>1380</v>
      </c>
      <c r="C4190" s="16" t="s">
        <v>6</v>
      </c>
      <c r="D4190" s="16">
        <v>74308</v>
      </c>
      <c r="E4190" s="16">
        <v>76867</v>
      </c>
      <c r="F4190" s="16">
        <v>77495</v>
      </c>
      <c r="G4190" s="16">
        <v>85225</v>
      </c>
    </row>
    <row r="4191" spans="1:7" ht="14.45" customHeight="1">
      <c r="A4191" s="16" t="s">
        <v>97</v>
      </c>
      <c r="B4191" s="16" t="s">
        <v>1380</v>
      </c>
      <c r="C4191" s="16" t="s">
        <v>7</v>
      </c>
      <c r="D4191" s="16">
        <v>61518</v>
      </c>
      <c r="E4191" s="16">
        <v>34995</v>
      </c>
      <c r="F4191" s="16">
        <v>36157</v>
      </c>
      <c r="G4191" s="16">
        <v>44086</v>
      </c>
    </row>
    <row r="4192" spans="1:7" ht="14.45" customHeight="1">
      <c r="A4192" s="16" t="s">
        <v>17</v>
      </c>
      <c r="B4192" s="16" t="s">
        <v>1381</v>
      </c>
      <c r="C4192" s="16" t="s">
        <v>7</v>
      </c>
      <c r="D4192" s="16">
        <v>1773469</v>
      </c>
      <c r="E4192" s="16">
        <v>1746095</v>
      </c>
      <c r="F4192" s="16">
        <v>1692545</v>
      </c>
      <c r="G4192" s="16">
        <v>1696899</v>
      </c>
    </row>
    <row r="4193" spans="1:7" ht="14.45" customHeight="1">
      <c r="A4193" s="16" t="s">
        <v>20</v>
      </c>
      <c r="B4193" s="16" t="s">
        <v>1381</v>
      </c>
      <c r="C4193" s="16" t="s">
        <v>7</v>
      </c>
      <c r="D4193" s="16">
        <v>3478539</v>
      </c>
      <c r="E4193" s="16">
        <v>3681741</v>
      </c>
      <c r="F4193" s="16">
        <v>3310739</v>
      </c>
      <c r="G4193" s="16">
        <v>3690603</v>
      </c>
    </row>
    <row r="4194" spans="1:7" ht="14.45" customHeight="1">
      <c r="A4194" s="16" t="s">
        <v>84</v>
      </c>
      <c r="B4194" s="16" t="s">
        <v>1382</v>
      </c>
      <c r="C4194" s="16" t="s">
        <v>5</v>
      </c>
      <c r="D4194" s="16">
        <v>29420</v>
      </c>
      <c r="E4194" s="16">
        <v>26809</v>
      </c>
      <c r="F4194" s="16">
        <v>26969</v>
      </c>
      <c r="G4194" s="16">
        <v>28818</v>
      </c>
    </row>
    <row r="4195" spans="1:7" ht="14.45" customHeight="1">
      <c r="A4195" s="16" t="s">
        <v>84</v>
      </c>
      <c r="B4195" s="16" t="s">
        <v>1382</v>
      </c>
      <c r="C4195" s="16" t="s">
        <v>6</v>
      </c>
      <c r="D4195" s="16">
        <v>10911</v>
      </c>
      <c r="E4195" s="16">
        <v>9526</v>
      </c>
      <c r="F4195" s="16">
        <v>9835</v>
      </c>
      <c r="G4195" s="16">
        <v>9835</v>
      </c>
    </row>
    <row r="4196" spans="1:7" ht="14.45" customHeight="1">
      <c r="A4196" s="16" t="s">
        <v>84</v>
      </c>
      <c r="B4196" s="16" t="s">
        <v>1382</v>
      </c>
      <c r="C4196" s="16" t="s">
        <v>7</v>
      </c>
      <c r="D4196" s="16">
        <v>1526</v>
      </c>
      <c r="E4196" s="16">
        <v>1306</v>
      </c>
      <c r="F4196" s="16">
        <v>1550</v>
      </c>
      <c r="G4196" s="16">
        <v>1553</v>
      </c>
    </row>
    <row r="4197" spans="1:7" ht="14.45" customHeight="1">
      <c r="A4197" s="16" t="s">
        <v>20</v>
      </c>
      <c r="B4197" s="16" t="s">
        <v>1383</v>
      </c>
      <c r="C4197" s="16" t="s">
        <v>5</v>
      </c>
      <c r="D4197" s="16">
        <v>90808</v>
      </c>
      <c r="E4197" s="16">
        <v>86627</v>
      </c>
      <c r="F4197" s="16">
        <v>99049</v>
      </c>
      <c r="G4197" s="16"/>
    </row>
    <row r="4198" spans="1:7" ht="14.45" customHeight="1">
      <c r="A4198" s="16" t="s">
        <v>20</v>
      </c>
      <c r="B4198" s="16" t="s">
        <v>1383</v>
      </c>
      <c r="C4198" s="16" t="s">
        <v>6</v>
      </c>
      <c r="D4198" s="16">
        <v>179572</v>
      </c>
      <c r="E4198" s="16">
        <v>177874</v>
      </c>
      <c r="F4198" s="16">
        <v>174471</v>
      </c>
      <c r="G4198" s="16"/>
    </row>
    <row r="4199" spans="1:7" ht="14.45" customHeight="1">
      <c r="A4199" s="16" t="s">
        <v>16</v>
      </c>
      <c r="B4199" s="16" t="s">
        <v>1384</v>
      </c>
      <c r="C4199" s="16" t="s">
        <v>5</v>
      </c>
      <c r="D4199" s="16">
        <v>46187</v>
      </c>
      <c r="E4199" s="16">
        <v>42214</v>
      </c>
      <c r="F4199" s="16">
        <v>47291</v>
      </c>
      <c r="G4199" s="16">
        <v>46486</v>
      </c>
    </row>
    <row r="4200" spans="1:7" ht="14.45" customHeight="1">
      <c r="A4200" s="16" t="s">
        <v>16</v>
      </c>
      <c r="B4200" s="16" t="s">
        <v>1384</v>
      </c>
      <c r="C4200" s="16" t="s">
        <v>6</v>
      </c>
      <c r="D4200" s="16">
        <v>55943</v>
      </c>
      <c r="E4200" s="16">
        <v>46457</v>
      </c>
      <c r="F4200" s="16">
        <v>49587</v>
      </c>
      <c r="G4200" s="16">
        <v>42239</v>
      </c>
    </row>
    <row r="4201" spans="1:7" ht="14.45" customHeight="1">
      <c r="A4201" s="16" t="s">
        <v>16</v>
      </c>
      <c r="B4201" s="16" t="s">
        <v>1384</v>
      </c>
      <c r="C4201" s="16" t="s">
        <v>7</v>
      </c>
      <c r="D4201" s="16">
        <v>8066</v>
      </c>
      <c r="E4201" s="16">
        <v>6155</v>
      </c>
      <c r="F4201" s="16">
        <v>7545</v>
      </c>
      <c r="G4201" s="16">
        <v>7945</v>
      </c>
    </row>
    <row r="4202" spans="1:7" ht="14.45" customHeight="1">
      <c r="A4202" s="16" t="s">
        <v>85</v>
      </c>
      <c r="B4202" s="16" t="s">
        <v>1385</v>
      </c>
      <c r="C4202" s="16" t="s">
        <v>5</v>
      </c>
      <c r="D4202" s="16"/>
      <c r="E4202" s="16">
        <v>12733</v>
      </c>
      <c r="F4202" s="16">
        <v>49413</v>
      </c>
      <c r="G4202" s="16">
        <v>56152</v>
      </c>
    </row>
    <row r="4203" spans="1:7" ht="14.45" customHeight="1">
      <c r="A4203" s="16" t="s">
        <v>85</v>
      </c>
      <c r="B4203" s="16" t="s">
        <v>1385</v>
      </c>
      <c r="C4203" s="16" t="s">
        <v>6</v>
      </c>
      <c r="D4203" s="16"/>
      <c r="E4203" s="16">
        <v>4818</v>
      </c>
      <c r="F4203" s="16">
        <v>19406</v>
      </c>
      <c r="G4203" s="16">
        <v>24723</v>
      </c>
    </row>
    <row r="4204" spans="1:7" ht="14.45" customHeight="1">
      <c r="A4204" s="16" t="s">
        <v>85</v>
      </c>
      <c r="B4204" s="16" t="s">
        <v>1385</v>
      </c>
      <c r="C4204" s="16" t="s">
        <v>7</v>
      </c>
      <c r="D4204" s="16"/>
      <c r="E4204" s="16">
        <v>1160</v>
      </c>
      <c r="F4204" s="16">
        <v>4069</v>
      </c>
      <c r="G4204" s="16">
        <v>3819</v>
      </c>
    </row>
    <row r="4205" spans="1:7" ht="14.45" customHeight="1">
      <c r="A4205" s="16" t="s">
        <v>85</v>
      </c>
      <c r="B4205" s="16" t="s">
        <v>1385</v>
      </c>
      <c r="C4205" s="16" t="s">
        <v>8</v>
      </c>
      <c r="D4205" s="16"/>
      <c r="E4205" s="16"/>
      <c r="F4205" s="16">
        <v>70</v>
      </c>
      <c r="G4205" s="16">
        <v>42</v>
      </c>
    </row>
    <row r="4206" spans="1:7" ht="14.45" customHeight="1">
      <c r="A4206" s="16" t="s">
        <v>91</v>
      </c>
      <c r="B4206" s="16" t="s">
        <v>1386</v>
      </c>
      <c r="C4206" s="16" t="s">
        <v>7</v>
      </c>
      <c r="D4206" s="16">
        <v>13768629</v>
      </c>
      <c r="E4206" s="16">
        <v>15079519</v>
      </c>
      <c r="F4206" s="16">
        <v>14086314</v>
      </c>
      <c r="G4206" s="16">
        <v>15843180</v>
      </c>
    </row>
    <row r="4207" spans="1:7" ht="14.45" customHeight="1">
      <c r="A4207" s="16" t="s">
        <v>91</v>
      </c>
      <c r="B4207" s="16" t="s">
        <v>1386</v>
      </c>
      <c r="C4207" s="16" t="s">
        <v>8</v>
      </c>
      <c r="D4207" s="16">
        <v>1636101</v>
      </c>
      <c r="E4207" s="16">
        <v>2667585</v>
      </c>
      <c r="F4207" s="16">
        <v>1972576</v>
      </c>
      <c r="G4207" s="16">
        <v>979771</v>
      </c>
    </row>
    <row r="4208" spans="1:7" ht="14.45" customHeight="1">
      <c r="A4208" s="16" t="s">
        <v>20</v>
      </c>
      <c r="B4208" s="16" t="s">
        <v>1387</v>
      </c>
      <c r="C4208" s="16" t="s">
        <v>7</v>
      </c>
      <c r="D4208" s="16">
        <v>636976</v>
      </c>
      <c r="E4208" s="16">
        <v>626177</v>
      </c>
      <c r="F4208" s="16">
        <v>593043</v>
      </c>
      <c r="G4208" s="16">
        <v>700724</v>
      </c>
    </row>
    <row r="4209" spans="1:7" ht="14.45" customHeight="1">
      <c r="A4209" s="16" t="s">
        <v>83</v>
      </c>
      <c r="B4209" s="16" t="s">
        <v>1388</v>
      </c>
      <c r="C4209" s="16" t="s">
        <v>8</v>
      </c>
      <c r="D4209" s="16">
        <v>14312794</v>
      </c>
      <c r="E4209" s="16">
        <v>13570670</v>
      </c>
      <c r="F4209" s="16">
        <v>14660758</v>
      </c>
      <c r="G4209" s="16">
        <v>13678264</v>
      </c>
    </row>
    <row r="4210" spans="1:7" ht="14.45" customHeight="1">
      <c r="A4210" s="16" t="s">
        <v>41</v>
      </c>
      <c r="B4210" s="16" t="s">
        <v>1388</v>
      </c>
      <c r="C4210" s="16" t="s">
        <v>7</v>
      </c>
      <c r="D4210" s="16">
        <v>435971</v>
      </c>
      <c r="E4210" s="16">
        <v>1424927</v>
      </c>
      <c r="F4210" s="16">
        <v>1523906</v>
      </c>
      <c r="G4210" s="16">
        <v>1207078</v>
      </c>
    </row>
    <row r="4211" spans="1:7" ht="14.45" customHeight="1">
      <c r="A4211" s="16" t="s">
        <v>41</v>
      </c>
      <c r="B4211" s="16" t="s">
        <v>1388</v>
      </c>
      <c r="C4211" s="16" t="s">
        <v>8</v>
      </c>
      <c r="D4211" s="16">
        <v>119018508</v>
      </c>
      <c r="E4211" s="16">
        <v>105913459</v>
      </c>
      <c r="F4211" s="16">
        <v>93887684</v>
      </c>
      <c r="G4211" s="16">
        <v>85472929</v>
      </c>
    </row>
    <row r="4212" spans="1:7" ht="14.45" customHeight="1">
      <c r="A4212" s="16" t="s">
        <v>41</v>
      </c>
      <c r="B4212" s="16" t="s">
        <v>1388</v>
      </c>
      <c r="C4212" s="16" t="s">
        <v>9</v>
      </c>
      <c r="D4212" s="16"/>
      <c r="E4212" s="16"/>
      <c r="F4212" s="16">
        <v>0</v>
      </c>
      <c r="G4212" s="16"/>
    </row>
    <row r="4213" spans="1:7" ht="14.45" customHeight="1">
      <c r="A4213" s="16" t="s">
        <v>25</v>
      </c>
      <c r="B4213" s="16" t="s">
        <v>1388</v>
      </c>
      <c r="C4213" s="16" t="s">
        <v>7</v>
      </c>
      <c r="D4213" s="16">
        <v>101703</v>
      </c>
      <c r="E4213" s="16">
        <v>109110</v>
      </c>
      <c r="F4213" s="16">
        <v>244726</v>
      </c>
      <c r="G4213" s="16">
        <v>80085</v>
      </c>
    </row>
    <row r="4214" spans="1:7" ht="14.45" customHeight="1">
      <c r="A4214" s="16" t="s">
        <v>51</v>
      </c>
      <c r="B4214" s="16" t="s">
        <v>1389</v>
      </c>
      <c r="C4214" s="16" t="s">
        <v>7</v>
      </c>
      <c r="D4214" s="16">
        <v>8234026</v>
      </c>
      <c r="E4214" s="16">
        <v>4320969</v>
      </c>
      <c r="F4214" s="16">
        <v>6772983</v>
      </c>
      <c r="G4214" s="16">
        <v>6093844</v>
      </c>
    </row>
    <row r="4215" spans="1:7" ht="14.45" customHeight="1">
      <c r="A4215" s="16" t="s">
        <v>51</v>
      </c>
      <c r="B4215" s="16" t="s">
        <v>1389</v>
      </c>
      <c r="C4215" s="16" t="s">
        <v>8</v>
      </c>
      <c r="D4215" s="16">
        <v>112008696</v>
      </c>
      <c r="E4215" s="16">
        <v>100575558</v>
      </c>
      <c r="F4215" s="16">
        <v>94200896</v>
      </c>
      <c r="G4215" s="16">
        <v>113657933</v>
      </c>
    </row>
    <row r="4216" spans="1:7" ht="14.45" customHeight="1">
      <c r="A4216" s="16" t="s">
        <v>81</v>
      </c>
      <c r="B4216" s="16" t="s">
        <v>1389</v>
      </c>
      <c r="C4216" s="16" t="s">
        <v>7</v>
      </c>
      <c r="D4216" s="16">
        <v>326583</v>
      </c>
      <c r="E4216" s="16">
        <v>253221</v>
      </c>
      <c r="F4216" s="16">
        <v>446851</v>
      </c>
      <c r="G4216" s="16">
        <v>469979</v>
      </c>
    </row>
    <row r="4217" spans="1:7" ht="14.45" customHeight="1">
      <c r="A4217" s="16" t="s">
        <v>81</v>
      </c>
      <c r="B4217" s="16" t="s">
        <v>1389</v>
      </c>
      <c r="C4217" s="16" t="s">
        <v>8</v>
      </c>
      <c r="D4217" s="16">
        <v>150704618</v>
      </c>
      <c r="E4217" s="16">
        <v>146547432</v>
      </c>
      <c r="F4217" s="16">
        <v>126080640</v>
      </c>
      <c r="G4217" s="16">
        <v>145239705</v>
      </c>
    </row>
    <row r="4218" spans="1:7" ht="14.45" customHeight="1">
      <c r="A4218" s="16" t="s">
        <v>17</v>
      </c>
      <c r="B4218" s="16" t="s">
        <v>1389</v>
      </c>
      <c r="C4218" s="16" t="s">
        <v>7</v>
      </c>
      <c r="D4218" s="16">
        <v>8502069</v>
      </c>
      <c r="E4218" s="16">
        <v>8061293</v>
      </c>
      <c r="F4218" s="16">
        <v>26806538</v>
      </c>
      <c r="G4218" s="16">
        <v>51032038</v>
      </c>
    </row>
    <row r="4219" spans="1:7" ht="14.45" customHeight="1">
      <c r="A4219" s="16" t="s">
        <v>30</v>
      </c>
      <c r="B4219" s="16" t="s">
        <v>1389</v>
      </c>
      <c r="C4219" s="16" t="s">
        <v>8</v>
      </c>
      <c r="D4219" s="16">
        <v>22901305</v>
      </c>
      <c r="E4219" s="16">
        <v>20326520</v>
      </c>
      <c r="F4219" s="16">
        <v>23470130</v>
      </c>
      <c r="G4219" s="16">
        <v>26705240</v>
      </c>
    </row>
    <row r="4220" spans="1:7" ht="14.45" customHeight="1">
      <c r="A4220" s="16" t="s">
        <v>94</v>
      </c>
      <c r="B4220" s="16" t="s">
        <v>1389</v>
      </c>
      <c r="C4220" s="16" t="s">
        <v>7</v>
      </c>
      <c r="D4220" s="16">
        <v>570191</v>
      </c>
      <c r="E4220" s="16">
        <v>544588</v>
      </c>
      <c r="F4220" s="16">
        <v>519300</v>
      </c>
      <c r="G4220" s="16">
        <v>531933</v>
      </c>
    </row>
    <row r="4221" spans="1:7" ht="14.45" customHeight="1">
      <c r="A4221" s="16" t="s">
        <v>94</v>
      </c>
      <c r="B4221" s="16" t="s">
        <v>1389</v>
      </c>
      <c r="C4221" s="16" t="s">
        <v>8</v>
      </c>
      <c r="D4221" s="16">
        <v>120790191</v>
      </c>
      <c r="E4221" s="16">
        <v>117880085</v>
      </c>
      <c r="F4221" s="16">
        <v>109893650</v>
      </c>
      <c r="G4221" s="16">
        <v>117008517</v>
      </c>
    </row>
    <row r="4222" spans="1:7" ht="14.45" customHeight="1">
      <c r="A4222" s="16" t="s">
        <v>97</v>
      </c>
      <c r="B4222" s="16" t="s">
        <v>1389</v>
      </c>
      <c r="C4222" s="16" t="s">
        <v>8</v>
      </c>
      <c r="D4222" s="16">
        <v>20090212</v>
      </c>
      <c r="E4222" s="16">
        <v>30312338</v>
      </c>
      <c r="F4222" s="16">
        <v>65539715</v>
      </c>
      <c r="G4222" s="16">
        <v>117729406</v>
      </c>
    </row>
    <row r="4223" spans="1:7" ht="14.45" customHeight="1">
      <c r="A4223" s="16" t="s">
        <v>34</v>
      </c>
      <c r="B4223" s="16" t="s">
        <v>1389</v>
      </c>
      <c r="C4223" s="16" t="s">
        <v>7</v>
      </c>
      <c r="D4223" s="16">
        <v>7369457</v>
      </c>
      <c r="E4223" s="16">
        <v>8617955</v>
      </c>
      <c r="F4223" s="16">
        <v>7678028</v>
      </c>
      <c r="G4223" s="16">
        <v>7237098</v>
      </c>
    </row>
    <row r="4224" spans="1:7" ht="14.45" customHeight="1">
      <c r="A4224" s="16" t="s">
        <v>34</v>
      </c>
      <c r="B4224" s="16" t="s">
        <v>1389</v>
      </c>
      <c r="C4224" s="16" t="s">
        <v>8</v>
      </c>
      <c r="D4224" s="16">
        <v>113171815</v>
      </c>
      <c r="E4224" s="16">
        <v>134414790</v>
      </c>
      <c r="F4224" s="16">
        <v>136706849</v>
      </c>
      <c r="G4224" s="16">
        <v>116526293</v>
      </c>
    </row>
    <row r="4225" spans="1:7" ht="14.45" customHeight="1">
      <c r="A4225" s="16" t="s">
        <v>100</v>
      </c>
      <c r="B4225" s="16" t="s">
        <v>1389</v>
      </c>
      <c r="C4225" s="16" t="s">
        <v>7</v>
      </c>
      <c r="D4225" s="16">
        <v>4419860</v>
      </c>
      <c r="E4225" s="16">
        <v>4256814</v>
      </c>
      <c r="F4225" s="16">
        <v>4298614</v>
      </c>
      <c r="G4225" s="16">
        <v>4148644</v>
      </c>
    </row>
    <row r="4226" spans="1:7" ht="14.45" customHeight="1">
      <c r="A4226" s="16" t="s">
        <v>100</v>
      </c>
      <c r="B4226" s="16" t="s">
        <v>1389</v>
      </c>
      <c r="C4226" s="16" t="s">
        <v>8</v>
      </c>
      <c r="D4226" s="16">
        <v>54272199</v>
      </c>
      <c r="E4226" s="16">
        <v>49922402</v>
      </c>
      <c r="F4226" s="16">
        <v>47150489</v>
      </c>
      <c r="G4226" s="16">
        <v>63102930</v>
      </c>
    </row>
    <row r="4227" spans="1:7" ht="14.45" customHeight="1">
      <c r="A4227" s="16" t="s">
        <v>20</v>
      </c>
      <c r="B4227" s="16" t="s">
        <v>1389</v>
      </c>
      <c r="C4227" s="16" t="s">
        <v>7</v>
      </c>
      <c r="D4227" s="16">
        <v>6792525</v>
      </c>
      <c r="E4227" s="16">
        <v>8687941</v>
      </c>
      <c r="F4227" s="16">
        <v>11178588</v>
      </c>
      <c r="G4227" s="16">
        <v>11539682</v>
      </c>
    </row>
    <row r="4228" spans="1:7" ht="14.45" customHeight="1">
      <c r="A4228" s="16" t="s">
        <v>21</v>
      </c>
      <c r="B4228" s="16" t="s">
        <v>1389</v>
      </c>
      <c r="C4228" s="16" t="s">
        <v>8</v>
      </c>
      <c r="D4228" s="16">
        <v>62993231</v>
      </c>
      <c r="E4228" s="16">
        <v>72400192</v>
      </c>
      <c r="F4228" s="16">
        <v>200380578</v>
      </c>
      <c r="G4228" s="16">
        <v>186143311</v>
      </c>
    </row>
    <row r="4229" spans="1:7" ht="14.45" customHeight="1">
      <c r="A4229" s="16" t="s">
        <v>74</v>
      </c>
      <c r="B4229" s="16" t="s">
        <v>1390</v>
      </c>
      <c r="C4229" s="16" t="s">
        <v>5</v>
      </c>
      <c r="D4229" s="16">
        <v>2370</v>
      </c>
      <c r="E4229" s="16">
        <v>2362</v>
      </c>
      <c r="F4229" s="16">
        <v>2407</v>
      </c>
      <c r="G4229" s="16">
        <v>2691</v>
      </c>
    </row>
    <row r="4230" spans="1:7" ht="14.45" customHeight="1">
      <c r="A4230" s="16" t="s">
        <v>74</v>
      </c>
      <c r="B4230" s="16" t="s">
        <v>1390</v>
      </c>
      <c r="C4230" s="16" t="s">
        <v>6</v>
      </c>
      <c r="D4230" s="16"/>
      <c r="E4230" s="16">
        <v>0</v>
      </c>
      <c r="F4230" s="16">
        <v>0</v>
      </c>
      <c r="G4230" s="16"/>
    </row>
    <row r="4231" spans="1:7" ht="14.45" customHeight="1">
      <c r="A4231" s="16" t="s">
        <v>74</v>
      </c>
      <c r="B4231" s="16" t="s">
        <v>1390</v>
      </c>
      <c r="C4231" s="16" t="s">
        <v>7</v>
      </c>
      <c r="D4231" s="16">
        <v>324856</v>
      </c>
      <c r="E4231" s="16">
        <v>373271</v>
      </c>
      <c r="F4231" s="16">
        <v>457778</v>
      </c>
      <c r="G4231" s="16">
        <v>447253</v>
      </c>
    </row>
    <row r="4232" spans="1:7" ht="14.45" customHeight="1">
      <c r="A4232" s="16" t="s">
        <v>74</v>
      </c>
      <c r="B4232" s="16" t="s">
        <v>1390</v>
      </c>
      <c r="C4232" s="16" t="s">
        <v>8</v>
      </c>
      <c r="D4232" s="16">
        <v>169086630</v>
      </c>
      <c r="E4232" s="16">
        <v>181386836</v>
      </c>
      <c r="F4232" s="16">
        <v>168312149</v>
      </c>
      <c r="G4232" s="16">
        <v>149518758</v>
      </c>
    </row>
    <row r="4233" spans="1:7" ht="14.45" customHeight="1">
      <c r="A4233" s="16" t="s">
        <v>95</v>
      </c>
      <c r="B4233" s="16" t="s">
        <v>1390</v>
      </c>
      <c r="C4233" s="16" t="s">
        <v>5</v>
      </c>
      <c r="D4233" s="16">
        <v>165</v>
      </c>
      <c r="E4233" s="16">
        <v>200</v>
      </c>
      <c r="F4233" s="16">
        <v>189</v>
      </c>
      <c r="G4233" s="16">
        <v>56</v>
      </c>
    </row>
    <row r="4234" spans="1:7" ht="14.45" customHeight="1">
      <c r="A4234" s="16" t="s">
        <v>95</v>
      </c>
      <c r="B4234" s="16" t="s">
        <v>1390</v>
      </c>
      <c r="C4234" s="16" t="s">
        <v>7</v>
      </c>
      <c r="D4234" s="16">
        <v>2698111</v>
      </c>
      <c r="E4234" s="16">
        <v>2775702</v>
      </c>
      <c r="F4234" s="16">
        <v>2742379</v>
      </c>
      <c r="G4234" s="16">
        <v>2726182</v>
      </c>
    </row>
    <row r="4235" spans="1:7" ht="14.45" customHeight="1">
      <c r="A4235" s="16" t="s">
        <v>95</v>
      </c>
      <c r="B4235" s="16" t="s">
        <v>1390</v>
      </c>
      <c r="C4235" s="16" t="s">
        <v>8</v>
      </c>
      <c r="D4235" s="16">
        <v>912750</v>
      </c>
      <c r="E4235" s="16">
        <v>792685</v>
      </c>
      <c r="F4235" s="16">
        <v>928743</v>
      </c>
      <c r="G4235" s="16">
        <v>806393</v>
      </c>
    </row>
    <row r="4236" spans="1:7" ht="14.45" customHeight="1">
      <c r="A4236" s="16" t="s">
        <v>95</v>
      </c>
      <c r="B4236" s="16" t="s">
        <v>1390</v>
      </c>
      <c r="C4236" s="16" t="s">
        <v>9</v>
      </c>
      <c r="D4236" s="16"/>
      <c r="E4236" s="16">
        <v>0</v>
      </c>
      <c r="F4236" s="16"/>
      <c r="G4236" s="16"/>
    </row>
    <row r="4237" spans="1:7" ht="14.45" customHeight="1">
      <c r="A4237" s="16" t="s">
        <v>20</v>
      </c>
      <c r="B4237" s="16" t="s">
        <v>1390</v>
      </c>
      <c r="C4237" s="16" t="s">
        <v>5</v>
      </c>
      <c r="D4237" s="16">
        <v>409278</v>
      </c>
      <c r="E4237" s="16">
        <v>522161</v>
      </c>
      <c r="F4237" s="16">
        <v>505041</v>
      </c>
      <c r="G4237" s="16">
        <v>581224</v>
      </c>
    </row>
    <row r="4238" spans="1:7" ht="14.45" customHeight="1">
      <c r="A4238" s="16" t="s">
        <v>20</v>
      </c>
      <c r="B4238" s="16" t="s">
        <v>1390</v>
      </c>
      <c r="C4238" s="16" t="s">
        <v>6</v>
      </c>
      <c r="D4238" s="16">
        <v>5604</v>
      </c>
      <c r="E4238" s="16">
        <v>6571</v>
      </c>
      <c r="F4238" s="16">
        <v>6372</v>
      </c>
      <c r="G4238" s="16">
        <v>6549</v>
      </c>
    </row>
    <row r="4239" spans="1:7" ht="14.45" customHeight="1">
      <c r="A4239" s="16" t="s">
        <v>20</v>
      </c>
      <c r="B4239" s="16" t="s">
        <v>1390</v>
      </c>
      <c r="C4239" s="16" t="s">
        <v>7</v>
      </c>
      <c r="D4239" s="16">
        <v>2161786</v>
      </c>
      <c r="E4239" s="16">
        <v>1900945</v>
      </c>
      <c r="F4239" s="16">
        <v>2017290</v>
      </c>
      <c r="G4239" s="16">
        <v>2169883</v>
      </c>
    </row>
    <row r="4240" spans="1:7" ht="14.45" customHeight="1">
      <c r="A4240" s="16" t="s">
        <v>81</v>
      </c>
      <c r="B4240" s="16" t="s">
        <v>1391</v>
      </c>
      <c r="C4240" s="16" t="s">
        <v>5</v>
      </c>
      <c r="D4240" s="16">
        <v>5856</v>
      </c>
      <c r="E4240" s="16">
        <v>31229</v>
      </c>
      <c r="F4240" s="16">
        <v>44222</v>
      </c>
      <c r="G4240" s="16">
        <v>41130</v>
      </c>
    </row>
    <row r="4241" spans="1:7" ht="14.45" customHeight="1">
      <c r="A4241" s="16" t="s">
        <v>81</v>
      </c>
      <c r="B4241" s="16" t="s">
        <v>1391</v>
      </c>
      <c r="C4241" s="16" t="s">
        <v>6</v>
      </c>
      <c r="D4241" s="16">
        <v>11154</v>
      </c>
      <c r="E4241" s="16">
        <v>67278</v>
      </c>
      <c r="F4241" s="16">
        <v>92498</v>
      </c>
      <c r="G4241" s="16">
        <v>87810</v>
      </c>
    </row>
    <row r="4242" spans="1:7" ht="14.45" customHeight="1">
      <c r="A4242" s="16" t="s">
        <v>81</v>
      </c>
      <c r="B4242" s="16" t="s">
        <v>1391</v>
      </c>
      <c r="C4242" s="16" t="s">
        <v>7</v>
      </c>
      <c r="D4242" s="16"/>
      <c r="E4242" s="16"/>
      <c r="F4242" s="16">
        <v>36481</v>
      </c>
      <c r="G4242" s="16">
        <v>42376</v>
      </c>
    </row>
    <row r="4243" spans="1:7" ht="14.45" customHeight="1">
      <c r="A4243" s="16" t="s">
        <v>14</v>
      </c>
      <c r="B4243" s="16" t="s">
        <v>1392</v>
      </c>
      <c r="C4243" s="16" t="s">
        <v>5</v>
      </c>
      <c r="D4243" s="16">
        <v>311431</v>
      </c>
      <c r="E4243" s="16">
        <v>282117</v>
      </c>
      <c r="F4243" s="16">
        <v>300444</v>
      </c>
      <c r="G4243" s="16">
        <v>290487</v>
      </c>
    </row>
    <row r="4244" spans="1:7" ht="14.45" customHeight="1">
      <c r="A4244" s="16" t="s">
        <v>14</v>
      </c>
      <c r="B4244" s="16" t="s">
        <v>1392</v>
      </c>
      <c r="C4244" s="16" t="s">
        <v>6</v>
      </c>
      <c r="D4244" s="16">
        <v>240539</v>
      </c>
      <c r="E4244" s="16">
        <v>208390</v>
      </c>
      <c r="F4244" s="16">
        <v>205964</v>
      </c>
      <c r="G4244" s="16">
        <v>218153</v>
      </c>
    </row>
    <row r="4245" spans="1:7" ht="14.45" customHeight="1">
      <c r="A4245" s="16" t="s">
        <v>14</v>
      </c>
      <c r="B4245" s="16" t="s">
        <v>1392</v>
      </c>
      <c r="C4245" s="16" t="s">
        <v>9</v>
      </c>
      <c r="D4245" s="16">
        <v>21405</v>
      </c>
      <c r="E4245" s="16">
        <v>32742</v>
      </c>
      <c r="F4245" s="16">
        <v>30989</v>
      </c>
      <c r="G4245" s="16">
        <v>16303</v>
      </c>
    </row>
    <row r="4246" spans="1:7" ht="14.45" customHeight="1">
      <c r="A4246" s="16" t="s">
        <v>81</v>
      </c>
      <c r="B4246" s="16" t="s">
        <v>1393</v>
      </c>
      <c r="C4246" s="16" t="s">
        <v>5</v>
      </c>
      <c r="D4246" s="16">
        <v>48573</v>
      </c>
      <c r="E4246" s="16">
        <v>47600</v>
      </c>
      <c r="F4246" s="16">
        <v>49537</v>
      </c>
      <c r="G4246" s="16">
        <v>48376</v>
      </c>
    </row>
    <row r="4247" spans="1:7" ht="14.45" customHeight="1">
      <c r="A4247" s="16" t="s">
        <v>81</v>
      </c>
      <c r="B4247" s="16" t="s">
        <v>1393</v>
      </c>
      <c r="C4247" s="16" t="s">
        <v>6</v>
      </c>
      <c r="D4247" s="16">
        <v>12719</v>
      </c>
      <c r="E4247" s="16">
        <v>21146</v>
      </c>
      <c r="F4247" s="16">
        <v>17724</v>
      </c>
      <c r="G4247" s="16">
        <v>13080</v>
      </c>
    </row>
    <row r="4248" spans="1:7" ht="14.45" customHeight="1">
      <c r="A4248" s="16" t="s">
        <v>81</v>
      </c>
      <c r="B4248" s="16" t="s">
        <v>1393</v>
      </c>
      <c r="C4248" s="16" t="s">
        <v>7</v>
      </c>
      <c r="D4248" s="16">
        <v>1556297</v>
      </c>
      <c r="E4248" s="16">
        <v>507063</v>
      </c>
      <c r="F4248" s="16">
        <v>887223</v>
      </c>
      <c r="G4248" s="16">
        <v>748548</v>
      </c>
    </row>
    <row r="4249" spans="1:7" ht="14.45" customHeight="1">
      <c r="A4249" s="16" t="s">
        <v>19</v>
      </c>
      <c r="B4249" s="16" t="s">
        <v>1394</v>
      </c>
      <c r="C4249" s="16" t="s">
        <v>5</v>
      </c>
      <c r="D4249" s="16">
        <v>15644</v>
      </c>
      <c r="E4249" s="16">
        <v>12827</v>
      </c>
      <c r="F4249" s="16">
        <v>13451</v>
      </c>
      <c r="G4249" s="16">
        <v>15450</v>
      </c>
    </row>
    <row r="4250" spans="1:7" ht="14.45" customHeight="1">
      <c r="A4250" s="16" t="s">
        <v>19</v>
      </c>
      <c r="B4250" s="16" t="s">
        <v>1394</v>
      </c>
      <c r="C4250" s="16" t="s">
        <v>6</v>
      </c>
      <c r="D4250" s="16">
        <v>17181</v>
      </c>
      <c r="E4250" s="16">
        <v>15278</v>
      </c>
      <c r="F4250" s="16">
        <v>16923</v>
      </c>
      <c r="G4250" s="16">
        <v>18110</v>
      </c>
    </row>
    <row r="4251" spans="1:7" ht="14.45" customHeight="1">
      <c r="A4251" s="16" t="s">
        <v>84</v>
      </c>
      <c r="B4251" s="16" t="s">
        <v>1395</v>
      </c>
      <c r="C4251" s="16" t="s">
        <v>6</v>
      </c>
      <c r="D4251" s="16">
        <v>248817</v>
      </c>
      <c r="E4251" s="16">
        <v>228379</v>
      </c>
      <c r="F4251" s="16">
        <v>220989</v>
      </c>
      <c r="G4251" s="16">
        <v>241671</v>
      </c>
    </row>
    <row r="4252" spans="1:7" ht="14.45" customHeight="1">
      <c r="A4252" s="16" t="s">
        <v>84</v>
      </c>
      <c r="B4252" s="16" t="s">
        <v>1395</v>
      </c>
      <c r="C4252" s="16" t="s">
        <v>7</v>
      </c>
      <c r="D4252" s="16">
        <v>647165</v>
      </c>
      <c r="E4252" s="16">
        <v>97363</v>
      </c>
      <c r="F4252" s="16">
        <v>17774</v>
      </c>
      <c r="G4252" s="16"/>
    </row>
    <row r="4253" spans="1:7" ht="14.45" customHeight="1">
      <c r="A4253" s="16" t="s">
        <v>84</v>
      </c>
      <c r="B4253" s="16" t="s">
        <v>1395</v>
      </c>
      <c r="C4253" s="16" t="s">
        <v>8</v>
      </c>
      <c r="D4253" s="16">
        <v>202142</v>
      </c>
      <c r="E4253" s="16">
        <v>922641</v>
      </c>
      <c r="F4253" s="16">
        <v>3057307</v>
      </c>
      <c r="G4253" s="16">
        <v>1389665</v>
      </c>
    </row>
    <row r="4254" spans="1:7" ht="14.45" customHeight="1">
      <c r="A4254" s="16" t="s">
        <v>37</v>
      </c>
      <c r="B4254" s="16" t="s">
        <v>1395</v>
      </c>
      <c r="C4254" s="16" t="s">
        <v>8</v>
      </c>
      <c r="D4254" s="16"/>
      <c r="E4254" s="16"/>
      <c r="F4254" s="16">
        <v>721</v>
      </c>
      <c r="G4254" s="16"/>
    </row>
    <row r="4255" spans="1:7" ht="14.45" customHeight="1">
      <c r="A4255" s="16" t="s">
        <v>18</v>
      </c>
      <c r="B4255" s="16" t="s">
        <v>1395</v>
      </c>
      <c r="C4255" s="16" t="s">
        <v>7</v>
      </c>
      <c r="D4255" s="16"/>
      <c r="E4255" s="16"/>
      <c r="F4255" s="16">
        <v>254</v>
      </c>
      <c r="G4255" s="16">
        <v>482</v>
      </c>
    </row>
    <row r="4256" spans="1:7" ht="14.45" customHeight="1">
      <c r="A4256" s="16" t="s">
        <v>19</v>
      </c>
      <c r="B4256" s="16" t="s">
        <v>1395</v>
      </c>
      <c r="C4256" s="16" t="s">
        <v>7</v>
      </c>
      <c r="D4256" s="16">
        <v>143856</v>
      </c>
      <c r="E4256" s="16">
        <v>121600</v>
      </c>
      <c r="F4256" s="16">
        <v>146777</v>
      </c>
      <c r="G4256" s="16">
        <v>150414</v>
      </c>
    </row>
    <row r="4257" spans="1:7" ht="14.45" customHeight="1">
      <c r="A4257" s="16" t="s">
        <v>76</v>
      </c>
      <c r="B4257" s="16" t="s">
        <v>1396</v>
      </c>
      <c r="C4257" s="16" t="s">
        <v>8</v>
      </c>
      <c r="D4257" s="16">
        <v>20170</v>
      </c>
      <c r="E4257" s="16">
        <v>20105</v>
      </c>
      <c r="F4257" s="16">
        <v>22020</v>
      </c>
      <c r="G4257" s="16">
        <v>30256</v>
      </c>
    </row>
    <row r="4258" spans="1:7" ht="14.45" customHeight="1">
      <c r="A4258" s="16" t="s">
        <v>92</v>
      </c>
      <c r="B4258" s="16" t="s">
        <v>1396</v>
      </c>
      <c r="C4258" s="16" t="s">
        <v>7</v>
      </c>
      <c r="D4258" s="16">
        <v>2633027</v>
      </c>
      <c r="E4258" s="16">
        <v>2739959</v>
      </c>
      <c r="F4258" s="16">
        <v>2819595</v>
      </c>
      <c r="G4258" s="16">
        <v>2921563</v>
      </c>
    </row>
    <row r="4259" spans="1:7" ht="14.45" customHeight="1">
      <c r="A4259" s="16" t="s">
        <v>92</v>
      </c>
      <c r="B4259" s="16" t="s">
        <v>1396</v>
      </c>
      <c r="C4259" s="16" t="s">
        <v>8</v>
      </c>
      <c r="D4259" s="16">
        <v>33163914</v>
      </c>
      <c r="E4259" s="16">
        <v>35285399</v>
      </c>
      <c r="F4259" s="16">
        <v>32073950</v>
      </c>
      <c r="G4259" s="16">
        <v>27310913</v>
      </c>
    </row>
    <row r="4260" spans="1:7" ht="14.45" customHeight="1">
      <c r="A4260" s="16" t="s">
        <v>51</v>
      </c>
      <c r="B4260" s="16" t="s">
        <v>1397</v>
      </c>
      <c r="C4260" s="16" t="s">
        <v>5</v>
      </c>
      <c r="D4260" s="16">
        <v>84647</v>
      </c>
      <c r="E4260" s="16">
        <v>78780</v>
      </c>
      <c r="F4260" s="16">
        <v>82660</v>
      </c>
      <c r="G4260" s="16">
        <v>89724</v>
      </c>
    </row>
    <row r="4261" spans="1:7" ht="14.45" customHeight="1">
      <c r="A4261" s="16" t="s">
        <v>51</v>
      </c>
      <c r="B4261" s="16" t="s">
        <v>1397</v>
      </c>
      <c r="C4261" s="16" t="s">
        <v>6</v>
      </c>
      <c r="D4261" s="16">
        <v>97428</v>
      </c>
      <c r="E4261" s="16">
        <v>79585</v>
      </c>
      <c r="F4261" s="16">
        <v>85336</v>
      </c>
      <c r="G4261" s="16">
        <v>83710</v>
      </c>
    </row>
    <row r="4262" spans="1:7" ht="14.45" customHeight="1">
      <c r="A4262" s="16" t="s">
        <v>51</v>
      </c>
      <c r="B4262" s="16" t="s">
        <v>1397</v>
      </c>
      <c r="C4262" s="16" t="s">
        <v>7</v>
      </c>
      <c r="D4262" s="16">
        <v>91806</v>
      </c>
      <c r="E4262" s="16">
        <v>85178</v>
      </c>
      <c r="F4262" s="16">
        <v>85881</v>
      </c>
      <c r="G4262" s="16">
        <v>92800</v>
      </c>
    </row>
    <row r="4263" spans="1:7" ht="14.45" customHeight="1">
      <c r="A4263" s="16" t="s">
        <v>46</v>
      </c>
      <c r="B4263" s="16" t="s">
        <v>1398</v>
      </c>
      <c r="C4263" s="16" t="s">
        <v>5</v>
      </c>
      <c r="D4263" s="16">
        <v>111847</v>
      </c>
      <c r="E4263" s="16">
        <v>95980</v>
      </c>
      <c r="F4263" s="16">
        <v>108302</v>
      </c>
      <c r="G4263" s="16">
        <v>128212</v>
      </c>
    </row>
    <row r="4264" spans="1:7" ht="14.45" customHeight="1">
      <c r="A4264" s="16" t="s">
        <v>46</v>
      </c>
      <c r="B4264" s="16" t="s">
        <v>1398</v>
      </c>
      <c r="C4264" s="16" t="s">
        <v>6</v>
      </c>
      <c r="D4264" s="16">
        <v>21349</v>
      </c>
      <c r="E4264" s="16">
        <v>16973</v>
      </c>
      <c r="F4264" s="16">
        <v>17959</v>
      </c>
      <c r="G4264" s="16">
        <v>20479</v>
      </c>
    </row>
    <row r="4265" spans="1:7" ht="14.45" customHeight="1">
      <c r="A4265" s="16" t="s">
        <v>89</v>
      </c>
      <c r="B4265" s="16" t="s">
        <v>1399</v>
      </c>
      <c r="C4265" s="16" t="s">
        <v>5</v>
      </c>
      <c r="D4265" s="16">
        <v>179924</v>
      </c>
      <c r="E4265" s="16">
        <v>147278</v>
      </c>
      <c r="F4265" s="16">
        <v>147627</v>
      </c>
      <c r="G4265" s="16">
        <v>176315</v>
      </c>
    </row>
    <row r="4266" spans="1:7" ht="14.45" customHeight="1">
      <c r="A4266" s="16" t="s">
        <v>89</v>
      </c>
      <c r="B4266" s="16" t="s">
        <v>1399</v>
      </c>
      <c r="C4266" s="16" t="s">
        <v>6</v>
      </c>
      <c r="D4266" s="16">
        <v>129484</v>
      </c>
      <c r="E4266" s="16">
        <v>108538</v>
      </c>
      <c r="F4266" s="16">
        <v>107786</v>
      </c>
      <c r="G4266" s="16">
        <v>125669</v>
      </c>
    </row>
    <row r="4267" spans="1:7" ht="14.45" customHeight="1">
      <c r="A4267" s="16" t="s">
        <v>89</v>
      </c>
      <c r="B4267" s="16" t="s">
        <v>1399</v>
      </c>
      <c r="C4267" s="16" t="s">
        <v>7</v>
      </c>
      <c r="D4267" s="16">
        <v>212194</v>
      </c>
      <c r="E4267" s="16">
        <v>168401</v>
      </c>
      <c r="F4267" s="16">
        <v>169214</v>
      </c>
      <c r="G4267" s="16">
        <v>191525</v>
      </c>
    </row>
    <row r="4268" spans="1:7" ht="14.45" customHeight="1">
      <c r="A4268" s="16" t="s">
        <v>89</v>
      </c>
      <c r="B4268" s="16" t="s">
        <v>1400</v>
      </c>
      <c r="C4268" s="16" t="s">
        <v>5</v>
      </c>
      <c r="D4268" s="16">
        <v>52340</v>
      </c>
      <c r="E4268" s="16">
        <v>46138</v>
      </c>
      <c r="F4268" s="16">
        <v>46995</v>
      </c>
      <c r="G4268" s="16">
        <v>45747</v>
      </c>
    </row>
    <row r="4269" spans="1:7" ht="14.45" customHeight="1">
      <c r="A4269" s="16" t="s">
        <v>89</v>
      </c>
      <c r="B4269" s="16" t="s">
        <v>1400</v>
      </c>
      <c r="C4269" s="16" t="s">
        <v>6</v>
      </c>
      <c r="D4269" s="16">
        <v>13090</v>
      </c>
      <c r="E4269" s="16">
        <v>11534</v>
      </c>
      <c r="F4269" s="16">
        <v>15665</v>
      </c>
      <c r="G4269" s="16">
        <v>15249</v>
      </c>
    </row>
    <row r="4270" spans="1:7" ht="14.45" customHeight="1">
      <c r="A4270" s="16" t="s">
        <v>30</v>
      </c>
      <c r="B4270" s="16" t="s">
        <v>1401</v>
      </c>
      <c r="C4270" s="16" t="s">
        <v>5</v>
      </c>
      <c r="D4270" s="16">
        <v>37499</v>
      </c>
      <c r="E4270" s="16">
        <v>33852</v>
      </c>
      <c r="F4270" s="16">
        <v>31448</v>
      </c>
      <c r="G4270" s="16">
        <v>38348</v>
      </c>
    </row>
    <row r="4271" spans="1:7" ht="14.45" customHeight="1">
      <c r="A4271" s="16" t="s">
        <v>30</v>
      </c>
      <c r="B4271" s="16" t="s">
        <v>1401</v>
      </c>
      <c r="C4271" s="16" t="s">
        <v>6</v>
      </c>
      <c r="D4271" s="16">
        <v>112195</v>
      </c>
      <c r="E4271" s="16">
        <v>92766</v>
      </c>
      <c r="F4271" s="16">
        <v>95133</v>
      </c>
      <c r="G4271" s="16">
        <v>105869</v>
      </c>
    </row>
    <row r="4272" spans="1:7" ht="14.45" customHeight="1">
      <c r="A4272" s="16" t="s">
        <v>30</v>
      </c>
      <c r="B4272" s="16" t="s">
        <v>1401</v>
      </c>
      <c r="C4272" s="16" t="s">
        <v>7</v>
      </c>
      <c r="D4272" s="16">
        <v>180</v>
      </c>
      <c r="E4272" s="16">
        <v>324</v>
      </c>
      <c r="F4272" s="16">
        <v>457</v>
      </c>
      <c r="G4272" s="16">
        <v>31</v>
      </c>
    </row>
    <row r="4273" spans="1:7" ht="14.45" customHeight="1">
      <c r="A4273" s="16" t="s">
        <v>34</v>
      </c>
      <c r="B4273" s="16" t="s">
        <v>1402</v>
      </c>
      <c r="C4273" s="16" t="s">
        <v>8</v>
      </c>
      <c r="D4273" s="16">
        <v>37928500</v>
      </c>
      <c r="E4273" s="16">
        <v>41394935</v>
      </c>
      <c r="F4273" s="16">
        <v>49911672</v>
      </c>
      <c r="G4273" s="16">
        <v>51466571</v>
      </c>
    </row>
    <row r="4274" spans="1:7" ht="14.45" customHeight="1">
      <c r="A4274" s="16" t="s">
        <v>34</v>
      </c>
      <c r="B4274" s="16" t="s">
        <v>1403</v>
      </c>
      <c r="C4274" s="16" t="s">
        <v>5</v>
      </c>
      <c r="D4274" s="16">
        <v>49155510</v>
      </c>
      <c r="E4274" s="16">
        <v>46368929</v>
      </c>
      <c r="F4274" s="16">
        <v>48212641</v>
      </c>
      <c r="G4274" s="16">
        <v>49762719</v>
      </c>
    </row>
    <row r="4275" spans="1:7" ht="14.45" customHeight="1">
      <c r="A4275" s="16" t="s">
        <v>34</v>
      </c>
      <c r="B4275" s="16" t="s">
        <v>1403</v>
      </c>
      <c r="C4275" s="16" t="s">
        <v>6</v>
      </c>
      <c r="D4275" s="16">
        <v>51692856</v>
      </c>
      <c r="E4275" s="16">
        <v>49777464</v>
      </c>
      <c r="F4275" s="16">
        <v>51264886</v>
      </c>
      <c r="G4275" s="16">
        <v>55273926</v>
      </c>
    </row>
    <row r="4276" spans="1:7" ht="14.45" customHeight="1">
      <c r="A4276" s="16" t="s">
        <v>34</v>
      </c>
      <c r="B4276" s="16" t="s">
        <v>1403</v>
      </c>
      <c r="C4276" s="16" t="s">
        <v>7</v>
      </c>
      <c r="D4276" s="16">
        <v>88132410</v>
      </c>
      <c r="E4276" s="16">
        <v>69335717</v>
      </c>
      <c r="F4276" s="16">
        <v>70280354</v>
      </c>
      <c r="G4276" s="16">
        <v>73108994</v>
      </c>
    </row>
    <row r="4277" spans="1:7" ht="14.45" customHeight="1">
      <c r="A4277" s="16" t="s">
        <v>34</v>
      </c>
      <c r="B4277" s="16" t="s">
        <v>1403</v>
      </c>
      <c r="C4277" s="16" t="s">
        <v>8</v>
      </c>
      <c r="D4277" s="16">
        <v>123018059</v>
      </c>
      <c r="E4277" s="16">
        <v>146709413</v>
      </c>
      <c r="F4277" s="16">
        <v>129152279</v>
      </c>
      <c r="G4277" s="16">
        <v>141590523</v>
      </c>
    </row>
    <row r="4278" spans="1:7" ht="14.45" customHeight="1">
      <c r="A4278" s="16" t="s">
        <v>81</v>
      </c>
      <c r="B4278" s="16" t="s">
        <v>1404</v>
      </c>
      <c r="C4278" s="16" t="s">
        <v>5</v>
      </c>
      <c r="D4278" s="16">
        <v>17904</v>
      </c>
      <c r="E4278" s="16">
        <v>13624</v>
      </c>
      <c r="F4278" s="16">
        <v>16314</v>
      </c>
      <c r="G4278" s="16">
        <v>16316</v>
      </c>
    </row>
    <row r="4279" spans="1:7" ht="14.45" customHeight="1">
      <c r="A4279" s="16" t="s">
        <v>81</v>
      </c>
      <c r="B4279" s="16" t="s">
        <v>1404</v>
      </c>
      <c r="C4279" s="16" t="s">
        <v>6</v>
      </c>
      <c r="D4279" s="16">
        <v>19297</v>
      </c>
      <c r="E4279" s="16">
        <v>14415</v>
      </c>
      <c r="F4279" s="16">
        <v>11559</v>
      </c>
      <c r="G4279" s="16">
        <v>14328</v>
      </c>
    </row>
    <row r="4280" spans="1:7" ht="14.45" customHeight="1">
      <c r="A4280" s="16" t="s">
        <v>81</v>
      </c>
      <c r="B4280" s="16" t="s">
        <v>1404</v>
      </c>
      <c r="C4280" s="16" t="s">
        <v>7</v>
      </c>
      <c r="D4280" s="16">
        <v>13598</v>
      </c>
      <c r="E4280" s="16">
        <v>16583</v>
      </c>
      <c r="F4280" s="16">
        <v>36400</v>
      </c>
      <c r="G4280" s="16">
        <v>21351</v>
      </c>
    </row>
    <row r="4281" spans="1:7" ht="14.45" customHeight="1">
      <c r="A4281" s="16" t="s">
        <v>19</v>
      </c>
      <c r="B4281" s="16" t="s">
        <v>1405</v>
      </c>
      <c r="C4281" s="16" t="s">
        <v>5</v>
      </c>
      <c r="D4281" s="16">
        <v>170470</v>
      </c>
      <c r="E4281" s="16">
        <v>162791</v>
      </c>
      <c r="F4281" s="16">
        <v>182872</v>
      </c>
      <c r="G4281" s="16">
        <v>171761</v>
      </c>
    </row>
    <row r="4282" spans="1:7" ht="14.45" customHeight="1">
      <c r="A4282" s="16" t="s">
        <v>19</v>
      </c>
      <c r="B4282" s="16" t="s">
        <v>1405</v>
      </c>
      <c r="C4282" s="16" t="s">
        <v>6</v>
      </c>
      <c r="D4282" s="16">
        <v>95939</v>
      </c>
      <c r="E4282" s="16">
        <v>85588</v>
      </c>
      <c r="F4282" s="16">
        <v>93283</v>
      </c>
      <c r="G4282" s="16">
        <v>87639</v>
      </c>
    </row>
    <row r="4283" spans="1:7" ht="14.45" customHeight="1">
      <c r="A4283" s="16" t="s">
        <v>19</v>
      </c>
      <c r="B4283" s="16" t="s">
        <v>1405</v>
      </c>
      <c r="C4283" s="16" t="s">
        <v>7</v>
      </c>
      <c r="D4283" s="16">
        <v>186627</v>
      </c>
      <c r="E4283" s="16">
        <v>185681</v>
      </c>
      <c r="F4283" s="16">
        <v>179313</v>
      </c>
      <c r="G4283" s="16">
        <v>191280</v>
      </c>
    </row>
    <row r="4284" spans="1:7" ht="14.45" customHeight="1">
      <c r="A4284" s="16" t="s">
        <v>100</v>
      </c>
      <c r="B4284" s="16" t="s">
        <v>1406</v>
      </c>
      <c r="C4284" s="16" t="s">
        <v>5</v>
      </c>
      <c r="D4284" s="16">
        <v>291577</v>
      </c>
      <c r="E4284" s="16">
        <v>268750</v>
      </c>
      <c r="F4284" s="16">
        <v>288631</v>
      </c>
      <c r="G4284" s="16">
        <v>268721</v>
      </c>
    </row>
    <row r="4285" spans="1:7" ht="14.45" customHeight="1">
      <c r="A4285" s="16" t="s">
        <v>100</v>
      </c>
      <c r="B4285" s="16" t="s">
        <v>1406</v>
      </c>
      <c r="C4285" s="16" t="s">
        <v>6</v>
      </c>
      <c r="D4285" s="16">
        <v>215644</v>
      </c>
      <c r="E4285" s="16">
        <v>202632</v>
      </c>
      <c r="F4285" s="16">
        <v>200526</v>
      </c>
      <c r="G4285" s="16">
        <v>189674</v>
      </c>
    </row>
    <row r="4286" spans="1:7" ht="14.45" customHeight="1">
      <c r="A4286" s="16" t="s">
        <v>100</v>
      </c>
      <c r="B4286" s="16" t="s">
        <v>1406</v>
      </c>
      <c r="C4286" s="16" t="s">
        <v>7</v>
      </c>
      <c r="D4286" s="16">
        <v>1221211</v>
      </c>
      <c r="E4286" s="16">
        <v>953954</v>
      </c>
      <c r="F4286" s="16">
        <v>830914</v>
      </c>
      <c r="G4286" s="16">
        <v>924199</v>
      </c>
    </row>
    <row r="4287" spans="1:7" ht="14.45" customHeight="1">
      <c r="A4287" s="16" t="s">
        <v>104</v>
      </c>
      <c r="B4287" s="16" t="s">
        <v>1407</v>
      </c>
      <c r="C4287" s="16" t="s">
        <v>5</v>
      </c>
      <c r="D4287" s="16">
        <v>296230</v>
      </c>
      <c r="E4287" s="16">
        <v>299856</v>
      </c>
      <c r="F4287" s="16">
        <v>340925</v>
      </c>
      <c r="G4287" s="16">
        <v>361137</v>
      </c>
    </row>
    <row r="4288" spans="1:7" ht="14.45" customHeight="1">
      <c r="A4288" s="16" t="s">
        <v>104</v>
      </c>
      <c r="B4288" s="16" t="s">
        <v>1407</v>
      </c>
      <c r="C4288" s="16" t="s">
        <v>6</v>
      </c>
      <c r="D4288" s="16">
        <v>255959</v>
      </c>
      <c r="E4288" s="16">
        <v>240978</v>
      </c>
      <c r="F4288" s="16">
        <v>279813</v>
      </c>
      <c r="G4288" s="16">
        <v>112873</v>
      </c>
    </row>
    <row r="4289" spans="1:7" ht="14.45" customHeight="1">
      <c r="A4289" s="16" t="s">
        <v>104</v>
      </c>
      <c r="B4289" s="16" t="s">
        <v>1407</v>
      </c>
      <c r="C4289" s="16" t="s">
        <v>7</v>
      </c>
      <c r="D4289" s="16"/>
      <c r="E4289" s="16"/>
      <c r="F4289" s="16"/>
      <c r="G4289" s="16">
        <v>184196</v>
      </c>
    </row>
    <row r="4290" spans="1:7" ht="14.45" customHeight="1">
      <c r="A4290" s="16" t="s">
        <v>81</v>
      </c>
      <c r="B4290" s="16" t="s">
        <v>1408</v>
      </c>
      <c r="C4290" s="16" t="s">
        <v>5</v>
      </c>
      <c r="D4290" s="16">
        <v>11382</v>
      </c>
      <c r="E4290" s="16">
        <v>10510</v>
      </c>
      <c r="F4290" s="16">
        <v>12752</v>
      </c>
      <c r="G4290" s="16">
        <v>11065</v>
      </c>
    </row>
    <row r="4291" spans="1:7" ht="14.45" customHeight="1">
      <c r="A4291" s="16" t="s">
        <v>81</v>
      </c>
      <c r="B4291" s="16" t="s">
        <v>1408</v>
      </c>
      <c r="C4291" s="16" t="s">
        <v>6</v>
      </c>
      <c r="D4291" s="16">
        <v>4264</v>
      </c>
      <c r="E4291" s="16">
        <v>4183</v>
      </c>
      <c r="F4291" s="16">
        <v>4823</v>
      </c>
      <c r="G4291" s="16">
        <v>4963</v>
      </c>
    </row>
    <row r="4292" spans="1:7" ht="14.45" customHeight="1">
      <c r="A4292" s="16" t="s">
        <v>81</v>
      </c>
      <c r="B4292" s="16" t="s">
        <v>1408</v>
      </c>
      <c r="C4292" s="16" t="s">
        <v>7</v>
      </c>
      <c r="D4292" s="16">
        <v>7333</v>
      </c>
      <c r="E4292" s="16">
        <v>2425</v>
      </c>
      <c r="F4292" s="16">
        <v>443</v>
      </c>
      <c r="G4292" s="16">
        <v>1356</v>
      </c>
    </row>
    <row r="4293" spans="1:7" ht="14.45" customHeight="1">
      <c r="A4293" s="16" t="s">
        <v>15</v>
      </c>
      <c r="B4293" s="16" t="s">
        <v>1409</v>
      </c>
      <c r="C4293" s="16" t="s">
        <v>5</v>
      </c>
      <c r="D4293" s="16">
        <v>6721</v>
      </c>
      <c r="E4293" s="16">
        <v>5588</v>
      </c>
      <c r="F4293" s="16">
        <v>5668</v>
      </c>
      <c r="G4293" s="16">
        <v>5686</v>
      </c>
    </row>
    <row r="4294" spans="1:7" ht="14.45" customHeight="1">
      <c r="A4294" s="16" t="s">
        <v>15</v>
      </c>
      <c r="B4294" s="16" t="s">
        <v>1409</v>
      </c>
      <c r="C4294" s="16" t="s">
        <v>6</v>
      </c>
      <c r="D4294" s="16">
        <v>2607</v>
      </c>
      <c r="E4294" s="16">
        <v>2172</v>
      </c>
      <c r="F4294" s="16">
        <v>2236</v>
      </c>
      <c r="G4294" s="16">
        <v>2202</v>
      </c>
    </row>
    <row r="4295" spans="1:7" ht="14.45" customHeight="1">
      <c r="A4295" s="16" t="s">
        <v>55</v>
      </c>
      <c r="B4295" s="16" t="s">
        <v>1410</v>
      </c>
      <c r="C4295" s="16" t="s">
        <v>5</v>
      </c>
      <c r="D4295" s="16">
        <v>60772</v>
      </c>
      <c r="E4295" s="16">
        <v>53363</v>
      </c>
      <c r="F4295" s="16">
        <v>53873</v>
      </c>
      <c r="G4295" s="16">
        <v>57177</v>
      </c>
    </row>
    <row r="4296" spans="1:7" ht="14.45" customHeight="1">
      <c r="A4296" s="16" t="s">
        <v>55</v>
      </c>
      <c r="B4296" s="16" t="s">
        <v>1410</v>
      </c>
      <c r="C4296" s="16" t="s">
        <v>6</v>
      </c>
      <c r="D4296" s="16">
        <v>33763</v>
      </c>
      <c r="E4296" s="16">
        <v>30043</v>
      </c>
      <c r="F4296" s="16">
        <v>29907</v>
      </c>
      <c r="G4296" s="16">
        <v>33094</v>
      </c>
    </row>
    <row r="4297" spans="1:7" ht="14.45" customHeight="1">
      <c r="A4297" s="16" t="s">
        <v>55</v>
      </c>
      <c r="B4297" s="16" t="s">
        <v>1410</v>
      </c>
      <c r="C4297" s="16" t="s">
        <v>7</v>
      </c>
      <c r="D4297" s="16"/>
      <c r="E4297" s="16">
        <v>361</v>
      </c>
      <c r="F4297" s="16">
        <v>398</v>
      </c>
      <c r="G4297" s="16">
        <v>546</v>
      </c>
    </row>
    <row r="4298" spans="1:7" ht="14.45" customHeight="1">
      <c r="A4298" s="16" t="s">
        <v>55</v>
      </c>
      <c r="B4298" s="16" t="s">
        <v>1410</v>
      </c>
      <c r="C4298" s="16" t="s">
        <v>8</v>
      </c>
      <c r="D4298" s="16">
        <v>492</v>
      </c>
      <c r="E4298" s="16"/>
      <c r="F4298" s="16"/>
      <c r="G4298" s="16"/>
    </row>
    <row r="4299" spans="1:7" ht="14.45" customHeight="1">
      <c r="A4299" s="16" t="s">
        <v>89</v>
      </c>
      <c r="B4299" s="16" t="s">
        <v>1411</v>
      </c>
      <c r="C4299" s="16" t="s">
        <v>5</v>
      </c>
      <c r="D4299" s="16"/>
      <c r="E4299" s="16">
        <v>22574</v>
      </c>
      <c r="F4299" s="16">
        <v>22836</v>
      </c>
      <c r="G4299" s="16">
        <v>27569</v>
      </c>
    </row>
    <row r="4300" spans="1:7" ht="14.45" customHeight="1">
      <c r="A4300" s="16" t="s">
        <v>89</v>
      </c>
      <c r="B4300" s="16" t="s">
        <v>1411</v>
      </c>
      <c r="C4300" s="16" t="s">
        <v>6</v>
      </c>
      <c r="D4300" s="16"/>
      <c r="E4300" s="16">
        <v>41870</v>
      </c>
      <c r="F4300" s="16">
        <v>40581</v>
      </c>
      <c r="G4300" s="16">
        <v>47623</v>
      </c>
    </row>
    <row r="4301" spans="1:7" ht="14.45" customHeight="1">
      <c r="A4301" s="16" t="s">
        <v>89</v>
      </c>
      <c r="B4301" s="16" t="s">
        <v>1411</v>
      </c>
      <c r="C4301" s="16" t="s">
        <v>7</v>
      </c>
      <c r="D4301" s="16"/>
      <c r="E4301" s="16">
        <v>71744</v>
      </c>
      <c r="F4301" s="16">
        <v>76681</v>
      </c>
      <c r="G4301" s="16">
        <v>77056</v>
      </c>
    </row>
    <row r="4302" spans="1:7" ht="14.45" customHeight="1">
      <c r="A4302" s="16" t="s">
        <v>20</v>
      </c>
      <c r="B4302" s="16" t="s">
        <v>1412</v>
      </c>
      <c r="C4302" s="16" t="s">
        <v>5</v>
      </c>
      <c r="D4302" s="16">
        <v>494133</v>
      </c>
      <c r="E4302" s="16">
        <v>471807</v>
      </c>
      <c r="F4302" s="16">
        <v>910476</v>
      </c>
      <c r="G4302" s="16">
        <v>1156170</v>
      </c>
    </row>
    <row r="4303" spans="1:7" ht="14.45" customHeight="1">
      <c r="A4303" s="16" t="s">
        <v>20</v>
      </c>
      <c r="B4303" s="16" t="s">
        <v>1412</v>
      </c>
      <c r="C4303" s="16" t="s">
        <v>6</v>
      </c>
      <c r="D4303" s="16">
        <v>106631</v>
      </c>
      <c r="E4303" s="16">
        <v>104697</v>
      </c>
      <c r="F4303" s="16">
        <v>149104</v>
      </c>
      <c r="G4303" s="16">
        <v>169636</v>
      </c>
    </row>
    <row r="4304" spans="1:7" ht="14.45" customHeight="1">
      <c r="A4304" s="16" t="s">
        <v>74</v>
      </c>
      <c r="B4304" s="16" t="s">
        <v>1413</v>
      </c>
      <c r="C4304" s="16" t="s">
        <v>5</v>
      </c>
      <c r="D4304" s="16">
        <v>8404148</v>
      </c>
      <c r="E4304" s="16">
        <v>7942483</v>
      </c>
      <c r="F4304" s="16">
        <v>7979995</v>
      </c>
      <c r="G4304" s="16">
        <v>8507577</v>
      </c>
    </row>
    <row r="4305" spans="1:7" ht="14.45" customHeight="1">
      <c r="A4305" s="16" t="s">
        <v>74</v>
      </c>
      <c r="B4305" s="16" t="s">
        <v>1413</v>
      </c>
      <c r="C4305" s="16" t="s">
        <v>6</v>
      </c>
      <c r="D4305" s="16">
        <v>4886808</v>
      </c>
      <c r="E4305" s="16">
        <v>4454998</v>
      </c>
      <c r="F4305" s="16">
        <v>4618839</v>
      </c>
      <c r="G4305" s="16">
        <v>4827747</v>
      </c>
    </row>
    <row r="4306" spans="1:7" ht="14.45" customHeight="1">
      <c r="A4306" s="16" t="s">
        <v>74</v>
      </c>
      <c r="B4306" s="16" t="s">
        <v>1413</v>
      </c>
      <c r="C4306" s="16" t="s">
        <v>7</v>
      </c>
      <c r="D4306" s="16">
        <v>1948884</v>
      </c>
      <c r="E4306" s="16">
        <v>2255346</v>
      </c>
      <c r="F4306" s="16">
        <v>2719891</v>
      </c>
      <c r="G4306" s="16">
        <v>2557797</v>
      </c>
    </row>
    <row r="4307" spans="1:7" ht="14.45" customHeight="1">
      <c r="A4307" s="16" t="s">
        <v>74</v>
      </c>
      <c r="B4307" s="16" t="s">
        <v>1413</v>
      </c>
      <c r="C4307" s="16" t="s">
        <v>8</v>
      </c>
      <c r="D4307" s="16">
        <v>24248513</v>
      </c>
      <c r="E4307" s="16">
        <v>18616032</v>
      </c>
      <c r="F4307" s="16">
        <v>25612134</v>
      </c>
      <c r="G4307" s="16">
        <v>22075537</v>
      </c>
    </row>
    <row r="4308" spans="1:7" ht="14.45" customHeight="1">
      <c r="A4308" s="16" t="s">
        <v>74</v>
      </c>
      <c r="B4308" s="16" t="s">
        <v>1413</v>
      </c>
      <c r="C4308" s="16" t="s">
        <v>9</v>
      </c>
      <c r="D4308" s="16">
        <v>21667</v>
      </c>
      <c r="E4308" s="16">
        <v>23162</v>
      </c>
      <c r="F4308" s="16">
        <v>27819</v>
      </c>
      <c r="G4308" s="16">
        <v>30612</v>
      </c>
    </row>
    <row r="4309" spans="1:7" ht="14.45" customHeight="1">
      <c r="A4309" s="16" t="s">
        <v>88</v>
      </c>
      <c r="B4309" s="16" t="s">
        <v>1414</v>
      </c>
      <c r="C4309" s="16" t="s">
        <v>5</v>
      </c>
      <c r="D4309" s="16">
        <v>471571</v>
      </c>
      <c r="E4309" s="16">
        <v>427609</v>
      </c>
      <c r="F4309" s="16">
        <v>408460</v>
      </c>
      <c r="G4309" s="16">
        <v>456606</v>
      </c>
    </row>
    <row r="4310" spans="1:7" ht="14.45" customHeight="1">
      <c r="A4310" s="16" t="s">
        <v>88</v>
      </c>
      <c r="B4310" s="16" t="s">
        <v>1414</v>
      </c>
      <c r="C4310" s="16" t="s">
        <v>6</v>
      </c>
      <c r="D4310" s="16">
        <v>250030</v>
      </c>
      <c r="E4310" s="16">
        <v>220452</v>
      </c>
      <c r="F4310" s="16">
        <v>376326</v>
      </c>
      <c r="G4310" s="16">
        <v>279078</v>
      </c>
    </row>
    <row r="4311" spans="1:7" ht="14.45" customHeight="1">
      <c r="A4311" s="16" t="s">
        <v>88</v>
      </c>
      <c r="B4311" s="16" t="s">
        <v>1414</v>
      </c>
      <c r="C4311" s="16" t="s">
        <v>7</v>
      </c>
      <c r="D4311" s="16">
        <v>1199607</v>
      </c>
      <c r="E4311" s="16">
        <v>998100</v>
      </c>
      <c r="F4311" s="16">
        <v>980661</v>
      </c>
      <c r="G4311" s="16">
        <v>979681</v>
      </c>
    </row>
    <row r="4312" spans="1:7" ht="14.45" customHeight="1">
      <c r="A4312" s="16" t="s">
        <v>51</v>
      </c>
      <c r="B4312" s="16" t="s">
        <v>1415</v>
      </c>
      <c r="C4312" s="16" t="s">
        <v>5</v>
      </c>
      <c r="D4312" s="16">
        <v>4166</v>
      </c>
      <c r="E4312" s="16">
        <v>4761</v>
      </c>
      <c r="F4312" s="16">
        <v>5262</v>
      </c>
      <c r="G4312" s="16">
        <v>6445</v>
      </c>
    </row>
    <row r="4313" spans="1:7" ht="14.45" customHeight="1">
      <c r="A4313" s="16" t="s">
        <v>51</v>
      </c>
      <c r="B4313" s="16" t="s">
        <v>1415</v>
      </c>
      <c r="C4313" s="16" t="s">
        <v>6</v>
      </c>
      <c r="D4313" s="16">
        <v>5652</v>
      </c>
      <c r="E4313" s="16">
        <v>4998</v>
      </c>
      <c r="F4313" s="16">
        <v>5412</v>
      </c>
      <c r="G4313" s="16">
        <v>6507</v>
      </c>
    </row>
    <row r="4314" spans="1:7" ht="14.45" customHeight="1">
      <c r="A4314" s="16" t="s">
        <v>51</v>
      </c>
      <c r="B4314" s="16" t="s">
        <v>1415</v>
      </c>
      <c r="C4314" s="16" t="s">
        <v>7</v>
      </c>
      <c r="D4314" s="16">
        <v>38059</v>
      </c>
      <c r="E4314" s="16">
        <v>49429</v>
      </c>
      <c r="F4314" s="16">
        <v>50227</v>
      </c>
      <c r="G4314" s="16">
        <v>56594</v>
      </c>
    </row>
    <row r="4315" spans="1:7" ht="14.45" customHeight="1">
      <c r="A4315" s="16" t="s">
        <v>51</v>
      </c>
      <c r="B4315" s="16" t="s">
        <v>1416</v>
      </c>
      <c r="C4315" s="16" t="s">
        <v>7</v>
      </c>
      <c r="D4315" s="16">
        <v>2878633</v>
      </c>
      <c r="E4315" s="16">
        <v>3311417</v>
      </c>
      <c r="F4315" s="16">
        <v>3670920</v>
      </c>
      <c r="G4315" s="16">
        <v>3488902</v>
      </c>
    </row>
    <row r="4316" spans="1:7" ht="14.45" customHeight="1">
      <c r="A4316" s="16" t="s">
        <v>18</v>
      </c>
      <c r="B4316" s="16" t="s">
        <v>1417</v>
      </c>
      <c r="C4316" s="16" t="s">
        <v>5</v>
      </c>
      <c r="D4316" s="16">
        <v>8856</v>
      </c>
      <c r="E4316" s="16">
        <v>7690</v>
      </c>
      <c r="F4316" s="16">
        <v>7327</v>
      </c>
      <c r="G4316" s="16">
        <v>6578</v>
      </c>
    </row>
    <row r="4317" spans="1:7" ht="14.45" customHeight="1">
      <c r="A4317" s="16" t="s">
        <v>18</v>
      </c>
      <c r="B4317" s="16" t="s">
        <v>1417</v>
      </c>
      <c r="C4317" s="16" t="s">
        <v>6</v>
      </c>
      <c r="D4317" s="16">
        <v>10542</v>
      </c>
      <c r="E4317" s="16">
        <v>977</v>
      </c>
      <c r="F4317" s="16">
        <v>1293</v>
      </c>
      <c r="G4317" s="16">
        <v>2377</v>
      </c>
    </row>
    <row r="4318" spans="1:7" ht="14.45" customHeight="1">
      <c r="A4318" s="16" t="s">
        <v>18</v>
      </c>
      <c r="B4318" s="16" t="s">
        <v>1417</v>
      </c>
      <c r="C4318" s="16" t="s">
        <v>7</v>
      </c>
      <c r="D4318" s="16"/>
      <c r="E4318" s="16">
        <v>9970</v>
      </c>
      <c r="F4318" s="16">
        <v>10340</v>
      </c>
      <c r="G4318" s="16">
        <v>19213</v>
      </c>
    </row>
    <row r="4319" spans="1:7" ht="14.45" customHeight="1">
      <c r="A4319" s="16" t="s">
        <v>51</v>
      </c>
      <c r="B4319" s="16" t="s">
        <v>1418</v>
      </c>
      <c r="C4319" s="16" t="s">
        <v>5</v>
      </c>
      <c r="D4319" s="16">
        <v>1001494</v>
      </c>
      <c r="E4319" s="16">
        <v>923352</v>
      </c>
      <c r="F4319" s="16">
        <v>1098800</v>
      </c>
      <c r="G4319" s="16">
        <v>1018122</v>
      </c>
    </row>
    <row r="4320" spans="1:7" ht="14.45" customHeight="1">
      <c r="A4320" s="16" t="s">
        <v>51</v>
      </c>
      <c r="B4320" s="16" t="s">
        <v>1418</v>
      </c>
      <c r="C4320" s="16" t="s">
        <v>6</v>
      </c>
      <c r="D4320" s="16">
        <v>279141</v>
      </c>
      <c r="E4320" s="16">
        <v>240380</v>
      </c>
      <c r="F4320" s="16">
        <v>281321</v>
      </c>
      <c r="G4320" s="16">
        <v>274630</v>
      </c>
    </row>
    <row r="4321" spans="1:7" ht="14.45" customHeight="1">
      <c r="A4321" s="16" t="s">
        <v>51</v>
      </c>
      <c r="B4321" s="16" t="s">
        <v>1418</v>
      </c>
      <c r="C4321" s="16" t="s">
        <v>7</v>
      </c>
      <c r="D4321" s="16">
        <v>1588811</v>
      </c>
      <c r="E4321" s="16">
        <v>1627639</v>
      </c>
      <c r="F4321" s="16">
        <v>1809203</v>
      </c>
      <c r="G4321" s="16">
        <v>1889943</v>
      </c>
    </row>
    <row r="4322" spans="1:7" ht="14.45" customHeight="1">
      <c r="A4322" s="16" t="s">
        <v>51</v>
      </c>
      <c r="B4322" s="16" t="s">
        <v>1418</v>
      </c>
      <c r="C4322" s="16" t="s">
        <v>9</v>
      </c>
      <c r="D4322" s="16">
        <v>1542</v>
      </c>
      <c r="E4322" s="16">
        <v>1029</v>
      </c>
      <c r="F4322" s="16">
        <v>678</v>
      </c>
      <c r="G4322" s="16"/>
    </row>
    <row r="4323" spans="1:7" ht="14.45" customHeight="1">
      <c r="A4323" s="16" t="s">
        <v>51</v>
      </c>
      <c r="B4323" s="16" t="s">
        <v>1419</v>
      </c>
      <c r="C4323" s="16" t="s">
        <v>5</v>
      </c>
      <c r="D4323" s="16">
        <v>127478</v>
      </c>
      <c r="E4323" s="16">
        <v>125408</v>
      </c>
      <c r="F4323" s="16">
        <v>144770</v>
      </c>
      <c r="G4323" s="16">
        <v>136033</v>
      </c>
    </row>
    <row r="4324" spans="1:7" ht="14.45" customHeight="1">
      <c r="A4324" s="16" t="s">
        <v>51</v>
      </c>
      <c r="B4324" s="16" t="s">
        <v>1419</v>
      </c>
      <c r="C4324" s="16" t="s">
        <v>6</v>
      </c>
      <c r="D4324" s="16">
        <v>16066</v>
      </c>
      <c r="E4324" s="16">
        <v>13627</v>
      </c>
      <c r="F4324" s="16">
        <v>17844</v>
      </c>
      <c r="G4324" s="16">
        <v>14387</v>
      </c>
    </row>
    <row r="4325" spans="1:7" ht="14.45" customHeight="1">
      <c r="A4325" s="16" t="s">
        <v>51</v>
      </c>
      <c r="B4325" s="16" t="s">
        <v>1419</v>
      </c>
      <c r="C4325" s="16" t="s">
        <v>7</v>
      </c>
      <c r="D4325" s="16">
        <v>63097</v>
      </c>
      <c r="E4325" s="16">
        <v>61916</v>
      </c>
      <c r="F4325" s="16">
        <v>60447</v>
      </c>
      <c r="G4325" s="16">
        <v>62863</v>
      </c>
    </row>
    <row r="4326" spans="1:7" ht="14.45" customHeight="1">
      <c r="A4326" s="16" t="s">
        <v>20</v>
      </c>
      <c r="B4326" s="16" t="s">
        <v>1420</v>
      </c>
      <c r="C4326" s="16" t="s">
        <v>5</v>
      </c>
      <c r="D4326" s="16">
        <v>34470</v>
      </c>
      <c r="E4326" s="16">
        <v>28847</v>
      </c>
      <c r="F4326" s="16">
        <v>29442</v>
      </c>
      <c r="G4326" s="16">
        <v>31092</v>
      </c>
    </row>
    <row r="4327" spans="1:7" ht="14.45" customHeight="1">
      <c r="A4327" s="16" t="s">
        <v>20</v>
      </c>
      <c r="B4327" s="16" t="s">
        <v>1420</v>
      </c>
      <c r="C4327" s="16" t="s">
        <v>6</v>
      </c>
      <c r="D4327" s="16">
        <v>124396</v>
      </c>
      <c r="E4327" s="16">
        <v>55287</v>
      </c>
      <c r="F4327" s="16">
        <v>56048</v>
      </c>
      <c r="G4327" s="16">
        <v>72363</v>
      </c>
    </row>
    <row r="4328" spans="1:7" ht="14.45" customHeight="1">
      <c r="A4328" s="16" t="s">
        <v>20</v>
      </c>
      <c r="B4328" s="16" t="s">
        <v>1420</v>
      </c>
      <c r="C4328" s="16" t="s">
        <v>7</v>
      </c>
      <c r="D4328" s="16">
        <v>87</v>
      </c>
      <c r="E4328" s="16">
        <v>39</v>
      </c>
      <c r="F4328" s="16">
        <v>26</v>
      </c>
      <c r="G4328" s="16">
        <v>14</v>
      </c>
    </row>
    <row r="4329" spans="1:7" ht="14.45" customHeight="1">
      <c r="A4329" s="16" t="s">
        <v>96</v>
      </c>
      <c r="B4329" s="16" t="s">
        <v>1421</v>
      </c>
      <c r="C4329" s="16" t="s">
        <v>5</v>
      </c>
      <c r="D4329" s="16">
        <v>172778</v>
      </c>
      <c r="E4329" s="16">
        <v>158175</v>
      </c>
      <c r="F4329" s="16">
        <v>164748</v>
      </c>
      <c r="G4329" s="16">
        <v>172262</v>
      </c>
    </row>
    <row r="4330" spans="1:7" ht="14.45" customHeight="1">
      <c r="A4330" s="16" t="s">
        <v>96</v>
      </c>
      <c r="B4330" s="16" t="s">
        <v>1421</v>
      </c>
      <c r="C4330" s="16" t="s">
        <v>6</v>
      </c>
      <c r="D4330" s="16">
        <v>122351</v>
      </c>
      <c r="E4330" s="16">
        <v>107616</v>
      </c>
      <c r="F4330" s="16">
        <v>107526</v>
      </c>
      <c r="G4330" s="16">
        <v>111692</v>
      </c>
    </row>
    <row r="4331" spans="1:7" ht="14.45" customHeight="1">
      <c r="A4331" s="16" t="s">
        <v>96</v>
      </c>
      <c r="B4331" s="16" t="s">
        <v>1421</v>
      </c>
      <c r="C4331" s="16" t="s">
        <v>7</v>
      </c>
      <c r="D4331" s="16">
        <v>98256</v>
      </c>
      <c r="E4331" s="16">
        <v>92085</v>
      </c>
      <c r="F4331" s="16">
        <v>84677</v>
      </c>
      <c r="G4331" s="16">
        <v>92249</v>
      </c>
    </row>
    <row r="4332" spans="1:7" ht="14.45" customHeight="1">
      <c r="A4332" s="16" t="s">
        <v>16</v>
      </c>
      <c r="B4332" s="16" t="s">
        <v>1422</v>
      </c>
      <c r="C4332" s="16" t="s">
        <v>5</v>
      </c>
      <c r="D4332" s="16">
        <v>26900</v>
      </c>
      <c r="E4332" s="16">
        <v>21920</v>
      </c>
      <c r="F4332" s="16">
        <v>24998</v>
      </c>
      <c r="G4332" s="16">
        <v>25771</v>
      </c>
    </row>
    <row r="4333" spans="1:7" ht="14.45" customHeight="1">
      <c r="A4333" s="16" t="s">
        <v>16</v>
      </c>
      <c r="B4333" s="16" t="s">
        <v>1422</v>
      </c>
      <c r="C4333" s="16" t="s">
        <v>6</v>
      </c>
      <c r="D4333" s="16">
        <v>14414</v>
      </c>
      <c r="E4333" s="16">
        <v>4993</v>
      </c>
      <c r="F4333" s="16">
        <v>6106</v>
      </c>
      <c r="G4333" s="16">
        <v>5815</v>
      </c>
    </row>
    <row r="4334" spans="1:7" ht="14.45" customHeight="1">
      <c r="A4334" s="16" t="s">
        <v>16</v>
      </c>
      <c r="B4334" s="16" t="s">
        <v>1422</v>
      </c>
      <c r="C4334" s="16" t="s">
        <v>7</v>
      </c>
      <c r="D4334" s="16"/>
      <c r="E4334" s="16"/>
      <c r="F4334" s="16">
        <v>11558</v>
      </c>
      <c r="G4334" s="16">
        <v>12612</v>
      </c>
    </row>
    <row r="4335" spans="1:7" ht="14.45" customHeight="1">
      <c r="A4335" s="16" t="s">
        <v>37</v>
      </c>
      <c r="B4335" s="16" t="s">
        <v>1423</v>
      </c>
      <c r="C4335" s="16" t="s">
        <v>5</v>
      </c>
      <c r="D4335" s="16">
        <v>37228</v>
      </c>
      <c r="E4335" s="16">
        <v>40700</v>
      </c>
      <c r="F4335" s="16">
        <v>38377</v>
      </c>
      <c r="G4335" s="16">
        <v>42245</v>
      </c>
    </row>
    <row r="4336" spans="1:7" ht="14.45" customHeight="1">
      <c r="A4336" s="16" t="s">
        <v>16</v>
      </c>
      <c r="B4336" s="16" t="s">
        <v>1424</v>
      </c>
      <c r="C4336" s="16" t="s">
        <v>5</v>
      </c>
      <c r="D4336" s="16">
        <v>17360</v>
      </c>
      <c r="E4336" s="16">
        <v>16293</v>
      </c>
      <c r="F4336" s="16">
        <v>18003</v>
      </c>
      <c r="G4336" s="16">
        <v>18287</v>
      </c>
    </row>
    <row r="4337" spans="1:7" ht="14.45" customHeight="1">
      <c r="A4337" s="16" t="s">
        <v>16</v>
      </c>
      <c r="B4337" s="16" t="s">
        <v>1424</v>
      </c>
      <c r="C4337" s="16" t="s">
        <v>6</v>
      </c>
      <c r="D4337" s="16">
        <v>19574</v>
      </c>
      <c r="E4337" s="16">
        <v>17183</v>
      </c>
      <c r="F4337" s="16">
        <v>18380</v>
      </c>
      <c r="G4337" s="16">
        <v>19022</v>
      </c>
    </row>
    <row r="4338" spans="1:7" ht="14.45" customHeight="1">
      <c r="A4338" s="16" t="s">
        <v>16</v>
      </c>
      <c r="B4338" s="16" t="s">
        <v>1424</v>
      </c>
      <c r="C4338" s="16" t="s">
        <v>7</v>
      </c>
      <c r="D4338" s="16">
        <v>113156</v>
      </c>
      <c r="E4338" s="16">
        <v>88482</v>
      </c>
      <c r="F4338" s="16">
        <v>92079</v>
      </c>
      <c r="G4338" s="16">
        <v>77341</v>
      </c>
    </row>
    <row r="4339" spans="1:7" ht="14.45" customHeight="1">
      <c r="A4339" s="16" t="s">
        <v>17</v>
      </c>
      <c r="B4339" s="16" t="s">
        <v>1425</v>
      </c>
      <c r="C4339" s="16" t="s">
        <v>7</v>
      </c>
      <c r="D4339" s="16">
        <v>31238799</v>
      </c>
      <c r="E4339" s="16">
        <v>19845251</v>
      </c>
      <c r="F4339" s="16">
        <v>9343649</v>
      </c>
      <c r="G4339" s="16"/>
    </row>
    <row r="4340" spans="1:7" ht="14.45" customHeight="1">
      <c r="A4340" s="16" t="s">
        <v>17</v>
      </c>
      <c r="B4340" s="16" t="s">
        <v>1425</v>
      </c>
      <c r="C4340" s="16" t="s">
        <v>8</v>
      </c>
      <c r="D4340" s="16">
        <v>469377</v>
      </c>
      <c r="E4340" s="16">
        <v>114299</v>
      </c>
      <c r="F4340" s="16">
        <v>355265</v>
      </c>
      <c r="G4340" s="16"/>
    </row>
    <row r="4341" spans="1:7" ht="14.45" customHeight="1">
      <c r="A4341" s="16" t="s">
        <v>37</v>
      </c>
      <c r="B4341" s="16" t="s">
        <v>1426</v>
      </c>
      <c r="C4341" s="16" t="s">
        <v>8</v>
      </c>
      <c r="D4341" s="16">
        <v>35362786</v>
      </c>
      <c r="E4341" s="16">
        <v>30079049</v>
      </c>
      <c r="F4341" s="16">
        <v>28453404</v>
      </c>
      <c r="G4341" s="16">
        <v>32446852</v>
      </c>
    </row>
    <row r="4342" spans="1:7" ht="14.45" customHeight="1">
      <c r="A4342" s="16" t="s">
        <v>88</v>
      </c>
      <c r="B4342" s="16" t="s">
        <v>1426</v>
      </c>
      <c r="C4342" s="16" t="s">
        <v>8</v>
      </c>
      <c r="D4342" s="16">
        <v>16421321</v>
      </c>
      <c r="E4342" s="16">
        <v>13733840</v>
      </c>
      <c r="F4342" s="16">
        <v>16956153</v>
      </c>
      <c r="G4342" s="16">
        <v>48706608</v>
      </c>
    </row>
    <row r="4343" spans="1:7" ht="14.45" customHeight="1">
      <c r="A4343" s="16" t="s">
        <v>32</v>
      </c>
      <c r="B4343" s="16" t="s">
        <v>1427</v>
      </c>
      <c r="C4343" s="16" t="s">
        <v>5</v>
      </c>
      <c r="D4343" s="16">
        <v>22674746</v>
      </c>
      <c r="E4343" s="16">
        <v>21480868</v>
      </c>
      <c r="F4343" s="16">
        <v>21298408</v>
      </c>
      <c r="G4343" s="16">
        <v>23081511</v>
      </c>
    </row>
    <row r="4344" spans="1:7" ht="14.45" customHeight="1">
      <c r="A4344" s="16" t="s">
        <v>32</v>
      </c>
      <c r="B4344" s="16" t="s">
        <v>1427</v>
      </c>
      <c r="C4344" s="16" t="s">
        <v>6</v>
      </c>
      <c r="D4344" s="16">
        <v>9930301</v>
      </c>
      <c r="E4344" s="16">
        <v>9510076</v>
      </c>
      <c r="F4344" s="16">
        <v>9691047</v>
      </c>
      <c r="G4344" s="16">
        <v>10768844</v>
      </c>
    </row>
    <row r="4345" spans="1:7" ht="14.45" customHeight="1">
      <c r="A4345" s="16" t="s">
        <v>32</v>
      </c>
      <c r="B4345" s="16" t="s">
        <v>1427</v>
      </c>
      <c r="C4345" s="16" t="s">
        <v>7</v>
      </c>
      <c r="D4345" s="16">
        <v>24624376</v>
      </c>
      <c r="E4345" s="16">
        <v>23261978</v>
      </c>
      <c r="F4345" s="16">
        <v>24484623</v>
      </c>
      <c r="G4345" s="16">
        <v>25027576</v>
      </c>
    </row>
    <row r="4346" spans="1:7" ht="14.45" customHeight="1">
      <c r="A4346" s="16" t="s">
        <v>103</v>
      </c>
      <c r="B4346" s="16" t="s">
        <v>1428</v>
      </c>
      <c r="C4346" s="16" t="s">
        <v>5</v>
      </c>
      <c r="D4346" s="16">
        <v>4139395</v>
      </c>
      <c r="E4346" s="16">
        <v>3808126</v>
      </c>
      <c r="F4346" s="16">
        <v>3732192</v>
      </c>
      <c r="G4346" s="16">
        <v>3914921</v>
      </c>
    </row>
    <row r="4347" spans="1:7" ht="14.45" customHeight="1">
      <c r="A4347" s="16" t="s">
        <v>103</v>
      </c>
      <c r="B4347" s="16" t="s">
        <v>1428</v>
      </c>
      <c r="C4347" s="16" t="s">
        <v>6</v>
      </c>
      <c r="D4347" s="16">
        <v>7341364</v>
      </c>
      <c r="E4347" s="16">
        <v>6974361</v>
      </c>
      <c r="F4347" s="16">
        <v>7478873</v>
      </c>
      <c r="G4347" s="16">
        <v>7352817</v>
      </c>
    </row>
    <row r="4348" spans="1:7" ht="14.45" customHeight="1">
      <c r="A4348" s="16" t="s">
        <v>103</v>
      </c>
      <c r="B4348" s="16" t="s">
        <v>1428</v>
      </c>
      <c r="C4348" s="16" t="s">
        <v>7</v>
      </c>
      <c r="D4348" s="16">
        <v>2369894</v>
      </c>
      <c r="E4348" s="16">
        <v>2227537</v>
      </c>
      <c r="F4348" s="16">
        <v>2018380</v>
      </c>
      <c r="G4348" s="16">
        <v>2169822</v>
      </c>
    </row>
    <row r="4349" spans="1:7" ht="14.45" customHeight="1">
      <c r="A4349" s="16" t="s">
        <v>103</v>
      </c>
      <c r="B4349" s="16" t="s">
        <v>1428</v>
      </c>
      <c r="C4349" s="16" t="s">
        <v>8</v>
      </c>
      <c r="D4349" s="16">
        <v>12401</v>
      </c>
      <c r="E4349" s="16">
        <v>11896</v>
      </c>
      <c r="F4349" s="16">
        <v>7927</v>
      </c>
      <c r="G4349" s="16">
        <v>8138</v>
      </c>
    </row>
    <row r="4350" spans="1:7" ht="14.45" customHeight="1">
      <c r="A4350" s="16" t="s">
        <v>103</v>
      </c>
      <c r="B4350" s="16" t="s">
        <v>1428</v>
      </c>
      <c r="C4350" s="16" t="s">
        <v>9</v>
      </c>
      <c r="D4350" s="16"/>
      <c r="E4350" s="16"/>
      <c r="F4350" s="16">
        <v>17793</v>
      </c>
      <c r="G4350" s="16">
        <v>16849</v>
      </c>
    </row>
    <row r="4351" spans="1:7" ht="14.45" customHeight="1">
      <c r="A4351" s="16" t="s">
        <v>76</v>
      </c>
      <c r="B4351" s="16" t="s">
        <v>1429</v>
      </c>
      <c r="C4351" s="16" t="s">
        <v>5</v>
      </c>
      <c r="D4351" s="16">
        <v>713</v>
      </c>
      <c r="E4351" s="16">
        <v>740</v>
      </c>
      <c r="F4351" s="16">
        <v>783</v>
      </c>
      <c r="G4351" s="16">
        <v>752</v>
      </c>
    </row>
    <row r="4352" spans="1:7" ht="14.45" customHeight="1">
      <c r="A4352" s="16" t="s">
        <v>76</v>
      </c>
      <c r="B4352" s="16" t="s">
        <v>1429</v>
      </c>
      <c r="C4352" s="16" t="s">
        <v>6</v>
      </c>
      <c r="D4352" s="16">
        <v>663</v>
      </c>
      <c r="E4352" s="16">
        <v>361</v>
      </c>
      <c r="F4352" s="16">
        <v>335</v>
      </c>
      <c r="G4352" s="16">
        <v>327</v>
      </c>
    </row>
    <row r="4353" spans="1:7" ht="14.45" customHeight="1">
      <c r="A4353" s="16" t="s">
        <v>76</v>
      </c>
      <c r="B4353" s="16" t="s">
        <v>1429</v>
      </c>
      <c r="C4353" s="16" t="s">
        <v>7</v>
      </c>
      <c r="D4353" s="16">
        <v>3657195</v>
      </c>
      <c r="E4353" s="16">
        <v>3651532</v>
      </c>
      <c r="F4353" s="16">
        <v>3769903</v>
      </c>
      <c r="G4353" s="16">
        <v>3556706</v>
      </c>
    </row>
    <row r="4354" spans="1:7" ht="14.45" customHeight="1">
      <c r="A4354" s="16" t="s">
        <v>76</v>
      </c>
      <c r="B4354" s="16" t="s">
        <v>1429</v>
      </c>
      <c r="C4354" s="16" t="s">
        <v>8</v>
      </c>
      <c r="D4354" s="16">
        <v>5025723</v>
      </c>
      <c r="E4354" s="16">
        <v>5031149</v>
      </c>
      <c r="F4354" s="16">
        <v>4881712</v>
      </c>
      <c r="G4354" s="16">
        <v>3907467</v>
      </c>
    </row>
    <row r="4355" spans="1:7" ht="14.45" customHeight="1">
      <c r="A4355" s="16" t="s">
        <v>17</v>
      </c>
      <c r="B4355" s="16" t="s">
        <v>1430</v>
      </c>
      <c r="C4355" s="16" t="s">
        <v>5</v>
      </c>
      <c r="D4355" s="16">
        <v>5406</v>
      </c>
      <c r="E4355" s="16">
        <v>6541</v>
      </c>
      <c r="F4355" s="16">
        <v>4984</v>
      </c>
      <c r="G4355" s="16">
        <v>3640</v>
      </c>
    </row>
    <row r="4356" spans="1:7" ht="14.45" customHeight="1">
      <c r="A4356" s="16" t="s">
        <v>17</v>
      </c>
      <c r="B4356" s="16" t="s">
        <v>1430</v>
      </c>
      <c r="C4356" s="16" t="s">
        <v>6</v>
      </c>
      <c r="D4356" s="16">
        <v>1154</v>
      </c>
      <c r="E4356" s="16">
        <v>2190</v>
      </c>
      <c r="F4356" s="16">
        <v>898</v>
      </c>
      <c r="G4356" s="16">
        <v>625</v>
      </c>
    </row>
    <row r="4357" spans="1:7" ht="14.45" customHeight="1">
      <c r="A4357" s="16" t="s">
        <v>46</v>
      </c>
      <c r="B4357" s="16" t="s">
        <v>1431</v>
      </c>
      <c r="C4357" s="16" t="s">
        <v>5</v>
      </c>
      <c r="D4357" s="16">
        <v>12135</v>
      </c>
      <c r="E4357" s="16">
        <v>9639</v>
      </c>
      <c r="F4357" s="16">
        <v>8105</v>
      </c>
      <c r="G4357" s="16">
        <v>7650</v>
      </c>
    </row>
    <row r="4358" spans="1:7" ht="14.45" customHeight="1">
      <c r="A4358" s="16" t="s">
        <v>46</v>
      </c>
      <c r="B4358" s="16" t="s">
        <v>1431</v>
      </c>
      <c r="C4358" s="16" t="s">
        <v>6</v>
      </c>
      <c r="D4358" s="16">
        <v>10623</v>
      </c>
      <c r="E4358" s="16">
        <v>8459</v>
      </c>
      <c r="F4358" s="16">
        <v>6651</v>
      </c>
      <c r="G4358" s="16">
        <v>7216</v>
      </c>
    </row>
    <row r="4359" spans="1:7" ht="14.45" customHeight="1">
      <c r="A4359" s="16" t="s">
        <v>76</v>
      </c>
      <c r="B4359" s="16" t="s">
        <v>1432</v>
      </c>
      <c r="C4359" s="16" t="s">
        <v>6</v>
      </c>
      <c r="D4359" s="16">
        <v>64236</v>
      </c>
      <c r="E4359" s="16">
        <v>58248</v>
      </c>
      <c r="F4359" s="16">
        <v>50886</v>
      </c>
      <c r="G4359" s="16">
        <v>63676</v>
      </c>
    </row>
    <row r="4360" spans="1:7" ht="14.45" customHeight="1">
      <c r="A4360" s="16" t="s">
        <v>76</v>
      </c>
      <c r="B4360" s="16" t="s">
        <v>1432</v>
      </c>
      <c r="C4360" s="16" t="s">
        <v>7</v>
      </c>
      <c r="D4360" s="16">
        <v>177001</v>
      </c>
      <c r="E4360" s="16">
        <v>211696</v>
      </c>
      <c r="F4360" s="16">
        <v>203045</v>
      </c>
      <c r="G4360" s="16">
        <v>192229</v>
      </c>
    </row>
    <row r="4361" spans="1:7" ht="14.45" customHeight="1">
      <c r="A4361" s="16" t="s">
        <v>17</v>
      </c>
      <c r="B4361" s="16" t="s">
        <v>1433</v>
      </c>
      <c r="C4361" s="16" t="s">
        <v>5</v>
      </c>
      <c r="D4361" s="16">
        <v>56829</v>
      </c>
      <c r="E4361" s="16">
        <v>45432</v>
      </c>
      <c r="F4361" s="16">
        <v>48101</v>
      </c>
      <c r="G4361" s="16">
        <v>50949</v>
      </c>
    </row>
    <row r="4362" spans="1:7" ht="14.45" customHeight="1">
      <c r="A4362" s="16" t="s">
        <v>17</v>
      </c>
      <c r="B4362" s="16" t="s">
        <v>1433</v>
      </c>
      <c r="C4362" s="16" t="s">
        <v>6</v>
      </c>
      <c r="D4362" s="16">
        <v>25409</v>
      </c>
      <c r="E4362" s="16">
        <v>21893</v>
      </c>
      <c r="F4362" s="16">
        <v>29435</v>
      </c>
      <c r="G4362" s="16">
        <v>24050</v>
      </c>
    </row>
    <row r="4363" spans="1:7" ht="14.45" customHeight="1">
      <c r="A4363" s="16" t="s">
        <v>17</v>
      </c>
      <c r="B4363" s="16" t="s">
        <v>1433</v>
      </c>
      <c r="C4363" s="16" t="s">
        <v>7</v>
      </c>
      <c r="D4363" s="16">
        <v>245049</v>
      </c>
      <c r="E4363" s="16">
        <v>262451</v>
      </c>
      <c r="F4363" s="16">
        <v>292592</v>
      </c>
      <c r="G4363" s="16">
        <v>309192</v>
      </c>
    </row>
    <row r="4364" spans="1:7" ht="14.45" customHeight="1">
      <c r="A4364" s="16" t="s">
        <v>81</v>
      </c>
      <c r="B4364" s="16" t="s">
        <v>1434</v>
      </c>
      <c r="C4364" s="16" t="s">
        <v>5</v>
      </c>
      <c r="D4364" s="16">
        <v>13404</v>
      </c>
      <c r="E4364" s="16">
        <v>9240</v>
      </c>
      <c r="F4364" s="16">
        <v>5581</v>
      </c>
      <c r="G4364" s="16">
        <v>7764</v>
      </c>
    </row>
    <row r="4365" spans="1:7" ht="14.45" customHeight="1">
      <c r="A4365" s="16" t="s">
        <v>81</v>
      </c>
      <c r="B4365" s="16" t="s">
        <v>1434</v>
      </c>
      <c r="C4365" s="16" t="s">
        <v>6</v>
      </c>
      <c r="D4365" s="16">
        <v>5534</v>
      </c>
      <c r="E4365" s="16">
        <v>4502</v>
      </c>
      <c r="F4365" s="16">
        <v>16029</v>
      </c>
      <c r="G4365" s="16">
        <v>5679</v>
      </c>
    </row>
    <row r="4366" spans="1:7" ht="14.45" customHeight="1">
      <c r="A4366" s="16" t="s">
        <v>81</v>
      </c>
      <c r="B4366" s="16" t="s">
        <v>1434</v>
      </c>
      <c r="C4366" s="16" t="s">
        <v>7</v>
      </c>
      <c r="D4366" s="16">
        <v>203682</v>
      </c>
      <c r="E4366" s="16">
        <v>147862</v>
      </c>
      <c r="F4366" s="16">
        <v>155377</v>
      </c>
      <c r="G4366" s="16">
        <v>137695</v>
      </c>
    </row>
    <row r="4367" spans="1:7" ht="14.45" customHeight="1">
      <c r="A4367" s="16" t="s">
        <v>84</v>
      </c>
      <c r="B4367" s="16" t="s">
        <v>1435</v>
      </c>
      <c r="C4367" s="16" t="s">
        <v>5</v>
      </c>
      <c r="D4367" s="16">
        <v>24725</v>
      </c>
      <c r="E4367" s="16">
        <v>22431</v>
      </c>
      <c r="F4367" s="16">
        <v>23161</v>
      </c>
      <c r="G4367" s="16">
        <v>24102</v>
      </c>
    </row>
    <row r="4368" spans="1:7" ht="14.45" customHeight="1">
      <c r="A4368" s="16" t="s">
        <v>84</v>
      </c>
      <c r="B4368" s="16" t="s">
        <v>1435</v>
      </c>
      <c r="C4368" s="16" t="s">
        <v>6</v>
      </c>
      <c r="D4368" s="16">
        <v>23521</v>
      </c>
      <c r="E4368" s="16">
        <v>20747</v>
      </c>
      <c r="F4368" s="16">
        <v>21763</v>
      </c>
      <c r="G4368" s="16">
        <v>22488</v>
      </c>
    </row>
    <row r="4369" spans="1:7" ht="14.45" customHeight="1">
      <c r="A4369" s="16" t="s">
        <v>89</v>
      </c>
      <c r="B4369" s="16" t="s">
        <v>1436</v>
      </c>
      <c r="C4369" s="16" t="s">
        <v>7</v>
      </c>
      <c r="D4369" s="16">
        <v>426193</v>
      </c>
      <c r="E4369" s="16">
        <v>409928</v>
      </c>
      <c r="F4369" s="16">
        <v>400031</v>
      </c>
      <c r="G4369" s="16">
        <v>408485</v>
      </c>
    </row>
    <row r="4370" spans="1:7" ht="14.45" customHeight="1">
      <c r="A4370" s="16" t="s">
        <v>105</v>
      </c>
      <c r="B4370" s="16" t="s">
        <v>1436</v>
      </c>
      <c r="C4370" s="16" t="s">
        <v>7</v>
      </c>
      <c r="D4370" s="16"/>
      <c r="E4370" s="16"/>
      <c r="F4370" s="16">
        <v>1473958</v>
      </c>
      <c r="G4370" s="16">
        <v>1520825</v>
      </c>
    </row>
    <row r="4371" spans="1:7" ht="14.45" customHeight="1">
      <c r="A4371" s="16" t="s">
        <v>105</v>
      </c>
      <c r="B4371" s="16" t="s">
        <v>1436</v>
      </c>
      <c r="C4371" s="16" t="s">
        <v>8</v>
      </c>
      <c r="D4371" s="16"/>
      <c r="E4371" s="16"/>
      <c r="F4371" s="16">
        <v>726707</v>
      </c>
      <c r="G4371" s="16">
        <v>452572</v>
      </c>
    </row>
    <row r="4372" spans="1:7" ht="14.45" customHeight="1">
      <c r="A4372" s="16" t="s">
        <v>32</v>
      </c>
      <c r="B4372" s="16" t="s">
        <v>1437</v>
      </c>
      <c r="C4372" s="16" t="s">
        <v>5</v>
      </c>
      <c r="D4372" s="16">
        <v>102232</v>
      </c>
      <c r="E4372" s="16">
        <v>91076</v>
      </c>
      <c r="F4372" s="16">
        <v>103298</v>
      </c>
      <c r="G4372" s="16">
        <v>119887</v>
      </c>
    </row>
    <row r="4373" spans="1:7" ht="14.45" customHeight="1">
      <c r="A4373" s="16" t="s">
        <v>32</v>
      </c>
      <c r="B4373" s="16" t="s">
        <v>1437</v>
      </c>
      <c r="C4373" s="16" t="s">
        <v>6</v>
      </c>
      <c r="D4373" s="16">
        <v>26835</v>
      </c>
      <c r="E4373" s="16">
        <v>29908</v>
      </c>
      <c r="F4373" s="16">
        <v>22791</v>
      </c>
      <c r="G4373" s="16">
        <v>20784</v>
      </c>
    </row>
    <row r="4374" spans="1:7" ht="14.45" customHeight="1">
      <c r="A4374" s="16" t="s">
        <v>84</v>
      </c>
      <c r="B4374" s="16" t="s">
        <v>1438</v>
      </c>
      <c r="C4374" s="16" t="s">
        <v>5</v>
      </c>
      <c r="D4374" s="16">
        <v>6322</v>
      </c>
      <c r="E4374" s="16">
        <v>5996</v>
      </c>
      <c r="F4374" s="16"/>
      <c r="G4374" s="16"/>
    </row>
    <row r="4375" spans="1:7" ht="14.45" customHeight="1">
      <c r="A4375" s="16" t="s">
        <v>84</v>
      </c>
      <c r="B4375" s="16" t="s">
        <v>1438</v>
      </c>
      <c r="C4375" s="16" t="s">
        <v>6</v>
      </c>
      <c r="D4375" s="16">
        <v>465</v>
      </c>
      <c r="E4375" s="16">
        <v>388</v>
      </c>
      <c r="F4375" s="16"/>
      <c r="G4375" s="16"/>
    </row>
    <row r="4376" spans="1:7" ht="14.45" customHeight="1">
      <c r="A4376" s="16" t="s">
        <v>84</v>
      </c>
      <c r="B4376" s="16" t="s">
        <v>1439</v>
      </c>
      <c r="C4376" s="16" t="s">
        <v>5</v>
      </c>
      <c r="D4376" s="16">
        <v>18382</v>
      </c>
      <c r="E4376" s="16">
        <v>17423</v>
      </c>
      <c r="F4376" s="16">
        <v>16772</v>
      </c>
      <c r="G4376" s="16">
        <v>18743</v>
      </c>
    </row>
    <row r="4377" spans="1:7" ht="14.45" customHeight="1">
      <c r="A4377" s="16" t="s">
        <v>84</v>
      </c>
      <c r="B4377" s="16" t="s">
        <v>1439</v>
      </c>
      <c r="C4377" s="16" t="s">
        <v>6</v>
      </c>
      <c r="D4377" s="16">
        <v>4185</v>
      </c>
      <c r="E4377" s="16">
        <v>3633</v>
      </c>
      <c r="F4377" s="16">
        <v>3494</v>
      </c>
      <c r="G4377" s="16">
        <v>3721</v>
      </c>
    </row>
    <row r="4378" spans="1:7" ht="14.45" customHeight="1">
      <c r="A4378" s="16" t="s">
        <v>17</v>
      </c>
      <c r="B4378" s="16" t="s">
        <v>1440</v>
      </c>
      <c r="C4378" s="16" t="s">
        <v>5</v>
      </c>
      <c r="D4378" s="16">
        <v>7254</v>
      </c>
      <c r="E4378" s="16">
        <v>10851</v>
      </c>
      <c r="F4378" s="16">
        <v>7226</v>
      </c>
      <c r="G4378" s="16">
        <v>7086</v>
      </c>
    </row>
    <row r="4379" spans="1:7" ht="14.45" customHeight="1">
      <c r="A4379" s="16" t="s">
        <v>17</v>
      </c>
      <c r="B4379" s="16" t="s">
        <v>1440</v>
      </c>
      <c r="C4379" s="16" t="s">
        <v>6</v>
      </c>
      <c r="D4379" s="16">
        <v>43984</v>
      </c>
      <c r="E4379" s="16">
        <v>64277</v>
      </c>
      <c r="F4379" s="16">
        <v>66492</v>
      </c>
      <c r="G4379" s="16">
        <v>76101</v>
      </c>
    </row>
    <row r="4380" spans="1:7" ht="14.45" customHeight="1">
      <c r="A4380" s="16" t="s">
        <v>17</v>
      </c>
      <c r="B4380" s="16" t="s">
        <v>1440</v>
      </c>
      <c r="C4380" s="16" t="s">
        <v>7</v>
      </c>
      <c r="D4380" s="16">
        <v>403699</v>
      </c>
      <c r="E4380" s="16">
        <v>359172</v>
      </c>
      <c r="F4380" s="16">
        <v>323498</v>
      </c>
      <c r="G4380" s="16">
        <v>372743</v>
      </c>
    </row>
    <row r="4381" spans="1:7" ht="14.45" customHeight="1">
      <c r="A4381" s="16" t="s">
        <v>84</v>
      </c>
      <c r="B4381" s="16" t="s">
        <v>1441</v>
      </c>
      <c r="C4381" s="16" t="s">
        <v>5</v>
      </c>
      <c r="D4381" s="16">
        <v>68970</v>
      </c>
      <c r="E4381" s="16">
        <v>66649</v>
      </c>
      <c r="F4381" s="16">
        <v>58746</v>
      </c>
      <c r="G4381" s="16">
        <v>71567</v>
      </c>
    </row>
    <row r="4382" spans="1:7" ht="14.45" customHeight="1">
      <c r="A4382" s="16" t="s">
        <v>84</v>
      </c>
      <c r="B4382" s="16" t="s">
        <v>1441</v>
      </c>
      <c r="C4382" s="16" t="s">
        <v>6</v>
      </c>
      <c r="D4382" s="16">
        <v>21279</v>
      </c>
      <c r="E4382" s="16">
        <v>11752</v>
      </c>
      <c r="F4382" s="16">
        <v>21312</v>
      </c>
      <c r="G4382" s="16">
        <v>13468</v>
      </c>
    </row>
    <row r="4383" spans="1:7" ht="14.45" customHeight="1">
      <c r="A4383" s="16" t="s">
        <v>84</v>
      </c>
      <c r="B4383" s="16" t="s">
        <v>1442</v>
      </c>
      <c r="C4383" s="16" t="s">
        <v>5</v>
      </c>
      <c r="D4383" s="16">
        <v>27798</v>
      </c>
      <c r="E4383" s="16">
        <v>27473</v>
      </c>
      <c r="F4383" s="16">
        <v>23531</v>
      </c>
      <c r="G4383" s="16">
        <v>25429</v>
      </c>
    </row>
    <row r="4384" spans="1:7" ht="14.45" customHeight="1">
      <c r="A4384" s="16" t="s">
        <v>84</v>
      </c>
      <c r="B4384" s="16" t="s">
        <v>1442</v>
      </c>
      <c r="C4384" s="16" t="s">
        <v>6</v>
      </c>
      <c r="D4384" s="16">
        <v>9710</v>
      </c>
      <c r="E4384" s="16">
        <v>8937</v>
      </c>
      <c r="F4384" s="16">
        <v>7346</v>
      </c>
      <c r="G4384" s="16">
        <v>7821</v>
      </c>
    </row>
    <row r="4385" spans="1:7" ht="14.45" customHeight="1">
      <c r="A4385" s="16" t="s">
        <v>84</v>
      </c>
      <c r="B4385" s="16" t="s">
        <v>1442</v>
      </c>
      <c r="C4385" s="16" t="s">
        <v>7</v>
      </c>
      <c r="D4385" s="16">
        <v>316</v>
      </c>
      <c r="E4385" s="16">
        <v>328</v>
      </c>
      <c r="F4385" s="16">
        <v>2047</v>
      </c>
      <c r="G4385" s="16">
        <v>1819</v>
      </c>
    </row>
    <row r="4386" spans="1:7" ht="14.45" customHeight="1">
      <c r="A4386" s="16" t="s">
        <v>32</v>
      </c>
      <c r="B4386" s="16" t="s">
        <v>1443</v>
      </c>
      <c r="C4386" s="16" t="s">
        <v>5</v>
      </c>
      <c r="D4386" s="16">
        <v>15822</v>
      </c>
      <c r="E4386" s="16">
        <v>13795</v>
      </c>
      <c r="F4386" s="16">
        <v>14110</v>
      </c>
      <c r="G4386" s="16">
        <v>15994</v>
      </c>
    </row>
    <row r="4387" spans="1:7" ht="14.45" customHeight="1">
      <c r="A4387" s="16" t="s">
        <v>32</v>
      </c>
      <c r="B4387" s="16" t="s">
        <v>1443</v>
      </c>
      <c r="C4387" s="16" t="s">
        <v>6</v>
      </c>
      <c r="D4387" s="16">
        <v>496</v>
      </c>
      <c r="E4387" s="16">
        <v>621</v>
      </c>
      <c r="F4387" s="16">
        <v>737</v>
      </c>
      <c r="G4387" s="16">
        <v>183</v>
      </c>
    </row>
    <row r="4388" spans="1:7" ht="14.45" customHeight="1">
      <c r="A4388" s="16" t="s">
        <v>32</v>
      </c>
      <c r="B4388" s="16" t="s">
        <v>1443</v>
      </c>
      <c r="C4388" s="16" t="s">
        <v>7</v>
      </c>
      <c r="D4388" s="16">
        <v>1605</v>
      </c>
      <c r="E4388" s="16">
        <v>1876</v>
      </c>
      <c r="F4388" s="16">
        <v>1133</v>
      </c>
      <c r="G4388" s="16">
        <v>515</v>
      </c>
    </row>
    <row r="4389" spans="1:7" ht="14.45" customHeight="1">
      <c r="A4389" s="16" t="s">
        <v>17</v>
      </c>
      <c r="B4389" s="16" t="s">
        <v>1444</v>
      </c>
      <c r="C4389" s="16" t="s">
        <v>5</v>
      </c>
      <c r="D4389" s="16">
        <v>38530</v>
      </c>
      <c r="E4389" s="16">
        <v>31172</v>
      </c>
      <c r="F4389" s="16">
        <v>40747</v>
      </c>
      <c r="G4389" s="16">
        <v>43714</v>
      </c>
    </row>
    <row r="4390" spans="1:7" ht="14.45" customHeight="1">
      <c r="A4390" s="16" t="s">
        <v>17</v>
      </c>
      <c r="B4390" s="16" t="s">
        <v>1444</v>
      </c>
      <c r="C4390" s="16" t="s">
        <v>6</v>
      </c>
      <c r="D4390" s="16">
        <v>30407</v>
      </c>
      <c r="E4390" s="16">
        <v>29218</v>
      </c>
      <c r="F4390" s="16">
        <v>30893</v>
      </c>
      <c r="G4390" s="16">
        <v>22959</v>
      </c>
    </row>
    <row r="4391" spans="1:7" ht="14.45" customHeight="1">
      <c r="A4391" s="16" t="s">
        <v>17</v>
      </c>
      <c r="B4391" s="16" t="s">
        <v>1444</v>
      </c>
      <c r="C4391" s="16" t="s">
        <v>7</v>
      </c>
      <c r="D4391" s="16">
        <v>59423</v>
      </c>
      <c r="E4391" s="16">
        <v>63471</v>
      </c>
      <c r="F4391" s="16">
        <v>51630</v>
      </c>
      <c r="G4391" s="16">
        <v>71828</v>
      </c>
    </row>
    <row r="4392" spans="1:7" ht="14.45" customHeight="1">
      <c r="A4392" s="16" t="s">
        <v>51</v>
      </c>
      <c r="B4392" s="16" t="s">
        <v>1445</v>
      </c>
      <c r="C4392" s="16" t="s">
        <v>5</v>
      </c>
      <c r="D4392" s="16">
        <v>8642</v>
      </c>
      <c r="E4392" s="16">
        <v>11432</v>
      </c>
      <c r="F4392" s="16">
        <v>11701</v>
      </c>
      <c r="G4392" s="16">
        <v>13762</v>
      </c>
    </row>
    <row r="4393" spans="1:7" ht="14.45" customHeight="1">
      <c r="A4393" s="16" t="s">
        <v>51</v>
      </c>
      <c r="B4393" s="16" t="s">
        <v>1445</v>
      </c>
      <c r="C4393" s="16" t="s">
        <v>6</v>
      </c>
      <c r="D4393" s="16">
        <v>4542</v>
      </c>
      <c r="E4393" s="16">
        <v>1920</v>
      </c>
      <c r="F4393" s="16">
        <v>2653</v>
      </c>
      <c r="G4393" s="16">
        <v>2653</v>
      </c>
    </row>
    <row r="4394" spans="1:7" ht="14.45" customHeight="1">
      <c r="A4394" s="16" t="s">
        <v>51</v>
      </c>
      <c r="B4394" s="16" t="s">
        <v>1445</v>
      </c>
      <c r="C4394" s="16" t="s">
        <v>7</v>
      </c>
      <c r="D4394" s="16">
        <v>9356</v>
      </c>
      <c r="E4394" s="16">
        <v>12915</v>
      </c>
      <c r="F4394" s="16">
        <v>9902</v>
      </c>
      <c r="G4394" s="16">
        <v>11351</v>
      </c>
    </row>
    <row r="4395" spans="1:7" ht="14.45" customHeight="1">
      <c r="A4395" s="16" t="s">
        <v>21</v>
      </c>
      <c r="B4395" s="16" t="s">
        <v>1446</v>
      </c>
      <c r="C4395" s="16" t="s">
        <v>5</v>
      </c>
      <c r="D4395" s="16">
        <v>14883020</v>
      </c>
      <c r="E4395" s="16">
        <v>14082184</v>
      </c>
      <c r="F4395" s="16">
        <v>15559244</v>
      </c>
      <c r="G4395" s="16">
        <v>15851964</v>
      </c>
    </row>
    <row r="4396" spans="1:7" ht="14.45" customHeight="1">
      <c r="A4396" s="16" t="s">
        <v>21</v>
      </c>
      <c r="B4396" s="16" t="s">
        <v>1446</v>
      </c>
      <c r="C4396" s="16" t="s">
        <v>6</v>
      </c>
      <c r="D4396" s="16">
        <v>14325459</v>
      </c>
      <c r="E4396" s="16">
        <v>13608736</v>
      </c>
      <c r="F4396" s="16">
        <v>14390792</v>
      </c>
      <c r="G4396" s="16">
        <v>14721417</v>
      </c>
    </row>
    <row r="4397" spans="1:7" ht="14.45" customHeight="1">
      <c r="A4397" s="16" t="s">
        <v>21</v>
      </c>
      <c r="B4397" s="16" t="s">
        <v>1446</v>
      </c>
      <c r="C4397" s="16" t="s">
        <v>7</v>
      </c>
      <c r="D4397" s="16">
        <v>12922342</v>
      </c>
      <c r="E4397" s="16">
        <v>13176393</v>
      </c>
      <c r="F4397" s="16">
        <v>13547763</v>
      </c>
      <c r="G4397" s="16">
        <v>13477175</v>
      </c>
    </row>
    <row r="4398" spans="1:7" ht="14.45" customHeight="1">
      <c r="A4398" s="16" t="s">
        <v>21</v>
      </c>
      <c r="B4398" s="16" t="s">
        <v>1446</v>
      </c>
      <c r="C4398" s="16" t="s">
        <v>8</v>
      </c>
      <c r="D4398" s="16">
        <v>67265920</v>
      </c>
      <c r="E4398" s="16">
        <v>67800618</v>
      </c>
      <c r="F4398" s="16">
        <v>51755761</v>
      </c>
      <c r="G4398" s="16">
        <v>55250418</v>
      </c>
    </row>
    <row r="4399" spans="1:7" ht="14.45" customHeight="1">
      <c r="A4399" s="16" t="s">
        <v>21</v>
      </c>
      <c r="B4399" s="16" t="s">
        <v>1446</v>
      </c>
      <c r="C4399" s="16" t="s">
        <v>9</v>
      </c>
      <c r="D4399" s="16">
        <v>221882</v>
      </c>
      <c r="E4399" s="16">
        <v>141755</v>
      </c>
      <c r="F4399" s="16">
        <v>116873</v>
      </c>
      <c r="G4399" s="16">
        <v>140150</v>
      </c>
    </row>
    <row r="4400" spans="1:7" ht="14.45" customHeight="1">
      <c r="A4400" s="16" t="s">
        <v>89</v>
      </c>
      <c r="B4400" s="16" t="s">
        <v>1447</v>
      </c>
      <c r="C4400" s="16" t="s">
        <v>5</v>
      </c>
      <c r="D4400" s="16">
        <v>214294</v>
      </c>
      <c r="E4400" s="16">
        <v>226949</v>
      </c>
      <c r="F4400" s="16">
        <v>256856</v>
      </c>
      <c r="G4400" s="16">
        <v>319849</v>
      </c>
    </row>
    <row r="4401" spans="1:7" ht="14.45" customHeight="1">
      <c r="A4401" s="16" t="s">
        <v>89</v>
      </c>
      <c r="B4401" s="16" t="s">
        <v>1447</v>
      </c>
      <c r="C4401" s="16" t="s">
        <v>6</v>
      </c>
      <c r="D4401" s="16">
        <v>216187</v>
      </c>
      <c r="E4401" s="16">
        <v>195131</v>
      </c>
      <c r="F4401" s="16">
        <v>202175</v>
      </c>
      <c r="G4401" s="16">
        <v>235945</v>
      </c>
    </row>
    <row r="4402" spans="1:7" ht="14.45" customHeight="1">
      <c r="A4402" s="16" t="s">
        <v>89</v>
      </c>
      <c r="B4402" s="16" t="s">
        <v>1447</v>
      </c>
      <c r="C4402" s="16" t="s">
        <v>8</v>
      </c>
      <c r="D4402" s="16">
        <v>339939</v>
      </c>
      <c r="E4402" s="16">
        <v>528331</v>
      </c>
      <c r="F4402" s="16">
        <v>286298</v>
      </c>
      <c r="G4402" s="16">
        <v>161284</v>
      </c>
    </row>
    <row r="4403" spans="1:7" ht="14.45" customHeight="1">
      <c r="A4403" s="16" t="s">
        <v>19</v>
      </c>
      <c r="B4403" s="16" t="s">
        <v>1448</v>
      </c>
      <c r="C4403" s="16" t="s">
        <v>5</v>
      </c>
      <c r="D4403" s="16">
        <v>610</v>
      </c>
      <c r="E4403" s="16">
        <v>673</v>
      </c>
      <c r="F4403" s="16">
        <v>782</v>
      </c>
      <c r="G4403" s="16">
        <v>843</v>
      </c>
    </row>
    <row r="4404" spans="1:7" ht="14.45" customHeight="1">
      <c r="A4404" s="16" t="s">
        <v>19</v>
      </c>
      <c r="B4404" s="16" t="s">
        <v>1448</v>
      </c>
      <c r="C4404" s="16" t="s">
        <v>6</v>
      </c>
      <c r="D4404" s="16">
        <v>8258</v>
      </c>
      <c r="E4404" s="16">
        <v>5808</v>
      </c>
      <c r="F4404" s="16">
        <v>7619</v>
      </c>
      <c r="G4404" s="16">
        <v>7501</v>
      </c>
    </row>
    <row r="4405" spans="1:7" ht="14.45" customHeight="1">
      <c r="A4405" s="16" t="s">
        <v>51</v>
      </c>
      <c r="B4405" s="16" t="s">
        <v>1449</v>
      </c>
      <c r="C4405" s="16" t="s">
        <v>5</v>
      </c>
      <c r="D4405" s="16">
        <v>2375</v>
      </c>
      <c r="E4405" s="16">
        <v>2024</v>
      </c>
      <c r="F4405" s="16">
        <v>2199</v>
      </c>
      <c r="G4405" s="16">
        <v>2191</v>
      </c>
    </row>
    <row r="4406" spans="1:7" ht="14.45" customHeight="1">
      <c r="A4406" s="16" t="s">
        <v>51</v>
      </c>
      <c r="B4406" s="16" t="s">
        <v>1449</v>
      </c>
      <c r="C4406" s="16" t="s">
        <v>6</v>
      </c>
      <c r="D4406" s="16">
        <v>10647</v>
      </c>
      <c r="E4406" s="16">
        <v>10767</v>
      </c>
      <c r="F4406" s="16">
        <v>12885</v>
      </c>
      <c r="G4406" s="16">
        <v>11266</v>
      </c>
    </row>
    <row r="4407" spans="1:7" ht="14.45" customHeight="1">
      <c r="A4407" s="16" t="s">
        <v>51</v>
      </c>
      <c r="B4407" s="16" t="s">
        <v>1449</v>
      </c>
      <c r="C4407" s="16" t="s">
        <v>7</v>
      </c>
      <c r="D4407" s="16">
        <v>23552</v>
      </c>
      <c r="E4407" s="16">
        <v>21355</v>
      </c>
      <c r="F4407" s="16">
        <v>24196</v>
      </c>
      <c r="G4407" s="16">
        <v>20400</v>
      </c>
    </row>
    <row r="4408" spans="1:7" ht="14.45" customHeight="1">
      <c r="A4408" s="16" t="s">
        <v>95</v>
      </c>
      <c r="B4408" s="16" t="s">
        <v>1450</v>
      </c>
      <c r="C4408" s="16" t="s">
        <v>5</v>
      </c>
      <c r="D4408" s="16">
        <v>3935</v>
      </c>
      <c r="E4408" s="16">
        <v>3231</v>
      </c>
      <c r="F4408" s="16">
        <v>3484</v>
      </c>
      <c r="G4408" s="16">
        <v>3748</v>
      </c>
    </row>
    <row r="4409" spans="1:7" ht="14.45" customHeight="1">
      <c r="A4409" s="16" t="s">
        <v>95</v>
      </c>
      <c r="B4409" s="16" t="s">
        <v>1450</v>
      </c>
      <c r="C4409" s="16" t="s">
        <v>6</v>
      </c>
      <c r="D4409" s="16">
        <v>6731</v>
      </c>
      <c r="E4409" s="16">
        <v>5177</v>
      </c>
      <c r="F4409" s="16">
        <v>5639</v>
      </c>
      <c r="G4409" s="16">
        <v>6467</v>
      </c>
    </row>
    <row r="4410" spans="1:7" ht="14.45" customHeight="1">
      <c r="A4410" s="16" t="s">
        <v>91</v>
      </c>
      <c r="B4410" s="16" t="s">
        <v>1451</v>
      </c>
      <c r="C4410" s="16" t="s">
        <v>5</v>
      </c>
      <c r="D4410" s="16">
        <v>98056</v>
      </c>
      <c r="E4410" s="16">
        <v>88222</v>
      </c>
      <c r="F4410" s="16">
        <v>86937</v>
      </c>
      <c r="G4410" s="16">
        <v>94136</v>
      </c>
    </row>
    <row r="4411" spans="1:7" ht="14.45" customHeight="1">
      <c r="A4411" s="16" t="s">
        <v>91</v>
      </c>
      <c r="B4411" s="16" t="s">
        <v>1451</v>
      </c>
      <c r="C4411" s="16" t="s">
        <v>6</v>
      </c>
      <c r="D4411" s="16">
        <v>77125</v>
      </c>
      <c r="E4411" s="16">
        <v>56018</v>
      </c>
      <c r="F4411" s="16">
        <v>66590</v>
      </c>
      <c r="G4411" s="16">
        <v>72058</v>
      </c>
    </row>
    <row r="4412" spans="1:7" ht="14.45" customHeight="1">
      <c r="A4412" s="16" t="s">
        <v>91</v>
      </c>
      <c r="B4412" s="16" t="s">
        <v>1451</v>
      </c>
      <c r="C4412" s="16" t="s">
        <v>7</v>
      </c>
      <c r="D4412" s="16">
        <v>29063</v>
      </c>
      <c r="E4412" s="16">
        <v>20325</v>
      </c>
      <c r="F4412" s="16">
        <v>21254</v>
      </c>
      <c r="G4412" s="16">
        <v>24435</v>
      </c>
    </row>
    <row r="4413" spans="1:7" ht="14.45" customHeight="1">
      <c r="A4413" s="16" t="s">
        <v>91</v>
      </c>
      <c r="B4413" s="16" t="s">
        <v>1451</v>
      </c>
      <c r="C4413" s="16" t="s">
        <v>8</v>
      </c>
      <c r="D4413" s="16">
        <v>151</v>
      </c>
      <c r="E4413" s="16">
        <v>650</v>
      </c>
      <c r="F4413" s="16">
        <v>131</v>
      </c>
      <c r="G4413" s="16">
        <v>111</v>
      </c>
    </row>
    <row r="4414" spans="1:7" ht="14.45" customHeight="1">
      <c r="A4414" s="16" t="s">
        <v>87</v>
      </c>
      <c r="B4414" s="16" t="s">
        <v>1452</v>
      </c>
      <c r="C4414" s="16" t="s">
        <v>5</v>
      </c>
      <c r="D4414" s="16">
        <v>447210</v>
      </c>
      <c r="E4414" s="16">
        <v>412500</v>
      </c>
      <c r="F4414" s="16">
        <v>416657</v>
      </c>
      <c r="G4414" s="16">
        <v>416657</v>
      </c>
    </row>
    <row r="4415" spans="1:7" ht="14.45" customHeight="1">
      <c r="A4415" s="16" t="s">
        <v>87</v>
      </c>
      <c r="B4415" s="16" t="s">
        <v>1452</v>
      </c>
      <c r="C4415" s="16" t="s">
        <v>6</v>
      </c>
      <c r="D4415" s="16">
        <v>189384</v>
      </c>
      <c r="E4415" s="16">
        <v>175085</v>
      </c>
      <c r="F4415" s="16">
        <v>180273</v>
      </c>
      <c r="G4415" s="16">
        <v>180272</v>
      </c>
    </row>
    <row r="4416" spans="1:7" ht="14.45" customHeight="1">
      <c r="A4416" s="16" t="s">
        <v>46</v>
      </c>
      <c r="B4416" s="16" t="s">
        <v>1453</v>
      </c>
      <c r="C4416" s="16" t="s">
        <v>5</v>
      </c>
      <c r="D4416" s="16">
        <v>6904</v>
      </c>
      <c r="E4416" s="16">
        <v>6371</v>
      </c>
      <c r="F4416" s="16">
        <v>6451</v>
      </c>
      <c r="G4416" s="16">
        <v>6003</v>
      </c>
    </row>
    <row r="4417" spans="1:7" ht="14.45" customHeight="1">
      <c r="A4417" s="16" t="s">
        <v>46</v>
      </c>
      <c r="B4417" s="16" t="s">
        <v>1453</v>
      </c>
      <c r="C4417" s="16" t="s">
        <v>6</v>
      </c>
      <c r="D4417" s="16">
        <v>3889</v>
      </c>
      <c r="E4417" s="16">
        <v>3579</v>
      </c>
      <c r="F4417" s="16">
        <v>3938</v>
      </c>
      <c r="G4417" s="16">
        <v>4518</v>
      </c>
    </row>
    <row r="4418" spans="1:7" ht="14.45" customHeight="1">
      <c r="A4418" s="16" t="s">
        <v>17</v>
      </c>
      <c r="B4418" s="16" t="s">
        <v>1454</v>
      </c>
      <c r="C4418" s="16" t="s">
        <v>5</v>
      </c>
      <c r="D4418" s="16">
        <v>258337</v>
      </c>
      <c r="E4418" s="16"/>
      <c r="F4418" s="16"/>
      <c r="G4418" s="16">
        <v>298611</v>
      </c>
    </row>
    <row r="4419" spans="1:7" ht="14.45" customHeight="1">
      <c r="A4419" s="16" t="s">
        <v>17</v>
      </c>
      <c r="B4419" s="16" t="s">
        <v>1454</v>
      </c>
      <c r="C4419" s="16" t="s">
        <v>6</v>
      </c>
      <c r="D4419" s="16">
        <v>65998</v>
      </c>
      <c r="E4419" s="16"/>
      <c r="F4419" s="16"/>
      <c r="G4419" s="16">
        <v>189699</v>
      </c>
    </row>
    <row r="4420" spans="1:7" ht="14.45" customHeight="1">
      <c r="A4420" s="16" t="s">
        <v>17</v>
      </c>
      <c r="B4420" s="16" t="s">
        <v>1454</v>
      </c>
      <c r="C4420" s="16" t="s">
        <v>7</v>
      </c>
      <c r="D4420" s="16">
        <v>160152</v>
      </c>
      <c r="E4420" s="16"/>
      <c r="F4420" s="16"/>
      <c r="G4420" s="16">
        <v>92295</v>
      </c>
    </row>
    <row r="4421" spans="1:7" ht="14.45" customHeight="1">
      <c r="A4421" s="16" t="s">
        <v>85</v>
      </c>
      <c r="B4421" s="16" t="s">
        <v>1455</v>
      </c>
      <c r="C4421" s="16" t="s">
        <v>5</v>
      </c>
      <c r="D4421" s="16">
        <v>19615</v>
      </c>
      <c r="E4421" s="16">
        <v>17780</v>
      </c>
      <c r="F4421" s="16">
        <v>17424</v>
      </c>
      <c r="G4421" s="16">
        <v>23363</v>
      </c>
    </row>
    <row r="4422" spans="1:7" ht="14.45" customHeight="1">
      <c r="A4422" s="16" t="s">
        <v>85</v>
      </c>
      <c r="B4422" s="16" t="s">
        <v>1455</v>
      </c>
      <c r="C4422" s="16" t="s">
        <v>6</v>
      </c>
      <c r="D4422" s="16">
        <v>21552</v>
      </c>
      <c r="E4422" s="16">
        <v>17077</v>
      </c>
      <c r="F4422" s="16">
        <v>18166</v>
      </c>
      <c r="G4422" s="16">
        <v>17454</v>
      </c>
    </row>
    <row r="4423" spans="1:7" ht="14.45" customHeight="1">
      <c r="A4423" s="16" t="s">
        <v>85</v>
      </c>
      <c r="B4423" s="16" t="s">
        <v>1455</v>
      </c>
      <c r="C4423" s="16" t="s">
        <v>7</v>
      </c>
      <c r="D4423" s="16">
        <v>79540</v>
      </c>
      <c r="E4423" s="16">
        <v>94923</v>
      </c>
      <c r="F4423" s="16">
        <v>109771</v>
      </c>
      <c r="G4423" s="16">
        <v>121808</v>
      </c>
    </row>
    <row r="4424" spans="1:7" ht="14.45" customHeight="1">
      <c r="A4424" s="16" t="s">
        <v>20</v>
      </c>
      <c r="B4424" s="16" t="s">
        <v>1456</v>
      </c>
      <c r="C4424" s="16" t="s">
        <v>5</v>
      </c>
      <c r="D4424" s="16">
        <v>42443</v>
      </c>
      <c r="E4424" s="16">
        <v>11945</v>
      </c>
      <c r="F4424" s="16">
        <v>19090</v>
      </c>
      <c r="G4424" s="16">
        <v>13913</v>
      </c>
    </row>
    <row r="4425" spans="1:7" ht="14.45" customHeight="1">
      <c r="A4425" s="16" t="s">
        <v>20</v>
      </c>
      <c r="B4425" s="16" t="s">
        <v>1456</v>
      </c>
      <c r="C4425" s="16" t="s">
        <v>6</v>
      </c>
      <c r="D4425" s="16">
        <v>38514</v>
      </c>
      <c r="E4425" s="16">
        <v>18330</v>
      </c>
      <c r="F4425" s="16">
        <v>25665</v>
      </c>
      <c r="G4425" s="16">
        <v>37279</v>
      </c>
    </row>
    <row r="4426" spans="1:7" ht="14.45" customHeight="1">
      <c r="A4426" s="16" t="s">
        <v>18</v>
      </c>
      <c r="B4426" s="16" t="s">
        <v>1457</v>
      </c>
      <c r="C4426" s="16" t="s">
        <v>5</v>
      </c>
      <c r="D4426" s="16">
        <v>12813</v>
      </c>
      <c r="E4426" s="16">
        <v>13146</v>
      </c>
      <c r="F4426" s="16"/>
      <c r="G4426" s="16">
        <v>16001</v>
      </c>
    </row>
    <row r="4427" spans="1:7" ht="14.45" customHeight="1">
      <c r="A4427" s="16" t="s">
        <v>18</v>
      </c>
      <c r="B4427" s="16" t="s">
        <v>1457</v>
      </c>
      <c r="C4427" s="16" t="s">
        <v>6</v>
      </c>
      <c r="D4427" s="16">
        <v>18639</v>
      </c>
      <c r="E4427" s="16">
        <v>13538</v>
      </c>
      <c r="F4427" s="16"/>
      <c r="G4427" s="16">
        <v>20540</v>
      </c>
    </row>
    <row r="4428" spans="1:7" ht="14.45" customHeight="1">
      <c r="A4428" s="16" t="s">
        <v>18</v>
      </c>
      <c r="B4428" s="16" t="s">
        <v>1458</v>
      </c>
      <c r="C4428" s="16" t="s">
        <v>5</v>
      </c>
      <c r="D4428" s="16">
        <v>42499</v>
      </c>
      <c r="E4428" s="16">
        <v>35099</v>
      </c>
      <c r="F4428" s="16">
        <v>43081</v>
      </c>
      <c r="G4428" s="16">
        <v>39236</v>
      </c>
    </row>
    <row r="4429" spans="1:7" ht="14.45" customHeight="1">
      <c r="A4429" s="16" t="s">
        <v>18</v>
      </c>
      <c r="B4429" s="16" t="s">
        <v>1458</v>
      </c>
      <c r="C4429" s="16" t="s">
        <v>6</v>
      </c>
      <c r="D4429" s="16">
        <v>8274</v>
      </c>
      <c r="E4429" s="16">
        <v>10669</v>
      </c>
      <c r="F4429" s="16">
        <v>8804</v>
      </c>
      <c r="G4429" s="16">
        <v>9306</v>
      </c>
    </row>
    <row r="4430" spans="1:7" ht="14.45" customHeight="1">
      <c r="A4430" s="16" t="s">
        <v>18</v>
      </c>
      <c r="B4430" s="16" t="s">
        <v>1458</v>
      </c>
      <c r="C4430" s="16" t="s">
        <v>7</v>
      </c>
      <c r="D4430" s="16">
        <v>365031</v>
      </c>
      <c r="E4430" s="16">
        <v>327192</v>
      </c>
      <c r="F4430" s="16">
        <v>338292</v>
      </c>
      <c r="G4430" s="16">
        <v>4584</v>
      </c>
    </row>
    <row r="4431" spans="1:7" ht="14.45" customHeight="1">
      <c r="A4431" s="16" t="s">
        <v>14</v>
      </c>
      <c r="B4431" s="16" t="s">
        <v>1459</v>
      </c>
      <c r="C4431" s="16" t="s">
        <v>5</v>
      </c>
      <c r="D4431" s="16">
        <v>91451</v>
      </c>
      <c r="E4431" s="16">
        <v>128073</v>
      </c>
      <c r="F4431" s="16"/>
      <c r="G4431" s="16"/>
    </row>
    <row r="4432" spans="1:7" ht="14.45" customHeight="1">
      <c r="A4432" s="16" t="s">
        <v>14</v>
      </c>
      <c r="B4432" s="16" t="s">
        <v>1459</v>
      </c>
      <c r="C4432" s="16" t="s">
        <v>6</v>
      </c>
      <c r="D4432" s="16">
        <v>69810</v>
      </c>
      <c r="E4432" s="16">
        <v>59129</v>
      </c>
      <c r="F4432" s="16"/>
      <c r="G4432" s="16"/>
    </row>
    <row r="4433" spans="1:7" ht="14.45" customHeight="1">
      <c r="A4433" s="16" t="s">
        <v>15</v>
      </c>
      <c r="B4433" s="16" t="s">
        <v>1460</v>
      </c>
      <c r="C4433" s="16" t="s">
        <v>5</v>
      </c>
      <c r="D4433" s="16">
        <v>7372</v>
      </c>
      <c r="E4433" s="16">
        <v>7759</v>
      </c>
      <c r="F4433" s="16">
        <v>7052</v>
      </c>
      <c r="G4433" s="16">
        <v>7171</v>
      </c>
    </row>
    <row r="4434" spans="1:7" ht="14.45" customHeight="1">
      <c r="A4434" s="16" t="s">
        <v>15</v>
      </c>
      <c r="B4434" s="16" t="s">
        <v>1460</v>
      </c>
      <c r="C4434" s="16" t="s">
        <v>6</v>
      </c>
      <c r="D4434" s="16">
        <v>2088</v>
      </c>
      <c r="E4434" s="16">
        <v>1750</v>
      </c>
      <c r="F4434" s="16">
        <v>1640</v>
      </c>
      <c r="G4434" s="16">
        <v>2175</v>
      </c>
    </row>
    <row r="4435" spans="1:7" ht="14.45" customHeight="1">
      <c r="A4435" s="16" t="s">
        <v>15</v>
      </c>
      <c r="B4435" s="16" t="s">
        <v>1460</v>
      </c>
      <c r="C4435" s="16" t="s">
        <v>7</v>
      </c>
      <c r="D4435" s="16">
        <v>540</v>
      </c>
      <c r="E4435" s="16">
        <v>619</v>
      </c>
      <c r="F4435" s="16">
        <v>744</v>
      </c>
      <c r="G4435" s="16">
        <v>1168</v>
      </c>
    </row>
    <row r="4436" spans="1:7" ht="14.45" customHeight="1">
      <c r="A4436" s="16" t="s">
        <v>46</v>
      </c>
      <c r="B4436" s="16" t="s">
        <v>1461</v>
      </c>
      <c r="C4436" s="16" t="s">
        <v>5</v>
      </c>
      <c r="D4436" s="16">
        <v>2334</v>
      </c>
      <c r="E4436" s="16">
        <v>2056</v>
      </c>
      <c r="F4436" s="16">
        <v>1987</v>
      </c>
      <c r="G4436" s="16"/>
    </row>
    <row r="4437" spans="1:7" ht="14.45" customHeight="1">
      <c r="A4437" s="16" t="s">
        <v>46</v>
      </c>
      <c r="B4437" s="16" t="s">
        <v>1461</v>
      </c>
      <c r="C4437" s="16" t="s">
        <v>6</v>
      </c>
      <c r="D4437" s="16">
        <v>516</v>
      </c>
      <c r="E4437" s="16">
        <v>460</v>
      </c>
      <c r="F4437" s="16">
        <v>489</v>
      </c>
      <c r="G4437" s="16"/>
    </row>
    <row r="4438" spans="1:7" ht="14.45" customHeight="1">
      <c r="A4438" s="16" t="s">
        <v>81</v>
      </c>
      <c r="B4438" s="16" t="s">
        <v>1462</v>
      </c>
      <c r="C4438" s="16" t="s">
        <v>5</v>
      </c>
      <c r="D4438" s="16">
        <v>215777</v>
      </c>
      <c r="E4438" s="16">
        <v>194087</v>
      </c>
      <c r="F4438" s="16">
        <v>231424</v>
      </c>
      <c r="G4438" s="16">
        <v>200747</v>
      </c>
    </row>
    <row r="4439" spans="1:7" ht="14.45" customHeight="1">
      <c r="A4439" s="16" t="s">
        <v>81</v>
      </c>
      <c r="B4439" s="16" t="s">
        <v>1462</v>
      </c>
      <c r="C4439" s="16" t="s">
        <v>6</v>
      </c>
      <c r="D4439" s="16">
        <v>221444</v>
      </c>
      <c r="E4439" s="16">
        <v>193502</v>
      </c>
      <c r="F4439" s="16">
        <v>216357</v>
      </c>
      <c r="G4439" s="16">
        <v>213646</v>
      </c>
    </row>
    <row r="4440" spans="1:7" ht="14.45" customHeight="1">
      <c r="A4440" s="16" t="s">
        <v>81</v>
      </c>
      <c r="B4440" s="16" t="s">
        <v>1462</v>
      </c>
      <c r="C4440" s="16" t="s">
        <v>7</v>
      </c>
      <c r="D4440" s="16">
        <v>2781996</v>
      </c>
      <c r="E4440" s="16">
        <v>2580008</v>
      </c>
      <c r="F4440" s="16">
        <v>2594551</v>
      </c>
      <c r="G4440" s="16">
        <v>2729969</v>
      </c>
    </row>
    <row r="4441" spans="1:7" ht="14.45" customHeight="1">
      <c r="A4441" s="16" t="s">
        <v>81</v>
      </c>
      <c r="B4441" s="16" t="s">
        <v>1462</v>
      </c>
      <c r="C4441" s="16" t="s">
        <v>8</v>
      </c>
      <c r="D4441" s="16">
        <v>2631780</v>
      </c>
      <c r="E4441" s="16">
        <v>1825063</v>
      </c>
      <c r="F4441" s="16">
        <v>1925521</v>
      </c>
      <c r="G4441" s="16">
        <v>4012782</v>
      </c>
    </row>
    <row r="4442" spans="1:7" ht="14.45" customHeight="1">
      <c r="A4442" s="16" t="s">
        <v>89</v>
      </c>
      <c r="B4442" s="16" t="s">
        <v>1463</v>
      </c>
      <c r="C4442" s="16" t="s">
        <v>5</v>
      </c>
      <c r="D4442" s="16">
        <v>55406</v>
      </c>
      <c r="E4442" s="16">
        <v>52692</v>
      </c>
      <c r="F4442" s="16">
        <v>49962</v>
      </c>
      <c r="G4442" s="16">
        <v>60317</v>
      </c>
    </row>
    <row r="4443" spans="1:7" ht="14.45" customHeight="1">
      <c r="A4443" s="16" t="s">
        <v>89</v>
      </c>
      <c r="B4443" s="16" t="s">
        <v>1463</v>
      </c>
      <c r="C4443" s="16" t="s">
        <v>6</v>
      </c>
      <c r="D4443" s="16">
        <v>63763</v>
      </c>
      <c r="E4443" s="16">
        <v>60651</v>
      </c>
      <c r="F4443" s="16">
        <v>48515</v>
      </c>
      <c r="G4443" s="16">
        <v>62692</v>
      </c>
    </row>
    <row r="4444" spans="1:7" ht="14.45" customHeight="1">
      <c r="A4444" s="16" t="s">
        <v>17</v>
      </c>
      <c r="B4444" s="16" t="s">
        <v>1464</v>
      </c>
      <c r="C4444" s="16" t="s">
        <v>5</v>
      </c>
      <c r="D4444" s="16">
        <v>1389</v>
      </c>
      <c r="E4444" s="16">
        <v>1501</v>
      </c>
      <c r="F4444" s="16">
        <v>1214</v>
      </c>
      <c r="G4444" s="16">
        <v>1435</v>
      </c>
    </row>
    <row r="4445" spans="1:7" ht="14.45" customHeight="1">
      <c r="A4445" s="16" t="s">
        <v>79</v>
      </c>
      <c r="B4445" s="16" t="s">
        <v>1465</v>
      </c>
      <c r="C4445" s="16" t="s">
        <v>5</v>
      </c>
      <c r="D4445" s="16">
        <v>12064717</v>
      </c>
      <c r="E4445" s="16">
        <v>11235883</v>
      </c>
      <c r="F4445" s="16">
        <v>11521199</v>
      </c>
      <c r="G4445" s="16">
        <v>11884131</v>
      </c>
    </row>
    <row r="4446" spans="1:7" ht="14.45" customHeight="1">
      <c r="A4446" s="16" t="s">
        <v>79</v>
      </c>
      <c r="B4446" s="16" t="s">
        <v>1465</v>
      </c>
      <c r="C4446" s="16" t="s">
        <v>6</v>
      </c>
      <c r="D4446" s="16">
        <v>16125223</v>
      </c>
      <c r="E4446" s="16">
        <v>15071838</v>
      </c>
      <c r="F4446" s="16">
        <v>14759751</v>
      </c>
      <c r="G4446" s="16">
        <v>15488724</v>
      </c>
    </row>
    <row r="4447" spans="1:7" ht="14.45" customHeight="1">
      <c r="A4447" s="16" t="s">
        <v>79</v>
      </c>
      <c r="B4447" s="16" t="s">
        <v>1465</v>
      </c>
      <c r="C4447" s="16" t="s">
        <v>9</v>
      </c>
      <c r="D4447" s="16">
        <v>446031</v>
      </c>
      <c r="E4447" s="16">
        <v>220846</v>
      </c>
      <c r="F4447" s="16">
        <v>274392</v>
      </c>
      <c r="G4447" s="16">
        <v>290623</v>
      </c>
    </row>
    <row r="4448" spans="1:7" ht="14.45" customHeight="1">
      <c r="A4448" s="16" t="s">
        <v>30</v>
      </c>
      <c r="B4448" s="16" t="s">
        <v>1465</v>
      </c>
      <c r="C4448" s="16" t="s">
        <v>5</v>
      </c>
      <c r="D4448" s="16">
        <v>39070393</v>
      </c>
      <c r="E4448" s="16">
        <v>36567132</v>
      </c>
      <c r="F4448" s="16">
        <v>38114297</v>
      </c>
      <c r="G4448" s="16">
        <v>38742641</v>
      </c>
    </row>
    <row r="4449" spans="1:7" ht="14.45" customHeight="1">
      <c r="A4449" s="16" t="s">
        <v>30</v>
      </c>
      <c r="B4449" s="16" t="s">
        <v>1465</v>
      </c>
      <c r="C4449" s="16" t="s">
        <v>6</v>
      </c>
      <c r="D4449" s="16">
        <v>31978163</v>
      </c>
      <c r="E4449" s="16">
        <v>30151622</v>
      </c>
      <c r="F4449" s="16">
        <v>30849090</v>
      </c>
      <c r="G4449" s="16">
        <v>32201748</v>
      </c>
    </row>
    <row r="4450" spans="1:7" ht="14.45" customHeight="1">
      <c r="A4450" s="16" t="s">
        <v>30</v>
      </c>
      <c r="B4450" s="16" t="s">
        <v>1465</v>
      </c>
      <c r="C4450" s="16" t="s">
        <v>8</v>
      </c>
      <c r="D4450" s="16">
        <v>6483345</v>
      </c>
      <c r="E4450" s="16">
        <v>7021092</v>
      </c>
      <c r="F4450" s="16">
        <v>6675800</v>
      </c>
      <c r="G4450" s="16">
        <v>5892759</v>
      </c>
    </row>
    <row r="4451" spans="1:7" ht="14.45" customHeight="1">
      <c r="A4451" s="16" t="s">
        <v>30</v>
      </c>
      <c r="B4451" s="16" t="s">
        <v>1465</v>
      </c>
      <c r="C4451" s="16" t="s">
        <v>9</v>
      </c>
      <c r="D4451" s="16">
        <v>220188</v>
      </c>
      <c r="E4451" s="16">
        <v>162412</v>
      </c>
      <c r="F4451" s="16">
        <v>157346</v>
      </c>
      <c r="G4451" s="16">
        <v>153634</v>
      </c>
    </row>
    <row r="4452" spans="1:7" ht="14.45" customHeight="1">
      <c r="A4452" s="16" t="s">
        <v>21</v>
      </c>
      <c r="B4452" s="16" t="s">
        <v>1465</v>
      </c>
      <c r="C4452" s="16" t="s">
        <v>5</v>
      </c>
      <c r="D4452" s="16">
        <v>38812168</v>
      </c>
      <c r="E4452" s="16">
        <v>35517594</v>
      </c>
      <c r="F4452" s="16">
        <v>37971209</v>
      </c>
      <c r="G4452" s="16">
        <v>39603347</v>
      </c>
    </row>
    <row r="4453" spans="1:7" ht="14.45" customHeight="1">
      <c r="A4453" s="16" t="s">
        <v>21</v>
      </c>
      <c r="B4453" s="16" t="s">
        <v>1465</v>
      </c>
      <c r="C4453" s="16" t="s">
        <v>6</v>
      </c>
      <c r="D4453" s="16">
        <v>26729310</v>
      </c>
      <c r="E4453" s="16">
        <v>26300356</v>
      </c>
      <c r="F4453" s="16">
        <v>26956469</v>
      </c>
      <c r="G4453" s="16">
        <v>28313957</v>
      </c>
    </row>
    <row r="4454" spans="1:7" ht="14.45" customHeight="1">
      <c r="A4454" s="16" t="s">
        <v>21</v>
      </c>
      <c r="B4454" s="16" t="s">
        <v>1465</v>
      </c>
      <c r="C4454" s="16" t="s">
        <v>9</v>
      </c>
      <c r="D4454" s="16">
        <v>312720</v>
      </c>
      <c r="E4454" s="16">
        <v>197720</v>
      </c>
      <c r="F4454" s="16">
        <v>285650</v>
      </c>
      <c r="G4454" s="16">
        <v>322410</v>
      </c>
    </row>
    <row r="4455" spans="1:7" ht="14.45" customHeight="1">
      <c r="A4455" s="16" t="s">
        <v>17</v>
      </c>
      <c r="B4455" s="16" t="s">
        <v>1466</v>
      </c>
      <c r="C4455" s="16" t="s">
        <v>5</v>
      </c>
      <c r="D4455" s="16">
        <v>67994</v>
      </c>
      <c r="E4455" s="16">
        <v>61437</v>
      </c>
      <c r="F4455" s="16">
        <v>7028</v>
      </c>
      <c r="G4455" s="16">
        <v>5967</v>
      </c>
    </row>
    <row r="4456" spans="1:7" ht="14.45" customHeight="1">
      <c r="A4456" s="16" t="s">
        <v>17</v>
      </c>
      <c r="B4456" s="16" t="s">
        <v>1466</v>
      </c>
      <c r="C4456" s="16" t="s">
        <v>6</v>
      </c>
      <c r="D4456" s="16">
        <v>24931</v>
      </c>
      <c r="E4456" s="16">
        <v>18432</v>
      </c>
      <c r="F4456" s="16">
        <v>2372</v>
      </c>
      <c r="G4456" s="16">
        <v>2237</v>
      </c>
    </row>
    <row r="4457" spans="1:7" ht="14.45" customHeight="1">
      <c r="A4457" s="16" t="s">
        <v>17</v>
      </c>
      <c r="B4457" s="16" t="s">
        <v>1466</v>
      </c>
      <c r="C4457" s="16" t="s">
        <v>72</v>
      </c>
      <c r="D4457" s="16"/>
      <c r="E4457" s="16"/>
      <c r="F4457" s="16"/>
      <c r="G4457" s="16">
        <v>0</v>
      </c>
    </row>
    <row r="4458" spans="1:7" ht="14.45" customHeight="1">
      <c r="A4458" s="16" t="s">
        <v>17</v>
      </c>
      <c r="B4458" s="16" t="s">
        <v>1467</v>
      </c>
      <c r="C4458" s="16" t="s">
        <v>5</v>
      </c>
      <c r="D4458" s="16">
        <v>9302</v>
      </c>
      <c r="E4458" s="16">
        <v>8955</v>
      </c>
      <c r="F4458" s="16">
        <v>11961</v>
      </c>
      <c r="G4458" s="16">
        <v>9317</v>
      </c>
    </row>
    <row r="4459" spans="1:7" ht="14.45" customHeight="1">
      <c r="A4459" s="16" t="s">
        <v>17</v>
      </c>
      <c r="B4459" s="16" t="s">
        <v>1467</v>
      </c>
      <c r="C4459" s="16" t="s">
        <v>6</v>
      </c>
      <c r="D4459" s="16">
        <v>920</v>
      </c>
      <c r="E4459" s="16">
        <v>687</v>
      </c>
      <c r="F4459" s="16">
        <v>1455</v>
      </c>
      <c r="G4459" s="16">
        <v>1958</v>
      </c>
    </row>
    <row r="4460" spans="1:7" ht="14.45" customHeight="1">
      <c r="A4460" s="16" t="s">
        <v>84</v>
      </c>
      <c r="B4460" s="16" t="s">
        <v>1468</v>
      </c>
      <c r="C4460" s="16" t="s">
        <v>5</v>
      </c>
      <c r="D4460" s="16">
        <v>241374</v>
      </c>
      <c r="E4460" s="16">
        <v>219589</v>
      </c>
      <c r="F4460" s="16">
        <v>218608</v>
      </c>
      <c r="G4460" s="16">
        <v>240044</v>
      </c>
    </row>
    <row r="4461" spans="1:7" ht="14.45" customHeight="1">
      <c r="A4461" s="16" t="s">
        <v>84</v>
      </c>
      <c r="B4461" s="16" t="s">
        <v>1468</v>
      </c>
      <c r="C4461" s="16" t="s">
        <v>6</v>
      </c>
      <c r="D4461" s="16">
        <v>88901</v>
      </c>
      <c r="E4461" s="16">
        <v>79604</v>
      </c>
      <c r="F4461" s="16">
        <v>79254</v>
      </c>
      <c r="G4461" s="16">
        <v>86260</v>
      </c>
    </row>
    <row r="4462" spans="1:7" ht="14.45" customHeight="1">
      <c r="A4462" s="16" t="s">
        <v>84</v>
      </c>
      <c r="B4462" s="16" t="s">
        <v>1468</v>
      </c>
      <c r="C4462" s="16" t="s">
        <v>8</v>
      </c>
      <c r="D4462" s="16">
        <v>4539</v>
      </c>
      <c r="E4462" s="16">
        <v>4107</v>
      </c>
      <c r="F4462" s="16">
        <v>4716</v>
      </c>
      <c r="G4462" s="16">
        <v>5519</v>
      </c>
    </row>
    <row r="4463" spans="1:7" ht="14.45" customHeight="1">
      <c r="A4463" s="16" t="s">
        <v>17</v>
      </c>
      <c r="B4463" s="16" t="s">
        <v>1469</v>
      </c>
      <c r="C4463" s="16" t="s">
        <v>5</v>
      </c>
      <c r="D4463" s="16">
        <v>6225</v>
      </c>
      <c r="E4463" s="16">
        <v>3952</v>
      </c>
      <c r="F4463" s="16">
        <v>4043</v>
      </c>
      <c r="G4463" s="16">
        <v>4031</v>
      </c>
    </row>
    <row r="4464" spans="1:7" ht="14.45" customHeight="1">
      <c r="A4464" s="16" t="s">
        <v>17</v>
      </c>
      <c r="B4464" s="16" t="s">
        <v>1469</v>
      </c>
      <c r="C4464" s="16" t="s">
        <v>6</v>
      </c>
      <c r="D4464" s="16">
        <v>3621</v>
      </c>
      <c r="E4464" s="16">
        <v>4920</v>
      </c>
      <c r="F4464" s="16">
        <v>7379</v>
      </c>
      <c r="G4464" s="16">
        <v>2931</v>
      </c>
    </row>
    <row r="4465" spans="1:7" ht="14.45" customHeight="1">
      <c r="A4465" s="16" t="s">
        <v>101</v>
      </c>
      <c r="B4465" s="16" t="s">
        <v>1470</v>
      </c>
      <c r="C4465" s="16" t="s">
        <v>5</v>
      </c>
      <c r="D4465" s="16">
        <v>722604</v>
      </c>
      <c r="E4465" s="16">
        <v>626322</v>
      </c>
      <c r="F4465" s="16">
        <v>599451</v>
      </c>
      <c r="G4465" s="16">
        <v>733149</v>
      </c>
    </row>
    <row r="4466" spans="1:7" ht="14.45" customHeight="1">
      <c r="A4466" s="16" t="s">
        <v>101</v>
      </c>
      <c r="B4466" s="16" t="s">
        <v>1470</v>
      </c>
      <c r="C4466" s="16" t="s">
        <v>6</v>
      </c>
      <c r="D4466" s="16">
        <v>451197</v>
      </c>
      <c r="E4466" s="16">
        <v>361760</v>
      </c>
      <c r="F4466" s="16">
        <v>351858</v>
      </c>
      <c r="G4466" s="16">
        <v>433700</v>
      </c>
    </row>
    <row r="4467" spans="1:7" ht="14.45" customHeight="1">
      <c r="A4467" s="16" t="s">
        <v>101</v>
      </c>
      <c r="B4467" s="16" t="s">
        <v>1470</v>
      </c>
      <c r="C4467" s="16" t="s">
        <v>7</v>
      </c>
      <c r="D4467" s="16">
        <v>3528122</v>
      </c>
      <c r="E4467" s="16">
        <v>3549448</v>
      </c>
      <c r="F4467" s="16">
        <v>3542123</v>
      </c>
      <c r="G4467" s="16">
        <v>3743089</v>
      </c>
    </row>
    <row r="4468" spans="1:7" ht="14.45" customHeight="1">
      <c r="A4468" s="16" t="s">
        <v>32</v>
      </c>
      <c r="B4468" s="16" t="s">
        <v>1471</v>
      </c>
      <c r="C4468" s="16" t="s">
        <v>5</v>
      </c>
      <c r="D4468" s="16">
        <v>684278</v>
      </c>
      <c r="E4468" s="16">
        <v>648293</v>
      </c>
      <c r="F4468" s="16">
        <v>646099</v>
      </c>
      <c r="G4468" s="16">
        <v>725088</v>
      </c>
    </row>
    <row r="4469" spans="1:7" ht="14.45" customHeight="1">
      <c r="A4469" s="16" t="s">
        <v>32</v>
      </c>
      <c r="B4469" s="16" t="s">
        <v>1471</v>
      </c>
      <c r="C4469" s="16" t="s">
        <v>6</v>
      </c>
      <c r="D4469" s="16">
        <v>185414</v>
      </c>
      <c r="E4469" s="16">
        <v>173881</v>
      </c>
      <c r="F4469" s="16">
        <v>180150</v>
      </c>
      <c r="G4469" s="16">
        <v>196749</v>
      </c>
    </row>
    <row r="4470" spans="1:7" ht="14.45" customHeight="1">
      <c r="A4470" s="16" t="s">
        <v>32</v>
      </c>
      <c r="B4470" s="16" t="s">
        <v>1472</v>
      </c>
      <c r="C4470" s="16" t="s">
        <v>7</v>
      </c>
      <c r="D4470" s="16">
        <v>1097546</v>
      </c>
      <c r="E4470" s="16">
        <v>931722</v>
      </c>
      <c r="F4470" s="16">
        <v>1161252</v>
      </c>
      <c r="G4470" s="16">
        <v>1186749</v>
      </c>
    </row>
    <row r="4471" spans="1:7" ht="14.45" customHeight="1">
      <c r="A4471" s="16" t="s">
        <v>85</v>
      </c>
      <c r="B4471" s="16" t="s">
        <v>1473</v>
      </c>
      <c r="C4471" s="16" t="s">
        <v>5</v>
      </c>
      <c r="D4471" s="16">
        <v>497003</v>
      </c>
      <c r="E4471" s="16">
        <v>451817</v>
      </c>
      <c r="F4471" s="16">
        <v>461994</v>
      </c>
      <c r="G4471" s="16">
        <v>564604</v>
      </c>
    </row>
    <row r="4472" spans="1:7" ht="14.45" customHeight="1">
      <c r="A4472" s="16" t="s">
        <v>85</v>
      </c>
      <c r="B4472" s="16" t="s">
        <v>1473</v>
      </c>
      <c r="C4472" s="16" t="s">
        <v>6</v>
      </c>
      <c r="D4472" s="16">
        <v>55407</v>
      </c>
      <c r="E4472" s="16">
        <v>57823</v>
      </c>
      <c r="F4472" s="16">
        <v>56701</v>
      </c>
      <c r="G4472" s="16">
        <v>75633</v>
      </c>
    </row>
    <row r="4473" spans="1:7" ht="14.45" customHeight="1">
      <c r="A4473" s="16" t="s">
        <v>85</v>
      </c>
      <c r="B4473" s="16" t="s">
        <v>1473</v>
      </c>
      <c r="C4473" s="16" t="s">
        <v>7</v>
      </c>
      <c r="D4473" s="16">
        <v>119630</v>
      </c>
      <c r="E4473" s="16">
        <v>125332</v>
      </c>
      <c r="F4473" s="16">
        <v>129334</v>
      </c>
      <c r="G4473" s="16">
        <v>152135</v>
      </c>
    </row>
    <row r="4474" spans="1:7" ht="14.45" customHeight="1">
      <c r="A4474" s="16" t="s">
        <v>18</v>
      </c>
      <c r="B4474" s="16" t="s">
        <v>1474</v>
      </c>
      <c r="C4474" s="16" t="s">
        <v>5</v>
      </c>
      <c r="D4474" s="16">
        <v>3675</v>
      </c>
      <c r="E4474" s="16">
        <v>3593</v>
      </c>
      <c r="F4474" s="16">
        <v>4565</v>
      </c>
      <c r="G4474" s="16">
        <v>4593</v>
      </c>
    </row>
    <row r="4475" spans="1:7" ht="14.45" customHeight="1">
      <c r="A4475" s="16" t="s">
        <v>18</v>
      </c>
      <c r="B4475" s="16" t="s">
        <v>1474</v>
      </c>
      <c r="C4475" s="16" t="s">
        <v>6</v>
      </c>
      <c r="D4475" s="16">
        <v>9740</v>
      </c>
      <c r="E4475" s="16">
        <v>8777</v>
      </c>
      <c r="F4475" s="16">
        <v>8715</v>
      </c>
      <c r="G4475" s="16">
        <v>9351</v>
      </c>
    </row>
    <row r="4476" spans="1:7" ht="14.45" customHeight="1">
      <c r="A4476" s="16" t="s">
        <v>84</v>
      </c>
      <c r="B4476" s="16" t="s">
        <v>1475</v>
      </c>
      <c r="C4476" s="16" t="s">
        <v>5</v>
      </c>
      <c r="D4476" s="16">
        <v>39702</v>
      </c>
      <c r="E4476" s="16">
        <v>37145</v>
      </c>
      <c r="F4476" s="16">
        <v>37427</v>
      </c>
      <c r="G4476" s="16">
        <v>37742</v>
      </c>
    </row>
    <row r="4477" spans="1:7" ht="14.45" customHeight="1">
      <c r="A4477" s="16" t="s">
        <v>84</v>
      </c>
      <c r="B4477" s="16" t="s">
        <v>1475</v>
      </c>
      <c r="C4477" s="16" t="s">
        <v>6</v>
      </c>
      <c r="D4477" s="16">
        <v>8376</v>
      </c>
      <c r="E4477" s="16">
        <v>6663</v>
      </c>
      <c r="F4477" s="16">
        <v>7015</v>
      </c>
      <c r="G4477" s="16">
        <v>7184</v>
      </c>
    </row>
    <row r="4478" spans="1:7" ht="14.45" customHeight="1">
      <c r="A4478" s="16" t="s">
        <v>85</v>
      </c>
      <c r="B4478" s="16" t="s">
        <v>1476</v>
      </c>
      <c r="C4478" s="16" t="s">
        <v>5</v>
      </c>
      <c r="D4478" s="16">
        <v>29819</v>
      </c>
      <c r="E4478" s="16">
        <v>26036</v>
      </c>
      <c r="F4478" s="16">
        <v>25467</v>
      </c>
      <c r="G4478" s="16">
        <v>30256</v>
      </c>
    </row>
    <row r="4479" spans="1:7" ht="14.45" customHeight="1">
      <c r="A4479" s="16" t="s">
        <v>85</v>
      </c>
      <c r="B4479" s="16" t="s">
        <v>1476</v>
      </c>
      <c r="C4479" s="16" t="s">
        <v>6</v>
      </c>
      <c r="D4479" s="16">
        <v>22855</v>
      </c>
      <c r="E4479" s="16">
        <v>20799</v>
      </c>
      <c r="F4479" s="16">
        <v>21199</v>
      </c>
      <c r="G4479" s="16">
        <v>21962</v>
      </c>
    </row>
    <row r="4480" spans="1:7" ht="14.45" customHeight="1">
      <c r="A4480" s="16" t="s">
        <v>85</v>
      </c>
      <c r="B4480" s="16" t="s">
        <v>1476</v>
      </c>
      <c r="C4480" s="16" t="s">
        <v>7</v>
      </c>
      <c r="D4480" s="16">
        <v>28392</v>
      </c>
      <c r="E4480" s="16">
        <v>23032</v>
      </c>
      <c r="F4480" s="16">
        <v>19426</v>
      </c>
      <c r="G4480" s="16">
        <v>23526</v>
      </c>
    </row>
    <row r="4481" spans="1:7" ht="14.45" customHeight="1">
      <c r="A4481" s="16" t="s">
        <v>84</v>
      </c>
      <c r="B4481" s="16" t="s">
        <v>1477</v>
      </c>
      <c r="C4481" s="16" t="s">
        <v>5</v>
      </c>
      <c r="D4481" s="16">
        <v>48057</v>
      </c>
      <c r="E4481" s="16">
        <v>45241</v>
      </c>
      <c r="F4481" s="16">
        <v>37897</v>
      </c>
      <c r="G4481" s="16">
        <v>40681</v>
      </c>
    </row>
    <row r="4482" spans="1:7" ht="14.45" customHeight="1">
      <c r="A4482" s="16" t="s">
        <v>84</v>
      </c>
      <c r="B4482" s="16" t="s">
        <v>1477</v>
      </c>
      <c r="C4482" s="16" t="s">
        <v>6</v>
      </c>
      <c r="D4482" s="16">
        <v>1325</v>
      </c>
      <c r="E4482" s="16">
        <v>1475</v>
      </c>
      <c r="F4482" s="16">
        <v>1151</v>
      </c>
      <c r="G4482" s="16">
        <v>1257</v>
      </c>
    </row>
    <row r="4483" spans="1:7" ht="14.45" customHeight="1">
      <c r="A4483" s="16" t="s">
        <v>84</v>
      </c>
      <c r="B4483" s="16" t="s">
        <v>1477</v>
      </c>
      <c r="C4483" s="16" t="s">
        <v>7</v>
      </c>
      <c r="D4483" s="16">
        <v>793</v>
      </c>
      <c r="E4483" s="16">
        <v>744</v>
      </c>
      <c r="F4483" s="16">
        <v>74</v>
      </c>
      <c r="G4483" s="16">
        <v>67</v>
      </c>
    </row>
    <row r="4484" spans="1:7" ht="14.45" customHeight="1">
      <c r="A4484" s="16" t="s">
        <v>81</v>
      </c>
      <c r="B4484" s="16" t="s">
        <v>1478</v>
      </c>
      <c r="C4484" s="16" t="s">
        <v>5</v>
      </c>
      <c r="D4484" s="16">
        <v>38532</v>
      </c>
      <c r="E4484" s="16">
        <v>35342</v>
      </c>
      <c r="F4484" s="16">
        <v>41205</v>
      </c>
      <c r="G4484" s="16">
        <v>41809</v>
      </c>
    </row>
    <row r="4485" spans="1:7" ht="14.45" customHeight="1">
      <c r="A4485" s="16" t="s">
        <v>81</v>
      </c>
      <c r="B4485" s="16" t="s">
        <v>1478</v>
      </c>
      <c r="C4485" s="16" t="s">
        <v>6</v>
      </c>
      <c r="D4485" s="16">
        <v>23951</v>
      </c>
      <c r="E4485" s="16">
        <v>24256</v>
      </c>
      <c r="F4485" s="16">
        <v>26293</v>
      </c>
      <c r="G4485" s="16">
        <v>27486</v>
      </c>
    </row>
    <row r="4486" spans="1:7" ht="14.45" customHeight="1">
      <c r="A4486" s="16" t="s">
        <v>81</v>
      </c>
      <c r="B4486" s="16" t="s">
        <v>1478</v>
      </c>
      <c r="C4486" s="16" t="s">
        <v>7</v>
      </c>
      <c r="D4486" s="16">
        <v>52327</v>
      </c>
      <c r="E4486" s="16">
        <v>43212</v>
      </c>
      <c r="F4486" s="16">
        <v>29429</v>
      </c>
      <c r="G4486" s="16">
        <v>46382</v>
      </c>
    </row>
    <row r="4487" spans="1:7" ht="14.45" customHeight="1">
      <c r="A4487" s="16" t="s">
        <v>19</v>
      </c>
      <c r="B4487" s="16" t="s">
        <v>1478</v>
      </c>
      <c r="C4487" s="16" t="s">
        <v>5</v>
      </c>
      <c r="D4487" s="16">
        <v>38609</v>
      </c>
      <c r="E4487" s="16">
        <v>23447</v>
      </c>
      <c r="F4487" s="16">
        <v>28285</v>
      </c>
      <c r="G4487" s="16">
        <v>22557</v>
      </c>
    </row>
    <row r="4488" spans="1:7" ht="14.45" customHeight="1">
      <c r="A4488" s="16" t="s">
        <v>19</v>
      </c>
      <c r="B4488" s="16" t="s">
        <v>1478</v>
      </c>
      <c r="C4488" s="16" t="s">
        <v>6</v>
      </c>
      <c r="D4488" s="16">
        <v>42966</v>
      </c>
      <c r="E4488" s="16">
        <v>30013</v>
      </c>
      <c r="F4488" s="16">
        <v>33221</v>
      </c>
      <c r="G4488" s="16">
        <v>26339</v>
      </c>
    </row>
    <row r="4489" spans="1:7" ht="14.45" customHeight="1">
      <c r="A4489" s="16" t="s">
        <v>19</v>
      </c>
      <c r="B4489" s="16" t="s">
        <v>1478</v>
      </c>
      <c r="C4489" s="16" t="s">
        <v>7</v>
      </c>
      <c r="D4489" s="16">
        <v>3749</v>
      </c>
      <c r="E4489" s="16">
        <v>3309</v>
      </c>
      <c r="F4489" s="16">
        <v>3411</v>
      </c>
      <c r="G4489" s="16">
        <v>3151</v>
      </c>
    </row>
    <row r="4490" spans="1:7" ht="14.45" customHeight="1">
      <c r="A4490" s="16" t="s">
        <v>55</v>
      </c>
      <c r="B4490" s="16" t="s">
        <v>1479</v>
      </c>
      <c r="C4490" s="16" t="s">
        <v>5</v>
      </c>
      <c r="D4490" s="16">
        <v>21161</v>
      </c>
      <c r="E4490" s="16">
        <v>19232</v>
      </c>
      <c r="F4490" s="16">
        <v>17924</v>
      </c>
      <c r="G4490" s="16">
        <v>18929</v>
      </c>
    </row>
    <row r="4491" spans="1:7" ht="14.45" customHeight="1">
      <c r="A4491" s="16" t="s">
        <v>55</v>
      </c>
      <c r="B4491" s="16" t="s">
        <v>1479</v>
      </c>
      <c r="C4491" s="16" t="s">
        <v>6</v>
      </c>
      <c r="D4491" s="16">
        <v>48448</v>
      </c>
      <c r="E4491" s="16">
        <v>41949</v>
      </c>
      <c r="F4491" s="16">
        <v>46281</v>
      </c>
      <c r="G4491" s="16">
        <v>48933</v>
      </c>
    </row>
    <row r="4492" spans="1:7" ht="14.45" customHeight="1">
      <c r="A4492" s="16" t="s">
        <v>90</v>
      </c>
      <c r="B4492" s="16" t="s">
        <v>1480</v>
      </c>
      <c r="C4492" s="16" t="s">
        <v>5</v>
      </c>
      <c r="D4492" s="16">
        <v>3002</v>
      </c>
      <c r="E4492" s="16">
        <v>2563</v>
      </c>
      <c r="F4492" s="16">
        <v>2196</v>
      </c>
      <c r="G4492" s="16">
        <v>2595</v>
      </c>
    </row>
    <row r="4493" spans="1:7" ht="14.45" customHeight="1">
      <c r="A4493" s="16" t="s">
        <v>90</v>
      </c>
      <c r="B4493" s="16" t="s">
        <v>1480</v>
      </c>
      <c r="C4493" s="16" t="s">
        <v>7</v>
      </c>
      <c r="D4493" s="16">
        <v>10532422</v>
      </c>
      <c r="E4493" s="16">
        <v>10345316</v>
      </c>
      <c r="F4493" s="16">
        <v>11038922</v>
      </c>
      <c r="G4493" s="16">
        <v>11131994</v>
      </c>
    </row>
    <row r="4494" spans="1:7" ht="14.45" customHeight="1">
      <c r="A4494" s="16" t="s">
        <v>98</v>
      </c>
      <c r="B4494" s="16" t="s">
        <v>1480</v>
      </c>
      <c r="C4494" s="16" t="s">
        <v>7</v>
      </c>
      <c r="D4494" s="16">
        <v>12537329</v>
      </c>
      <c r="E4494" s="16">
        <v>15354626</v>
      </c>
      <c r="F4494" s="16">
        <v>14415674</v>
      </c>
      <c r="G4494" s="16">
        <v>13397614</v>
      </c>
    </row>
    <row r="4495" spans="1:7" ht="14.45" customHeight="1">
      <c r="A4495" s="16" t="s">
        <v>98</v>
      </c>
      <c r="B4495" s="16" t="s">
        <v>1480</v>
      </c>
      <c r="C4495" s="16" t="s">
        <v>8</v>
      </c>
      <c r="D4495" s="16">
        <v>4660137</v>
      </c>
      <c r="E4495" s="16">
        <v>4608338</v>
      </c>
      <c r="F4495" s="16">
        <v>6241385</v>
      </c>
      <c r="G4495" s="16">
        <v>6859602</v>
      </c>
    </row>
    <row r="4496" spans="1:7" ht="14.45" customHeight="1">
      <c r="A4496" s="16" t="s">
        <v>101</v>
      </c>
      <c r="B4496" s="16" t="s">
        <v>1480</v>
      </c>
      <c r="C4496" s="16" t="s">
        <v>7</v>
      </c>
      <c r="D4496" s="16">
        <v>124403</v>
      </c>
      <c r="E4496" s="16">
        <v>97604</v>
      </c>
      <c r="F4496" s="16">
        <v>119858</v>
      </c>
      <c r="G4496" s="16">
        <v>115793</v>
      </c>
    </row>
    <row r="4497" spans="1:7" ht="14.45" customHeight="1">
      <c r="A4497" s="16" t="s">
        <v>101</v>
      </c>
      <c r="B4497" s="16" t="s">
        <v>1480</v>
      </c>
      <c r="C4497" s="16" t="s">
        <v>8</v>
      </c>
      <c r="D4497" s="16">
        <v>356595</v>
      </c>
      <c r="E4497" s="16">
        <v>541801</v>
      </c>
      <c r="F4497" s="16">
        <v>521039</v>
      </c>
      <c r="G4497" s="16">
        <v>333656</v>
      </c>
    </row>
    <row r="4498" spans="1:7" ht="14.45" customHeight="1">
      <c r="A4498" s="16" t="s">
        <v>106</v>
      </c>
      <c r="B4498" s="16" t="s">
        <v>1480</v>
      </c>
      <c r="C4498" s="16" t="s">
        <v>5</v>
      </c>
      <c r="D4498" s="16">
        <v>630</v>
      </c>
      <c r="E4498" s="16">
        <v>548</v>
      </c>
      <c r="F4498" s="16">
        <v>581</v>
      </c>
      <c r="G4498" s="16">
        <v>633</v>
      </c>
    </row>
    <row r="4499" spans="1:7" ht="14.45" customHeight="1">
      <c r="A4499" s="16" t="s">
        <v>106</v>
      </c>
      <c r="B4499" s="16" t="s">
        <v>1480</v>
      </c>
      <c r="C4499" s="16" t="s">
        <v>7</v>
      </c>
      <c r="D4499" s="16">
        <v>768303</v>
      </c>
      <c r="E4499" s="16">
        <v>838826</v>
      </c>
      <c r="F4499" s="16">
        <v>853242</v>
      </c>
      <c r="G4499" s="16">
        <v>840507</v>
      </c>
    </row>
    <row r="4500" spans="1:7" ht="14.45" customHeight="1">
      <c r="A4500" s="16" t="s">
        <v>106</v>
      </c>
      <c r="B4500" s="16" t="s">
        <v>1480</v>
      </c>
      <c r="C4500" s="16" t="s">
        <v>8</v>
      </c>
      <c r="D4500" s="16">
        <v>682015</v>
      </c>
      <c r="E4500" s="16">
        <v>880974</v>
      </c>
      <c r="F4500" s="16">
        <v>1017976</v>
      </c>
      <c r="G4500" s="16">
        <v>778988</v>
      </c>
    </row>
    <row r="4501" spans="1:7" ht="14.45" customHeight="1">
      <c r="A4501" s="16" t="s">
        <v>18</v>
      </c>
      <c r="B4501" s="16" t="s">
        <v>1481</v>
      </c>
      <c r="C4501" s="16" t="s">
        <v>5</v>
      </c>
      <c r="D4501" s="16">
        <v>4000</v>
      </c>
      <c r="E4501" s="16">
        <v>3915</v>
      </c>
      <c r="F4501" s="16"/>
      <c r="G4501" s="16"/>
    </row>
    <row r="4502" spans="1:7" ht="14.45" customHeight="1">
      <c r="A4502" s="16" t="s">
        <v>18</v>
      </c>
      <c r="B4502" s="16" t="s">
        <v>1481</v>
      </c>
      <c r="C4502" s="16" t="s">
        <v>6</v>
      </c>
      <c r="D4502" s="16">
        <v>5257</v>
      </c>
      <c r="E4502" s="16">
        <v>5190</v>
      </c>
      <c r="F4502" s="16"/>
      <c r="G4502" s="16"/>
    </row>
    <row r="4503" spans="1:7" ht="14.45" customHeight="1">
      <c r="A4503" s="16" t="s">
        <v>104</v>
      </c>
      <c r="B4503" s="16" t="s">
        <v>1482</v>
      </c>
      <c r="C4503" s="16" t="s">
        <v>5</v>
      </c>
      <c r="D4503" s="16">
        <v>53199</v>
      </c>
      <c r="E4503" s="16">
        <v>51681</v>
      </c>
      <c r="F4503" s="16">
        <v>54083</v>
      </c>
      <c r="G4503" s="16">
        <v>55774</v>
      </c>
    </row>
    <row r="4504" spans="1:7" ht="14.45" customHeight="1">
      <c r="A4504" s="16" t="s">
        <v>104</v>
      </c>
      <c r="B4504" s="16" t="s">
        <v>1482</v>
      </c>
      <c r="C4504" s="16" t="s">
        <v>6</v>
      </c>
      <c r="D4504" s="16">
        <v>76713</v>
      </c>
      <c r="E4504" s="16">
        <v>66668</v>
      </c>
      <c r="F4504" s="16">
        <v>75370</v>
      </c>
      <c r="G4504" s="16">
        <v>80999</v>
      </c>
    </row>
    <row r="4505" spans="1:7" ht="14.45" customHeight="1">
      <c r="A4505" s="16" t="s">
        <v>85</v>
      </c>
      <c r="B4505" s="16" t="s">
        <v>1483</v>
      </c>
      <c r="C4505" s="16" t="s">
        <v>5</v>
      </c>
      <c r="D4505" s="16">
        <v>41359</v>
      </c>
      <c r="E4505" s="16">
        <v>35793</v>
      </c>
      <c r="F4505" s="16">
        <v>35171</v>
      </c>
      <c r="G4505" s="16">
        <v>39791</v>
      </c>
    </row>
    <row r="4506" spans="1:7" ht="14.45" customHeight="1">
      <c r="A4506" s="16" t="s">
        <v>85</v>
      </c>
      <c r="B4506" s="16" t="s">
        <v>1483</v>
      </c>
      <c r="C4506" s="16" t="s">
        <v>6</v>
      </c>
      <c r="D4506" s="16">
        <v>11784</v>
      </c>
      <c r="E4506" s="16">
        <v>9564</v>
      </c>
      <c r="F4506" s="16">
        <v>9675</v>
      </c>
      <c r="G4506" s="16">
        <v>10960</v>
      </c>
    </row>
    <row r="4507" spans="1:7" ht="14.45" customHeight="1">
      <c r="A4507" s="16" t="s">
        <v>85</v>
      </c>
      <c r="B4507" s="16" t="s">
        <v>1483</v>
      </c>
      <c r="C4507" s="16" t="s">
        <v>7</v>
      </c>
      <c r="D4507" s="16">
        <v>11512</v>
      </c>
      <c r="E4507" s="16">
        <v>3722</v>
      </c>
      <c r="F4507" s="16">
        <v>1799</v>
      </c>
      <c r="G4507" s="16">
        <v>1266</v>
      </c>
    </row>
    <row r="4508" spans="1:7" ht="14.45" customHeight="1">
      <c r="A4508" s="16" t="s">
        <v>17</v>
      </c>
      <c r="B4508" s="16" t="s">
        <v>1484</v>
      </c>
      <c r="C4508" s="16" t="s">
        <v>5</v>
      </c>
      <c r="D4508" s="16">
        <v>184054</v>
      </c>
      <c r="E4508" s="16">
        <v>164429</v>
      </c>
      <c r="F4508" s="16">
        <v>203588</v>
      </c>
      <c r="G4508" s="16">
        <v>207003</v>
      </c>
    </row>
    <row r="4509" spans="1:7" ht="14.45" customHeight="1">
      <c r="A4509" s="16" t="s">
        <v>17</v>
      </c>
      <c r="B4509" s="16" t="s">
        <v>1484</v>
      </c>
      <c r="C4509" s="16" t="s">
        <v>6</v>
      </c>
      <c r="D4509" s="16">
        <v>153113</v>
      </c>
      <c r="E4509" s="16">
        <v>119093</v>
      </c>
      <c r="F4509" s="16">
        <v>127010</v>
      </c>
      <c r="G4509" s="16">
        <v>124202</v>
      </c>
    </row>
    <row r="4510" spans="1:7" ht="14.45" customHeight="1">
      <c r="A4510" s="16" t="s">
        <v>17</v>
      </c>
      <c r="B4510" s="16" t="s">
        <v>1484</v>
      </c>
      <c r="C4510" s="16" t="s">
        <v>7</v>
      </c>
      <c r="D4510" s="16">
        <v>266146</v>
      </c>
      <c r="E4510" s="16">
        <v>231301</v>
      </c>
      <c r="F4510" s="16">
        <v>236613</v>
      </c>
      <c r="G4510" s="16">
        <v>298635</v>
      </c>
    </row>
    <row r="4511" spans="1:7" ht="14.45" customHeight="1">
      <c r="A4511" s="16" t="s">
        <v>17</v>
      </c>
      <c r="B4511" s="16" t="s">
        <v>1484</v>
      </c>
      <c r="C4511" s="16" t="s">
        <v>72</v>
      </c>
      <c r="D4511" s="16">
        <v>0</v>
      </c>
      <c r="E4511" s="16">
        <v>0</v>
      </c>
      <c r="F4511" s="16"/>
      <c r="G4511" s="16"/>
    </row>
    <row r="4512" spans="1:7" ht="14.45" customHeight="1">
      <c r="A4512" s="16" t="s">
        <v>85</v>
      </c>
      <c r="B4512" s="16" t="s">
        <v>1485</v>
      </c>
      <c r="C4512" s="16" t="s">
        <v>5</v>
      </c>
      <c r="D4512" s="16">
        <v>27446</v>
      </c>
      <c r="E4512" s="16">
        <v>23547</v>
      </c>
      <c r="F4512" s="16">
        <v>22086</v>
      </c>
      <c r="G4512" s="16">
        <v>27355</v>
      </c>
    </row>
    <row r="4513" spans="1:7" ht="14.45" customHeight="1">
      <c r="A4513" s="16" t="s">
        <v>85</v>
      </c>
      <c r="B4513" s="16" t="s">
        <v>1485</v>
      </c>
      <c r="C4513" s="16" t="s">
        <v>6</v>
      </c>
      <c r="D4513" s="16">
        <v>25331</v>
      </c>
      <c r="E4513" s="16">
        <v>21588</v>
      </c>
      <c r="F4513" s="16">
        <v>22632</v>
      </c>
      <c r="G4513" s="16">
        <v>28353</v>
      </c>
    </row>
    <row r="4514" spans="1:7" ht="14.45" customHeight="1">
      <c r="A4514" s="16" t="s">
        <v>85</v>
      </c>
      <c r="B4514" s="16" t="s">
        <v>1485</v>
      </c>
      <c r="C4514" s="16" t="s">
        <v>7</v>
      </c>
      <c r="D4514" s="16">
        <v>31827</v>
      </c>
      <c r="E4514" s="16">
        <v>24885</v>
      </c>
      <c r="F4514" s="16">
        <v>24299</v>
      </c>
      <c r="G4514" s="16">
        <v>27200</v>
      </c>
    </row>
    <row r="4515" spans="1:7" ht="14.45" customHeight="1">
      <c r="A4515" s="16" t="s">
        <v>85</v>
      </c>
      <c r="B4515" s="16" t="s">
        <v>1485</v>
      </c>
      <c r="C4515" s="16" t="s">
        <v>8</v>
      </c>
      <c r="D4515" s="16">
        <v>801</v>
      </c>
      <c r="E4515" s="16">
        <v>757</v>
      </c>
      <c r="F4515" s="16">
        <v>626</v>
      </c>
      <c r="G4515" s="16">
        <v>849</v>
      </c>
    </row>
    <row r="4516" spans="1:7" ht="14.45" customHeight="1">
      <c r="A4516" s="16" t="s">
        <v>76</v>
      </c>
      <c r="B4516" s="16" t="s">
        <v>1486</v>
      </c>
      <c r="C4516" s="16" t="s">
        <v>5</v>
      </c>
      <c r="D4516" s="16">
        <v>49791</v>
      </c>
      <c r="E4516" s="16">
        <v>52761</v>
      </c>
      <c r="F4516" s="16">
        <v>49362</v>
      </c>
      <c r="G4516" s="16">
        <v>53143</v>
      </c>
    </row>
    <row r="4517" spans="1:7" ht="14.45" customHeight="1">
      <c r="A4517" s="16" t="s">
        <v>76</v>
      </c>
      <c r="B4517" s="16" t="s">
        <v>1486</v>
      </c>
      <c r="C4517" s="16" t="s">
        <v>6</v>
      </c>
      <c r="D4517" s="16">
        <v>143663</v>
      </c>
      <c r="E4517" s="16">
        <v>142486</v>
      </c>
      <c r="F4517" s="16">
        <v>149400</v>
      </c>
      <c r="G4517" s="16">
        <v>147217</v>
      </c>
    </row>
    <row r="4518" spans="1:7" ht="14.45" customHeight="1">
      <c r="A4518" s="16" t="s">
        <v>51</v>
      </c>
      <c r="B4518" s="16" t="s">
        <v>1487</v>
      </c>
      <c r="C4518" s="16" t="s">
        <v>5</v>
      </c>
      <c r="D4518" s="16">
        <v>103238</v>
      </c>
      <c r="E4518" s="16">
        <v>14287</v>
      </c>
      <c r="F4518" s="16">
        <v>15037</v>
      </c>
      <c r="G4518" s="16">
        <v>14348</v>
      </c>
    </row>
    <row r="4519" spans="1:7" ht="14.45" customHeight="1">
      <c r="A4519" s="16" t="s">
        <v>51</v>
      </c>
      <c r="B4519" s="16" t="s">
        <v>1487</v>
      </c>
      <c r="C4519" s="16" t="s">
        <v>6</v>
      </c>
      <c r="D4519" s="16"/>
      <c r="E4519" s="16">
        <v>74429</v>
      </c>
      <c r="F4519" s="16">
        <v>79976</v>
      </c>
      <c r="G4519" s="16">
        <v>74989</v>
      </c>
    </row>
    <row r="4520" spans="1:7" ht="14.45" customHeight="1">
      <c r="A4520" s="16" t="s">
        <v>51</v>
      </c>
      <c r="B4520" s="16" t="s">
        <v>1487</v>
      </c>
      <c r="C4520" s="16" t="s">
        <v>7</v>
      </c>
      <c r="D4520" s="16">
        <v>394740</v>
      </c>
      <c r="E4520" s="16">
        <v>306865</v>
      </c>
      <c r="F4520" s="16">
        <v>267559</v>
      </c>
      <c r="G4520" s="16">
        <v>241924</v>
      </c>
    </row>
    <row r="4521" spans="1:7" ht="14.45" customHeight="1">
      <c r="A4521" s="16" t="s">
        <v>17</v>
      </c>
      <c r="B4521" s="16" t="s">
        <v>1488</v>
      </c>
      <c r="C4521" s="16" t="s">
        <v>5</v>
      </c>
      <c r="D4521" s="16">
        <v>10867</v>
      </c>
      <c r="E4521" s="16">
        <v>10972</v>
      </c>
      <c r="F4521" s="16">
        <v>13255</v>
      </c>
      <c r="G4521" s="16">
        <v>13443</v>
      </c>
    </row>
    <row r="4522" spans="1:7" ht="14.45" customHeight="1">
      <c r="A4522" s="16" t="s">
        <v>17</v>
      </c>
      <c r="B4522" s="16" t="s">
        <v>1488</v>
      </c>
      <c r="C4522" s="16" t="s">
        <v>6</v>
      </c>
      <c r="D4522" s="16">
        <v>278556</v>
      </c>
      <c r="E4522" s="16">
        <v>266082</v>
      </c>
      <c r="F4522" s="16">
        <v>292133</v>
      </c>
      <c r="G4522" s="16">
        <v>279921</v>
      </c>
    </row>
    <row r="4523" spans="1:7" ht="14.45" customHeight="1">
      <c r="A4523" s="16" t="s">
        <v>51</v>
      </c>
      <c r="B4523" s="16" t="s">
        <v>1489</v>
      </c>
      <c r="C4523" s="16" t="s">
        <v>5</v>
      </c>
      <c r="D4523" s="16">
        <v>12305</v>
      </c>
      <c r="E4523" s="16">
        <v>11833</v>
      </c>
      <c r="F4523" s="16">
        <v>10598</v>
      </c>
      <c r="G4523" s="16">
        <v>10598</v>
      </c>
    </row>
    <row r="4524" spans="1:7" ht="14.45" customHeight="1">
      <c r="A4524" s="16" t="s">
        <v>51</v>
      </c>
      <c r="B4524" s="16" t="s">
        <v>1489</v>
      </c>
      <c r="C4524" s="16" t="s">
        <v>6</v>
      </c>
      <c r="D4524" s="16">
        <v>1204</v>
      </c>
      <c r="E4524" s="16">
        <v>993</v>
      </c>
      <c r="F4524" s="16">
        <v>1141</v>
      </c>
      <c r="G4524" s="16">
        <v>1141</v>
      </c>
    </row>
    <row r="4525" spans="1:7" ht="14.45" customHeight="1">
      <c r="A4525" s="16" t="s">
        <v>16</v>
      </c>
      <c r="B4525" s="16" t="s">
        <v>1490</v>
      </c>
      <c r="C4525" s="16" t="s">
        <v>5</v>
      </c>
      <c r="D4525" s="16">
        <v>13025</v>
      </c>
      <c r="E4525" s="16">
        <v>9738</v>
      </c>
      <c r="F4525" s="16">
        <v>10893</v>
      </c>
      <c r="G4525" s="16">
        <v>9728</v>
      </c>
    </row>
    <row r="4526" spans="1:7" ht="14.45" customHeight="1">
      <c r="A4526" s="16" t="s">
        <v>16</v>
      </c>
      <c r="B4526" s="16" t="s">
        <v>1490</v>
      </c>
      <c r="C4526" s="16" t="s">
        <v>6</v>
      </c>
      <c r="D4526" s="16">
        <v>16110</v>
      </c>
      <c r="E4526" s="16">
        <v>21131</v>
      </c>
      <c r="F4526" s="16">
        <v>22962</v>
      </c>
      <c r="G4526" s="16">
        <v>23622</v>
      </c>
    </row>
    <row r="4527" spans="1:7" ht="14.45" customHeight="1">
      <c r="A4527" s="16" t="s">
        <v>16</v>
      </c>
      <c r="B4527" s="16" t="s">
        <v>1490</v>
      </c>
      <c r="C4527" s="16" t="s">
        <v>7</v>
      </c>
      <c r="D4527" s="16">
        <v>36012</v>
      </c>
      <c r="E4527" s="16">
        <v>33706</v>
      </c>
      <c r="F4527" s="16">
        <v>31967</v>
      </c>
      <c r="G4527" s="16">
        <v>32543</v>
      </c>
    </row>
    <row r="4528" spans="1:7" ht="14.45" customHeight="1">
      <c r="A4528" s="16" t="s">
        <v>81</v>
      </c>
      <c r="B4528" s="16" t="s">
        <v>1491</v>
      </c>
      <c r="C4528" s="16" t="s">
        <v>5</v>
      </c>
      <c r="D4528" s="16">
        <v>32275</v>
      </c>
      <c r="E4528" s="16">
        <v>38718</v>
      </c>
      <c r="F4528" s="16">
        <v>36278</v>
      </c>
      <c r="G4528" s="16">
        <v>38787</v>
      </c>
    </row>
    <row r="4529" spans="1:7" ht="14.45" customHeight="1">
      <c r="A4529" s="16" t="s">
        <v>81</v>
      </c>
      <c r="B4529" s="16" t="s">
        <v>1491</v>
      </c>
      <c r="C4529" s="16" t="s">
        <v>6</v>
      </c>
      <c r="D4529" s="16">
        <v>27781</v>
      </c>
      <c r="E4529" s="16">
        <v>22613</v>
      </c>
      <c r="F4529" s="16">
        <v>20364</v>
      </c>
      <c r="G4529" s="16">
        <v>25928</v>
      </c>
    </row>
    <row r="4530" spans="1:7" ht="14.45" customHeight="1">
      <c r="A4530" s="16" t="s">
        <v>81</v>
      </c>
      <c r="B4530" s="16" t="s">
        <v>1491</v>
      </c>
      <c r="C4530" s="16" t="s">
        <v>7</v>
      </c>
      <c r="D4530" s="16">
        <v>64156</v>
      </c>
      <c r="E4530" s="16">
        <v>45915</v>
      </c>
      <c r="F4530" s="16">
        <v>53461</v>
      </c>
      <c r="G4530" s="16">
        <v>43415</v>
      </c>
    </row>
    <row r="4531" spans="1:7" ht="14.45" customHeight="1">
      <c r="A4531" s="16" t="s">
        <v>19</v>
      </c>
      <c r="B4531" s="16" t="s">
        <v>1492</v>
      </c>
      <c r="C4531" s="16" t="s">
        <v>5</v>
      </c>
      <c r="D4531" s="16">
        <v>673480</v>
      </c>
      <c r="E4531" s="16">
        <v>601014</v>
      </c>
      <c r="F4531" s="16">
        <v>694076</v>
      </c>
      <c r="G4531" s="16">
        <v>685364</v>
      </c>
    </row>
    <row r="4532" spans="1:7" ht="14.45" customHeight="1">
      <c r="A4532" s="16" t="s">
        <v>19</v>
      </c>
      <c r="B4532" s="16" t="s">
        <v>1492</v>
      </c>
      <c r="C4532" s="16" t="s">
        <v>6</v>
      </c>
      <c r="D4532" s="16">
        <v>472568</v>
      </c>
      <c r="E4532" s="16">
        <v>469030</v>
      </c>
      <c r="F4532" s="16">
        <v>551165</v>
      </c>
      <c r="G4532" s="16">
        <v>548184</v>
      </c>
    </row>
    <row r="4533" spans="1:7" ht="14.45" customHeight="1">
      <c r="A4533" s="16" t="s">
        <v>19</v>
      </c>
      <c r="B4533" s="16" t="s">
        <v>1492</v>
      </c>
      <c r="C4533" s="16" t="s">
        <v>7</v>
      </c>
      <c r="D4533" s="16">
        <v>2176688</v>
      </c>
      <c r="E4533" s="16">
        <v>2353400</v>
      </c>
      <c r="F4533" s="16">
        <v>2560160</v>
      </c>
      <c r="G4533" s="16">
        <v>2636358</v>
      </c>
    </row>
    <row r="4534" spans="1:7" ht="14.45" customHeight="1">
      <c r="A4534" s="16" t="s">
        <v>46</v>
      </c>
      <c r="B4534" s="16" t="s">
        <v>1493</v>
      </c>
      <c r="C4534" s="16" t="s">
        <v>5</v>
      </c>
      <c r="D4534" s="16">
        <v>227560</v>
      </c>
      <c r="E4534" s="16">
        <v>204783</v>
      </c>
      <c r="F4534" s="16">
        <v>204755</v>
      </c>
      <c r="G4534" s="16">
        <v>209384</v>
      </c>
    </row>
    <row r="4535" spans="1:7" ht="14.45" customHeight="1">
      <c r="A4535" s="16" t="s">
        <v>46</v>
      </c>
      <c r="B4535" s="16" t="s">
        <v>1493</v>
      </c>
      <c r="C4535" s="16" t="s">
        <v>6</v>
      </c>
      <c r="D4535" s="16">
        <v>113517</v>
      </c>
      <c r="E4535" s="16">
        <v>94835</v>
      </c>
      <c r="F4535" s="16">
        <v>97619</v>
      </c>
      <c r="G4535" s="16">
        <v>96386</v>
      </c>
    </row>
    <row r="4536" spans="1:7" ht="14.45" customHeight="1">
      <c r="A4536" s="16" t="s">
        <v>46</v>
      </c>
      <c r="B4536" s="16" t="s">
        <v>1493</v>
      </c>
      <c r="C4536" s="16" t="s">
        <v>7</v>
      </c>
      <c r="D4536" s="16">
        <v>3147543</v>
      </c>
      <c r="E4536" s="16">
        <v>3433082</v>
      </c>
      <c r="F4536" s="16">
        <v>3815931</v>
      </c>
      <c r="G4536" s="16">
        <v>4431694</v>
      </c>
    </row>
    <row r="4537" spans="1:7" ht="14.45" customHeight="1">
      <c r="A4537" s="16" t="s">
        <v>20</v>
      </c>
      <c r="B4537" s="16" t="s">
        <v>1493</v>
      </c>
      <c r="C4537" s="16" t="s">
        <v>5</v>
      </c>
      <c r="D4537" s="16">
        <v>1034920</v>
      </c>
      <c r="E4537" s="16">
        <v>1049394</v>
      </c>
      <c r="F4537" s="16">
        <v>1097798</v>
      </c>
      <c r="G4537" s="16">
        <v>1219889</v>
      </c>
    </row>
    <row r="4538" spans="1:7" ht="14.45" customHeight="1">
      <c r="A4538" s="16" t="s">
        <v>20</v>
      </c>
      <c r="B4538" s="16" t="s">
        <v>1493</v>
      </c>
      <c r="C4538" s="16" t="s">
        <v>6</v>
      </c>
      <c r="D4538" s="16">
        <v>3932063</v>
      </c>
      <c r="E4538" s="16">
        <v>3988140</v>
      </c>
      <c r="F4538" s="16">
        <v>4032288</v>
      </c>
      <c r="G4538" s="16">
        <v>4170900</v>
      </c>
    </row>
    <row r="4539" spans="1:7" ht="14.45" customHeight="1">
      <c r="A4539" s="16" t="s">
        <v>20</v>
      </c>
      <c r="B4539" s="16" t="s">
        <v>1493</v>
      </c>
      <c r="C4539" s="16" t="s">
        <v>7</v>
      </c>
      <c r="D4539" s="16">
        <v>33068856</v>
      </c>
      <c r="E4539" s="16">
        <v>23308133</v>
      </c>
      <c r="F4539" s="16">
        <v>22736704</v>
      </c>
      <c r="G4539" s="16">
        <v>25016715</v>
      </c>
    </row>
    <row r="4540" spans="1:7" ht="14.45" customHeight="1">
      <c r="A4540" s="16" t="s">
        <v>46</v>
      </c>
      <c r="B4540" s="16" t="s">
        <v>1494</v>
      </c>
      <c r="C4540" s="16" t="s">
        <v>7</v>
      </c>
      <c r="D4540" s="16">
        <v>890132</v>
      </c>
      <c r="E4540" s="16">
        <v>951233</v>
      </c>
      <c r="F4540" s="16">
        <v>884662</v>
      </c>
      <c r="G4540" s="16">
        <v>806686</v>
      </c>
    </row>
    <row r="4541" spans="1:7" ht="14.45" customHeight="1">
      <c r="A4541" s="16" t="s">
        <v>16</v>
      </c>
      <c r="B4541" s="16" t="s">
        <v>1495</v>
      </c>
      <c r="C4541" s="16" t="s">
        <v>5</v>
      </c>
      <c r="D4541" s="16">
        <v>34999</v>
      </c>
      <c r="E4541" s="16">
        <v>31798</v>
      </c>
      <c r="F4541" s="16">
        <v>34165</v>
      </c>
      <c r="G4541" s="16">
        <v>38020</v>
      </c>
    </row>
    <row r="4542" spans="1:7" ht="14.45" customHeight="1">
      <c r="A4542" s="16" t="s">
        <v>16</v>
      </c>
      <c r="B4542" s="16" t="s">
        <v>1495</v>
      </c>
      <c r="C4542" s="16" t="s">
        <v>6</v>
      </c>
      <c r="D4542" s="16">
        <v>4439</v>
      </c>
      <c r="E4542" s="16">
        <v>4033</v>
      </c>
      <c r="F4542" s="16">
        <v>4833</v>
      </c>
      <c r="G4542" s="16">
        <v>5349</v>
      </c>
    </row>
    <row r="4543" spans="1:7" ht="14.45" customHeight="1">
      <c r="A4543" s="16" t="s">
        <v>87</v>
      </c>
      <c r="B4543" s="16" t="s">
        <v>1496</v>
      </c>
      <c r="C4543" s="16" t="s">
        <v>5</v>
      </c>
      <c r="D4543" s="16">
        <v>712081</v>
      </c>
      <c r="E4543" s="16">
        <v>664208</v>
      </c>
      <c r="F4543" s="16">
        <v>668952</v>
      </c>
      <c r="G4543" s="16">
        <v>674035</v>
      </c>
    </row>
    <row r="4544" spans="1:7" ht="14.45" customHeight="1">
      <c r="A4544" s="16" t="s">
        <v>87</v>
      </c>
      <c r="B4544" s="16" t="s">
        <v>1496</v>
      </c>
      <c r="C4544" s="16" t="s">
        <v>6</v>
      </c>
      <c r="D4544" s="16">
        <v>902035</v>
      </c>
      <c r="E4544" s="16">
        <v>825970</v>
      </c>
      <c r="F4544" s="16">
        <v>844135</v>
      </c>
      <c r="G4544" s="16">
        <v>855577</v>
      </c>
    </row>
    <row r="4545" spans="1:7" ht="14.45" customHeight="1">
      <c r="A4545" s="16" t="s">
        <v>87</v>
      </c>
      <c r="B4545" s="16" t="s">
        <v>1496</v>
      </c>
      <c r="C4545" s="16" t="s">
        <v>7</v>
      </c>
      <c r="D4545" s="16">
        <v>75140</v>
      </c>
      <c r="E4545" s="16">
        <v>67685</v>
      </c>
      <c r="F4545" s="16">
        <v>75620</v>
      </c>
      <c r="G4545" s="16">
        <v>31645</v>
      </c>
    </row>
    <row r="4546" spans="1:7" ht="14.45" customHeight="1">
      <c r="A4546" s="16" t="s">
        <v>106</v>
      </c>
      <c r="B4546" s="16" t="s">
        <v>1497</v>
      </c>
      <c r="C4546" s="16" t="s">
        <v>7</v>
      </c>
      <c r="D4546" s="16">
        <v>1958554</v>
      </c>
      <c r="E4546" s="16">
        <v>1377875</v>
      </c>
      <c r="F4546" s="16"/>
      <c r="G4546" s="16">
        <v>1851326</v>
      </c>
    </row>
    <row r="4547" spans="1:7" ht="14.45" customHeight="1">
      <c r="A4547" s="16" t="s">
        <v>17</v>
      </c>
      <c r="B4547" s="16" t="s">
        <v>1498</v>
      </c>
      <c r="C4547" s="16" t="s">
        <v>5</v>
      </c>
      <c r="D4547" s="16">
        <v>82883</v>
      </c>
      <c r="E4547" s="16">
        <v>89496</v>
      </c>
      <c r="F4547" s="16">
        <v>91320</v>
      </c>
      <c r="G4547" s="16">
        <v>82677</v>
      </c>
    </row>
    <row r="4548" spans="1:7" ht="14.45" customHeight="1">
      <c r="A4548" s="16" t="s">
        <v>17</v>
      </c>
      <c r="B4548" s="16" t="s">
        <v>1498</v>
      </c>
      <c r="C4548" s="16" t="s">
        <v>6</v>
      </c>
      <c r="D4548" s="16">
        <v>32460</v>
      </c>
      <c r="E4548" s="16">
        <v>30512</v>
      </c>
      <c r="F4548" s="16">
        <v>31198</v>
      </c>
      <c r="G4548" s="16">
        <v>37021</v>
      </c>
    </row>
    <row r="4549" spans="1:7" ht="14.45" customHeight="1">
      <c r="A4549" s="16" t="s">
        <v>17</v>
      </c>
      <c r="B4549" s="16" t="s">
        <v>1498</v>
      </c>
      <c r="C4549" s="16" t="s">
        <v>7</v>
      </c>
      <c r="D4549" s="16">
        <v>43799</v>
      </c>
      <c r="E4549" s="16">
        <v>36297</v>
      </c>
      <c r="F4549" s="16">
        <v>37128</v>
      </c>
      <c r="G4549" s="16">
        <v>69361</v>
      </c>
    </row>
    <row r="4550" spans="1:7" ht="14.45" customHeight="1">
      <c r="A4550" s="16" t="s">
        <v>17</v>
      </c>
      <c r="B4550" s="16" t="s">
        <v>1498</v>
      </c>
      <c r="C4550" s="16" t="s">
        <v>72</v>
      </c>
      <c r="D4550" s="16"/>
      <c r="E4550" s="16"/>
      <c r="F4550" s="16"/>
      <c r="G4550" s="16">
        <v>0</v>
      </c>
    </row>
    <row r="4551" spans="1:7" ht="14.45" customHeight="1">
      <c r="A4551" s="16" t="s">
        <v>84</v>
      </c>
      <c r="B4551" s="16" t="s">
        <v>1499</v>
      </c>
      <c r="C4551" s="16" t="s">
        <v>5</v>
      </c>
      <c r="D4551" s="16">
        <v>117422</v>
      </c>
      <c r="E4551" s="16">
        <v>108574</v>
      </c>
      <c r="F4551" s="16">
        <v>106952</v>
      </c>
      <c r="G4551" s="16">
        <v>103641</v>
      </c>
    </row>
    <row r="4552" spans="1:7" ht="14.45" customHeight="1">
      <c r="A4552" s="16" t="s">
        <v>84</v>
      </c>
      <c r="B4552" s="16" t="s">
        <v>1499</v>
      </c>
      <c r="C4552" s="16" t="s">
        <v>6</v>
      </c>
      <c r="D4552" s="16">
        <v>27071</v>
      </c>
      <c r="E4552" s="16">
        <v>25667</v>
      </c>
      <c r="F4552" s="16">
        <v>20788</v>
      </c>
      <c r="G4552" s="16">
        <v>22285</v>
      </c>
    </row>
    <row r="4553" spans="1:7" ht="14.45" customHeight="1">
      <c r="A4553" s="16" t="s">
        <v>15</v>
      </c>
      <c r="B4553" s="16" t="s">
        <v>1500</v>
      </c>
      <c r="C4553" s="16" t="s">
        <v>5</v>
      </c>
      <c r="D4553" s="16">
        <v>10410</v>
      </c>
      <c r="E4553" s="16">
        <v>9617</v>
      </c>
      <c r="F4553" s="16">
        <v>8711</v>
      </c>
      <c r="G4553" s="16">
        <v>10243</v>
      </c>
    </row>
    <row r="4554" spans="1:7" ht="14.45" customHeight="1">
      <c r="A4554" s="16" t="s">
        <v>15</v>
      </c>
      <c r="B4554" s="16" t="s">
        <v>1500</v>
      </c>
      <c r="C4554" s="16" t="s">
        <v>6</v>
      </c>
      <c r="D4554" s="16">
        <v>4580</v>
      </c>
      <c r="E4554" s="16">
        <v>3949</v>
      </c>
      <c r="F4554" s="16">
        <v>3770</v>
      </c>
      <c r="G4554" s="16">
        <v>4276</v>
      </c>
    </row>
    <row r="4555" spans="1:7" ht="14.45" customHeight="1">
      <c r="A4555" s="16" t="s">
        <v>55</v>
      </c>
      <c r="B4555" s="16" t="s">
        <v>1501</v>
      </c>
      <c r="C4555" s="16" t="s">
        <v>5</v>
      </c>
      <c r="D4555" s="16">
        <v>8676</v>
      </c>
      <c r="E4555" s="16">
        <v>7600</v>
      </c>
      <c r="F4555" s="16">
        <v>7805</v>
      </c>
      <c r="G4555" s="16">
        <v>8574</v>
      </c>
    </row>
    <row r="4556" spans="1:7" ht="14.45" customHeight="1">
      <c r="A4556" s="16" t="s">
        <v>55</v>
      </c>
      <c r="B4556" s="16" t="s">
        <v>1501</v>
      </c>
      <c r="C4556" s="16" t="s">
        <v>6</v>
      </c>
      <c r="D4556" s="16">
        <v>3366</v>
      </c>
      <c r="E4556" s="16">
        <v>3304</v>
      </c>
      <c r="F4556" s="16">
        <v>29668</v>
      </c>
      <c r="G4556" s="16">
        <v>3867</v>
      </c>
    </row>
    <row r="4557" spans="1:7" ht="14.45" customHeight="1">
      <c r="A4557" s="16" t="s">
        <v>55</v>
      </c>
      <c r="B4557" s="16" t="s">
        <v>1501</v>
      </c>
      <c r="C4557" s="16" t="s">
        <v>7</v>
      </c>
      <c r="D4557" s="16">
        <v>30984</v>
      </c>
      <c r="E4557" s="16">
        <v>27203</v>
      </c>
      <c r="F4557" s="16"/>
      <c r="G4557" s="16">
        <v>31227</v>
      </c>
    </row>
    <row r="4558" spans="1:7" ht="14.45" customHeight="1">
      <c r="A4558" s="16" t="s">
        <v>51</v>
      </c>
      <c r="B4558" s="16" t="s">
        <v>1502</v>
      </c>
      <c r="C4558" s="16" t="s">
        <v>5</v>
      </c>
      <c r="D4558" s="16">
        <v>96052</v>
      </c>
      <c r="E4558" s="16">
        <v>93402</v>
      </c>
      <c r="F4558" s="16">
        <v>100237</v>
      </c>
      <c r="G4558" s="16">
        <v>98580</v>
      </c>
    </row>
    <row r="4559" spans="1:7" ht="14.45" customHeight="1">
      <c r="A4559" s="16" t="s">
        <v>51</v>
      </c>
      <c r="B4559" s="16" t="s">
        <v>1502</v>
      </c>
      <c r="C4559" s="16" t="s">
        <v>6</v>
      </c>
      <c r="D4559" s="16">
        <v>77251</v>
      </c>
      <c r="E4559" s="16">
        <v>71076</v>
      </c>
      <c r="F4559" s="16">
        <v>79979</v>
      </c>
      <c r="G4559" s="16">
        <v>94057</v>
      </c>
    </row>
    <row r="4560" spans="1:7" ht="14.45" customHeight="1">
      <c r="A4560" s="16" t="s">
        <v>51</v>
      </c>
      <c r="B4560" s="16" t="s">
        <v>1502</v>
      </c>
      <c r="C4560" s="16" t="s">
        <v>7</v>
      </c>
      <c r="D4560" s="16">
        <v>602623</v>
      </c>
      <c r="E4560" s="16">
        <v>605177</v>
      </c>
      <c r="F4560" s="16">
        <v>555117</v>
      </c>
      <c r="G4560" s="16">
        <v>546782</v>
      </c>
    </row>
    <row r="4561" spans="1:7" ht="14.45" customHeight="1">
      <c r="A4561" s="16" t="s">
        <v>51</v>
      </c>
      <c r="B4561" s="16" t="s">
        <v>1502</v>
      </c>
      <c r="C4561" s="16" t="s">
        <v>8</v>
      </c>
      <c r="D4561" s="16"/>
      <c r="E4561" s="16"/>
      <c r="F4561" s="16"/>
      <c r="G4561" s="16">
        <v>0</v>
      </c>
    </row>
    <row r="4562" spans="1:7" ht="14.45" customHeight="1">
      <c r="A4562" s="16" t="s">
        <v>16</v>
      </c>
      <c r="B4562" s="16" t="s">
        <v>1503</v>
      </c>
      <c r="C4562" s="16" t="s">
        <v>5</v>
      </c>
      <c r="D4562" s="16">
        <v>10931</v>
      </c>
      <c r="E4562" s="16">
        <v>4186</v>
      </c>
      <c r="F4562" s="16">
        <v>4186</v>
      </c>
      <c r="G4562" s="16">
        <v>4186</v>
      </c>
    </row>
    <row r="4563" spans="1:7" ht="14.45" customHeight="1">
      <c r="A4563" s="16" t="s">
        <v>16</v>
      </c>
      <c r="B4563" s="16" t="s">
        <v>1503</v>
      </c>
      <c r="C4563" s="16" t="s">
        <v>6</v>
      </c>
      <c r="D4563" s="16">
        <v>17210</v>
      </c>
      <c r="E4563" s="16">
        <v>6901</v>
      </c>
      <c r="F4563" s="16">
        <v>6901</v>
      </c>
      <c r="G4563" s="16">
        <v>6901</v>
      </c>
    </row>
    <row r="4564" spans="1:7" ht="14.45" customHeight="1">
      <c r="A4564" s="16" t="s">
        <v>17</v>
      </c>
      <c r="B4564" s="16" t="s">
        <v>1504</v>
      </c>
      <c r="C4564" s="16" t="s">
        <v>5</v>
      </c>
      <c r="D4564" s="16">
        <v>12639</v>
      </c>
      <c r="E4564" s="16">
        <v>10188</v>
      </c>
      <c r="F4564" s="16">
        <v>14811</v>
      </c>
      <c r="G4564" s="16">
        <v>11072</v>
      </c>
    </row>
    <row r="4565" spans="1:7" ht="14.45" customHeight="1">
      <c r="A4565" s="16" t="s">
        <v>17</v>
      </c>
      <c r="B4565" s="16" t="s">
        <v>1504</v>
      </c>
      <c r="C4565" s="16" t="s">
        <v>6</v>
      </c>
      <c r="D4565" s="16">
        <v>1473</v>
      </c>
      <c r="E4565" s="16">
        <v>1324</v>
      </c>
      <c r="F4565" s="16">
        <v>1673</v>
      </c>
      <c r="G4565" s="16">
        <v>1459</v>
      </c>
    </row>
    <row r="4566" spans="1:7" ht="14.45" customHeight="1">
      <c r="A4566" s="16" t="s">
        <v>84</v>
      </c>
      <c r="B4566" s="16" t="s">
        <v>1505</v>
      </c>
      <c r="C4566" s="16" t="s">
        <v>5</v>
      </c>
      <c r="D4566" s="16">
        <v>79347</v>
      </c>
      <c r="E4566" s="16">
        <v>73978</v>
      </c>
      <c r="F4566" s="16">
        <v>70822</v>
      </c>
      <c r="G4566" s="16">
        <v>70244</v>
      </c>
    </row>
    <row r="4567" spans="1:7" ht="14.45" customHeight="1">
      <c r="A4567" s="16" t="s">
        <v>84</v>
      </c>
      <c r="B4567" s="16" t="s">
        <v>1505</v>
      </c>
      <c r="C4567" s="16" t="s">
        <v>6</v>
      </c>
      <c r="D4567" s="16">
        <v>31755</v>
      </c>
      <c r="E4567" s="16">
        <v>28797</v>
      </c>
      <c r="F4567" s="16">
        <v>33532</v>
      </c>
      <c r="G4567" s="16">
        <v>34523</v>
      </c>
    </row>
    <row r="4568" spans="1:7" ht="14.45" customHeight="1">
      <c r="A4568" s="16" t="s">
        <v>16</v>
      </c>
      <c r="B4568" s="16" t="s">
        <v>1506</v>
      </c>
      <c r="C4568" s="16" t="s">
        <v>5</v>
      </c>
      <c r="D4568" s="16">
        <v>6782</v>
      </c>
      <c r="E4568" s="16">
        <v>6103</v>
      </c>
      <c r="F4568" s="16">
        <v>6748</v>
      </c>
      <c r="G4568" s="16">
        <v>6320</v>
      </c>
    </row>
    <row r="4569" spans="1:7" ht="14.45" customHeight="1">
      <c r="A4569" s="16" t="s">
        <v>16</v>
      </c>
      <c r="B4569" s="16" t="s">
        <v>1506</v>
      </c>
      <c r="C4569" s="16" t="s">
        <v>6</v>
      </c>
      <c r="D4569" s="16"/>
      <c r="E4569" s="16"/>
      <c r="F4569" s="16"/>
      <c r="G4569" s="16">
        <v>0</v>
      </c>
    </row>
    <row r="4570" spans="1:7" ht="14.45" customHeight="1">
      <c r="A4570" s="16" t="s">
        <v>20</v>
      </c>
      <c r="B4570" s="16" t="s">
        <v>1507</v>
      </c>
      <c r="C4570" s="16" t="s">
        <v>5</v>
      </c>
      <c r="D4570" s="16">
        <v>10530</v>
      </c>
      <c r="E4570" s="16">
        <v>8192</v>
      </c>
      <c r="F4570" s="16"/>
      <c r="G4570" s="16">
        <v>7141</v>
      </c>
    </row>
    <row r="4571" spans="1:7" ht="14.45" customHeight="1">
      <c r="A4571" s="16" t="s">
        <v>20</v>
      </c>
      <c r="B4571" s="16" t="s">
        <v>1507</v>
      </c>
      <c r="C4571" s="16" t="s">
        <v>6</v>
      </c>
      <c r="D4571" s="16">
        <v>5424</v>
      </c>
      <c r="E4571" s="16">
        <v>6234</v>
      </c>
      <c r="F4571" s="16"/>
      <c r="G4571" s="16">
        <v>6331</v>
      </c>
    </row>
    <row r="4572" spans="1:7" ht="14.45" customHeight="1">
      <c r="A4572" s="16" t="s">
        <v>85</v>
      </c>
      <c r="B4572" s="16" t="s">
        <v>1508</v>
      </c>
      <c r="C4572" s="16" t="s">
        <v>5</v>
      </c>
      <c r="D4572" s="16">
        <v>16452</v>
      </c>
      <c r="E4572" s="16">
        <v>19408</v>
      </c>
      <c r="F4572" s="16">
        <v>12672</v>
      </c>
      <c r="G4572" s="16">
        <v>14044</v>
      </c>
    </row>
    <row r="4573" spans="1:7" ht="14.45" customHeight="1">
      <c r="A4573" s="16" t="s">
        <v>85</v>
      </c>
      <c r="B4573" s="16" t="s">
        <v>1508</v>
      </c>
      <c r="C4573" s="16" t="s">
        <v>6</v>
      </c>
      <c r="D4573" s="16">
        <v>5006</v>
      </c>
      <c r="E4573" s="16">
        <v>3105</v>
      </c>
      <c r="F4573" s="16">
        <v>14003</v>
      </c>
      <c r="G4573" s="16">
        <v>18046</v>
      </c>
    </row>
    <row r="4574" spans="1:7" ht="14.45" customHeight="1">
      <c r="A4574" s="16" t="s">
        <v>85</v>
      </c>
      <c r="B4574" s="16" t="s">
        <v>1508</v>
      </c>
      <c r="C4574" s="16" t="s">
        <v>7</v>
      </c>
      <c r="D4574" s="16">
        <v>40639</v>
      </c>
      <c r="E4574" s="16">
        <v>26707</v>
      </c>
      <c r="F4574" s="16">
        <v>31228</v>
      </c>
      <c r="G4574" s="16">
        <v>25521</v>
      </c>
    </row>
    <row r="4575" spans="1:7" ht="14.45" customHeight="1">
      <c r="A4575" s="16" t="s">
        <v>16</v>
      </c>
      <c r="B4575" s="16" t="s">
        <v>1509</v>
      </c>
      <c r="C4575" s="16" t="s">
        <v>5</v>
      </c>
      <c r="D4575" s="16">
        <v>18510</v>
      </c>
      <c r="E4575" s="16">
        <v>15876</v>
      </c>
      <c r="F4575" s="16">
        <v>17520</v>
      </c>
      <c r="G4575" s="16">
        <v>17004</v>
      </c>
    </row>
    <row r="4576" spans="1:7" ht="14.45" customHeight="1">
      <c r="A4576" s="16" t="s">
        <v>16</v>
      </c>
      <c r="B4576" s="16" t="s">
        <v>1509</v>
      </c>
      <c r="C4576" s="16" t="s">
        <v>6</v>
      </c>
      <c r="D4576" s="16">
        <v>7333</v>
      </c>
      <c r="E4576" s="16">
        <v>5947</v>
      </c>
      <c r="F4576" s="16">
        <v>6889</v>
      </c>
      <c r="G4576" s="16">
        <v>4815</v>
      </c>
    </row>
    <row r="4577" spans="1:7" ht="14.45" customHeight="1">
      <c r="A4577" s="16" t="s">
        <v>16</v>
      </c>
      <c r="B4577" s="16" t="s">
        <v>1509</v>
      </c>
      <c r="C4577" s="16" t="s">
        <v>7</v>
      </c>
      <c r="D4577" s="16"/>
      <c r="E4577" s="16"/>
      <c r="F4577" s="16"/>
      <c r="G4577" s="16">
        <v>2311</v>
      </c>
    </row>
    <row r="4578" spans="1:7" ht="14.45" customHeight="1">
      <c r="A4578" s="16" t="s">
        <v>51</v>
      </c>
      <c r="B4578" s="16" t="s">
        <v>1510</v>
      </c>
      <c r="C4578" s="16" t="s">
        <v>5</v>
      </c>
      <c r="D4578" s="16">
        <v>11609</v>
      </c>
      <c r="E4578" s="16">
        <v>13444</v>
      </c>
      <c r="F4578" s="16">
        <v>14099</v>
      </c>
      <c r="G4578" s="16">
        <v>12190</v>
      </c>
    </row>
    <row r="4579" spans="1:7" ht="14.45" customHeight="1">
      <c r="A4579" s="16" t="s">
        <v>51</v>
      </c>
      <c r="B4579" s="16" t="s">
        <v>1510</v>
      </c>
      <c r="C4579" s="16" t="s">
        <v>6</v>
      </c>
      <c r="D4579" s="16">
        <v>14762</v>
      </c>
      <c r="E4579" s="16">
        <v>21908</v>
      </c>
      <c r="F4579" s="16">
        <v>16621</v>
      </c>
      <c r="G4579" s="16">
        <v>14459</v>
      </c>
    </row>
    <row r="4580" spans="1:7" ht="14.45" customHeight="1">
      <c r="A4580" s="16" t="s">
        <v>51</v>
      </c>
      <c r="B4580" s="16" t="s">
        <v>1510</v>
      </c>
      <c r="C4580" s="16" t="s">
        <v>7</v>
      </c>
      <c r="D4580" s="16">
        <v>2504932</v>
      </c>
      <c r="E4580" s="16">
        <v>2436930</v>
      </c>
      <c r="F4580" s="16">
        <v>2484463</v>
      </c>
      <c r="G4580" s="16">
        <v>2624599</v>
      </c>
    </row>
    <row r="4581" spans="1:7" ht="14.45" customHeight="1">
      <c r="A4581" s="16" t="s">
        <v>74</v>
      </c>
      <c r="B4581" s="16" t="s">
        <v>1511</v>
      </c>
      <c r="C4581" s="16" t="s">
        <v>5</v>
      </c>
      <c r="D4581" s="16">
        <v>40073</v>
      </c>
      <c r="E4581" s="16">
        <v>41287</v>
      </c>
      <c r="F4581" s="16">
        <v>37767</v>
      </c>
      <c r="G4581" s="16">
        <v>38235</v>
      </c>
    </row>
    <row r="4582" spans="1:7" ht="14.45" customHeight="1">
      <c r="A4582" s="16" t="s">
        <v>74</v>
      </c>
      <c r="B4582" s="16" t="s">
        <v>1511</v>
      </c>
      <c r="C4582" s="16" t="s">
        <v>6</v>
      </c>
      <c r="D4582" s="16">
        <v>42710</v>
      </c>
      <c r="E4582" s="16">
        <v>40365</v>
      </c>
      <c r="F4582" s="16">
        <v>38069</v>
      </c>
      <c r="G4582" s="16">
        <v>39941</v>
      </c>
    </row>
    <row r="4583" spans="1:7" ht="14.45" customHeight="1">
      <c r="A4583" s="16" t="s">
        <v>80</v>
      </c>
      <c r="B4583" s="16" t="s">
        <v>1512</v>
      </c>
      <c r="C4583" s="16" t="s">
        <v>5</v>
      </c>
      <c r="D4583" s="16">
        <v>8864</v>
      </c>
      <c r="E4583" s="16">
        <v>6751</v>
      </c>
      <c r="F4583" s="16">
        <v>8852</v>
      </c>
      <c r="G4583" s="16">
        <v>7884</v>
      </c>
    </row>
    <row r="4584" spans="1:7" ht="14.45" customHeight="1">
      <c r="A4584" s="16" t="s">
        <v>80</v>
      </c>
      <c r="B4584" s="16" t="s">
        <v>1512</v>
      </c>
      <c r="C4584" s="16" t="s">
        <v>6</v>
      </c>
      <c r="D4584" s="16">
        <v>15148</v>
      </c>
      <c r="E4584" s="16">
        <v>15476</v>
      </c>
      <c r="F4584" s="16">
        <v>9269</v>
      </c>
      <c r="G4584" s="16">
        <v>8149</v>
      </c>
    </row>
    <row r="4585" spans="1:7" ht="14.45" customHeight="1">
      <c r="A4585" s="16" t="s">
        <v>80</v>
      </c>
      <c r="B4585" s="16" t="s">
        <v>1512</v>
      </c>
      <c r="C4585" s="16" t="s">
        <v>7</v>
      </c>
      <c r="D4585" s="16">
        <v>7681</v>
      </c>
      <c r="E4585" s="16">
        <v>14155</v>
      </c>
      <c r="F4585" s="16">
        <v>23837</v>
      </c>
      <c r="G4585" s="16">
        <v>22713</v>
      </c>
    </row>
    <row r="4586" spans="1:7" ht="14.45" customHeight="1">
      <c r="A4586" s="16" t="s">
        <v>46</v>
      </c>
      <c r="B4586" s="16" t="s">
        <v>1513</v>
      </c>
      <c r="C4586" s="16" t="s">
        <v>5</v>
      </c>
      <c r="D4586" s="16">
        <v>2493</v>
      </c>
      <c r="E4586" s="16">
        <v>2329</v>
      </c>
      <c r="F4586" s="16">
        <v>2411</v>
      </c>
      <c r="G4586" s="16">
        <v>2956</v>
      </c>
    </row>
    <row r="4587" spans="1:7" ht="14.45" customHeight="1">
      <c r="A4587" s="16" t="s">
        <v>46</v>
      </c>
      <c r="B4587" s="16" t="s">
        <v>1513</v>
      </c>
      <c r="C4587" s="16" t="s">
        <v>6</v>
      </c>
      <c r="D4587" s="16">
        <v>834</v>
      </c>
      <c r="E4587" s="16">
        <v>616</v>
      </c>
      <c r="F4587" s="16">
        <v>725</v>
      </c>
      <c r="G4587" s="16">
        <v>371</v>
      </c>
    </row>
    <row r="4588" spans="1:7" ht="14.45" customHeight="1">
      <c r="A4588" s="16" t="s">
        <v>97</v>
      </c>
      <c r="B4588" s="16" t="s">
        <v>1514</v>
      </c>
      <c r="C4588" s="16" t="s">
        <v>5</v>
      </c>
      <c r="D4588" s="16">
        <v>581931</v>
      </c>
      <c r="E4588" s="16">
        <v>495499</v>
      </c>
      <c r="F4588" s="16">
        <v>636122</v>
      </c>
      <c r="G4588" s="16">
        <v>550771</v>
      </c>
    </row>
    <row r="4589" spans="1:7" ht="14.45" customHeight="1">
      <c r="A4589" s="16" t="s">
        <v>97</v>
      </c>
      <c r="B4589" s="16" t="s">
        <v>1514</v>
      </c>
      <c r="C4589" s="16" t="s">
        <v>6</v>
      </c>
      <c r="D4589" s="16">
        <v>298616</v>
      </c>
      <c r="E4589" s="16">
        <v>254694</v>
      </c>
      <c r="F4589" s="16">
        <v>303113</v>
      </c>
      <c r="G4589" s="16">
        <v>288722</v>
      </c>
    </row>
    <row r="4590" spans="1:7" ht="14.45" customHeight="1">
      <c r="A4590" s="16" t="s">
        <v>97</v>
      </c>
      <c r="B4590" s="16" t="s">
        <v>1514</v>
      </c>
      <c r="C4590" s="16" t="s">
        <v>7</v>
      </c>
      <c r="D4590" s="16">
        <v>545779</v>
      </c>
      <c r="E4590" s="16">
        <v>582395</v>
      </c>
      <c r="F4590" s="16">
        <v>614076</v>
      </c>
      <c r="G4590" s="16">
        <v>631165</v>
      </c>
    </row>
    <row r="4591" spans="1:7" ht="14.45" customHeight="1">
      <c r="A4591" s="16" t="s">
        <v>97</v>
      </c>
      <c r="B4591" s="16" t="s">
        <v>1514</v>
      </c>
      <c r="C4591" s="16" t="s">
        <v>72</v>
      </c>
      <c r="D4591" s="16"/>
      <c r="E4591" s="16">
        <v>0</v>
      </c>
      <c r="F4591" s="16"/>
      <c r="G4591" s="16"/>
    </row>
    <row r="4592" spans="1:7" ht="14.45" customHeight="1">
      <c r="A4592" s="16" t="s">
        <v>84</v>
      </c>
      <c r="B4592" s="16" t="s">
        <v>1515</v>
      </c>
      <c r="C4592" s="16" t="s">
        <v>5</v>
      </c>
      <c r="D4592" s="16">
        <v>52870</v>
      </c>
      <c r="E4592" s="16">
        <v>49048</v>
      </c>
      <c r="F4592" s="16">
        <v>48509</v>
      </c>
      <c r="G4592" s="16">
        <v>50518</v>
      </c>
    </row>
    <row r="4593" spans="1:7" ht="14.45" customHeight="1">
      <c r="A4593" s="16" t="s">
        <v>84</v>
      </c>
      <c r="B4593" s="16" t="s">
        <v>1515</v>
      </c>
      <c r="C4593" s="16" t="s">
        <v>6</v>
      </c>
      <c r="D4593" s="16">
        <v>18032</v>
      </c>
      <c r="E4593" s="16">
        <v>15033</v>
      </c>
      <c r="F4593" s="16">
        <v>14413</v>
      </c>
      <c r="G4593" s="16">
        <v>15244</v>
      </c>
    </row>
    <row r="4594" spans="1:7" ht="14.45" customHeight="1">
      <c r="A4594" s="16" t="s">
        <v>84</v>
      </c>
      <c r="B4594" s="16" t="s">
        <v>1515</v>
      </c>
      <c r="C4594" s="16" t="s">
        <v>7</v>
      </c>
      <c r="D4594" s="16">
        <v>426</v>
      </c>
      <c r="E4594" s="16">
        <v>345</v>
      </c>
      <c r="F4594" s="16">
        <v>337</v>
      </c>
      <c r="G4594" s="16">
        <v>391</v>
      </c>
    </row>
    <row r="4595" spans="1:7" ht="14.45" customHeight="1">
      <c r="A4595" s="16" t="s">
        <v>81</v>
      </c>
      <c r="B4595" s="16" t="s">
        <v>1516</v>
      </c>
      <c r="C4595" s="16" t="s">
        <v>5</v>
      </c>
      <c r="D4595" s="16">
        <v>260398</v>
      </c>
      <c r="E4595" s="16">
        <v>245671</v>
      </c>
      <c r="F4595" s="16">
        <v>295359</v>
      </c>
      <c r="G4595" s="16">
        <v>290547</v>
      </c>
    </row>
    <row r="4596" spans="1:7" ht="14.45" customHeight="1">
      <c r="A4596" s="16" t="s">
        <v>81</v>
      </c>
      <c r="B4596" s="16" t="s">
        <v>1516</v>
      </c>
      <c r="C4596" s="16" t="s">
        <v>6</v>
      </c>
      <c r="D4596" s="16">
        <v>221585</v>
      </c>
      <c r="E4596" s="16">
        <v>202989</v>
      </c>
      <c r="F4596" s="16">
        <v>234287</v>
      </c>
      <c r="G4596" s="16">
        <v>217160</v>
      </c>
    </row>
    <row r="4597" spans="1:7" ht="14.45" customHeight="1">
      <c r="A4597" s="16" t="s">
        <v>81</v>
      </c>
      <c r="B4597" s="16" t="s">
        <v>1516</v>
      </c>
      <c r="C4597" s="16" t="s">
        <v>7</v>
      </c>
      <c r="D4597" s="16">
        <v>687857</v>
      </c>
      <c r="E4597" s="16">
        <v>648200</v>
      </c>
      <c r="F4597" s="16">
        <v>606569</v>
      </c>
      <c r="G4597" s="16">
        <v>640761</v>
      </c>
    </row>
    <row r="4598" spans="1:7" ht="14.45" customHeight="1">
      <c r="A4598" s="16" t="s">
        <v>15</v>
      </c>
      <c r="B4598" s="16" t="s">
        <v>1517</v>
      </c>
      <c r="C4598" s="16" t="s">
        <v>5</v>
      </c>
      <c r="D4598" s="16">
        <v>324178</v>
      </c>
      <c r="E4598" s="16">
        <v>281542</v>
      </c>
      <c r="F4598" s="16">
        <v>304752</v>
      </c>
      <c r="G4598" s="16">
        <v>279464</v>
      </c>
    </row>
    <row r="4599" spans="1:7" ht="14.45" customHeight="1">
      <c r="A4599" s="16" t="s">
        <v>15</v>
      </c>
      <c r="B4599" s="16" t="s">
        <v>1517</v>
      </c>
      <c r="C4599" s="16" t="s">
        <v>6</v>
      </c>
      <c r="D4599" s="16">
        <v>148524</v>
      </c>
      <c r="E4599" s="16">
        <v>127499</v>
      </c>
      <c r="F4599" s="16">
        <v>139294</v>
      </c>
      <c r="G4599" s="16">
        <v>139065</v>
      </c>
    </row>
    <row r="4600" spans="1:7" ht="14.45" customHeight="1">
      <c r="A4600" s="16" t="s">
        <v>15</v>
      </c>
      <c r="B4600" s="16" t="s">
        <v>1517</v>
      </c>
      <c r="C4600" s="16" t="s">
        <v>7</v>
      </c>
      <c r="D4600" s="16">
        <v>119915</v>
      </c>
      <c r="E4600" s="16">
        <v>104949</v>
      </c>
      <c r="F4600" s="16">
        <v>101461</v>
      </c>
      <c r="G4600" s="16">
        <v>106048</v>
      </c>
    </row>
    <row r="4601" spans="1:7" ht="14.45" customHeight="1">
      <c r="A4601" s="16" t="s">
        <v>15</v>
      </c>
      <c r="B4601" s="16" t="s">
        <v>1517</v>
      </c>
      <c r="C4601" s="16" t="s">
        <v>8</v>
      </c>
      <c r="D4601" s="16">
        <v>133179</v>
      </c>
      <c r="E4601" s="16">
        <v>91565</v>
      </c>
      <c r="F4601" s="16">
        <v>46089</v>
      </c>
      <c r="G4601" s="16">
        <v>51141</v>
      </c>
    </row>
    <row r="4602" spans="1:7" ht="14.45" customHeight="1">
      <c r="A4602" s="16" t="s">
        <v>85</v>
      </c>
      <c r="B4602" s="16" t="s">
        <v>1518</v>
      </c>
      <c r="C4602" s="16" t="s">
        <v>5</v>
      </c>
      <c r="D4602" s="16">
        <v>29165</v>
      </c>
      <c r="E4602" s="16">
        <v>24146</v>
      </c>
      <c r="F4602" s="16">
        <v>25360</v>
      </c>
      <c r="G4602" s="16">
        <v>27646</v>
      </c>
    </row>
    <row r="4603" spans="1:7" ht="14.45" customHeight="1">
      <c r="A4603" s="16" t="s">
        <v>85</v>
      </c>
      <c r="B4603" s="16" t="s">
        <v>1518</v>
      </c>
      <c r="C4603" s="16" t="s">
        <v>6</v>
      </c>
      <c r="D4603" s="16">
        <v>15415</v>
      </c>
      <c r="E4603" s="16">
        <v>10696</v>
      </c>
      <c r="F4603" s="16">
        <v>10571</v>
      </c>
      <c r="G4603" s="16">
        <v>12290</v>
      </c>
    </row>
    <row r="4604" spans="1:7" ht="14.45" customHeight="1">
      <c r="A4604" s="16" t="s">
        <v>100</v>
      </c>
      <c r="B4604" s="16" t="s">
        <v>1519</v>
      </c>
      <c r="C4604" s="16" t="s">
        <v>5</v>
      </c>
      <c r="D4604" s="16">
        <v>82545</v>
      </c>
      <c r="E4604" s="16">
        <v>68789</v>
      </c>
      <c r="F4604" s="16">
        <v>86962</v>
      </c>
      <c r="G4604" s="16">
        <v>68187</v>
      </c>
    </row>
    <row r="4605" spans="1:7" ht="14.45" customHeight="1">
      <c r="A4605" s="16" t="s">
        <v>100</v>
      </c>
      <c r="B4605" s="16" t="s">
        <v>1519</v>
      </c>
      <c r="C4605" s="16" t="s">
        <v>6</v>
      </c>
      <c r="D4605" s="16">
        <v>10900</v>
      </c>
      <c r="E4605" s="16">
        <v>8933</v>
      </c>
      <c r="F4605" s="16">
        <v>9973</v>
      </c>
      <c r="G4605" s="16">
        <v>9611</v>
      </c>
    </row>
    <row r="4606" spans="1:7" ht="14.45" customHeight="1">
      <c r="A4606" s="16" t="s">
        <v>100</v>
      </c>
      <c r="B4606" s="16" t="s">
        <v>1519</v>
      </c>
      <c r="C4606" s="16" t="s">
        <v>7</v>
      </c>
      <c r="D4606" s="16">
        <v>211690</v>
      </c>
      <c r="E4606" s="16">
        <v>198505</v>
      </c>
      <c r="F4606" s="16">
        <v>228796</v>
      </c>
      <c r="G4606" s="16">
        <v>262593</v>
      </c>
    </row>
    <row r="4607" spans="1:7" ht="14.45" customHeight="1">
      <c r="A4607" s="16" t="s">
        <v>20</v>
      </c>
      <c r="B4607" s="16" t="s">
        <v>1520</v>
      </c>
      <c r="C4607" s="16" t="s">
        <v>5</v>
      </c>
      <c r="D4607" s="16">
        <v>9207</v>
      </c>
      <c r="E4607" s="16">
        <v>8020</v>
      </c>
      <c r="F4607" s="16">
        <v>8445</v>
      </c>
      <c r="G4607" s="16">
        <v>9179</v>
      </c>
    </row>
    <row r="4608" spans="1:7" ht="14.45" customHeight="1">
      <c r="A4608" s="16" t="s">
        <v>20</v>
      </c>
      <c r="B4608" s="16" t="s">
        <v>1520</v>
      </c>
      <c r="C4608" s="16" t="s">
        <v>6</v>
      </c>
      <c r="D4608" s="16">
        <v>45361</v>
      </c>
      <c r="E4608" s="16">
        <v>38447</v>
      </c>
      <c r="F4608" s="16">
        <v>39015</v>
      </c>
      <c r="G4608" s="16">
        <v>43770</v>
      </c>
    </row>
    <row r="4609" spans="1:7" ht="14.45" customHeight="1">
      <c r="A4609" s="16" t="s">
        <v>20</v>
      </c>
      <c r="B4609" s="16" t="s">
        <v>1520</v>
      </c>
      <c r="C4609" s="16" t="s">
        <v>7</v>
      </c>
      <c r="D4609" s="16">
        <v>303</v>
      </c>
      <c r="E4609" s="16"/>
      <c r="F4609" s="16"/>
      <c r="G4609" s="16"/>
    </row>
    <row r="4610" spans="1:7" ht="14.45" customHeight="1">
      <c r="A4610" s="16" t="s">
        <v>15</v>
      </c>
      <c r="B4610" s="16" t="s">
        <v>1521</v>
      </c>
      <c r="C4610" s="16" t="s">
        <v>5</v>
      </c>
      <c r="D4610" s="16">
        <v>9600</v>
      </c>
      <c r="E4610" s="16">
        <v>9864</v>
      </c>
      <c r="F4610" s="16">
        <v>9454</v>
      </c>
      <c r="G4610" s="16">
        <v>9583</v>
      </c>
    </row>
    <row r="4611" spans="1:7" ht="14.45" customHeight="1">
      <c r="A4611" s="16" t="s">
        <v>15</v>
      </c>
      <c r="B4611" s="16" t="s">
        <v>1521</v>
      </c>
      <c r="C4611" s="16" t="s">
        <v>6</v>
      </c>
      <c r="D4611" s="16">
        <v>1027</v>
      </c>
      <c r="E4611" s="16">
        <v>1057</v>
      </c>
      <c r="F4611" s="16">
        <v>1030</v>
      </c>
      <c r="G4611" s="16">
        <v>1051</v>
      </c>
    </row>
    <row r="4612" spans="1:7" ht="14.45" customHeight="1">
      <c r="A4612" s="16" t="s">
        <v>105</v>
      </c>
      <c r="B4612" s="16" t="s">
        <v>1522</v>
      </c>
      <c r="C4612" s="16" t="s">
        <v>5</v>
      </c>
      <c r="D4612" s="16">
        <v>38294557</v>
      </c>
      <c r="E4612" s="16">
        <v>34855839</v>
      </c>
      <c r="F4612" s="16">
        <v>33310552</v>
      </c>
      <c r="G4612" s="16">
        <v>37945988</v>
      </c>
    </row>
    <row r="4613" spans="1:7" ht="14.45" customHeight="1">
      <c r="A4613" s="16" t="s">
        <v>105</v>
      </c>
      <c r="B4613" s="16" t="s">
        <v>1522</v>
      </c>
      <c r="C4613" s="16" t="s">
        <v>6</v>
      </c>
      <c r="D4613" s="16">
        <v>17556792</v>
      </c>
      <c r="E4613" s="16">
        <v>15466983</v>
      </c>
      <c r="F4613" s="16">
        <v>15081431</v>
      </c>
      <c r="G4613" s="16">
        <v>17835117</v>
      </c>
    </row>
    <row r="4614" spans="1:7" ht="14.45" customHeight="1">
      <c r="A4614" s="16" t="s">
        <v>105</v>
      </c>
      <c r="B4614" s="16" t="s">
        <v>1522</v>
      </c>
      <c r="C4614" s="16" t="s">
        <v>7</v>
      </c>
      <c r="D4614" s="16">
        <v>29587320</v>
      </c>
      <c r="E4614" s="16">
        <v>25825189</v>
      </c>
      <c r="F4614" s="16">
        <v>25301184</v>
      </c>
      <c r="G4614" s="16">
        <v>26869580</v>
      </c>
    </row>
    <row r="4615" spans="1:7" ht="14.45" customHeight="1">
      <c r="A4615" s="16" t="s">
        <v>105</v>
      </c>
      <c r="B4615" s="16" t="s">
        <v>1522</v>
      </c>
      <c r="C4615" s="16" t="s">
        <v>8</v>
      </c>
      <c r="D4615" s="16">
        <v>8852520</v>
      </c>
      <c r="E4615" s="16">
        <v>9022835</v>
      </c>
      <c r="F4615" s="16">
        <v>10614175</v>
      </c>
      <c r="G4615" s="16">
        <v>13502203</v>
      </c>
    </row>
    <row r="4616" spans="1:7" ht="14.45" customHeight="1">
      <c r="A4616" s="16" t="s">
        <v>105</v>
      </c>
      <c r="B4616" s="16" t="s">
        <v>1522</v>
      </c>
      <c r="C4616" s="16" t="s">
        <v>9</v>
      </c>
      <c r="D4616" s="16">
        <v>229378</v>
      </c>
      <c r="E4616" s="16">
        <v>219021</v>
      </c>
      <c r="F4616" s="16">
        <v>226956</v>
      </c>
      <c r="G4616" s="16">
        <v>213589</v>
      </c>
    </row>
    <row r="4617" spans="1:7" ht="14.45" customHeight="1">
      <c r="A4617" s="16" t="s">
        <v>105</v>
      </c>
      <c r="B4617" s="16" t="s">
        <v>1523</v>
      </c>
      <c r="C4617" s="16" t="s">
        <v>5</v>
      </c>
      <c r="D4617" s="16">
        <v>49024888</v>
      </c>
      <c r="E4617" s="16">
        <v>44818470</v>
      </c>
      <c r="F4617" s="16">
        <v>42066613</v>
      </c>
      <c r="G4617" s="16">
        <v>48760724</v>
      </c>
    </row>
    <row r="4618" spans="1:7" ht="14.45" customHeight="1">
      <c r="A4618" s="16" t="s">
        <v>105</v>
      </c>
      <c r="B4618" s="16" t="s">
        <v>1523</v>
      </c>
      <c r="C4618" s="16" t="s">
        <v>6</v>
      </c>
      <c r="D4618" s="16">
        <v>25132073</v>
      </c>
      <c r="E4618" s="16">
        <v>22249146</v>
      </c>
      <c r="F4618" s="16">
        <v>21673228</v>
      </c>
      <c r="G4618" s="16">
        <v>26014982</v>
      </c>
    </row>
    <row r="4619" spans="1:7" ht="14.45" customHeight="1">
      <c r="A4619" s="16" t="s">
        <v>105</v>
      </c>
      <c r="B4619" s="16" t="s">
        <v>1523</v>
      </c>
      <c r="C4619" s="16" t="s">
        <v>7</v>
      </c>
      <c r="D4619" s="16">
        <v>64936520</v>
      </c>
      <c r="E4619" s="16">
        <v>60998284</v>
      </c>
      <c r="F4619" s="16">
        <v>61400220</v>
      </c>
      <c r="G4619" s="16">
        <v>62729190</v>
      </c>
    </row>
    <row r="4620" spans="1:7" ht="14.45" customHeight="1">
      <c r="A4620" s="16" t="s">
        <v>105</v>
      </c>
      <c r="B4620" s="16" t="s">
        <v>1523</v>
      </c>
      <c r="C4620" s="16" t="s">
        <v>8</v>
      </c>
      <c r="D4620" s="16">
        <v>58158330</v>
      </c>
      <c r="E4620" s="16">
        <v>62673661</v>
      </c>
      <c r="F4620" s="16">
        <v>53608738</v>
      </c>
      <c r="G4620" s="16">
        <v>59071683</v>
      </c>
    </row>
    <row r="4621" spans="1:7" ht="14.45" customHeight="1">
      <c r="A4621" s="16" t="s">
        <v>105</v>
      </c>
      <c r="B4621" s="16" t="s">
        <v>1523</v>
      </c>
      <c r="C4621" s="16" t="s">
        <v>9</v>
      </c>
      <c r="D4621" s="16">
        <v>71240</v>
      </c>
      <c r="E4621" s="16">
        <v>68679</v>
      </c>
      <c r="F4621" s="16">
        <v>66677</v>
      </c>
      <c r="G4621" s="16">
        <v>62976</v>
      </c>
    </row>
    <row r="4622" spans="1:7" ht="14.45" customHeight="1">
      <c r="A4622" s="16" t="s">
        <v>105</v>
      </c>
      <c r="B4622" s="16" t="s">
        <v>1524</v>
      </c>
      <c r="C4622" s="16" t="s">
        <v>5</v>
      </c>
      <c r="D4622" s="16">
        <v>13995912</v>
      </c>
      <c r="E4622" s="16">
        <v>12634407</v>
      </c>
      <c r="F4622" s="16">
        <v>12252260</v>
      </c>
      <c r="G4622" s="16">
        <v>14116613</v>
      </c>
    </row>
    <row r="4623" spans="1:7" ht="14.45" customHeight="1">
      <c r="A4623" s="16" t="s">
        <v>105</v>
      </c>
      <c r="B4623" s="16" t="s">
        <v>1524</v>
      </c>
      <c r="C4623" s="16" t="s">
        <v>6</v>
      </c>
      <c r="D4623" s="16">
        <v>10180615</v>
      </c>
      <c r="E4623" s="16">
        <v>8623210</v>
      </c>
      <c r="F4623" s="16">
        <v>8959455</v>
      </c>
      <c r="G4623" s="16">
        <v>10298086</v>
      </c>
    </row>
    <row r="4624" spans="1:7" ht="14.45" customHeight="1">
      <c r="A4624" s="16" t="s">
        <v>105</v>
      </c>
      <c r="B4624" s="16" t="s">
        <v>1524</v>
      </c>
      <c r="C4624" s="16" t="s">
        <v>7</v>
      </c>
      <c r="D4624" s="16">
        <v>21445421</v>
      </c>
      <c r="E4624" s="16">
        <v>19944109</v>
      </c>
      <c r="F4624" s="16">
        <v>20923401</v>
      </c>
      <c r="G4624" s="16">
        <v>22008307</v>
      </c>
    </row>
    <row r="4625" spans="1:7" ht="14.45" customHeight="1">
      <c r="A4625" s="16" t="s">
        <v>105</v>
      </c>
      <c r="B4625" s="16" t="s">
        <v>1524</v>
      </c>
      <c r="C4625" s="16" t="s">
        <v>8</v>
      </c>
      <c r="D4625" s="16">
        <v>39224957</v>
      </c>
      <c r="E4625" s="16">
        <v>45855892</v>
      </c>
      <c r="F4625" s="16">
        <v>51472027</v>
      </c>
      <c r="G4625" s="16">
        <v>55496188</v>
      </c>
    </row>
    <row r="4626" spans="1:7" ht="14.45" customHeight="1">
      <c r="A4626" s="16" t="s">
        <v>105</v>
      </c>
      <c r="B4626" s="16" t="s">
        <v>1525</v>
      </c>
      <c r="C4626" s="16" t="s">
        <v>5</v>
      </c>
      <c r="D4626" s="16">
        <v>26734691</v>
      </c>
      <c r="E4626" s="16">
        <v>24536729</v>
      </c>
      <c r="F4626" s="16">
        <v>23568371</v>
      </c>
      <c r="G4626" s="16">
        <v>26747320</v>
      </c>
    </row>
    <row r="4627" spans="1:7" ht="14.45" customHeight="1">
      <c r="A4627" s="16" t="s">
        <v>105</v>
      </c>
      <c r="B4627" s="16" t="s">
        <v>1525</v>
      </c>
      <c r="C4627" s="16" t="s">
        <v>6</v>
      </c>
      <c r="D4627" s="16">
        <v>26515220</v>
      </c>
      <c r="E4627" s="16">
        <v>25162237</v>
      </c>
      <c r="F4627" s="16">
        <v>35704878</v>
      </c>
      <c r="G4627" s="16">
        <v>40894856</v>
      </c>
    </row>
    <row r="4628" spans="1:7" ht="14.45" customHeight="1">
      <c r="A4628" s="16" t="s">
        <v>105</v>
      </c>
      <c r="B4628" s="16" t="s">
        <v>1525</v>
      </c>
      <c r="C4628" s="16" t="s">
        <v>7</v>
      </c>
      <c r="D4628" s="16">
        <v>33055546</v>
      </c>
      <c r="E4628" s="16">
        <v>33094739</v>
      </c>
      <c r="F4628" s="16">
        <v>26266432</v>
      </c>
      <c r="G4628" s="16">
        <v>23173822</v>
      </c>
    </row>
    <row r="4629" spans="1:7" ht="14.45" customHeight="1">
      <c r="A4629" s="16" t="s">
        <v>105</v>
      </c>
      <c r="B4629" s="16" t="s">
        <v>1525</v>
      </c>
      <c r="C4629" s="16" t="s">
        <v>8</v>
      </c>
      <c r="D4629" s="16">
        <v>2684104</v>
      </c>
      <c r="E4629" s="16">
        <v>2586695</v>
      </c>
      <c r="F4629" s="16">
        <v>4340679</v>
      </c>
      <c r="G4629" s="16">
        <v>5160759</v>
      </c>
    </row>
    <row r="4630" spans="1:7" ht="14.45" customHeight="1">
      <c r="A4630" s="16" t="s">
        <v>91</v>
      </c>
      <c r="B4630" s="16" t="s">
        <v>1526</v>
      </c>
      <c r="C4630" s="16" t="s">
        <v>5</v>
      </c>
      <c r="D4630" s="16">
        <v>30853</v>
      </c>
      <c r="E4630" s="16">
        <v>27399</v>
      </c>
      <c r="F4630" s="16">
        <v>26421</v>
      </c>
      <c r="G4630" s="16">
        <v>27630</v>
      </c>
    </row>
    <row r="4631" spans="1:7" ht="14.45" customHeight="1">
      <c r="A4631" s="16" t="s">
        <v>91</v>
      </c>
      <c r="B4631" s="16" t="s">
        <v>1526</v>
      </c>
      <c r="C4631" s="16" t="s">
        <v>6</v>
      </c>
      <c r="D4631" s="16">
        <v>33086</v>
      </c>
      <c r="E4631" s="16">
        <v>30971</v>
      </c>
      <c r="F4631" s="16">
        <v>31204</v>
      </c>
      <c r="G4631" s="16">
        <v>15186</v>
      </c>
    </row>
    <row r="4632" spans="1:7" ht="14.45" customHeight="1">
      <c r="A4632" s="16" t="s">
        <v>91</v>
      </c>
      <c r="B4632" s="16" t="s">
        <v>1526</v>
      </c>
      <c r="C4632" s="16" t="s">
        <v>7</v>
      </c>
      <c r="D4632" s="16"/>
      <c r="E4632" s="16"/>
      <c r="F4632" s="16"/>
      <c r="G4632" s="16">
        <v>19271</v>
      </c>
    </row>
    <row r="4633" spans="1:7" ht="14.45" customHeight="1">
      <c r="A4633" s="16" t="s">
        <v>85</v>
      </c>
      <c r="B4633" s="16" t="s">
        <v>1527</v>
      </c>
      <c r="C4633" s="16" t="s">
        <v>5</v>
      </c>
      <c r="D4633" s="16">
        <v>30795</v>
      </c>
      <c r="E4633" s="16">
        <v>26732</v>
      </c>
      <c r="F4633" s="16">
        <v>26328</v>
      </c>
      <c r="G4633" s="16">
        <v>29265</v>
      </c>
    </row>
    <row r="4634" spans="1:7" ht="14.45" customHeight="1">
      <c r="A4634" s="16" t="s">
        <v>85</v>
      </c>
      <c r="B4634" s="16" t="s">
        <v>1527</v>
      </c>
      <c r="C4634" s="16" t="s">
        <v>6</v>
      </c>
      <c r="D4634" s="16">
        <v>27937</v>
      </c>
      <c r="E4634" s="16">
        <v>25057</v>
      </c>
      <c r="F4634" s="16">
        <v>25970</v>
      </c>
      <c r="G4634" s="16">
        <v>22984</v>
      </c>
    </row>
    <row r="4635" spans="1:7" ht="14.45" customHeight="1">
      <c r="A4635" s="16" t="s">
        <v>85</v>
      </c>
      <c r="B4635" s="16" t="s">
        <v>1527</v>
      </c>
      <c r="C4635" s="16" t="s">
        <v>7</v>
      </c>
      <c r="D4635" s="16">
        <v>12448</v>
      </c>
      <c r="E4635" s="16">
        <v>1396</v>
      </c>
      <c r="F4635" s="16">
        <v>4990</v>
      </c>
      <c r="G4635" s="16">
        <v>8102</v>
      </c>
    </row>
    <row r="4636" spans="1:7" ht="14.45" customHeight="1">
      <c r="A4636" s="16" t="s">
        <v>96</v>
      </c>
      <c r="B4636" s="16" t="s">
        <v>1528</v>
      </c>
      <c r="C4636" s="16" t="s">
        <v>5</v>
      </c>
      <c r="D4636" s="16">
        <v>18417</v>
      </c>
      <c r="E4636" s="16"/>
      <c r="F4636" s="16"/>
      <c r="G4636" s="16"/>
    </row>
    <row r="4637" spans="1:7" ht="14.45" customHeight="1">
      <c r="A4637" s="16" t="s">
        <v>96</v>
      </c>
      <c r="B4637" s="16" t="s">
        <v>1528</v>
      </c>
      <c r="C4637" s="16" t="s">
        <v>6</v>
      </c>
      <c r="D4637" s="16">
        <v>4210</v>
      </c>
      <c r="E4637" s="16"/>
      <c r="F4637" s="16"/>
      <c r="G4637" s="16"/>
    </row>
    <row r="4638" spans="1:7" ht="14.45" customHeight="1">
      <c r="A4638" s="16" t="s">
        <v>96</v>
      </c>
      <c r="B4638" s="16" t="s">
        <v>1528</v>
      </c>
      <c r="C4638" s="16" t="s">
        <v>7</v>
      </c>
      <c r="D4638" s="16">
        <v>3787</v>
      </c>
      <c r="E4638" s="16"/>
      <c r="F4638" s="16"/>
      <c r="G4638" s="16"/>
    </row>
    <row r="4639" spans="1:7" ht="14.45" customHeight="1">
      <c r="A4639" s="16" t="s">
        <v>20</v>
      </c>
      <c r="B4639" s="16" t="s">
        <v>1529</v>
      </c>
      <c r="C4639" s="16" t="s">
        <v>5</v>
      </c>
      <c r="D4639" s="16">
        <v>5785</v>
      </c>
      <c r="E4639" s="16">
        <v>4448</v>
      </c>
      <c r="F4639" s="16">
        <v>4611</v>
      </c>
      <c r="G4639" s="16">
        <v>4998</v>
      </c>
    </row>
    <row r="4640" spans="1:7" ht="14.45" customHeight="1">
      <c r="A4640" s="16" t="s">
        <v>20</v>
      </c>
      <c r="B4640" s="16" t="s">
        <v>1529</v>
      </c>
      <c r="C4640" s="16" t="s">
        <v>6</v>
      </c>
      <c r="D4640" s="16">
        <v>3713</v>
      </c>
      <c r="E4640" s="16">
        <v>3531</v>
      </c>
      <c r="F4640" s="16">
        <v>1469</v>
      </c>
      <c r="G4640" s="16">
        <v>2618</v>
      </c>
    </row>
    <row r="4641" spans="1:7" ht="14.45" customHeight="1">
      <c r="A4641" s="16" t="s">
        <v>20</v>
      </c>
      <c r="B4641" s="16" t="s">
        <v>1530</v>
      </c>
      <c r="C4641" s="16" t="s">
        <v>5</v>
      </c>
      <c r="D4641" s="16">
        <v>20403</v>
      </c>
      <c r="E4641" s="16">
        <v>18500</v>
      </c>
      <c r="F4641" s="16">
        <v>22580</v>
      </c>
      <c r="G4641" s="16">
        <v>18356</v>
      </c>
    </row>
    <row r="4642" spans="1:7" ht="14.45" customHeight="1">
      <c r="A4642" s="16" t="s">
        <v>20</v>
      </c>
      <c r="B4642" s="16" t="s">
        <v>1530</v>
      </c>
      <c r="C4642" s="16" t="s">
        <v>6</v>
      </c>
      <c r="D4642" s="16">
        <v>67467</v>
      </c>
      <c r="E4642" s="16">
        <v>77995</v>
      </c>
      <c r="F4642" s="16">
        <v>84567</v>
      </c>
      <c r="G4642" s="16">
        <v>84518</v>
      </c>
    </row>
    <row r="4643" spans="1:7" ht="14.45" customHeight="1">
      <c r="A4643" s="16" t="s">
        <v>20</v>
      </c>
      <c r="B4643" s="16" t="s">
        <v>1530</v>
      </c>
      <c r="C4643" s="16" t="s">
        <v>7</v>
      </c>
      <c r="D4643" s="16">
        <v>200961</v>
      </c>
      <c r="E4643" s="16">
        <v>158842</v>
      </c>
      <c r="F4643" s="16">
        <v>137918</v>
      </c>
      <c r="G4643" s="16">
        <v>118201</v>
      </c>
    </row>
    <row r="4644" spans="1:7" ht="14.45" customHeight="1">
      <c r="A4644" s="16" t="s">
        <v>20</v>
      </c>
      <c r="B4644" s="16" t="s">
        <v>1530</v>
      </c>
      <c r="C4644" s="16" t="s">
        <v>72</v>
      </c>
      <c r="D4644" s="16"/>
      <c r="E4644" s="16">
        <v>0</v>
      </c>
      <c r="F4644" s="16">
        <v>0</v>
      </c>
      <c r="G4644" s="16">
        <v>0</v>
      </c>
    </row>
    <row r="4645" spans="1:7" ht="14.45" customHeight="1">
      <c r="A4645" s="16" t="s">
        <v>18</v>
      </c>
      <c r="B4645" s="16" t="s">
        <v>1531</v>
      </c>
      <c r="C4645" s="16" t="s">
        <v>5</v>
      </c>
      <c r="D4645" s="16">
        <v>14973</v>
      </c>
      <c r="E4645" s="16">
        <v>13672</v>
      </c>
      <c r="F4645" s="16">
        <v>14703</v>
      </c>
      <c r="G4645" s="16">
        <v>15507</v>
      </c>
    </row>
    <row r="4646" spans="1:7" ht="14.45" customHeight="1">
      <c r="A4646" s="16" t="s">
        <v>18</v>
      </c>
      <c r="B4646" s="16" t="s">
        <v>1531</v>
      </c>
      <c r="C4646" s="16" t="s">
        <v>6</v>
      </c>
      <c r="D4646" s="16">
        <v>25246</v>
      </c>
      <c r="E4646" s="16">
        <v>27282</v>
      </c>
      <c r="F4646" s="16">
        <v>31492</v>
      </c>
      <c r="G4646" s="16">
        <v>25949</v>
      </c>
    </row>
    <row r="4647" spans="1:7" ht="14.45" customHeight="1">
      <c r="A4647" s="16" t="s">
        <v>18</v>
      </c>
      <c r="B4647" s="16" t="s">
        <v>1531</v>
      </c>
      <c r="C4647" s="16" t="s">
        <v>7</v>
      </c>
      <c r="D4647" s="16">
        <v>0</v>
      </c>
      <c r="E4647" s="16"/>
      <c r="F4647" s="16"/>
      <c r="G4647" s="16"/>
    </row>
    <row r="4648" spans="1:7" ht="14.45" customHeight="1">
      <c r="A4648" s="16" t="s">
        <v>17</v>
      </c>
      <c r="B4648" s="16" t="s">
        <v>1532</v>
      </c>
      <c r="C4648" s="16" t="s">
        <v>5</v>
      </c>
      <c r="D4648" s="16">
        <v>18711</v>
      </c>
      <c r="E4648" s="16">
        <v>16823</v>
      </c>
      <c r="F4648" s="16">
        <v>19563</v>
      </c>
      <c r="G4648" s="16">
        <v>20125</v>
      </c>
    </row>
    <row r="4649" spans="1:7" ht="14.45" customHeight="1">
      <c r="A4649" s="16" t="s">
        <v>17</v>
      </c>
      <c r="B4649" s="16" t="s">
        <v>1532</v>
      </c>
      <c r="C4649" s="16" t="s">
        <v>6</v>
      </c>
      <c r="D4649" s="16">
        <v>4664</v>
      </c>
      <c r="E4649" s="16">
        <v>3240</v>
      </c>
      <c r="F4649" s="16">
        <v>3560</v>
      </c>
      <c r="G4649" s="16">
        <v>4159</v>
      </c>
    </row>
    <row r="4650" spans="1:7" ht="14.45" customHeight="1">
      <c r="A4650" s="16" t="s">
        <v>20</v>
      </c>
      <c r="B4650" s="16" t="s">
        <v>1533</v>
      </c>
      <c r="C4650" s="16" t="s">
        <v>8</v>
      </c>
      <c r="D4650" s="16">
        <v>25031182</v>
      </c>
      <c r="E4650" s="16">
        <v>37211010</v>
      </c>
      <c r="F4650" s="16">
        <v>37494741</v>
      </c>
      <c r="G4650" s="16">
        <v>45041021</v>
      </c>
    </row>
    <row r="4651" spans="1:7" ht="14.45" customHeight="1">
      <c r="A4651" s="16" t="s">
        <v>81</v>
      </c>
      <c r="B4651" s="16" t="s">
        <v>1534</v>
      </c>
      <c r="C4651" s="16" t="s">
        <v>5</v>
      </c>
      <c r="D4651" s="16">
        <v>17117</v>
      </c>
      <c r="E4651" s="16">
        <v>16135</v>
      </c>
      <c r="F4651" s="16">
        <v>17053</v>
      </c>
      <c r="G4651" s="16">
        <v>17260</v>
      </c>
    </row>
    <row r="4652" spans="1:7" ht="14.45" customHeight="1">
      <c r="A4652" s="16" t="s">
        <v>81</v>
      </c>
      <c r="B4652" s="16" t="s">
        <v>1534</v>
      </c>
      <c r="C4652" s="16" t="s">
        <v>6</v>
      </c>
      <c r="D4652" s="16">
        <v>17627</v>
      </c>
      <c r="E4652" s="16">
        <v>15924</v>
      </c>
      <c r="F4652" s="16">
        <v>15461</v>
      </c>
      <c r="G4652" s="16">
        <v>16374</v>
      </c>
    </row>
    <row r="4653" spans="1:7" ht="14.45" customHeight="1">
      <c r="A4653" s="16" t="s">
        <v>81</v>
      </c>
      <c r="B4653" s="16" t="s">
        <v>1534</v>
      </c>
      <c r="C4653" s="16" t="s">
        <v>7</v>
      </c>
      <c r="D4653" s="16">
        <v>1937247</v>
      </c>
      <c r="E4653" s="16">
        <v>1295406</v>
      </c>
      <c r="F4653" s="16">
        <v>1628871</v>
      </c>
      <c r="G4653" s="16">
        <v>1363332</v>
      </c>
    </row>
    <row r="4654" spans="1:7" ht="14.45" customHeight="1">
      <c r="A4654" s="16" t="s">
        <v>20</v>
      </c>
      <c r="B4654" s="16" t="s">
        <v>1535</v>
      </c>
      <c r="C4654" s="16" t="s">
        <v>8</v>
      </c>
      <c r="D4654" s="16">
        <v>33645582</v>
      </c>
      <c r="E4654" s="16">
        <v>48835689</v>
      </c>
      <c r="F4654" s="16">
        <v>33972905</v>
      </c>
      <c r="G4654" s="16">
        <v>30149807</v>
      </c>
    </row>
    <row r="4655" spans="1:7" ht="14.45" customHeight="1">
      <c r="A4655" s="16" t="s">
        <v>106</v>
      </c>
      <c r="B4655" s="16" t="s">
        <v>1536</v>
      </c>
      <c r="C4655" s="16" t="s">
        <v>5</v>
      </c>
      <c r="D4655" s="16">
        <v>531734</v>
      </c>
      <c r="E4655" s="16">
        <v>471391</v>
      </c>
      <c r="F4655" s="16">
        <v>470430</v>
      </c>
      <c r="G4655" s="16">
        <v>521836</v>
      </c>
    </row>
    <row r="4656" spans="1:7" ht="14.45" customHeight="1">
      <c r="A4656" s="16" t="s">
        <v>106</v>
      </c>
      <c r="B4656" s="16" t="s">
        <v>1536</v>
      </c>
      <c r="C4656" s="16" t="s">
        <v>6</v>
      </c>
      <c r="D4656" s="16">
        <v>440062</v>
      </c>
      <c r="E4656" s="16">
        <v>403734</v>
      </c>
      <c r="F4656" s="16">
        <v>420513</v>
      </c>
      <c r="G4656" s="16">
        <v>443624</v>
      </c>
    </row>
    <row r="4657" spans="1:7" ht="14.45" customHeight="1">
      <c r="A4657" s="16" t="s">
        <v>106</v>
      </c>
      <c r="B4657" s="16" t="s">
        <v>1536</v>
      </c>
      <c r="C4657" s="16" t="s">
        <v>7</v>
      </c>
      <c r="D4657" s="16">
        <v>53028</v>
      </c>
      <c r="E4657" s="16">
        <v>62278</v>
      </c>
      <c r="F4657" s="16">
        <v>77951</v>
      </c>
      <c r="G4657" s="16">
        <v>61571</v>
      </c>
    </row>
    <row r="4658" spans="1:7" ht="14.45" customHeight="1">
      <c r="A4658" s="16" t="s">
        <v>46</v>
      </c>
      <c r="B4658" s="16" t="s">
        <v>1537</v>
      </c>
      <c r="C4658" s="16" t="s">
        <v>5</v>
      </c>
      <c r="D4658" s="16"/>
      <c r="E4658" s="16">
        <v>19210</v>
      </c>
      <c r="F4658" s="16">
        <v>23121</v>
      </c>
      <c r="G4658" s="16">
        <v>19350</v>
      </c>
    </row>
    <row r="4659" spans="1:7" ht="14.45" customHeight="1">
      <c r="A4659" s="16" t="s">
        <v>46</v>
      </c>
      <c r="B4659" s="16" t="s">
        <v>1537</v>
      </c>
      <c r="C4659" s="16" t="s">
        <v>6</v>
      </c>
      <c r="D4659" s="16"/>
      <c r="E4659" s="16">
        <v>5357</v>
      </c>
      <c r="F4659" s="16">
        <v>5762</v>
      </c>
      <c r="G4659" s="16">
        <v>5752</v>
      </c>
    </row>
    <row r="4660" spans="1:7" ht="14.45" customHeight="1">
      <c r="A4660" s="16" t="s">
        <v>77</v>
      </c>
      <c r="B4660" s="16" t="s">
        <v>1538</v>
      </c>
      <c r="C4660" s="16" t="s">
        <v>5</v>
      </c>
      <c r="D4660" s="16">
        <v>16740388</v>
      </c>
      <c r="E4660" s="16">
        <v>15593475</v>
      </c>
      <c r="F4660" s="16">
        <v>15853849</v>
      </c>
      <c r="G4660" s="16">
        <v>16592394</v>
      </c>
    </row>
    <row r="4661" spans="1:7" ht="14.45" customHeight="1">
      <c r="A4661" s="16" t="s">
        <v>77</v>
      </c>
      <c r="B4661" s="16" t="s">
        <v>1538</v>
      </c>
      <c r="C4661" s="16" t="s">
        <v>6</v>
      </c>
      <c r="D4661" s="16">
        <v>22781491</v>
      </c>
      <c r="E4661" s="16">
        <v>21025927</v>
      </c>
      <c r="F4661" s="16">
        <v>22275672</v>
      </c>
      <c r="G4661" s="16">
        <v>23704290</v>
      </c>
    </row>
    <row r="4662" spans="1:7" ht="14.45" customHeight="1">
      <c r="A4662" s="16" t="s">
        <v>77</v>
      </c>
      <c r="B4662" s="16" t="s">
        <v>1538</v>
      </c>
      <c r="C4662" s="16" t="s">
        <v>7</v>
      </c>
      <c r="D4662" s="16">
        <v>17646152</v>
      </c>
      <c r="E4662" s="16">
        <v>16881937</v>
      </c>
      <c r="F4662" s="16">
        <v>16460531</v>
      </c>
      <c r="G4662" s="16">
        <v>15800683</v>
      </c>
    </row>
    <row r="4663" spans="1:7" ht="14.45" customHeight="1">
      <c r="A4663" s="16" t="s">
        <v>77</v>
      </c>
      <c r="B4663" s="16" t="s">
        <v>1538</v>
      </c>
      <c r="C4663" s="16" t="s">
        <v>8</v>
      </c>
      <c r="D4663" s="16">
        <v>373584</v>
      </c>
      <c r="E4663" s="16">
        <v>532598</v>
      </c>
      <c r="F4663" s="16">
        <v>895597</v>
      </c>
      <c r="G4663" s="16">
        <v>1019100</v>
      </c>
    </row>
    <row r="4664" spans="1:7" ht="14.45" customHeight="1">
      <c r="A4664" s="16" t="s">
        <v>77</v>
      </c>
      <c r="B4664" s="16" t="s">
        <v>1538</v>
      </c>
      <c r="C4664" s="16" t="s">
        <v>9</v>
      </c>
      <c r="D4664" s="16">
        <v>462</v>
      </c>
      <c r="E4664" s="16">
        <v>878</v>
      </c>
      <c r="F4664" s="16">
        <v>506</v>
      </c>
      <c r="G4664" s="16">
        <v>443</v>
      </c>
    </row>
    <row r="4665" spans="1:7" ht="14.45" customHeight="1">
      <c r="A4665" s="16" t="s">
        <v>51</v>
      </c>
      <c r="B4665" s="16" t="s">
        <v>1539</v>
      </c>
      <c r="C4665" s="16" t="s">
        <v>5</v>
      </c>
      <c r="D4665" s="16">
        <v>6574</v>
      </c>
      <c r="E4665" s="16">
        <v>5408</v>
      </c>
      <c r="F4665" s="16">
        <v>7300</v>
      </c>
      <c r="G4665" s="16">
        <v>7822</v>
      </c>
    </row>
    <row r="4666" spans="1:7" ht="14.45" customHeight="1">
      <c r="A4666" s="16" t="s">
        <v>51</v>
      </c>
      <c r="B4666" s="16" t="s">
        <v>1539</v>
      </c>
      <c r="C4666" s="16" t="s">
        <v>6</v>
      </c>
      <c r="D4666" s="16">
        <v>8764</v>
      </c>
      <c r="E4666" s="16">
        <v>9192</v>
      </c>
      <c r="F4666" s="16">
        <v>7430</v>
      </c>
      <c r="G4666" s="16">
        <v>7916</v>
      </c>
    </row>
    <row r="4667" spans="1:7" ht="14.45" customHeight="1">
      <c r="A4667" s="16" t="s">
        <v>100</v>
      </c>
      <c r="B4667" s="16" t="s">
        <v>1540</v>
      </c>
      <c r="C4667" s="16" t="s">
        <v>5</v>
      </c>
      <c r="D4667" s="16">
        <v>3165524</v>
      </c>
      <c r="E4667" s="16">
        <v>2937787</v>
      </c>
      <c r="F4667" s="16">
        <v>3463278</v>
      </c>
      <c r="G4667" s="16">
        <v>3249809</v>
      </c>
    </row>
    <row r="4668" spans="1:7" ht="14.45" customHeight="1">
      <c r="A4668" s="16" t="s">
        <v>100</v>
      </c>
      <c r="B4668" s="16" t="s">
        <v>1540</v>
      </c>
      <c r="C4668" s="16" t="s">
        <v>6</v>
      </c>
      <c r="D4668" s="16">
        <v>1183236</v>
      </c>
      <c r="E4668" s="16">
        <v>1069049</v>
      </c>
      <c r="F4668" s="16">
        <v>1264986</v>
      </c>
      <c r="G4668" s="16">
        <v>1228173</v>
      </c>
    </row>
    <row r="4669" spans="1:7" ht="14.45" customHeight="1">
      <c r="A4669" s="16" t="s">
        <v>100</v>
      </c>
      <c r="B4669" s="16" t="s">
        <v>1540</v>
      </c>
      <c r="C4669" s="16" t="s">
        <v>7</v>
      </c>
      <c r="D4669" s="16">
        <v>3086658</v>
      </c>
      <c r="E4669" s="16">
        <v>2829417</v>
      </c>
      <c r="F4669" s="16">
        <v>3516677</v>
      </c>
      <c r="G4669" s="16">
        <v>3867602</v>
      </c>
    </row>
    <row r="4670" spans="1:7" ht="14.45" customHeight="1">
      <c r="A4670" s="16" t="s">
        <v>100</v>
      </c>
      <c r="B4670" s="16" t="s">
        <v>1540</v>
      </c>
      <c r="C4670" s="16" t="s">
        <v>9</v>
      </c>
      <c r="D4670" s="16">
        <v>17355</v>
      </c>
      <c r="E4670" s="16">
        <v>18108</v>
      </c>
      <c r="F4670" s="16">
        <v>13732</v>
      </c>
      <c r="G4670" s="16">
        <v>11220</v>
      </c>
    </row>
    <row r="4671" spans="1:7" ht="14.45" customHeight="1">
      <c r="A4671" s="16" t="s">
        <v>17</v>
      </c>
      <c r="B4671" s="16" t="s">
        <v>1541</v>
      </c>
      <c r="C4671" s="16" t="s">
        <v>5</v>
      </c>
      <c r="D4671" s="16">
        <v>197273</v>
      </c>
      <c r="E4671" s="16">
        <v>288178</v>
      </c>
      <c r="F4671" s="16">
        <v>201088</v>
      </c>
      <c r="G4671" s="16">
        <v>184937</v>
      </c>
    </row>
    <row r="4672" spans="1:7">
      <c r="A4672" s="16" t="s">
        <v>17</v>
      </c>
      <c r="B4672" s="16" t="s">
        <v>1541</v>
      </c>
      <c r="C4672" s="16" t="s">
        <v>6</v>
      </c>
      <c r="D4672" s="16">
        <v>31095</v>
      </c>
      <c r="E4672" s="16">
        <v>59462</v>
      </c>
      <c r="F4672" s="16">
        <v>65349</v>
      </c>
      <c r="G4672" s="16">
        <v>112495</v>
      </c>
    </row>
    <row r="4673" spans="1:7">
      <c r="A4673" t="s">
        <v>95</v>
      </c>
      <c r="B4673" t="s">
        <v>1542</v>
      </c>
      <c r="C4673" t="s">
        <v>5</v>
      </c>
      <c r="D4673">
        <v>1918739</v>
      </c>
      <c r="E4673">
        <v>1889848</v>
      </c>
      <c r="F4673">
        <v>1839364</v>
      </c>
      <c r="G4673">
        <v>2013231</v>
      </c>
    </row>
    <row r="4674" spans="1:7">
      <c r="A4674" t="s">
        <v>95</v>
      </c>
      <c r="B4674" t="s">
        <v>1542</v>
      </c>
      <c r="C4674" t="s">
        <v>6</v>
      </c>
      <c r="D4674">
        <v>1030661</v>
      </c>
      <c r="E4674">
        <v>929883</v>
      </c>
      <c r="F4674">
        <v>978392</v>
      </c>
      <c r="G4674">
        <v>1065853</v>
      </c>
    </row>
    <row r="4675" spans="1:7">
      <c r="A4675" t="s">
        <v>95</v>
      </c>
      <c r="B4675" t="s">
        <v>1542</v>
      </c>
      <c r="C4675" t="s">
        <v>7</v>
      </c>
      <c r="D4675">
        <v>199588</v>
      </c>
      <c r="E4675">
        <v>203356</v>
      </c>
      <c r="F4675">
        <v>235116</v>
      </c>
      <c r="G4675">
        <v>191616</v>
      </c>
    </row>
  </sheetData>
  <autoFilter ref="A1:G4675" xr:uid="{00000000-0009-0000-0000-00000200000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2024-04-05T07:00:00+00:00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240008</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B8DA041E6AD244B4287ED7B15DC401" ma:contentTypeVersion="16" ma:contentTypeDescription="" ma:contentTypeScope="" ma:versionID="8171100b090f68821dc0f9c719881f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6E89D38-6A18-412F-BE91-AA64E02EC854}"/>
</file>

<file path=customXml/itemProps2.xml><?xml version="1.0" encoding="utf-8"?>
<ds:datastoreItem xmlns:ds="http://schemas.openxmlformats.org/officeDocument/2006/customXml" ds:itemID="{399E8390-56F4-4E3A-9700-76E8B34719F1}"/>
</file>

<file path=customXml/itemProps3.xml><?xml version="1.0" encoding="utf-8"?>
<ds:datastoreItem xmlns:ds="http://schemas.openxmlformats.org/officeDocument/2006/customXml" ds:itemID="{DABC3C6B-3D9D-4FB1-A990-A19AE3F90332}"/>
</file>

<file path=customXml/itemProps4.xml><?xml version="1.0" encoding="utf-8"?>
<ds:datastoreItem xmlns:ds="http://schemas.openxmlformats.org/officeDocument/2006/customXml" ds:itemID="{F17AC8D5-18EC-4D96-8268-35ECB6F245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Bulkley, Ann</cp:lastModifiedBy>
  <cp:revision/>
  <dcterms:created xsi:type="dcterms:W3CDTF">2021-07-21T12:05:37Z</dcterms:created>
  <dcterms:modified xsi:type="dcterms:W3CDTF">2024-03-21T06:43:06Z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{90D6A556-80B2-4BA4-A1BB-85F81E51A949}</vt:lpwstr>
  </property>
  <property fmtid="{D5CDD505-2E9C-101B-9397-08002B2CF9AE}" pid="3" name="ContentTypeId">
    <vt:lpwstr>0x0101006E56B4D1795A2E4DB2F0B01679ED314A009EB8DA041E6AD244B4287ED7B15DC401</vt:lpwstr>
  </property>
  <property fmtid="{D5CDD505-2E9C-101B-9397-08002B2CF9AE}" pid="4" name="MediaServiceImageTags">
    <vt:lpwstr/>
  </property>
  <property fmtid="{D5CDD505-2E9C-101B-9397-08002B2CF9AE}" pid="5" name="_docset_NoMedatataSyncRequired">
    <vt:lpwstr>False</vt:lpwstr>
  </property>
</Properties>
</file>