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Gas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<sst xmlns="http://schemas.openxmlformats.org/spreadsheetml/2006/main" count="40" uniqueCount="39">
  <si>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Period:201706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</si>
  <si>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</si>
  <si>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</si>
  <si>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</si>
  <si>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</si>
  <si>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</si>
  <si>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</si>
  <si>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</si>
  <si>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</si>
  <si>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</si>
  <si>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</si>
  <si>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</si>
  <si>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</si>
  <si>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</si>
  <si>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</si>
  <si>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</si>
  <si>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</si>
  <si>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</si>
  <si>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</si>
  <si>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</si>
  <si>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</si>
  <si>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</si>
  <si>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</si>
  <si>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201706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</si>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</sst>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0" fontId="21" fillId="33" borderId="10" xfId="0" applyFont="1" applyFill="1" applyBorder="1" applyAlignment="1">
      <alignment horizontal="right" vertical="top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/>
    </xf>
    <xf numFmtId="167" fontId="20" fillId="35" borderId="10" xfId="42" applyNumberFormat="1" applyFont="1" applyFill="1" applyBorder="1" applyAlignment="1">
      <alignment horizontal="right" vertical="center"/>
    </xf>
    <xf numFmtId="168" fontId="20" fillId="35" borderId="10" xfId="42" applyNumberFormat="1" applyFont="1" applyFill="1" applyBorder="1" applyAlignment="1">
      <alignment horizontal="right" vertical="center"/>
    </xf>
    <xf numFmtId="169" fontId="20" fillId="35" borderId="10" xfId="42" applyNumberFormat="1" applyFont="1" applyFill="1" applyBorder="1" applyAlignment="1">
      <alignment horizontal="right" vertical="center"/>
    </xf>
    <xf numFmtId="167" fontId="20" fillId="36" borderId="10" xfId="42" applyNumberFormat="1" applyFont="1" applyFill="1" applyBorder="1" applyAlignment="1">
      <alignment horizontal="right" vertical="center"/>
    </xf>
    <xf numFmtId="168" fontId="20" fillId="36" borderId="10" xfId="42" applyNumberFormat="1" applyFont="1" applyFill="1" applyBorder="1" applyAlignment="1">
      <alignment horizontal="right" vertical="center"/>
    </xf>
    <xf numFmtId="169" fontId="20" fillId="36" borderId="10" xfId="42" applyNumberFormat="1" applyFont="1" applyFill="1" applyBorder="1" applyAlignment="1">
      <alignment horizontal="right" vertical="center"/>
    </xf>
    <xf numFmtId="170" fontId="20" fillId="36" borderId="10" xfId="42" applyNumberFormat="1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center" vertical="center"/>
    </xf>
    <xf numFmtId="170" fontId="20" fillId="35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SheetLayoutView="143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2" width="13.140625" style="0" customWidth="1"/>
    <col min="3" max="3" width="9.7109375" style="0" customWidth="1"/>
    <col min="4" max="4" width="11.421875" style="0" customWidth="1"/>
    <col min="5" max="5" width="17.7109375" style="0" customWidth="1"/>
    <col min="6" max="6" width="10.7109375" style="0" customWidth="1"/>
    <col min="7" max="7" width="14.7109375" style="0" customWidth="1"/>
  </cols>
  <sheetData>
    <row r="1" ht="12.75">
      <c r="A1" t="s">
        <v>23</v>
      </c>
    </row>
    <row r="3" spans="1:2" ht="12.75">
      <c r="A3" s="5" t="s">
        <v>0</v>
      </c>
      <c r="B3" s="6" t="s">
        <v>1</v>
      </c>
    </row>
    <row r="4" spans="2:7" ht="12.75">
      <c r="B4" s="1"/>
      <c r="C4" s="1"/>
      <c r="D4" s="1"/>
      <c r="E4" s="1"/>
      <c r="F4" s="1"/>
      <c r="G4" s="1"/>
    </row>
    <row r="5" spans="1:7" ht="12.75">
      <c r="A5" s="4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12.75">
      <c r="A6" s="5" t="s">
        <v>24</v>
      </c>
      <c r="B6" s="4"/>
      <c r="C6" s="4"/>
      <c r="D6" s="4"/>
      <c r="E6" s="4"/>
      <c r="F6" s="4"/>
      <c r="G6" s="4"/>
    </row>
    <row r="7" spans="1:8" ht="12.75">
      <c r="A7" s="5" t="s">
        <v>8</v>
      </c>
      <c r="B7" s="10">
        <v>145257</v>
      </c>
      <c r="C7" s="11">
        <v>3501835.335</v>
      </c>
      <c r="D7" s="11">
        <v>4117357.84</v>
      </c>
      <c r="E7" s="13">
        <v>144889.666666667</v>
      </c>
      <c r="F7" s="12">
        <v>78985486.87</v>
      </c>
      <c r="G7" s="11">
        <v>73659287.58</v>
      </c>
      <c r="H7" s="2"/>
    </row>
    <row r="8" spans="1:8" ht="12.75">
      <c r="A8" s="5" t="s">
        <v>9</v>
      </c>
      <c r="B8" s="10">
        <v>14689</v>
      </c>
      <c r="C8" s="11">
        <v>2413131.967</v>
      </c>
      <c r="D8" s="11">
        <v>1948527.76</v>
      </c>
      <c r="E8" s="13">
        <v>14580.5</v>
      </c>
      <c r="F8" s="12">
        <v>46518054.404</v>
      </c>
      <c r="G8" s="11">
        <v>35424874.88</v>
      </c>
      <c r="H8" s="2"/>
    </row>
    <row r="9" spans="1:8" ht="12.75">
      <c r="A9" s="5" t="s">
        <v>25</v>
      </c>
      <c r="B9" s="10">
        <v>2</v>
      </c>
      <c r="C9" s="11">
        <v>53882.015</v>
      </c>
      <c r="D9" s="11">
        <v>33176.87</v>
      </c>
      <c r="E9" s="13">
        <v>2</v>
      </c>
      <c r="F9" s="12">
        <v>609849.74076</v>
      </c>
      <c r="G9" s="11">
        <v>369047.91000000003</v>
      </c>
      <c r="H9" s="2"/>
    </row>
    <row r="10" spans="1:8" ht="12.75">
      <c r="A10" s="5" t="s">
        <v>10</v>
      </c>
      <c r="B10" s="10">
        <v>129</v>
      </c>
      <c r="C10" s="11">
        <v>159954.585</v>
      </c>
      <c r="D10" s="11">
        <v>105348.8</v>
      </c>
      <c r="E10" s="13">
        <v>130.5</v>
      </c>
      <c r="F10" s="12">
        <v>1672226.754</v>
      </c>
      <c r="G10" s="11">
        <v>1134763.84</v>
      </c>
      <c r="H10" s="2"/>
    </row>
    <row r="11" spans="1:8" ht="12.75">
      <c r="A11" s="5" t="s">
        <v>11</v>
      </c>
      <c r="B11" s="10">
        <v>43</v>
      </c>
      <c r="C11" s="11">
        <v>8831.53</v>
      </c>
      <c r="D11" s="11">
        <v>7291.81</v>
      </c>
      <c r="E11" s="13">
        <v>44.8333333333333</v>
      </c>
      <c r="F11" s="12">
        <v>270070.843</v>
      </c>
      <c r="G11" s="11">
        <v>187888.81</v>
      </c>
      <c r="H11" s="2"/>
    </row>
    <row r="12" spans="1:8" ht="12.75">
      <c r="A12" s="5" t="s">
        <v>26</v>
      </c>
      <c r="B12" s="10">
        <v>0</v>
      </c>
      <c r="C12" s="11">
        <v>0</v>
      </c>
      <c r="D12" s="11">
        <v>874</v>
      </c>
      <c r="E12" s="13">
        <v>0</v>
      </c>
      <c r="F12" s="12">
        <v>0</v>
      </c>
      <c r="G12" s="11">
        <v>4886</v>
      </c>
      <c r="H12" s="2"/>
    </row>
    <row r="13" spans="1:8" ht="12.75">
      <c r="A13" s="5" t="s">
        <v>27</v>
      </c>
      <c r="B13" s="10">
        <v>20</v>
      </c>
      <c r="C13" s="11">
        <v>1556093</v>
      </c>
      <c r="D13" s="11">
        <v>103373.62</v>
      </c>
      <c r="E13" s="13">
        <v>20</v>
      </c>
      <c r="F13" s="12">
        <v>17354017</v>
      </c>
      <c r="G13" s="11">
        <v>1086779.23</v>
      </c>
      <c r="H13" s="2"/>
    </row>
    <row r="14" spans="1:8" ht="12.75">
      <c r="A14" s="5" t="s">
        <v>28</v>
      </c>
      <c r="B14" s="10">
        <v>25</v>
      </c>
      <c r="C14" s="11">
        <v>4778784</v>
      </c>
      <c r="D14" s="11">
        <v>259920.04</v>
      </c>
      <c r="E14" s="13">
        <v>25</v>
      </c>
      <c r="F14" s="12">
        <v>29610283</v>
      </c>
      <c r="G14" s="11">
        <v>1549461.9300000002</v>
      </c>
      <c r="H14" s="2"/>
    </row>
    <row r="15" spans="1:8" ht="12.75">
      <c r="A15" s="5" t="s">
        <v>29</v>
      </c>
      <c r="B15" s="10">
        <v>2</v>
      </c>
      <c r="C15" s="11">
        <v>117260</v>
      </c>
      <c r="D15" s="11">
        <v>2451.91</v>
      </c>
      <c r="E15" s="13">
        <v>2.8333333333333295</v>
      </c>
      <c r="F15" s="12">
        <v>890738</v>
      </c>
      <c r="G15" s="11">
        <v>18625.33</v>
      </c>
      <c r="H15" s="2"/>
    </row>
    <row r="16" spans="1:8" ht="12.75">
      <c r="A16" s="14" t="s">
        <v>12</v>
      </c>
      <c r="B16" s="7">
        <f aca="true" t="shared" si="0" ref="B16:G16">SUM(B7:B15)</f>
        <v>160167</v>
      </c>
      <c r="C16" s="8">
        <f t="shared" si="0"/>
        <v>12589772.432</v>
      </c>
      <c r="D16" s="8">
        <f t="shared" si="0"/>
        <v>6578322.649999999</v>
      </c>
      <c r="E16" s="15">
        <f t="shared" si="0"/>
        <v>159695.3333333337</v>
      </c>
      <c r="F16" s="9">
        <f t="shared" si="0"/>
        <v>175910726.61176</v>
      </c>
      <c r="G16" s="8">
        <f t="shared" si="0"/>
        <v>113435615.51000002</v>
      </c>
      <c r="H16" s="2"/>
    </row>
    <row r="17" spans="1:8" ht="12.75">
      <c r="A17" s="14"/>
      <c r="B17" s="7"/>
      <c r="C17" s="8"/>
      <c r="D17" s="8"/>
      <c r="E17" s="15"/>
      <c r="F17" s="9"/>
      <c r="G17" s="8"/>
      <c r="H17" s="2"/>
    </row>
    <row r="18" spans="2:8" ht="12.75">
      <c r="B18" s="3"/>
      <c r="C18" s="3"/>
      <c r="D18" s="2"/>
      <c r="E18" s="3"/>
      <c r="F18" s="3"/>
      <c r="G18" s="2"/>
      <c r="H18" s="2"/>
    </row>
    <row r="19" spans="2:8" ht="12.75">
      <c r="B19" s="3"/>
      <c r="C19" s="3"/>
      <c r="D19" s="2"/>
      <c r="E19" s="3"/>
      <c r="F19" s="3"/>
      <c r="G19" s="2"/>
      <c r="H19" s="2"/>
    </row>
    <row r="20" spans="2:8" ht="12.75">
      <c r="B20" s="3"/>
      <c r="C20" s="3"/>
      <c r="D20" s="2"/>
      <c r="E20" s="2"/>
      <c r="F20" s="2"/>
      <c r="G20" s="2"/>
      <c r="H20" s="2"/>
    </row>
    <row r="21" spans="2:8" ht="12.75">
      <c r="B21" s="3"/>
      <c r="C21" s="3"/>
      <c r="D21" s="2"/>
      <c r="E21" s="2"/>
      <c r="F21" s="2"/>
      <c r="G21" s="2"/>
      <c r="H21" s="2"/>
    </row>
  </sheetData>
  <sheetProtection/>
  <printOptions/>
  <pageMargins left="0.25" right="0.25" top="1" bottom="1" header="0.5" footer="0.5"/>
  <pageSetup fitToHeight="1" fitToWidth="1" horizontalDpi="600" verticalDpi="600" orientation="landscape" r:id="rId1"/>
  <headerFooter>
    <oddFooter>&amp;LAvista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Majure, Jaime</cp:lastModifiedBy>
  <cp:lastPrinted>2017-07-24T19:22:37Z</cp:lastPrinted>
  <dcterms:modified xsi:type="dcterms:W3CDTF">2017-07-24T19:22:40Z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170874</vt:lpwstr>
  </property>
  <property fmtid="{D5CDD505-2E9C-101B-9397-08002B2CF9AE}" pid="9" name="Dat">
    <vt:lpwstr>2017-08-04T00:00:00Z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2017-08-04T00:00:00Z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