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WA Line Ext Data Reporting\January 2019\"/>
    </mc:Choice>
  </mc:AlternateContent>
  <bookViews>
    <workbookView xWindow="720" yWindow="330" windowWidth="27555" windowHeight="12045"/>
  </bookViews>
  <sheets>
    <sheet name="History Combined - WA Only" sheetId="1" r:id="rId1"/>
  </sheets>
  <definedNames>
    <definedName name="_xlnm._FilterDatabase" localSheetId="0" hidden="1">'History Combined - WA Only'!$A$1:$M$2250</definedName>
    <definedName name="_xlnm.Print_Area" localSheetId="0">'History Combined - WA Only'!$C$1:$M$2754</definedName>
  </definedNames>
  <calcPr calcId="171027"/>
</workbook>
</file>

<file path=xl/calcChain.xml><?xml version="1.0" encoding="utf-8"?>
<calcChain xmlns="http://schemas.openxmlformats.org/spreadsheetml/2006/main">
  <c r="L2753" i="1" l="1"/>
  <c r="K2753" i="1"/>
  <c r="J2753" i="1"/>
  <c r="I2753" i="1"/>
  <c r="H2753" i="1"/>
  <c r="L2502" i="1"/>
  <c r="M2502" i="1" s="1"/>
  <c r="K2502" i="1"/>
  <c r="J2502" i="1"/>
  <c r="I2502" i="1"/>
  <c r="H2502" i="1"/>
  <c r="L2251" i="1"/>
  <c r="J2251" i="1"/>
  <c r="I2251" i="1"/>
  <c r="H2251" i="1"/>
  <c r="K2250" i="1"/>
  <c r="M2250" i="1" s="1"/>
  <c r="K2249" i="1"/>
  <c r="M2249" i="1" s="1"/>
  <c r="K2248" i="1"/>
  <c r="M2248" i="1" s="1"/>
  <c r="K2247" i="1"/>
  <c r="M2247" i="1" s="1"/>
  <c r="K2246" i="1"/>
  <c r="M2246" i="1" s="1"/>
  <c r="K2245" i="1"/>
  <c r="M2245" i="1" s="1"/>
  <c r="K2244" i="1"/>
  <c r="M2244" i="1" s="1"/>
  <c r="K2243" i="1"/>
  <c r="M2243" i="1" s="1"/>
  <c r="K2242" i="1"/>
  <c r="M2242" i="1" s="1"/>
  <c r="K2241" i="1"/>
  <c r="M2241" i="1" s="1"/>
  <c r="K2240" i="1"/>
  <c r="M2240" i="1" s="1"/>
  <c r="K2239" i="1"/>
  <c r="M2239" i="1" s="1"/>
  <c r="K2238" i="1"/>
  <c r="M2238" i="1" s="1"/>
  <c r="K2237" i="1"/>
  <c r="M2237" i="1" s="1"/>
  <c r="K2236" i="1"/>
  <c r="M2236" i="1" s="1"/>
  <c r="K2235" i="1"/>
  <c r="M2235" i="1" s="1"/>
  <c r="K2234" i="1"/>
  <c r="M2234" i="1" s="1"/>
  <c r="K2233" i="1"/>
  <c r="M2233" i="1" s="1"/>
  <c r="K2232" i="1"/>
  <c r="M2232" i="1" s="1"/>
  <c r="K2231" i="1"/>
  <c r="M2231" i="1" s="1"/>
  <c r="K2230" i="1"/>
  <c r="M2230" i="1" s="1"/>
  <c r="K2229" i="1"/>
  <c r="M2229" i="1" s="1"/>
  <c r="K2228" i="1"/>
  <c r="M2228" i="1" s="1"/>
  <c r="K2227" i="1"/>
  <c r="M2227" i="1" s="1"/>
  <c r="K2226" i="1"/>
  <c r="M2226" i="1" s="1"/>
  <c r="K2225" i="1"/>
  <c r="M2225" i="1" s="1"/>
  <c r="K2224" i="1"/>
  <c r="M2224" i="1" s="1"/>
  <c r="K2223" i="1"/>
  <c r="M2223" i="1" s="1"/>
  <c r="K2222" i="1"/>
  <c r="M2222" i="1" s="1"/>
  <c r="K2221" i="1"/>
  <c r="M2221" i="1" s="1"/>
  <c r="K2220" i="1"/>
  <c r="M2220" i="1" s="1"/>
  <c r="K2219" i="1"/>
  <c r="M2219" i="1" s="1"/>
  <c r="K2218" i="1"/>
  <c r="M2218" i="1" s="1"/>
  <c r="K2217" i="1"/>
  <c r="M2217" i="1" s="1"/>
  <c r="K2216" i="1"/>
  <c r="M2216" i="1" s="1"/>
  <c r="K2215" i="1"/>
  <c r="M2215" i="1" s="1"/>
  <c r="K2214" i="1"/>
  <c r="M2214" i="1" s="1"/>
  <c r="K2213" i="1"/>
  <c r="M2213" i="1" s="1"/>
  <c r="K2212" i="1"/>
  <c r="M2212" i="1" s="1"/>
  <c r="K2211" i="1"/>
  <c r="M2211" i="1" s="1"/>
  <c r="K2210" i="1"/>
  <c r="M2210" i="1" s="1"/>
  <c r="K2209" i="1"/>
  <c r="M2209" i="1" s="1"/>
  <c r="K2208" i="1"/>
  <c r="M2208" i="1" s="1"/>
  <c r="K2207" i="1"/>
  <c r="M2207" i="1" s="1"/>
  <c r="K2206" i="1"/>
  <c r="M2206" i="1" s="1"/>
  <c r="K2205" i="1"/>
  <c r="M2205" i="1" s="1"/>
  <c r="K2204" i="1"/>
  <c r="M2204" i="1" s="1"/>
  <c r="K2203" i="1"/>
  <c r="M2203" i="1" s="1"/>
  <c r="K2202" i="1"/>
  <c r="M2202" i="1" s="1"/>
  <c r="K2201" i="1"/>
  <c r="M2201" i="1" s="1"/>
  <c r="K2200" i="1"/>
  <c r="M2200" i="1" s="1"/>
  <c r="K2199" i="1"/>
  <c r="M2199" i="1" s="1"/>
  <c r="K2198" i="1"/>
  <c r="M2198" i="1" s="1"/>
  <c r="K2197" i="1"/>
  <c r="M2197" i="1" s="1"/>
  <c r="K2196" i="1"/>
  <c r="M2196" i="1" s="1"/>
  <c r="K2195" i="1"/>
  <c r="M2195" i="1" s="1"/>
  <c r="K2194" i="1"/>
  <c r="M2194" i="1" s="1"/>
  <c r="K2193" i="1"/>
  <c r="M2193" i="1" s="1"/>
  <c r="K2192" i="1"/>
  <c r="M2192" i="1" s="1"/>
  <c r="K2191" i="1"/>
  <c r="M2191" i="1" s="1"/>
  <c r="K2190" i="1"/>
  <c r="M2190" i="1" s="1"/>
  <c r="K2189" i="1"/>
  <c r="M2189" i="1" s="1"/>
  <c r="K2188" i="1"/>
  <c r="M2188" i="1" s="1"/>
  <c r="K2187" i="1"/>
  <c r="M2187" i="1" s="1"/>
  <c r="K2186" i="1"/>
  <c r="M2186" i="1" s="1"/>
  <c r="K2185" i="1"/>
  <c r="M2185" i="1" s="1"/>
  <c r="K2184" i="1"/>
  <c r="M2184" i="1" s="1"/>
  <c r="K2183" i="1"/>
  <c r="M2183" i="1" s="1"/>
  <c r="K2182" i="1"/>
  <c r="M2182" i="1" s="1"/>
  <c r="K2181" i="1"/>
  <c r="M2181" i="1" s="1"/>
  <c r="K2180" i="1"/>
  <c r="M2180" i="1" s="1"/>
  <c r="K2179" i="1"/>
  <c r="M2179" i="1" s="1"/>
  <c r="K2178" i="1"/>
  <c r="M2178" i="1" s="1"/>
  <c r="K2177" i="1"/>
  <c r="M2177" i="1" s="1"/>
  <c r="K2176" i="1"/>
  <c r="M2176" i="1" s="1"/>
  <c r="K2175" i="1"/>
  <c r="M2175" i="1" s="1"/>
  <c r="K2174" i="1"/>
  <c r="M2174" i="1" s="1"/>
  <c r="K2173" i="1"/>
  <c r="M2173" i="1" s="1"/>
  <c r="K2172" i="1"/>
  <c r="M2172" i="1" s="1"/>
  <c r="K2171" i="1"/>
  <c r="M2171" i="1" s="1"/>
  <c r="K2170" i="1"/>
  <c r="M2170" i="1" s="1"/>
  <c r="K2169" i="1"/>
  <c r="M2169" i="1" s="1"/>
  <c r="K2168" i="1"/>
  <c r="M2168" i="1" s="1"/>
  <c r="K2167" i="1"/>
  <c r="M2167" i="1" s="1"/>
  <c r="K2166" i="1"/>
  <c r="M2166" i="1" s="1"/>
  <c r="K2165" i="1"/>
  <c r="M2165" i="1" s="1"/>
  <c r="K2164" i="1"/>
  <c r="M2164" i="1" s="1"/>
  <c r="K2163" i="1"/>
  <c r="M2163" i="1" s="1"/>
  <c r="K2162" i="1"/>
  <c r="M2162" i="1" s="1"/>
  <c r="K2161" i="1"/>
  <c r="M2161" i="1" s="1"/>
  <c r="K2160" i="1"/>
  <c r="M2160" i="1" s="1"/>
  <c r="K2159" i="1"/>
  <c r="M2159" i="1" s="1"/>
  <c r="K2158" i="1"/>
  <c r="M2158" i="1" s="1"/>
  <c r="K2157" i="1"/>
  <c r="M2157" i="1" s="1"/>
  <c r="K2156" i="1"/>
  <c r="M2156" i="1" s="1"/>
  <c r="K2155" i="1"/>
  <c r="M2155" i="1" s="1"/>
  <c r="K2154" i="1"/>
  <c r="M2154" i="1" s="1"/>
  <c r="K2153" i="1"/>
  <c r="M2153" i="1" s="1"/>
  <c r="K2152" i="1"/>
  <c r="M2152" i="1" s="1"/>
  <c r="K2151" i="1"/>
  <c r="M2151" i="1" s="1"/>
  <c r="K2150" i="1"/>
  <c r="M2150" i="1" s="1"/>
  <c r="K2149" i="1"/>
  <c r="M2149" i="1" s="1"/>
  <c r="K2148" i="1"/>
  <c r="M2148" i="1" s="1"/>
  <c r="K2147" i="1"/>
  <c r="M2147" i="1" s="1"/>
  <c r="K2146" i="1"/>
  <c r="M2146" i="1" s="1"/>
  <c r="K2145" i="1"/>
  <c r="M2145" i="1" s="1"/>
  <c r="K2144" i="1"/>
  <c r="M2144" i="1" s="1"/>
  <c r="K2143" i="1"/>
  <c r="M2143" i="1" s="1"/>
  <c r="K2142" i="1"/>
  <c r="M2142" i="1" s="1"/>
  <c r="K2141" i="1"/>
  <c r="M2141" i="1" s="1"/>
  <c r="K2140" i="1"/>
  <c r="M2140" i="1" s="1"/>
  <c r="K2139" i="1"/>
  <c r="M2139" i="1" s="1"/>
  <c r="K2138" i="1"/>
  <c r="M2138" i="1" s="1"/>
  <c r="K2137" i="1"/>
  <c r="M2137" i="1" s="1"/>
  <c r="K2136" i="1"/>
  <c r="M2136" i="1" s="1"/>
  <c r="K2135" i="1"/>
  <c r="M2135" i="1" s="1"/>
  <c r="K2134" i="1"/>
  <c r="M2134" i="1" s="1"/>
  <c r="K2133" i="1"/>
  <c r="M2133" i="1" s="1"/>
  <c r="K2132" i="1"/>
  <c r="M2132" i="1" s="1"/>
  <c r="K2131" i="1"/>
  <c r="M2131" i="1" s="1"/>
  <c r="K2130" i="1"/>
  <c r="M2130" i="1" s="1"/>
  <c r="K2129" i="1"/>
  <c r="M2129" i="1" s="1"/>
  <c r="K2128" i="1"/>
  <c r="M2128" i="1" s="1"/>
  <c r="K2127" i="1"/>
  <c r="M2127" i="1" s="1"/>
  <c r="K2126" i="1"/>
  <c r="M2126" i="1" s="1"/>
  <c r="K2125" i="1"/>
  <c r="M2125" i="1" s="1"/>
  <c r="K2124" i="1"/>
  <c r="M2124" i="1" s="1"/>
  <c r="K2123" i="1"/>
  <c r="M2123" i="1" s="1"/>
  <c r="K2122" i="1"/>
  <c r="M2122" i="1" s="1"/>
  <c r="K2121" i="1"/>
  <c r="M2121" i="1" s="1"/>
  <c r="K2120" i="1"/>
  <c r="M2120" i="1" s="1"/>
  <c r="K2119" i="1"/>
  <c r="M2119" i="1" s="1"/>
  <c r="K2118" i="1"/>
  <c r="M2118" i="1" s="1"/>
  <c r="K2117" i="1"/>
  <c r="M2117" i="1" s="1"/>
  <c r="K2116" i="1"/>
  <c r="M2116" i="1" s="1"/>
  <c r="K2115" i="1"/>
  <c r="M2115" i="1" s="1"/>
  <c r="K2114" i="1"/>
  <c r="M2114" i="1" s="1"/>
  <c r="K2113" i="1"/>
  <c r="M2113" i="1" s="1"/>
  <c r="K2112" i="1"/>
  <c r="M2112" i="1" s="1"/>
  <c r="K2111" i="1"/>
  <c r="M2111" i="1" s="1"/>
  <c r="K2110" i="1"/>
  <c r="M2110" i="1" s="1"/>
  <c r="K2109" i="1"/>
  <c r="M2109" i="1" s="1"/>
  <c r="K2108" i="1"/>
  <c r="M2108" i="1" s="1"/>
  <c r="K2107" i="1"/>
  <c r="M2107" i="1" s="1"/>
  <c r="K2106" i="1"/>
  <c r="M2106" i="1" s="1"/>
  <c r="K2105" i="1"/>
  <c r="L2104" i="1"/>
  <c r="J2104" i="1"/>
  <c r="I2104" i="1"/>
  <c r="H2104" i="1"/>
  <c r="K2103" i="1"/>
  <c r="M2103" i="1" s="1"/>
  <c r="K2102" i="1"/>
  <c r="M2102" i="1" s="1"/>
  <c r="K2101" i="1"/>
  <c r="M2101" i="1" s="1"/>
  <c r="K2100" i="1"/>
  <c r="M2100" i="1" s="1"/>
  <c r="K2099" i="1"/>
  <c r="M2099" i="1" s="1"/>
  <c r="K2098" i="1"/>
  <c r="M2098" i="1" s="1"/>
  <c r="K2097" i="1"/>
  <c r="M2097" i="1" s="1"/>
  <c r="K2096" i="1"/>
  <c r="M2096" i="1" s="1"/>
  <c r="K2095" i="1"/>
  <c r="M2095" i="1" s="1"/>
  <c r="K2094" i="1"/>
  <c r="M2094" i="1" s="1"/>
  <c r="K2093" i="1"/>
  <c r="M2093" i="1" s="1"/>
  <c r="K2092" i="1"/>
  <c r="M2092" i="1" s="1"/>
  <c r="K2091" i="1"/>
  <c r="M2091" i="1" s="1"/>
  <c r="K2090" i="1"/>
  <c r="M2090" i="1" s="1"/>
  <c r="K2089" i="1"/>
  <c r="M2089" i="1" s="1"/>
  <c r="K2088" i="1"/>
  <c r="M2088" i="1" s="1"/>
  <c r="K2087" i="1"/>
  <c r="M2087" i="1" s="1"/>
  <c r="K2086" i="1"/>
  <c r="M2086" i="1" s="1"/>
  <c r="K2085" i="1"/>
  <c r="M2085" i="1" s="1"/>
  <c r="M2084" i="1"/>
  <c r="K2084" i="1"/>
  <c r="K2083" i="1"/>
  <c r="M2083" i="1" s="1"/>
  <c r="M2082" i="1"/>
  <c r="K2082" i="1"/>
  <c r="K2081" i="1"/>
  <c r="M2081" i="1" s="1"/>
  <c r="K2080" i="1"/>
  <c r="M2080" i="1" s="1"/>
  <c r="K2079" i="1"/>
  <c r="M2079" i="1" s="1"/>
  <c r="K2078" i="1"/>
  <c r="M2078" i="1" s="1"/>
  <c r="K2077" i="1"/>
  <c r="M2077" i="1" s="1"/>
  <c r="M2076" i="1"/>
  <c r="K2076" i="1"/>
  <c r="K2075" i="1"/>
  <c r="M2075" i="1" s="1"/>
  <c r="M2074" i="1"/>
  <c r="K2074" i="1"/>
  <c r="K2073" i="1"/>
  <c r="M2073" i="1" s="1"/>
  <c r="K2072" i="1"/>
  <c r="M2072" i="1" s="1"/>
  <c r="K2071" i="1"/>
  <c r="M2071" i="1" s="1"/>
  <c r="K2070" i="1"/>
  <c r="M2070" i="1" s="1"/>
  <c r="K2069" i="1"/>
  <c r="M2069" i="1" s="1"/>
  <c r="M2068" i="1"/>
  <c r="K2068" i="1"/>
  <c r="K2067" i="1"/>
  <c r="M2067" i="1" s="1"/>
  <c r="M2066" i="1"/>
  <c r="K2066" i="1"/>
  <c r="K2065" i="1"/>
  <c r="M2065" i="1" s="1"/>
  <c r="K2064" i="1"/>
  <c r="M2064" i="1" s="1"/>
  <c r="K2063" i="1"/>
  <c r="M2063" i="1" s="1"/>
  <c r="K2062" i="1"/>
  <c r="M2062" i="1" s="1"/>
  <c r="K2061" i="1"/>
  <c r="M2061" i="1" s="1"/>
  <c r="M2060" i="1"/>
  <c r="K2060" i="1"/>
  <c r="K2059" i="1"/>
  <c r="M2059" i="1" s="1"/>
  <c r="M2058" i="1"/>
  <c r="K2058" i="1"/>
  <c r="K2057" i="1"/>
  <c r="M2057" i="1" s="1"/>
  <c r="K2056" i="1"/>
  <c r="M2056" i="1" s="1"/>
  <c r="K2055" i="1"/>
  <c r="M2055" i="1" s="1"/>
  <c r="K2054" i="1"/>
  <c r="M2054" i="1" s="1"/>
  <c r="K2053" i="1"/>
  <c r="M2053" i="1" s="1"/>
  <c r="M2052" i="1"/>
  <c r="K2052" i="1"/>
  <c r="K2051" i="1"/>
  <c r="M2051" i="1" s="1"/>
  <c r="M2050" i="1"/>
  <c r="K2050" i="1"/>
  <c r="K2049" i="1"/>
  <c r="M2049" i="1" s="1"/>
  <c r="K2048" i="1"/>
  <c r="M2048" i="1" s="1"/>
  <c r="K2047" i="1"/>
  <c r="M2047" i="1" s="1"/>
  <c r="K2046" i="1"/>
  <c r="M2046" i="1" s="1"/>
  <c r="K2045" i="1"/>
  <c r="M2045" i="1" s="1"/>
  <c r="M2044" i="1"/>
  <c r="K2044" i="1"/>
  <c r="K2043" i="1"/>
  <c r="M2043" i="1" s="1"/>
  <c r="M2042" i="1"/>
  <c r="K2042" i="1"/>
  <c r="K2041" i="1"/>
  <c r="M2041" i="1" s="1"/>
  <c r="K2040" i="1"/>
  <c r="M2040" i="1" s="1"/>
  <c r="K2039" i="1"/>
  <c r="M2039" i="1" s="1"/>
  <c r="K2038" i="1"/>
  <c r="M2038" i="1" s="1"/>
  <c r="K2037" i="1"/>
  <c r="M2037" i="1" s="1"/>
  <c r="M2036" i="1"/>
  <c r="K2036" i="1"/>
  <c r="K2035" i="1"/>
  <c r="M2035" i="1" s="1"/>
  <c r="M2034" i="1"/>
  <c r="K2034" i="1"/>
  <c r="K2033" i="1"/>
  <c r="M2033" i="1" s="1"/>
  <c r="K2032" i="1"/>
  <c r="M2032" i="1" s="1"/>
  <c r="K2031" i="1"/>
  <c r="M2031" i="1" s="1"/>
  <c r="K2030" i="1"/>
  <c r="M2030" i="1" s="1"/>
  <c r="K2029" i="1"/>
  <c r="M2029" i="1" s="1"/>
  <c r="M2028" i="1"/>
  <c r="K2028" i="1"/>
  <c r="K2027" i="1"/>
  <c r="M2027" i="1" s="1"/>
  <c r="M2026" i="1"/>
  <c r="K2026" i="1"/>
  <c r="K2025" i="1"/>
  <c r="M2025" i="1" s="1"/>
  <c r="K2024" i="1"/>
  <c r="M2024" i="1" s="1"/>
  <c r="K2023" i="1"/>
  <c r="M2023" i="1" s="1"/>
  <c r="K2022" i="1"/>
  <c r="M2022" i="1" s="1"/>
  <c r="K2021" i="1"/>
  <c r="M2021" i="1" s="1"/>
  <c r="M2020" i="1"/>
  <c r="K2020" i="1"/>
  <c r="K2019" i="1"/>
  <c r="M2019" i="1" s="1"/>
  <c r="M2018" i="1"/>
  <c r="K2018" i="1"/>
  <c r="K2017" i="1"/>
  <c r="M2017" i="1" s="1"/>
  <c r="K2016" i="1"/>
  <c r="M2016" i="1" s="1"/>
  <c r="K2015" i="1"/>
  <c r="M2015" i="1" s="1"/>
  <c r="K2014" i="1"/>
  <c r="M2014" i="1" s="1"/>
  <c r="K2013" i="1"/>
  <c r="M2013" i="1" s="1"/>
  <c r="M2012" i="1"/>
  <c r="K2012" i="1"/>
  <c r="K2011" i="1"/>
  <c r="M2011" i="1" s="1"/>
  <c r="M2010" i="1"/>
  <c r="K2010" i="1"/>
  <c r="K2009" i="1"/>
  <c r="M2009" i="1" s="1"/>
  <c r="K2008" i="1"/>
  <c r="M2008" i="1" s="1"/>
  <c r="K2007" i="1"/>
  <c r="M2007" i="1" s="1"/>
  <c r="K2006" i="1"/>
  <c r="M2006" i="1" s="1"/>
  <c r="K2005" i="1"/>
  <c r="M2005" i="1" s="1"/>
  <c r="M2004" i="1"/>
  <c r="K2004" i="1"/>
  <c r="K2003" i="1"/>
  <c r="M2003" i="1" s="1"/>
  <c r="M2002" i="1"/>
  <c r="K2002" i="1"/>
  <c r="K2001" i="1"/>
  <c r="M2001" i="1" s="1"/>
  <c r="K2000" i="1"/>
  <c r="M2000" i="1" s="1"/>
  <c r="K1999" i="1"/>
  <c r="M1999" i="1" s="1"/>
  <c r="K1998" i="1"/>
  <c r="M1998" i="1" s="1"/>
  <c r="K1997" i="1"/>
  <c r="M1997" i="1" s="1"/>
  <c r="M1996" i="1"/>
  <c r="K1996" i="1"/>
  <c r="K1995" i="1"/>
  <c r="M1995" i="1" s="1"/>
  <c r="M1994" i="1"/>
  <c r="K1994" i="1"/>
  <c r="K1993" i="1"/>
  <c r="M1993" i="1" s="1"/>
  <c r="K1992" i="1"/>
  <c r="M1992" i="1" s="1"/>
  <c r="K1991" i="1"/>
  <c r="M1991" i="1" s="1"/>
  <c r="K1990" i="1"/>
  <c r="M1990" i="1" s="1"/>
  <c r="K1989" i="1"/>
  <c r="M1989" i="1" s="1"/>
  <c r="M1988" i="1"/>
  <c r="K1988" i="1"/>
  <c r="K1987" i="1"/>
  <c r="M1987" i="1" s="1"/>
  <c r="M1986" i="1"/>
  <c r="K1986" i="1"/>
  <c r="K1985" i="1"/>
  <c r="M1985" i="1" s="1"/>
  <c r="K1984" i="1"/>
  <c r="M1984" i="1" s="1"/>
  <c r="K1983" i="1"/>
  <c r="M1983" i="1" s="1"/>
  <c r="K1982" i="1"/>
  <c r="M1982" i="1" s="1"/>
  <c r="K1981" i="1"/>
  <c r="M1981" i="1" s="1"/>
  <c r="M1980" i="1"/>
  <c r="K1980" i="1"/>
  <c r="K1979" i="1"/>
  <c r="M1979" i="1" s="1"/>
  <c r="M1978" i="1"/>
  <c r="K1978" i="1"/>
  <c r="K1977" i="1"/>
  <c r="M1977" i="1" s="1"/>
  <c r="K1976" i="1"/>
  <c r="M1976" i="1" s="1"/>
  <c r="K1975" i="1"/>
  <c r="M1975" i="1" s="1"/>
  <c r="K1974" i="1"/>
  <c r="M1974" i="1" s="1"/>
  <c r="K1973" i="1"/>
  <c r="M1973" i="1" s="1"/>
  <c r="M1972" i="1"/>
  <c r="K1972" i="1"/>
  <c r="K1971" i="1"/>
  <c r="M1971" i="1" s="1"/>
  <c r="M1970" i="1"/>
  <c r="K1970" i="1"/>
  <c r="K1969" i="1"/>
  <c r="M1969" i="1" s="1"/>
  <c r="K1968" i="1"/>
  <c r="M1968" i="1" s="1"/>
  <c r="K1967" i="1"/>
  <c r="M1967" i="1" s="1"/>
  <c r="K1966" i="1"/>
  <c r="M1966" i="1" s="1"/>
  <c r="K1965" i="1"/>
  <c r="M1965" i="1" s="1"/>
  <c r="K1964" i="1"/>
  <c r="M1964" i="1" s="1"/>
  <c r="K1963" i="1"/>
  <c r="M1963" i="1" s="1"/>
  <c r="K1962" i="1"/>
  <c r="M1962" i="1" s="1"/>
  <c r="K1961" i="1"/>
  <c r="M1961" i="1" s="1"/>
  <c r="K1960" i="1"/>
  <c r="M1960" i="1" s="1"/>
  <c r="K1959" i="1"/>
  <c r="M1959" i="1" s="1"/>
  <c r="M1958" i="1"/>
  <c r="K1958" i="1"/>
  <c r="K1957" i="1"/>
  <c r="M1957" i="1" s="1"/>
  <c r="M1956" i="1"/>
  <c r="K1956" i="1"/>
  <c r="K1955" i="1"/>
  <c r="M1955" i="1" s="1"/>
  <c r="K1954" i="1"/>
  <c r="M1954" i="1" s="1"/>
  <c r="K1953" i="1"/>
  <c r="M1953" i="1" s="1"/>
  <c r="K1952" i="1"/>
  <c r="M1952" i="1" s="1"/>
  <c r="K1951" i="1"/>
  <c r="M1951" i="1" s="1"/>
  <c r="K1950" i="1"/>
  <c r="M1950" i="1" s="1"/>
  <c r="K1949" i="1"/>
  <c r="M1949" i="1" s="1"/>
  <c r="K1948" i="1"/>
  <c r="M1948" i="1" s="1"/>
  <c r="K1947" i="1"/>
  <c r="M1947" i="1" s="1"/>
  <c r="K1946" i="1"/>
  <c r="M1946" i="1" s="1"/>
  <c r="K1945" i="1"/>
  <c r="M1945" i="1" s="1"/>
  <c r="K1944" i="1"/>
  <c r="M1944" i="1" s="1"/>
  <c r="K1943" i="1"/>
  <c r="M1943" i="1" s="1"/>
  <c r="K1942" i="1"/>
  <c r="M1942" i="1" s="1"/>
  <c r="K1941" i="1"/>
  <c r="M1941" i="1" s="1"/>
  <c r="K1940" i="1"/>
  <c r="M1940" i="1" s="1"/>
  <c r="K1939" i="1"/>
  <c r="M1939" i="1" s="1"/>
  <c r="K1938" i="1"/>
  <c r="M1938" i="1" s="1"/>
  <c r="K1937" i="1"/>
  <c r="M1937" i="1" s="1"/>
  <c r="K1936" i="1"/>
  <c r="M1936" i="1" s="1"/>
  <c r="K1935" i="1"/>
  <c r="M1935" i="1" s="1"/>
  <c r="K1934" i="1"/>
  <c r="M1934" i="1" s="1"/>
  <c r="K1933" i="1"/>
  <c r="M1933" i="1" s="1"/>
  <c r="K1932" i="1"/>
  <c r="M1932" i="1" s="1"/>
  <c r="K1931" i="1"/>
  <c r="M1931" i="1" s="1"/>
  <c r="K1930" i="1"/>
  <c r="M1930" i="1" s="1"/>
  <c r="K1929" i="1"/>
  <c r="M1929" i="1" s="1"/>
  <c r="K1928" i="1"/>
  <c r="M1928" i="1" s="1"/>
  <c r="K1927" i="1"/>
  <c r="M1927" i="1" s="1"/>
  <c r="K1926" i="1"/>
  <c r="M1926" i="1" s="1"/>
  <c r="K1925" i="1"/>
  <c r="M1925" i="1" s="1"/>
  <c r="K1924" i="1"/>
  <c r="M1924" i="1" s="1"/>
  <c r="K1923" i="1"/>
  <c r="M1923" i="1" s="1"/>
  <c r="K1922" i="1"/>
  <c r="M1922" i="1" s="1"/>
  <c r="L1921" i="1"/>
  <c r="J1921" i="1"/>
  <c r="I1921" i="1"/>
  <c r="H1921" i="1"/>
  <c r="K1920" i="1"/>
  <c r="M1920" i="1" s="1"/>
  <c r="K1919" i="1"/>
  <c r="M1919" i="1" s="1"/>
  <c r="K1918" i="1"/>
  <c r="M1918" i="1" s="1"/>
  <c r="K1917" i="1"/>
  <c r="M1917" i="1" s="1"/>
  <c r="M1916" i="1"/>
  <c r="K1916" i="1"/>
  <c r="K1915" i="1"/>
  <c r="M1915" i="1" s="1"/>
  <c r="K1914" i="1"/>
  <c r="M1914" i="1" s="1"/>
  <c r="K1913" i="1"/>
  <c r="M1913" i="1" s="1"/>
  <c r="K1912" i="1"/>
  <c r="M1912" i="1" s="1"/>
  <c r="K1911" i="1"/>
  <c r="M1911" i="1" s="1"/>
  <c r="K1910" i="1"/>
  <c r="M1910" i="1" s="1"/>
  <c r="K1909" i="1"/>
  <c r="M1909" i="1" s="1"/>
  <c r="M1908" i="1"/>
  <c r="K1908" i="1"/>
  <c r="K1907" i="1"/>
  <c r="M1907" i="1" s="1"/>
  <c r="K1906" i="1"/>
  <c r="M1906" i="1" s="1"/>
  <c r="K1905" i="1"/>
  <c r="M1905" i="1" s="1"/>
  <c r="K1904" i="1"/>
  <c r="M1904" i="1" s="1"/>
  <c r="K1903" i="1"/>
  <c r="M1903" i="1" s="1"/>
  <c r="K1902" i="1"/>
  <c r="M1902" i="1" s="1"/>
  <c r="K1901" i="1"/>
  <c r="M1901" i="1" s="1"/>
  <c r="M1900" i="1"/>
  <c r="K1900" i="1"/>
  <c r="K1899" i="1"/>
  <c r="M1899" i="1" s="1"/>
  <c r="K1898" i="1"/>
  <c r="M1898" i="1" s="1"/>
  <c r="K1897" i="1"/>
  <c r="M1897" i="1" s="1"/>
  <c r="K1896" i="1"/>
  <c r="M1896" i="1" s="1"/>
  <c r="K1895" i="1"/>
  <c r="M1895" i="1" s="1"/>
  <c r="K1894" i="1"/>
  <c r="M1894" i="1" s="1"/>
  <c r="K1893" i="1"/>
  <c r="M1893" i="1" s="1"/>
  <c r="M1892" i="1"/>
  <c r="K1892" i="1"/>
  <c r="K1891" i="1"/>
  <c r="M1891" i="1" s="1"/>
  <c r="K1890" i="1"/>
  <c r="M1890" i="1" s="1"/>
  <c r="K1889" i="1"/>
  <c r="M1889" i="1" s="1"/>
  <c r="K1888" i="1"/>
  <c r="M1888" i="1" s="1"/>
  <c r="K1887" i="1"/>
  <c r="M1887" i="1" s="1"/>
  <c r="K1886" i="1"/>
  <c r="M1886" i="1" s="1"/>
  <c r="K1885" i="1"/>
  <c r="M1885" i="1" s="1"/>
  <c r="M1884" i="1"/>
  <c r="K1884" i="1"/>
  <c r="K1883" i="1"/>
  <c r="M1883" i="1" s="1"/>
  <c r="K1882" i="1"/>
  <c r="M1882" i="1" s="1"/>
  <c r="K1881" i="1"/>
  <c r="M1881" i="1" s="1"/>
  <c r="K1880" i="1"/>
  <c r="M1880" i="1" s="1"/>
  <c r="K1879" i="1"/>
  <c r="M1879" i="1" s="1"/>
  <c r="K1878" i="1"/>
  <c r="M1878" i="1" s="1"/>
  <c r="K1877" i="1"/>
  <c r="M1877" i="1" s="1"/>
  <c r="M1876" i="1"/>
  <c r="K1876" i="1"/>
  <c r="K1875" i="1"/>
  <c r="M1875" i="1" s="1"/>
  <c r="K1874" i="1"/>
  <c r="M1874" i="1" s="1"/>
  <c r="K1873" i="1"/>
  <c r="M1873" i="1" s="1"/>
  <c r="K1872" i="1"/>
  <c r="M1872" i="1" s="1"/>
  <c r="K1871" i="1"/>
  <c r="M1871" i="1" s="1"/>
  <c r="K1870" i="1"/>
  <c r="M1870" i="1" s="1"/>
  <c r="K1869" i="1"/>
  <c r="M1869" i="1" s="1"/>
  <c r="M1868" i="1"/>
  <c r="K1868" i="1"/>
  <c r="K1867" i="1"/>
  <c r="M1867" i="1" s="1"/>
  <c r="K1866" i="1"/>
  <c r="M1866" i="1" s="1"/>
  <c r="K1865" i="1"/>
  <c r="M1865" i="1" s="1"/>
  <c r="K1864" i="1"/>
  <c r="M1864" i="1" s="1"/>
  <c r="K1863" i="1"/>
  <c r="M1863" i="1" s="1"/>
  <c r="K1862" i="1"/>
  <c r="M1862" i="1" s="1"/>
  <c r="K1861" i="1"/>
  <c r="M1861" i="1" s="1"/>
  <c r="M1860" i="1"/>
  <c r="K1860" i="1"/>
  <c r="K1859" i="1"/>
  <c r="M1859" i="1" s="1"/>
  <c r="K1858" i="1"/>
  <c r="M1858" i="1" s="1"/>
  <c r="K1857" i="1"/>
  <c r="M1857" i="1" s="1"/>
  <c r="K1856" i="1"/>
  <c r="M1856" i="1" s="1"/>
  <c r="K1855" i="1"/>
  <c r="M1855" i="1" s="1"/>
  <c r="K1854" i="1"/>
  <c r="M1854" i="1" s="1"/>
  <c r="K1853" i="1"/>
  <c r="M1853" i="1" s="1"/>
  <c r="M1852" i="1"/>
  <c r="K1852" i="1"/>
  <c r="K1851" i="1"/>
  <c r="M1851" i="1" s="1"/>
  <c r="K1850" i="1"/>
  <c r="M1850" i="1" s="1"/>
  <c r="K1849" i="1"/>
  <c r="M1849" i="1" s="1"/>
  <c r="K1848" i="1"/>
  <c r="M1848" i="1" s="1"/>
  <c r="K1847" i="1"/>
  <c r="M1847" i="1" s="1"/>
  <c r="M1846" i="1"/>
  <c r="K1846" i="1"/>
  <c r="K1845" i="1"/>
  <c r="M1845" i="1" s="1"/>
  <c r="K1844" i="1"/>
  <c r="M1844" i="1" s="1"/>
  <c r="K1843" i="1"/>
  <c r="M1843" i="1" s="1"/>
  <c r="K1842" i="1"/>
  <c r="M1842" i="1" s="1"/>
  <c r="K1841" i="1"/>
  <c r="M1841" i="1" s="1"/>
  <c r="K1840" i="1"/>
  <c r="M1840" i="1" s="1"/>
  <c r="K1839" i="1"/>
  <c r="M1839" i="1" s="1"/>
  <c r="K1838" i="1"/>
  <c r="M1838" i="1" s="1"/>
  <c r="K1837" i="1"/>
  <c r="M1837" i="1" s="1"/>
  <c r="K1836" i="1"/>
  <c r="M1836" i="1" s="1"/>
  <c r="K1835" i="1"/>
  <c r="M1835" i="1" s="1"/>
  <c r="K1834" i="1"/>
  <c r="M1834" i="1" s="1"/>
  <c r="K1833" i="1"/>
  <c r="M1833" i="1" s="1"/>
  <c r="K1832" i="1"/>
  <c r="M1832" i="1" s="1"/>
  <c r="K1831" i="1"/>
  <c r="M1831" i="1" s="1"/>
  <c r="M1830" i="1"/>
  <c r="K1830" i="1"/>
  <c r="K1829" i="1"/>
  <c r="M1829" i="1" s="1"/>
  <c r="K1828" i="1"/>
  <c r="M1828" i="1" s="1"/>
  <c r="K1827" i="1"/>
  <c r="M1827" i="1" s="1"/>
  <c r="K1826" i="1"/>
  <c r="M1826" i="1" s="1"/>
  <c r="K1825" i="1"/>
  <c r="M1825" i="1" s="1"/>
  <c r="K1824" i="1"/>
  <c r="M1824" i="1" s="1"/>
  <c r="K1823" i="1"/>
  <c r="M1823" i="1" s="1"/>
  <c r="K1822" i="1"/>
  <c r="M1822" i="1" s="1"/>
  <c r="K1821" i="1"/>
  <c r="M1821" i="1" s="1"/>
  <c r="K1820" i="1"/>
  <c r="M1820" i="1" s="1"/>
  <c r="K1819" i="1"/>
  <c r="M1819" i="1" s="1"/>
  <c r="K1818" i="1"/>
  <c r="M1818" i="1" s="1"/>
  <c r="K1817" i="1"/>
  <c r="M1817" i="1" s="1"/>
  <c r="K1816" i="1"/>
  <c r="M1816" i="1" s="1"/>
  <c r="K1815" i="1"/>
  <c r="M1815" i="1" s="1"/>
  <c r="M1814" i="1"/>
  <c r="K1814" i="1"/>
  <c r="K1813" i="1"/>
  <c r="M1813" i="1" s="1"/>
  <c r="K1812" i="1"/>
  <c r="M1812" i="1" s="1"/>
  <c r="K1811" i="1"/>
  <c r="M1811" i="1" s="1"/>
  <c r="K1810" i="1"/>
  <c r="M1810" i="1" s="1"/>
  <c r="K1809" i="1"/>
  <c r="M1809" i="1" s="1"/>
  <c r="K1808" i="1"/>
  <c r="M1808" i="1" s="1"/>
  <c r="K1807" i="1"/>
  <c r="M1807" i="1" s="1"/>
  <c r="K1806" i="1"/>
  <c r="M1806" i="1" s="1"/>
  <c r="M1805" i="1"/>
  <c r="K1805" i="1"/>
  <c r="K1804" i="1"/>
  <c r="M1804" i="1" s="1"/>
  <c r="M1803" i="1"/>
  <c r="K1803" i="1"/>
  <c r="K1802" i="1"/>
  <c r="M1802" i="1" s="1"/>
  <c r="M1801" i="1"/>
  <c r="K1801" i="1"/>
  <c r="K1800" i="1"/>
  <c r="M1800" i="1" s="1"/>
  <c r="M1799" i="1"/>
  <c r="K1799" i="1"/>
  <c r="K1798" i="1"/>
  <c r="M1798" i="1" s="1"/>
  <c r="M1797" i="1"/>
  <c r="K1797" i="1"/>
  <c r="K1796" i="1"/>
  <c r="M1796" i="1" s="1"/>
  <c r="M1795" i="1"/>
  <c r="K1795" i="1"/>
  <c r="K1794" i="1"/>
  <c r="M1794" i="1" s="1"/>
  <c r="M1793" i="1"/>
  <c r="K1793" i="1"/>
  <c r="K1792" i="1"/>
  <c r="M1792" i="1" s="1"/>
  <c r="M1791" i="1"/>
  <c r="K1791" i="1"/>
  <c r="K1790" i="1"/>
  <c r="M1790" i="1" s="1"/>
  <c r="M1789" i="1"/>
  <c r="K1789" i="1"/>
  <c r="K1788" i="1"/>
  <c r="M1788" i="1" s="1"/>
  <c r="M1787" i="1"/>
  <c r="K1787" i="1"/>
  <c r="K1786" i="1"/>
  <c r="M1786" i="1" s="1"/>
  <c r="M1785" i="1"/>
  <c r="K1785" i="1"/>
  <c r="K1784" i="1"/>
  <c r="M1784" i="1" s="1"/>
  <c r="M1783" i="1"/>
  <c r="K1783" i="1"/>
  <c r="K1782" i="1"/>
  <c r="M1782" i="1" s="1"/>
  <c r="M1781" i="1"/>
  <c r="K1781" i="1"/>
  <c r="K1780" i="1"/>
  <c r="M1780" i="1" s="1"/>
  <c r="M1779" i="1"/>
  <c r="K1779" i="1"/>
  <c r="K1778" i="1"/>
  <c r="M1778" i="1" s="1"/>
  <c r="M1777" i="1"/>
  <c r="K1777" i="1"/>
  <c r="K1776" i="1"/>
  <c r="M1776" i="1" s="1"/>
  <c r="M1775" i="1"/>
  <c r="K1775" i="1"/>
  <c r="K1774" i="1"/>
  <c r="M1774" i="1" s="1"/>
  <c r="M1773" i="1"/>
  <c r="K1773" i="1"/>
  <c r="K1772" i="1"/>
  <c r="M1772" i="1" s="1"/>
  <c r="M1771" i="1"/>
  <c r="K1771" i="1"/>
  <c r="K1770" i="1"/>
  <c r="M1770" i="1" s="1"/>
  <c r="M1769" i="1"/>
  <c r="K1769" i="1"/>
  <c r="K1768" i="1"/>
  <c r="M1768" i="1" s="1"/>
  <c r="M1767" i="1"/>
  <c r="K1767" i="1"/>
  <c r="K1766" i="1"/>
  <c r="M1766" i="1" s="1"/>
  <c r="M1765" i="1"/>
  <c r="K1765" i="1"/>
  <c r="K1764" i="1"/>
  <c r="M1764" i="1" s="1"/>
  <c r="M1763" i="1"/>
  <c r="K1763" i="1"/>
  <c r="K1762" i="1"/>
  <c r="M1762" i="1" s="1"/>
  <c r="M1761" i="1"/>
  <c r="K1761" i="1"/>
  <c r="K1760" i="1"/>
  <c r="M1760" i="1" s="1"/>
  <c r="M1759" i="1"/>
  <c r="K1759" i="1"/>
  <c r="K1758" i="1"/>
  <c r="M1758" i="1" s="1"/>
  <c r="M1757" i="1"/>
  <c r="K1757" i="1"/>
  <c r="K1756" i="1"/>
  <c r="M1756" i="1" s="1"/>
  <c r="M1755" i="1"/>
  <c r="K1755" i="1"/>
  <c r="K1754" i="1"/>
  <c r="M1754" i="1" s="1"/>
  <c r="L1753" i="1"/>
  <c r="J1753" i="1"/>
  <c r="I1753" i="1"/>
  <c r="H1753" i="1"/>
  <c r="K1752" i="1"/>
  <c r="M1752" i="1" s="1"/>
  <c r="K1751" i="1"/>
  <c r="M1751" i="1" s="1"/>
  <c r="K1750" i="1"/>
  <c r="M1750" i="1" s="1"/>
  <c r="K1749" i="1"/>
  <c r="M1749" i="1" s="1"/>
  <c r="K1748" i="1"/>
  <c r="M1748" i="1" s="1"/>
  <c r="K1747" i="1"/>
  <c r="M1747" i="1" s="1"/>
  <c r="K1746" i="1"/>
  <c r="M1746" i="1" s="1"/>
  <c r="K1745" i="1"/>
  <c r="M1745" i="1" s="1"/>
  <c r="K1744" i="1"/>
  <c r="M1744" i="1" s="1"/>
  <c r="K1743" i="1"/>
  <c r="M1743" i="1" s="1"/>
  <c r="K1742" i="1"/>
  <c r="M1742" i="1" s="1"/>
  <c r="K1741" i="1"/>
  <c r="M1741" i="1" s="1"/>
  <c r="K1740" i="1"/>
  <c r="M1740" i="1" s="1"/>
  <c r="K1739" i="1"/>
  <c r="M1739" i="1" s="1"/>
  <c r="K1738" i="1"/>
  <c r="M1738" i="1" s="1"/>
  <c r="K1737" i="1"/>
  <c r="M1737" i="1" s="1"/>
  <c r="K1736" i="1"/>
  <c r="M1736" i="1" s="1"/>
  <c r="K1735" i="1"/>
  <c r="M1735" i="1" s="1"/>
  <c r="K1734" i="1"/>
  <c r="M1734" i="1" s="1"/>
  <c r="K1733" i="1"/>
  <c r="M1733" i="1" s="1"/>
  <c r="K1732" i="1"/>
  <c r="M1732" i="1" s="1"/>
  <c r="K1731" i="1"/>
  <c r="M1731" i="1" s="1"/>
  <c r="K1730" i="1"/>
  <c r="M1730" i="1" s="1"/>
  <c r="K1729" i="1"/>
  <c r="M1729" i="1" s="1"/>
  <c r="K1728" i="1"/>
  <c r="M1728" i="1" s="1"/>
  <c r="K1727" i="1"/>
  <c r="M1727" i="1" s="1"/>
  <c r="K1726" i="1"/>
  <c r="M1726" i="1" s="1"/>
  <c r="K1725" i="1"/>
  <c r="M1725" i="1" s="1"/>
  <c r="K1724" i="1"/>
  <c r="M1724" i="1" s="1"/>
  <c r="K1723" i="1"/>
  <c r="M1723" i="1" s="1"/>
  <c r="K1722" i="1"/>
  <c r="M1722" i="1" s="1"/>
  <c r="K1721" i="1"/>
  <c r="M1721" i="1" s="1"/>
  <c r="K1720" i="1"/>
  <c r="M1720" i="1" s="1"/>
  <c r="K1719" i="1"/>
  <c r="M1719" i="1" s="1"/>
  <c r="K1718" i="1"/>
  <c r="M1718" i="1" s="1"/>
  <c r="K1717" i="1"/>
  <c r="M1717" i="1" s="1"/>
  <c r="K1716" i="1"/>
  <c r="M1716" i="1" s="1"/>
  <c r="K1715" i="1"/>
  <c r="M1715" i="1" s="1"/>
  <c r="K1714" i="1"/>
  <c r="M1714" i="1" s="1"/>
  <c r="K1713" i="1"/>
  <c r="M1713" i="1" s="1"/>
  <c r="K1712" i="1"/>
  <c r="M1712" i="1" s="1"/>
  <c r="K1711" i="1"/>
  <c r="M1711" i="1" s="1"/>
  <c r="K1710" i="1"/>
  <c r="M1710" i="1" s="1"/>
  <c r="K1709" i="1"/>
  <c r="M1709" i="1" s="1"/>
  <c r="K1708" i="1"/>
  <c r="M1708" i="1" s="1"/>
  <c r="K1707" i="1"/>
  <c r="M1707" i="1" s="1"/>
  <c r="K1706" i="1"/>
  <c r="M1706" i="1" s="1"/>
  <c r="K1705" i="1"/>
  <c r="M1705" i="1" s="1"/>
  <c r="K1704" i="1"/>
  <c r="M1704" i="1" s="1"/>
  <c r="K1703" i="1"/>
  <c r="M1703" i="1" s="1"/>
  <c r="K1702" i="1"/>
  <c r="M1702" i="1" s="1"/>
  <c r="K1701" i="1"/>
  <c r="M1701" i="1" s="1"/>
  <c r="K1700" i="1"/>
  <c r="M1700" i="1" s="1"/>
  <c r="K1699" i="1"/>
  <c r="M1699" i="1" s="1"/>
  <c r="K1698" i="1"/>
  <c r="M1698" i="1" s="1"/>
  <c r="K1697" i="1"/>
  <c r="M1697" i="1" s="1"/>
  <c r="K1696" i="1"/>
  <c r="M1696" i="1" s="1"/>
  <c r="K1695" i="1"/>
  <c r="M1695" i="1" s="1"/>
  <c r="K1694" i="1"/>
  <c r="M1694" i="1" s="1"/>
  <c r="K1693" i="1"/>
  <c r="M1693" i="1" s="1"/>
  <c r="K1692" i="1"/>
  <c r="M1692" i="1" s="1"/>
  <c r="K1691" i="1"/>
  <c r="M1691" i="1" s="1"/>
  <c r="K1690" i="1"/>
  <c r="M1690" i="1" s="1"/>
  <c r="K1689" i="1"/>
  <c r="M1689" i="1" s="1"/>
  <c r="K1688" i="1"/>
  <c r="M1688" i="1" s="1"/>
  <c r="K1687" i="1"/>
  <c r="M1687" i="1" s="1"/>
  <c r="K1686" i="1"/>
  <c r="M1686" i="1" s="1"/>
  <c r="K1685" i="1"/>
  <c r="M1685" i="1" s="1"/>
  <c r="K1684" i="1"/>
  <c r="M1684" i="1" s="1"/>
  <c r="K1683" i="1"/>
  <c r="M1683" i="1" s="1"/>
  <c r="K1682" i="1"/>
  <c r="M1682" i="1" s="1"/>
  <c r="K1681" i="1"/>
  <c r="M1681" i="1" s="1"/>
  <c r="K1680" i="1"/>
  <c r="M1680" i="1" s="1"/>
  <c r="K1679" i="1"/>
  <c r="M1679" i="1" s="1"/>
  <c r="K1678" i="1"/>
  <c r="M1678" i="1" s="1"/>
  <c r="K1677" i="1"/>
  <c r="M1677" i="1" s="1"/>
  <c r="K1676" i="1"/>
  <c r="M1676" i="1" s="1"/>
  <c r="K1675" i="1"/>
  <c r="M1675" i="1" s="1"/>
  <c r="K1674" i="1"/>
  <c r="M1674" i="1" s="1"/>
  <c r="K1673" i="1"/>
  <c r="M1673" i="1" s="1"/>
  <c r="K1672" i="1"/>
  <c r="M1672" i="1" s="1"/>
  <c r="K1671" i="1"/>
  <c r="M1671" i="1" s="1"/>
  <c r="K1670" i="1"/>
  <c r="M1670" i="1" s="1"/>
  <c r="K1669" i="1"/>
  <c r="M1669" i="1" s="1"/>
  <c r="K1668" i="1"/>
  <c r="M1668" i="1" s="1"/>
  <c r="K1667" i="1"/>
  <c r="M1667" i="1" s="1"/>
  <c r="K1666" i="1"/>
  <c r="M1666" i="1" s="1"/>
  <c r="K1665" i="1"/>
  <c r="M1665" i="1" s="1"/>
  <c r="K1664" i="1"/>
  <c r="M1664" i="1" s="1"/>
  <c r="K1663" i="1"/>
  <c r="M1663" i="1" s="1"/>
  <c r="K1662" i="1"/>
  <c r="M1662" i="1" s="1"/>
  <c r="K1661" i="1"/>
  <c r="M1661" i="1" s="1"/>
  <c r="K1660" i="1"/>
  <c r="M1660" i="1" s="1"/>
  <c r="K1659" i="1"/>
  <c r="M1659" i="1" s="1"/>
  <c r="K1658" i="1"/>
  <c r="M1658" i="1" s="1"/>
  <c r="K1657" i="1"/>
  <c r="M1657" i="1" s="1"/>
  <c r="K1656" i="1"/>
  <c r="M1656" i="1" s="1"/>
  <c r="K1655" i="1"/>
  <c r="M1655" i="1" s="1"/>
  <c r="K1654" i="1"/>
  <c r="M1654" i="1" s="1"/>
  <c r="K1653" i="1"/>
  <c r="M1653" i="1" s="1"/>
  <c r="K1652" i="1"/>
  <c r="M1652" i="1" s="1"/>
  <c r="K1651" i="1"/>
  <c r="M1651" i="1" s="1"/>
  <c r="K1650" i="1"/>
  <c r="M1650" i="1" s="1"/>
  <c r="K1649" i="1"/>
  <c r="M1649" i="1" s="1"/>
  <c r="K1648" i="1"/>
  <c r="M1648" i="1" s="1"/>
  <c r="K1647" i="1"/>
  <c r="M1647" i="1" s="1"/>
  <c r="K1646" i="1"/>
  <c r="M1646" i="1" s="1"/>
  <c r="K1645" i="1"/>
  <c r="M1645" i="1" s="1"/>
  <c r="K1644" i="1"/>
  <c r="M1644" i="1" s="1"/>
  <c r="K1643" i="1"/>
  <c r="M1643" i="1" s="1"/>
  <c r="K1642" i="1"/>
  <c r="M1642" i="1" s="1"/>
  <c r="K1641" i="1"/>
  <c r="M1641" i="1" s="1"/>
  <c r="K1640" i="1"/>
  <c r="M1640" i="1" s="1"/>
  <c r="K1639" i="1"/>
  <c r="M1639" i="1" s="1"/>
  <c r="K1638" i="1"/>
  <c r="M1638" i="1" s="1"/>
  <c r="K1637" i="1"/>
  <c r="M1637" i="1" s="1"/>
  <c r="K1636" i="1"/>
  <c r="M1636" i="1" s="1"/>
  <c r="K1635" i="1"/>
  <c r="M1635" i="1" s="1"/>
  <c r="K1634" i="1"/>
  <c r="M1634" i="1" s="1"/>
  <c r="K1633" i="1"/>
  <c r="M1633" i="1" s="1"/>
  <c r="K1632" i="1"/>
  <c r="M1632" i="1" s="1"/>
  <c r="K1631" i="1"/>
  <c r="M1631" i="1" s="1"/>
  <c r="K1630" i="1"/>
  <c r="M1630" i="1" s="1"/>
  <c r="K1629" i="1"/>
  <c r="M1629" i="1" s="1"/>
  <c r="K1628" i="1"/>
  <c r="M1628" i="1" s="1"/>
  <c r="K1627" i="1"/>
  <c r="M1627" i="1" s="1"/>
  <c r="K1626" i="1"/>
  <c r="M1626" i="1" s="1"/>
  <c r="K1625" i="1"/>
  <c r="M1625" i="1" s="1"/>
  <c r="K1624" i="1"/>
  <c r="M1624" i="1" s="1"/>
  <c r="K1623" i="1"/>
  <c r="M1623" i="1" s="1"/>
  <c r="K1622" i="1"/>
  <c r="M1622" i="1" s="1"/>
  <c r="K1621" i="1"/>
  <c r="M1621" i="1" s="1"/>
  <c r="K1620" i="1"/>
  <c r="M1620" i="1" s="1"/>
  <c r="K1619" i="1"/>
  <c r="M1619" i="1" s="1"/>
  <c r="K1618" i="1"/>
  <c r="M1618" i="1" s="1"/>
  <c r="K1617" i="1"/>
  <c r="M1617" i="1" s="1"/>
  <c r="K1616" i="1"/>
  <c r="M1616" i="1" s="1"/>
  <c r="K1615" i="1"/>
  <c r="M1615" i="1" s="1"/>
  <c r="K1614" i="1"/>
  <c r="M1614" i="1" s="1"/>
  <c r="K1613" i="1"/>
  <c r="M1613" i="1" s="1"/>
  <c r="K1612" i="1"/>
  <c r="M1612" i="1" s="1"/>
  <c r="K1611" i="1"/>
  <c r="M1611" i="1" s="1"/>
  <c r="K1610" i="1"/>
  <c r="M1610" i="1" s="1"/>
  <c r="K1609" i="1"/>
  <c r="M1609" i="1" s="1"/>
  <c r="K1608" i="1"/>
  <c r="M1608" i="1" s="1"/>
  <c r="K1607" i="1"/>
  <c r="M1607" i="1" s="1"/>
  <c r="K1606" i="1"/>
  <c r="M1606" i="1" s="1"/>
  <c r="K1605" i="1"/>
  <c r="M1605" i="1" s="1"/>
  <c r="K1604" i="1"/>
  <c r="M1604" i="1" s="1"/>
  <c r="K1603" i="1"/>
  <c r="M1603" i="1" s="1"/>
  <c r="K1602" i="1"/>
  <c r="M1602" i="1" s="1"/>
  <c r="K1601" i="1"/>
  <c r="M1601" i="1" s="1"/>
  <c r="K1600" i="1"/>
  <c r="M1600" i="1" s="1"/>
  <c r="K1599" i="1"/>
  <c r="M1599" i="1" s="1"/>
  <c r="K1598" i="1"/>
  <c r="M1598" i="1" s="1"/>
  <c r="K1597" i="1"/>
  <c r="M1597" i="1" s="1"/>
  <c r="K1596" i="1"/>
  <c r="M1596" i="1" s="1"/>
  <c r="K1595" i="1"/>
  <c r="M1595" i="1" s="1"/>
  <c r="K1594" i="1"/>
  <c r="M1594" i="1" s="1"/>
  <c r="K1593" i="1"/>
  <c r="M1593" i="1" s="1"/>
  <c r="K1592" i="1"/>
  <c r="M1592" i="1" s="1"/>
  <c r="K1591" i="1"/>
  <c r="M1591" i="1" s="1"/>
  <c r="K1590" i="1"/>
  <c r="M1590" i="1" s="1"/>
  <c r="K1589" i="1"/>
  <c r="M1589" i="1" s="1"/>
  <c r="K1588" i="1"/>
  <c r="M1588" i="1" s="1"/>
  <c r="K1587" i="1"/>
  <c r="M1587" i="1" s="1"/>
  <c r="K1586" i="1"/>
  <c r="M1586" i="1" s="1"/>
  <c r="K1585" i="1"/>
  <c r="M1585" i="1" s="1"/>
  <c r="K1584" i="1"/>
  <c r="M1584" i="1" s="1"/>
  <c r="K1583" i="1"/>
  <c r="M1583" i="1" s="1"/>
  <c r="K1582" i="1"/>
  <c r="M1582" i="1" s="1"/>
  <c r="K1581" i="1"/>
  <c r="M1581" i="1" s="1"/>
  <c r="K1580" i="1"/>
  <c r="M1580" i="1" s="1"/>
  <c r="K1579" i="1"/>
  <c r="M1579" i="1" s="1"/>
  <c r="K1578" i="1"/>
  <c r="M1578" i="1" s="1"/>
  <c r="K1577" i="1"/>
  <c r="M1577" i="1" s="1"/>
  <c r="K1576" i="1"/>
  <c r="M1576" i="1" s="1"/>
  <c r="K1575" i="1"/>
  <c r="M1575" i="1" s="1"/>
  <c r="K1574" i="1"/>
  <c r="M1574" i="1" s="1"/>
  <c r="K1573" i="1"/>
  <c r="M1573" i="1" s="1"/>
  <c r="K1572" i="1"/>
  <c r="M1572" i="1" s="1"/>
  <c r="K1571" i="1"/>
  <c r="M1571" i="1" s="1"/>
  <c r="K1570" i="1"/>
  <c r="M1570" i="1" s="1"/>
  <c r="K1569" i="1"/>
  <c r="M1569" i="1" s="1"/>
  <c r="K1568" i="1"/>
  <c r="M1568" i="1" s="1"/>
  <c r="K1567" i="1"/>
  <c r="M1567" i="1" s="1"/>
  <c r="K1566" i="1"/>
  <c r="M1566" i="1" s="1"/>
  <c r="K1565" i="1"/>
  <c r="M1565" i="1" s="1"/>
  <c r="K1564" i="1"/>
  <c r="M1564" i="1" s="1"/>
  <c r="K1563" i="1"/>
  <c r="M1563" i="1" s="1"/>
  <c r="K1562" i="1"/>
  <c r="M1562" i="1" s="1"/>
  <c r="K1561" i="1"/>
  <c r="M1561" i="1" s="1"/>
  <c r="K1560" i="1"/>
  <c r="M1560" i="1" s="1"/>
  <c r="K1559" i="1"/>
  <c r="M1559" i="1" s="1"/>
  <c r="K1558" i="1"/>
  <c r="M1558" i="1" s="1"/>
  <c r="K1557" i="1"/>
  <c r="M1557" i="1" s="1"/>
  <c r="K1556" i="1"/>
  <c r="M1556" i="1" s="1"/>
  <c r="K1555" i="1"/>
  <c r="M1555" i="1" s="1"/>
  <c r="K1554" i="1"/>
  <c r="M1554" i="1" s="1"/>
  <c r="K1553" i="1"/>
  <c r="M1553" i="1" s="1"/>
  <c r="K1552" i="1"/>
  <c r="M1552" i="1" s="1"/>
  <c r="K1551" i="1"/>
  <c r="M1551" i="1" s="1"/>
  <c r="K1550" i="1"/>
  <c r="L1549" i="1"/>
  <c r="J1549" i="1"/>
  <c r="I1549" i="1"/>
  <c r="H1549" i="1"/>
  <c r="K1548" i="1"/>
  <c r="M1548" i="1" s="1"/>
  <c r="K1547" i="1"/>
  <c r="M1547" i="1" s="1"/>
  <c r="K1546" i="1"/>
  <c r="M1546" i="1" s="1"/>
  <c r="K1545" i="1"/>
  <c r="M1545" i="1" s="1"/>
  <c r="K1544" i="1"/>
  <c r="M1544" i="1" s="1"/>
  <c r="K1543" i="1"/>
  <c r="M1543" i="1" s="1"/>
  <c r="K1542" i="1"/>
  <c r="M1542" i="1" s="1"/>
  <c r="K1541" i="1"/>
  <c r="M1541" i="1" s="1"/>
  <c r="K1540" i="1"/>
  <c r="M1540" i="1" s="1"/>
  <c r="K1539" i="1"/>
  <c r="M1539" i="1" s="1"/>
  <c r="K1538" i="1"/>
  <c r="M1538" i="1" s="1"/>
  <c r="K1537" i="1"/>
  <c r="M1537" i="1" s="1"/>
  <c r="K1536" i="1"/>
  <c r="M1536" i="1" s="1"/>
  <c r="K1535" i="1"/>
  <c r="M1535" i="1" s="1"/>
  <c r="M1534" i="1"/>
  <c r="K1534" i="1"/>
  <c r="K1533" i="1"/>
  <c r="M1533" i="1" s="1"/>
  <c r="K1532" i="1"/>
  <c r="M1532" i="1" s="1"/>
  <c r="K1531" i="1"/>
  <c r="M1531" i="1" s="1"/>
  <c r="K1530" i="1"/>
  <c r="M1530" i="1" s="1"/>
  <c r="K1529" i="1"/>
  <c r="M1529" i="1" s="1"/>
  <c r="K1528" i="1"/>
  <c r="M1528" i="1" s="1"/>
  <c r="K1527" i="1"/>
  <c r="M1527" i="1" s="1"/>
  <c r="K1526" i="1"/>
  <c r="M1526" i="1" s="1"/>
  <c r="K1525" i="1"/>
  <c r="M1525" i="1" s="1"/>
  <c r="K1524" i="1"/>
  <c r="M1524" i="1" s="1"/>
  <c r="K1523" i="1"/>
  <c r="M1523" i="1" s="1"/>
  <c r="K1522" i="1"/>
  <c r="M1522" i="1" s="1"/>
  <c r="K1521" i="1"/>
  <c r="M1521" i="1" s="1"/>
  <c r="K1520" i="1"/>
  <c r="M1520" i="1" s="1"/>
  <c r="K1519" i="1"/>
  <c r="M1519" i="1" s="1"/>
  <c r="M1518" i="1"/>
  <c r="K1518" i="1"/>
  <c r="K1517" i="1"/>
  <c r="M1517" i="1" s="1"/>
  <c r="K1516" i="1"/>
  <c r="M1516" i="1" s="1"/>
  <c r="K1515" i="1"/>
  <c r="M1515" i="1" s="1"/>
  <c r="K1514" i="1"/>
  <c r="M1514" i="1" s="1"/>
  <c r="K1513" i="1"/>
  <c r="M1513" i="1" s="1"/>
  <c r="K1512" i="1"/>
  <c r="M1512" i="1" s="1"/>
  <c r="K1511" i="1"/>
  <c r="M1511" i="1" s="1"/>
  <c r="K1510" i="1"/>
  <c r="M1510" i="1" s="1"/>
  <c r="K1509" i="1"/>
  <c r="M1509" i="1" s="1"/>
  <c r="K1508" i="1"/>
  <c r="M1508" i="1" s="1"/>
  <c r="K1507" i="1"/>
  <c r="M1507" i="1" s="1"/>
  <c r="K1506" i="1"/>
  <c r="M1506" i="1" s="1"/>
  <c r="K1505" i="1"/>
  <c r="M1505" i="1" s="1"/>
  <c r="K1504" i="1"/>
  <c r="M1504" i="1" s="1"/>
  <c r="K1503" i="1"/>
  <c r="M1503" i="1" s="1"/>
  <c r="M1502" i="1"/>
  <c r="K1502" i="1"/>
  <c r="K1501" i="1"/>
  <c r="M1501" i="1" s="1"/>
  <c r="K1500" i="1"/>
  <c r="M1500" i="1" s="1"/>
  <c r="K1499" i="1"/>
  <c r="M1499" i="1" s="1"/>
  <c r="K1498" i="1"/>
  <c r="M1498" i="1" s="1"/>
  <c r="K1497" i="1"/>
  <c r="M1497" i="1" s="1"/>
  <c r="K1496" i="1"/>
  <c r="M1496" i="1" s="1"/>
  <c r="K1495" i="1"/>
  <c r="M1495" i="1" s="1"/>
  <c r="K1494" i="1"/>
  <c r="M1494" i="1" s="1"/>
  <c r="K1493" i="1"/>
  <c r="M1493" i="1" s="1"/>
  <c r="K1492" i="1"/>
  <c r="M1492" i="1" s="1"/>
  <c r="K1491" i="1"/>
  <c r="M1491" i="1" s="1"/>
  <c r="K1490" i="1"/>
  <c r="M1490" i="1" s="1"/>
  <c r="K1489" i="1"/>
  <c r="M1489" i="1" s="1"/>
  <c r="K1488" i="1"/>
  <c r="M1488" i="1" s="1"/>
  <c r="K1487" i="1"/>
  <c r="M1487" i="1" s="1"/>
  <c r="M1486" i="1"/>
  <c r="K1486" i="1"/>
  <c r="K1485" i="1"/>
  <c r="M1485" i="1" s="1"/>
  <c r="K1484" i="1"/>
  <c r="M1484" i="1" s="1"/>
  <c r="K1483" i="1"/>
  <c r="M1483" i="1" s="1"/>
  <c r="K1482" i="1"/>
  <c r="M1482" i="1" s="1"/>
  <c r="K1481" i="1"/>
  <c r="M1481" i="1" s="1"/>
  <c r="K1480" i="1"/>
  <c r="M1480" i="1" s="1"/>
  <c r="K1479" i="1"/>
  <c r="M1479" i="1" s="1"/>
  <c r="K1478" i="1"/>
  <c r="M1478" i="1" s="1"/>
  <c r="K1477" i="1"/>
  <c r="M1477" i="1" s="1"/>
  <c r="K1476" i="1"/>
  <c r="M1476" i="1" s="1"/>
  <c r="K1475" i="1"/>
  <c r="M1475" i="1" s="1"/>
  <c r="K1474" i="1"/>
  <c r="M1474" i="1" s="1"/>
  <c r="K1473" i="1"/>
  <c r="M1473" i="1" s="1"/>
  <c r="K1472" i="1"/>
  <c r="M1472" i="1" s="1"/>
  <c r="K1471" i="1"/>
  <c r="M1471" i="1" s="1"/>
  <c r="M1470" i="1"/>
  <c r="K1470" i="1"/>
  <c r="K1469" i="1"/>
  <c r="M1469" i="1" s="1"/>
  <c r="K1468" i="1"/>
  <c r="M1468" i="1" s="1"/>
  <c r="K1467" i="1"/>
  <c r="M1467" i="1" s="1"/>
  <c r="K1466" i="1"/>
  <c r="M1466" i="1" s="1"/>
  <c r="K1465" i="1"/>
  <c r="M1465" i="1" s="1"/>
  <c r="K1464" i="1"/>
  <c r="M1464" i="1" s="1"/>
  <c r="K1463" i="1"/>
  <c r="M1463" i="1" s="1"/>
  <c r="K1462" i="1"/>
  <c r="M1462" i="1" s="1"/>
  <c r="K1461" i="1"/>
  <c r="M1461" i="1" s="1"/>
  <c r="K1460" i="1"/>
  <c r="M1460" i="1" s="1"/>
  <c r="K1459" i="1"/>
  <c r="M1459" i="1" s="1"/>
  <c r="K1458" i="1"/>
  <c r="M1458" i="1" s="1"/>
  <c r="K1457" i="1"/>
  <c r="M1457" i="1" s="1"/>
  <c r="K1456" i="1"/>
  <c r="M1456" i="1" s="1"/>
  <c r="K1455" i="1"/>
  <c r="M1455" i="1" s="1"/>
  <c r="M1454" i="1"/>
  <c r="K1454" i="1"/>
  <c r="K1453" i="1"/>
  <c r="M1453" i="1" s="1"/>
  <c r="K1452" i="1"/>
  <c r="M1452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M1438" i="1"/>
  <c r="K1438" i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M1422" i="1"/>
  <c r="K1422" i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L1414" i="1"/>
  <c r="J1414" i="1"/>
  <c r="I1414" i="1"/>
  <c r="H1414" i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M1390" i="1"/>
  <c r="K1390" i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L1278" i="1"/>
  <c r="J1278" i="1"/>
  <c r="I1278" i="1"/>
  <c r="H1278" i="1"/>
  <c r="K1277" i="1"/>
  <c r="M1277" i="1" s="1"/>
  <c r="K1276" i="1"/>
  <c r="M1276" i="1" s="1"/>
  <c r="K1275" i="1"/>
  <c r="M1275" i="1" s="1"/>
  <c r="M1274" i="1"/>
  <c r="K1274" i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M1266" i="1"/>
  <c r="K1266" i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M1234" i="1"/>
  <c r="K1234" i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L1159" i="1"/>
  <c r="J1159" i="1"/>
  <c r="I1159" i="1"/>
  <c r="H1159" i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K1131" i="1"/>
  <c r="M1131" i="1" s="1"/>
  <c r="K1130" i="1"/>
  <c r="M1130" i="1" s="1"/>
  <c r="K1129" i="1"/>
  <c r="M1129" i="1" s="1"/>
  <c r="K1128" i="1"/>
  <c r="M1128" i="1" s="1"/>
  <c r="K1127" i="1"/>
  <c r="M1127" i="1" s="1"/>
  <c r="K1126" i="1"/>
  <c r="M1126" i="1" s="1"/>
  <c r="K1125" i="1"/>
  <c r="M1125" i="1" s="1"/>
  <c r="K1124" i="1"/>
  <c r="M1124" i="1" s="1"/>
  <c r="K1123" i="1"/>
  <c r="M1123" i="1" s="1"/>
  <c r="K1122" i="1"/>
  <c r="M1122" i="1" s="1"/>
  <c r="K1121" i="1"/>
  <c r="M1121" i="1" s="1"/>
  <c r="K1120" i="1"/>
  <c r="M1120" i="1" s="1"/>
  <c r="K1119" i="1"/>
  <c r="M1119" i="1" s="1"/>
  <c r="K1118" i="1"/>
  <c r="M1118" i="1" s="1"/>
  <c r="K1117" i="1"/>
  <c r="M1117" i="1" s="1"/>
  <c r="K1116" i="1"/>
  <c r="M1116" i="1" s="1"/>
  <c r="K1115" i="1"/>
  <c r="M1115" i="1" s="1"/>
  <c r="K1114" i="1"/>
  <c r="M1114" i="1" s="1"/>
  <c r="K1113" i="1"/>
  <c r="M1113" i="1" s="1"/>
  <c r="K1112" i="1"/>
  <c r="M1112" i="1" s="1"/>
  <c r="K1111" i="1"/>
  <c r="M1111" i="1" s="1"/>
  <c r="K1110" i="1"/>
  <c r="M1110" i="1" s="1"/>
  <c r="K1109" i="1"/>
  <c r="M1109" i="1" s="1"/>
  <c r="K1108" i="1"/>
  <c r="M1108" i="1" s="1"/>
  <c r="K1107" i="1"/>
  <c r="M1107" i="1" s="1"/>
  <c r="K1106" i="1"/>
  <c r="M1106" i="1" s="1"/>
  <c r="K1105" i="1"/>
  <c r="M1105" i="1" s="1"/>
  <c r="K1104" i="1"/>
  <c r="M1104" i="1" s="1"/>
  <c r="K1103" i="1"/>
  <c r="M1103" i="1" s="1"/>
  <c r="K1102" i="1"/>
  <c r="M1102" i="1" s="1"/>
  <c r="K1101" i="1"/>
  <c r="M1101" i="1" s="1"/>
  <c r="K1100" i="1"/>
  <c r="M1100" i="1" s="1"/>
  <c r="K1099" i="1"/>
  <c r="M1099" i="1" s="1"/>
  <c r="K1098" i="1"/>
  <c r="M1098" i="1" s="1"/>
  <c r="K1097" i="1"/>
  <c r="M1097" i="1" s="1"/>
  <c r="K1096" i="1"/>
  <c r="M1096" i="1" s="1"/>
  <c r="K1095" i="1"/>
  <c r="M1095" i="1" s="1"/>
  <c r="K1094" i="1"/>
  <c r="M1094" i="1" s="1"/>
  <c r="K1093" i="1"/>
  <c r="M1093" i="1" s="1"/>
  <c r="K1092" i="1"/>
  <c r="M1092" i="1" s="1"/>
  <c r="K1091" i="1"/>
  <c r="M1091" i="1" s="1"/>
  <c r="K1090" i="1"/>
  <c r="M1090" i="1" s="1"/>
  <c r="K1089" i="1"/>
  <c r="M1089" i="1" s="1"/>
  <c r="K1088" i="1"/>
  <c r="M1088" i="1" s="1"/>
  <c r="K1087" i="1"/>
  <c r="M1087" i="1" s="1"/>
  <c r="K1086" i="1"/>
  <c r="M1086" i="1" s="1"/>
  <c r="K1085" i="1"/>
  <c r="M1085" i="1" s="1"/>
  <c r="K1084" i="1"/>
  <c r="M1084" i="1" s="1"/>
  <c r="K1083" i="1"/>
  <c r="M1083" i="1" s="1"/>
  <c r="K1082" i="1"/>
  <c r="M1082" i="1" s="1"/>
  <c r="K1081" i="1"/>
  <c r="M1081" i="1" s="1"/>
  <c r="K1080" i="1"/>
  <c r="M1080" i="1" s="1"/>
  <c r="K1079" i="1"/>
  <c r="M1079" i="1" s="1"/>
  <c r="K1078" i="1"/>
  <c r="M1078" i="1" s="1"/>
  <c r="K1077" i="1"/>
  <c r="M1077" i="1" s="1"/>
  <c r="K1076" i="1"/>
  <c r="M1076" i="1" s="1"/>
  <c r="K1075" i="1"/>
  <c r="M1075" i="1" s="1"/>
  <c r="K1074" i="1"/>
  <c r="M1074" i="1" s="1"/>
  <c r="K1073" i="1"/>
  <c r="M1073" i="1" s="1"/>
  <c r="K1072" i="1"/>
  <c r="M1072" i="1" s="1"/>
  <c r="K1071" i="1"/>
  <c r="M1071" i="1" s="1"/>
  <c r="K1070" i="1"/>
  <c r="M1070" i="1" s="1"/>
  <c r="K1069" i="1"/>
  <c r="M1069" i="1" s="1"/>
  <c r="K1068" i="1"/>
  <c r="M1068" i="1" s="1"/>
  <c r="K1067" i="1"/>
  <c r="M1067" i="1" s="1"/>
  <c r="K1066" i="1"/>
  <c r="M1066" i="1" s="1"/>
  <c r="K1065" i="1"/>
  <c r="M1065" i="1" s="1"/>
  <c r="K1064" i="1"/>
  <c r="M1064" i="1" s="1"/>
  <c r="K1063" i="1"/>
  <c r="M1063" i="1" s="1"/>
  <c r="K1062" i="1"/>
  <c r="M1062" i="1" s="1"/>
  <c r="K1061" i="1"/>
  <c r="M1061" i="1" s="1"/>
  <c r="K1060" i="1"/>
  <c r="M1060" i="1" s="1"/>
  <c r="K1059" i="1"/>
  <c r="M1059" i="1" s="1"/>
  <c r="K1058" i="1"/>
  <c r="M1058" i="1" s="1"/>
  <c r="K1057" i="1"/>
  <c r="M1057" i="1" s="1"/>
  <c r="K1056" i="1"/>
  <c r="M1056" i="1" s="1"/>
  <c r="K1055" i="1"/>
  <c r="M1055" i="1" s="1"/>
  <c r="K1054" i="1"/>
  <c r="M1054" i="1" s="1"/>
  <c r="K1053" i="1"/>
  <c r="M1053" i="1" s="1"/>
  <c r="K1052" i="1"/>
  <c r="M1052" i="1" s="1"/>
  <c r="K1051" i="1"/>
  <c r="M1051" i="1" s="1"/>
  <c r="K1050" i="1"/>
  <c r="M1050" i="1" s="1"/>
  <c r="K1049" i="1"/>
  <c r="M1049" i="1" s="1"/>
  <c r="K1048" i="1"/>
  <c r="L1047" i="1"/>
  <c r="J1047" i="1"/>
  <c r="I1047" i="1"/>
  <c r="H1047" i="1"/>
  <c r="K1046" i="1"/>
  <c r="M1046" i="1" s="1"/>
  <c r="K1045" i="1"/>
  <c r="M1045" i="1" s="1"/>
  <c r="K1044" i="1"/>
  <c r="M1044" i="1" s="1"/>
  <c r="K1043" i="1"/>
  <c r="M1043" i="1" s="1"/>
  <c r="K1042" i="1"/>
  <c r="M1042" i="1" s="1"/>
  <c r="K1041" i="1"/>
  <c r="M1041" i="1" s="1"/>
  <c r="K1040" i="1"/>
  <c r="M1040" i="1" s="1"/>
  <c r="K1039" i="1"/>
  <c r="M1039" i="1" s="1"/>
  <c r="K1038" i="1"/>
  <c r="M1038" i="1" s="1"/>
  <c r="K1037" i="1"/>
  <c r="M1037" i="1" s="1"/>
  <c r="K1036" i="1"/>
  <c r="M1036" i="1" s="1"/>
  <c r="K1035" i="1"/>
  <c r="M1035" i="1" s="1"/>
  <c r="K1034" i="1"/>
  <c r="M1034" i="1" s="1"/>
  <c r="K1033" i="1"/>
  <c r="M1033" i="1" s="1"/>
  <c r="K1032" i="1"/>
  <c r="M1032" i="1" s="1"/>
  <c r="K1031" i="1"/>
  <c r="M1031" i="1" s="1"/>
  <c r="K1030" i="1"/>
  <c r="M1030" i="1" s="1"/>
  <c r="K1029" i="1"/>
  <c r="M1029" i="1" s="1"/>
  <c r="K1028" i="1"/>
  <c r="M1028" i="1" s="1"/>
  <c r="K1027" i="1"/>
  <c r="M1027" i="1" s="1"/>
  <c r="K1026" i="1"/>
  <c r="M1026" i="1" s="1"/>
  <c r="K1025" i="1"/>
  <c r="M1025" i="1" s="1"/>
  <c r="K1024" i="1"/>
  <c r="M1024" i="1" s="1"/>
  <c r="K1023" i="1"/>
  <c r="M1023" i="1" s="1"/>
  <c r="K1022" i="1"/>
  <c r="M1022" i="1" s="1"/>
  <c r="K1021" i="1"/>
  <c r="M1021" i="1" s="1"/>
  <c r="K1020" i="1"/>
  <c r="M1020" i="1" s="1"/>
  <c r="K1019" i="1"/>
  <c r="M1019" i="1" s="1"/>
  <c r="K1018" i="1"/>
  <c r="M1018" i="1" s="1"/>
  <c r="K1017" i="1"/>
  <c r="M1017" i="1" s="1"/>
  <c r="K1016" i="1"/>
  <c r="M1016" i="1" s="1"/>
  <c r="K1015" i="1"/>
  <c r="M1015" i="1" s="1"/>
  <c r="K1014" i="1"/>
  <c r="M1014" i="1" s="1"/>
  <c r="K1013" i="1"/>
  <c r="M1013" i="1" s="1"/>
  <c r="K1012" i="1"/>
  <c r="M1012" i="1" s="1"/>
  <c r="K1011" i="1"/>
  <c r="M1011" i="1" s="1"/>
  <c r="K1010" i="1"/>
  <c r="M1010" i="1" s="1"/>
  <c r="K1009" i="1"/>
  <c r="M1009" i="1" s="1"/>
  <c r="K1008" i="1"/>
  <c r="M1008" i="1" s="1"/>
  <c r="K1007" i="1"/>
  <c r="M1007" i="1" s="1"/>
  <c r="K1006" i="1"/>
  <c r="M1006" i="1" s="1"/>
  <c r="K1005" i="1"/>
  <c r="M1005" i="1" s="1"/>
  <c r="K1004" i="1"/>
  <c r="M1004" i="1" s="1"/>
  <c r="K1003" i="1"/>
  <c r="M1003" i="1" s="1"/>
  <c r="K1002" i="1"/>
  <c r="M1002" i="1" s="1"/>
  <c r="K1001" i="1"/>
  <c r="M1001" i="1" s="1"/>
  <c r="K1000" i="1"/>
  <c r="M1000" i="1" s="1"/>
  <c r="K999" i="1"/>
  <c r="M999" i="1" s="1"/>
  <c r="K998" i="1"/>
  <c r="M998" i="1" s="1"/>
  <c r="K997" i="1"/>
  <c r="M997" i="1" s="1"/>
  <c r="K996" i="1"/>
  <c r="M996" i="1" s="1"/>
  <c r="K995" i="1"/>
  <c r="M995" i="1" s="1"/>
  <c r="K994" i="1"/>
  <c r="M994" i="1" s="1"/>
  <c r="K993" i="1"/>
  <c r="M993" i="1" s="1"/>
  <c r="K992" i="1"/>
  <c r="M992" i="1" s="1"/>
  <c r="K991" i="1"/>
  <c r="M991" i="1" s="1"/>
  <c r="K990" i="1"/>
  <c r="M990" i="1" s="1"/>
  <c r="K989" i="1"/>
  <c r="M989" i="1" s="1"/>
  <c r="K988" i="1"/>
  <c r="M988" i="1" s="1"/>
  <c r="K987" i="1"/>
  <c r="M987" i="1" s="1"/>
  <c r="K986" i="1"/>
  <c r="M986" i="1" s="1"/>
  <c r="K985" i="1"/>
  <c r="M985" i="1" s="1"/>
  <c r="K984" i="1"/>
  <c r="M984" i="1" s="1"/>
  <c r="K983" i="1"/>
  <c r="M983" i="1" s="1"/>
  <c r="K982" i="1"/>
  <c r="M982" i="1" s="1"/>
  <c r="K981" i="1"/>
  <c r="M981" i="1" s="1"/>
  <c r="K980" i="1"/>
  <c r="M980" i="1" s="1"/>
  <c r="K979" i="1"/>
  <c r="M979" i="1" s="1"/>
  <c r="K978" i="1"/>
  <c r="M978" i="1" s="1"/>
  <c r="K977" i="1"/>
  <c r="M977" i="1" s="1"/>
  <c r="K976" i="1"/>
  <c r="M976" i="1" s="1"/>
  <c r="K975" i="1"/>
  <c r="M975" i="1" s="1"/>
  <c r="K974" i="1"/>
  <c r="M974" i="1" s="1"/>
  <c r="K973" i="1"/>
  <c r="M973" i="1" s="1"/>
  <c r="K972" i="1"/>
  <c r="M972" i="1" s="1"/>
  <c r="K971" i="1"/>
  <c r="M971" i="1" s="1"/>
  <c r="K970" i="1"/>
  <c r="M970" i="1" s="1"/>
  <c r="K969" i="1"/>
  <c r="M969" i="1" s="1"/>
  <c r="K968" i="1"/>
  <c r="M968" i="1" s="1"/>
  <c r="K967" i="1"/>
  <c r="M967" i="1" s="1"/>
  <c r="K966" i="1"/>
  <c r="M966" i="1" s="1"/>
  <c r="K965" i="1"/>
  <c r="M965" i="1" s="1"/>
  <c r="K964" i="1"/>
  <c r="M964" i="1" s="1"/>
  <c r="K963" i="1"/>
  <c r="M963" i="1" s="1"/>
  <c r="K962" i="1"/>
  <c r="M962" i="1" s="1"/>
  <c r="K961" i="1"/>
  <c r="M961" i="1" s="1"/>
  <c r="K960" i="1"/>
  <c r="M960" i="1" s="1"/>
  <c r="K959" i="1"/>
  <c r="M959" i="1" s="1"/>
  <c r="K958" i="1"/>
  <c r="M958" i="1" s="1"/>
  <c r="K957" i="1"/>
  <c r="M957" i="1" s="1"/>
  <c r="K956" i="1"/>
  <c r="M956" i="1" s="1"/>
  <c r="K955" i="1"/>
  <c r="M955" i="1" s="1"/>
  <c r="K954" i="1"/>
  <c r="M954" i="1" s="1"/>
  <c r="K953" i="1"/>
  <c r="M953" i="1" s="1"/>
  <c r="K952" i="1"/>
  <c r="M952" i="1" s="1"/>
  <c r="K951" i="1"/>
  <c r="M951" i="1" s="1"/>
  <c r="K950" i="1"/>
  <c r="M950" i="1" s="1"/>
  <c r="K949" i="1"/>
  <c r="M949" i="1" s="1"/>
  <c r="K948" i="1"/>
  <c r="M948" i="1" s="1"/>
  <c r="K947" i="1"/>
  <c r="M947" i="1" s="1"/>
  <c r="K946" i="1"/>
  <c r="M946" i="1" s="1"/>
  <c r="K945" i="1"/>
  <c r="M945" i="1" s="1"/>
  <c r="K944" i="1"/>
  <c r="M944" i="1" s="1"/>
  <c r="K943" i="1"/>
  <c r="M943" i="1" s="1"/>
  <c r="K942" i="1"/>
  <c r="M942" i="1" s="1"/>
  <c r="K941" i="1"/>
  <c r="M941" i="1" s="1"/>
  <c r="K940" i="1"/>
  <c r="M940" i="1" s="1"/>
  <c r="K939" i="1"/>
  <c r="M939" i="1" s="1"/>
  <c r="K938" i="1"/>
  <c r="M938" i="1" s="1"/>
  <c r="K937" i="1"/>
  <c r="M937" i="1" s="1"/>
  <c r="K936" i="1"/>
  <c r="L935" i="1"/>
  <c r="J935" i="1"/>
  <c r="I935" i="1"/>
  <c r="H935" i="1"/>
  <c r="K934" i="1"/>
  <c r="M934" i="1" s="1"/>
  <c r="K933" i="1"/>
  <c r="M933" i="1" s="1"/>
  <c r="K932" i="1"/>
  <c r="M932" i="1" s="1"/>
  <c r="K931" i="1"/>
  <c r="M931" i="1" s="1"/>
  <c r="K930" i="1"/>
  <c r="M930" i="1" s="1"/>
  <c r="K929" i="1"/>
  <c r="M929" i="1" s="1"/>
  <c r="K928" i="1"/>
  <c r="M928" i="1" s="1"/>
  <c r="K927" i="1"/>
  <c r="M927" i="1" s="1"/>
  <c r="K926" i="1"/>
  <c r="M926" i="1" s="1"/>
  <c r="K925" i="1"/>
  <c r="M925" i="1" s="1"/>
  <c r="K924" i="1"/>
  <c r="M924" i="1" s="1"/>
  <c r="K923" i="1"/>
  <c r="M923" i="1" s="1"/>
  <c r="K922" i="1"/>
  <c r="M922" i="1" s="1"/>
  <c r="K921" i="1"/>
  <c r="M921" i="1" s="1"/>
  <c r="K920" i="1"/>
  <c r="M920" i="1" s="1"/>
  <c r="K919" i="1"/>
  <c r="M919" i="1" s="1"/>
  <c r="K918" i="1"/>
  <c r="M918" i="1" s="1"/>
  <c r="K917" i="1"/>
  <c r="M917" i="1" s="1"/>
  <c r="K916" i="1"/>
  <c r="M916" i="1" s="1"/>
  <c r="M915" i="1"/>
  <c r="K915" i="1"/>
  <c r="K914" i="1"/>
  <c r="M914" i="1" s="1"/>
  <c r="K913" i="1"/>
  <c r="M913" i="1" s="1"/>
  <c r="K912" i="1"/>
  <c r="M912" i="1" s="1"/>
  <c r="K911" i="1"/>
  <c r="M911" i="1" s="1"/>
  <c r="K910" i="1"/>
  <c r="M910" i="1" s="1"/>
  <c r="K909" i="1"/>
  <c r="M909" i="1" s="1"/>
  <c r="K908" i="1"/>
  <c r="M908" i="1" s="1"/>
  <c r="K907" i="1"/>
  <c r="M907" i="1" s="1"/>
  <c r="K906" i="1"/>
  <c r="M906" i="1" s="1"/>
  <c r="K905" i="1"/>
  <c r="M905" i="1" s="1"/>
  <c r="K904" i="1"/>
  <c r="M904" i="1" s="1"/>
  <c r="K903" i="1"/>
  <c r="M903" i="1" s="1"/>
  <c r="K902" i="1"/>
  <c r="M902" i="1" s="1"/>
  <c r="M901" i="1"/>
  <c r="K901" i="1"/>
  <c r="K900" i="1"/>
  <c r="M900" i="1" s="1"/>
  <c r="K899" i="1"/>
  <c r="M899" i="1" s="1"/>
  <c r="K898" i="1"/>
  <c r="M898" i="1" s="1"/>
  <c r="K897" i="1"/>
  <c r="M897" i="1" s="1"/>
  <c r="K896" i="1"/>
  <c r="M896" i="1" s="1"/>
  <c r="K895" i="1"/>
  <c r="M895" i="1" s="1"/>
  <c r="K894" i="1"/>
  <c r="M894" i="1" s="1"/>
  <c r="K893" i="1"/>
  <c r="M893" i="1" s="1"/>
  <c r="K892" i="1"/>
  <c r="M892" i="1" s="1"/>
  <c r="K891" i="1"/>
  <c r="M891" i="1" s="1"/>
  <c r="K890" i="1"/>
  <c r="M890" i="1" s="1"/>
  <c r="K889" i="1"/>
  <c r="M889" i="1" s="1"/>
  <c r="K888" i="1"/>
  <c r="M888" i="1" s="1"/>
  <c r="K887" i="1"/>
  <c r="M887" i="1" s="1"/>
  <c r="K886" i="1"/>
  <c r="M886" i="1" s="1"/>
  <c r="M885" i="1"/>
  <c r="K885" i="1"/>
  <c r="K884" i="1"/>
  <c r="M884" i="1" s="1"/>
  <c r="K883" i="1"/>
  <c r="M883" i="1" s="1"/>
  <c r="K882" i="1"/>
  <c r="M882" i="1" s="1"/>
  <c r="K881" i="1"/>
  <c r="M881" i="1" s="1"/>
  <c r="K880" i="1"/>
  <c r="M880" i="1" s="1"/>
  <c r="K879" i="1"/>
  <c r="M879" i="1" s="1"/>
  <c r="K878" i="1"/>
  <c r="M878" i="1" s="1"/>
  <c r="M877" i="1"/>
  <c r="K877" i="1"/>
  <c r="K876" i="1"/>
  <c r="M876" i="1" s="1"/>
  <c r="K875" i="1"/>
  <c r="M875" i="1" s="1"/>
  <c r="K874" i="1"/>
  <c r="M874" i="1" s="1"/>
  <c r="K873" i="1"/>
  <c r="M873" i="1" s="1"/>
  <c r="K872" i="1"/>
  <c r="M872" i="1" s="1"/>
  <c r="K871" i="1"/>
  <c r="M871" i="1" s="1"/>
  <c r="K870" i="1"/>
  <c r="M870" i="1" s="1"/>
  <c r="M869" i="1"/>
  <c r="K869" i="1"/>
  <c r="K868" i="1"/>
  <c r="M868" i="1" s="1"/>
  <c r="K867" i="1"/>
  <c r="M867" i="1" s="1"/>
  <c r="K866" i="1"/>
  <c r="M866" i="1" s="1"/>
  <c r="K865" i="1"/>
  <c r="M865" i="1" s="1"/>
  <c r="K864" i="1"/>
  <c r="M864" i="1" s="1"/>
  <c r="K863" i="1"/>
  <c r="M863" i="1" s="1"/>
  <c r="K862" i="1"/>
  <c r="M862" i="1" s="1"/>
  <c r="K861" i="1"/>
  <c r="M861" i="1" s="1"/>
  <c r="K860" i="1"/>
  <c r="M860" i="1" s="1"/>
  <c r="K859" i="1"/>
  <c r="M859" i="1" s="1"/>
  <c r="K858" i="1"/>
  <c r="M858" i="1" s="1"/>
  <c r="M857" i="1"/>
  <c r="K857" i="1"/>
  <c r="K856" i="1"/>
  <c r="M856" i="1" s="1"/>
  <c r="K855" i="1"/>
  <c r="M855" i="1" s="1"/>
  <c r="K854" i="1"/>
  <c r="M854" i="1" s="1"/>
  <c r="M853" i="1"/>
  <c r="K853" i="1"/>
  <c r="K852" i="1"/>
  <c r="M852" i="1" s="1"/>
  <c r="K851" i="1"/>
  <c r="M851" i="1" s="1"/>
  <c r="K850" i="1"/>
  <c r="M850" i="1" s="1"/>
  <c r="K849" i="1"/>
  <c r="M849" i="1" s="1"/>
  <c r="K848" i="1"/>
  <c r="M848" i="1" s="1"/>
  <c r="K847" i="1"/>
  <c r="M847" i="1" s="1"/>
  <c r="K846" i="1"/>
  <c r="M846" i="1" s="1"/>
  <c r="K845" i="1"/>
  <c r="M845" i="1" s="1"/>
  <c r="K844" i="1"/>
  <c r="M844" i="1" s="1"/>
  <c r="K843" i="1"/>
  <c r="M843" i="1" s="1"/>
  <c r="K842" i="1"/>
  <c r="M842" i="1" s="1"/>
  <c r="K841" i="1"/>
  <c r="M841" i="1" s="1"/>
  <c r="K840" i="1"/>
  <c r="M840" i="1" s="1"/>
  <c r="K839" i="1"/>
  <c r="M839" i="1" s="1"/>
  <c r="K838" i="1"/>
  <c r="M838" i="1" s="1"/>
  <c r="M837" i="1"/>
  <c r="K837" i="1"/>
  <c r="K836" i="1"/>
  <c r="M836" i="1" s="1"/>
  <c r="K835" i="1"/>
  <c r="M835" i="1" s="1"/>
  <c r="K834" i="1"/>
  <c r="M834" i="1" s="1"/>
  <c r="K833" i="1"/>
  <c r="M833" i="1" s="1"/>
  <c r="K832" i="1"/>
  <c r="M832" i="1" s="1"/>
  <c r="K831" i="1"/>
  <c r="M831" i="1" s="1"/>
  <c r="K830" i="1"/>
  <c r="M830" i="1" s="1"/>
  <c r="K829" i="1"/>
  <c r="M829" i="1" s="1"/>
  <c r="K828" i="1"/>
  <c r="M828" i="1" s="1"/>
  <c r="K827" i="1"/>
  <c r="M827" i="1" s="1"/>
  <c r="K826" i="1"/>
  <c r="M826" i="1" s="1"/>
  <c r="K825" i="1"/>
  <c r="M825" i="1" s="1"/>
  <c r="K824" i="1"/>
  <c r="M824" i="1" s="1"/>
  <c r="K823" i="1"/>
  <c r="M823" i="1" s="1"/>
  <c r="K822" i="1"/>
  <c r="M822" i="1" s="1"/>
  <c r="M821" i="1"/>
  <c r="K821" i="1"/>
  <c r="K820" i="1"/>
  <c r="M820" i="1" s="1"/>
  <c r="K819" i="1"/>
  <c r="M819" i="1" s="1"/>
  <c r="K818" i="1"/>
  <c r="M818" i="1" s="1"/>
  <c r="K817" i="1"/>
  <c r="M817" i="1" s="1"/>
  <c r="K816" i="1"/>
  <c r="M816" i="1" s="1"/>
  <c r="K815" i="1"/>
  <c r="M815" i="1" s="1"/>
  <c r="K814" i="1"/>
  <c r="M814" i="1" s="1"/>
  <c r="M813" i="1"/>
  <c r="K813" i="1"/>
  <c r="K812" i="1"/>
  <c r="M812" i="1" s="1"/>
  <c r="K811" i="1"/>
  <c r="M811" i="1" s="1"/>
  <c r="K810" i="1"/>
  <c r="M810" i="1" s="1"/>
  <c r="K809" i="1"/>
  <c r="M809" i="1" s="1"/>
  <c r="K808" i="1"/>
  <c r="M808" i="1" s="1"/>
  <c r="K807" i="1"/>
  <c r="M807" i="1" s="1"/>
  <c r="K806" i="1"/>
  <c r="M806" i="1" s="1"/>
  <c r="M805" i="1"/>
  <c r="K805" i="1"/>
  <c r="K804" i="1"/>
  <c r="M804" i="1" s="1"/>
  <c r="K803" i="1"/>
  <c r="M803" i="1" s="1"/>
  <c r="L802" i="1"/>
  <c r="J802" i="1"/>
  <c r="I802" i="1"/>
  <c r="H802" i="1"/>
  <c r="K801" i="1"/>
  <c r="M801" i="1" s="1"/>
  <c r="K800" i="1"/>
  <c r="M800" i="1" s="1"/>
  <c r="M799" i="1"/>
  <c r="K799" i="1"/>
  <c r="K798" i="1"/>
  <c r="M798" i="1" s="1"/>
  <c r="K797" i="1"/>
  <c r="M797" i="1" s="1"/>
  <c r="K796" i="1"/>
  <c r="M796" i="1" s="1"/>
  <c r="K795" i="1"/>
  <c r="M795" i="1" s="1"/>
  <c r="K794" i="1"/>
  <c r="M794" i="1" s="1"/>
  <c r="K793" i="1"/>
  <c r="M793" i="1" s="1"/>
  <c r="K792" i="1"/>
  <c r="M792" i="1" s="1"/>
  <c r="M791" i="1"/>
  <c r="K791" i="1"/>
  <c r="K790" i="1"/>
  <c r="M790" i="1" s="1"/>
  <c r="K789" i="1"/>
  <c r="M789" i="1" s="1"/>
  <c r="K788" i="1"/>
  <c r="M788" i="1" s="1"/>
  <c r="K787" i="1"/>
  <c r="M787" i="1" s="1"/>
  <c r="K786" i="1"/>
  <c r="M786" i="1" s="1"/>
  <c r="K785" i="1"/>
  <c r="M785" i="1" s="1"/>
  <c r="K784" i="1"/>
  <c r="M784" i="1" s="1"/>
  <c r="K783" i="1"/>
  <c r="M783" i="1" s="1"/>
  <c r="K782" i="1"/>
  <c r="M782" i="1" s="1"/>
  <c r="K781" i="1"/>
  <c r="M781" i="1" s="1"/>
  <c r="K780" i="1"/>
  <c r="M780" i="1" s="1"/>
  <c r="M779" i="1"/>
  <c r="K779" i="1"/>
  <c r="K778" i="1"/>
  <c r="M778" i="1" s="1"/>
  <c r="K777" i="1"/>
  <c r="M777" i="1" s="1"/>
  <c r="K776" i="1"/>
  <c r="M776" i="1" s="1"/>
  <c r="M775" i="1"/>
  <c r="K775" i="1"/>
  <c r="K774" i="1"/>
  <c r="M774" i="1" s="1"/>
  <c r="K773" i="1"/>
  <c r="M773" i="1" s="1"/>
  <c r="K772" i="1"/>
  <c r="M772" i="1" s="1"/>
  <c r="K771" i="1"/>
  <c r="M771" i="1" s="1"/>
  <c r="K770" i="1"/>
  <c r="M770" i="1" s="1"/>
  <c r="K769" i="1"/>
  <c r="M769" i="1" s="1"/>
  <c r="K768" i="1"/>
  <c r="M768" i="1" s="1"/>
  <c r="K767" i="1"/>
  <c r="M767" i="1" s="1"/>
  <c r="K766" i="1"/>
  <c r="M766" i="1" s="1"/>
  <c r="K765" i="1"/>
  <c r="M765" i="1" s="1"/>
  <c r="K764" i="1"/>
  <c r="M764" i="1" s="1"/>
  <c r="K763" i="1"/>
  <c r="M763" i="1" s="1"/>
  <c r="K762" i="1"/>
  <c r="M762" i="1" s="1"/>
  <c r="K761" i="1"/>
  <c r="M761" i="1" s="1"/>
  <c r="K760" i="1"/>
  <c r="M760" i="1" s="1"/>
  <c r="M759" i="1"/>
  <c r="K759" i="1"/>
  <c r="K758" i="1"/>
  <c r="M758" i="1" s="1"/>
  <c r="K757" i="1"/>
  <c r="M757" i="1" s="1"/>
  <c r="K756" i="1"/>
  <c r="M756" i="1" s="1"/>
  <c r="K755" i="1"/>
  <c r="M755" i="1" s="1"/>
  <c r="K754" i="1"/>
  <c r="M754" i="1" s="1"/>
  <c r="K753" i="1"/>
  <c r="M753" i="1" s="1"/>
  <c r="K752" i="1"/>
  <c r="M752" i="1" s="1"/>
  <c r="K751" i="1"/>
  <c r="M751" i="1" s="1"/>
  <c r="K750" i="1"/>
  <c r="M750" i="1" s="1"/>
  <c r="K749" i="1"/>
  <c r="M749" i="1" s="1"/>
  <c r="K748" i="1"/>
  <c r="M748" i="1" s="1"/>
  <c r="K747" i="1"/>
  <c r="M747" i="1" s="1"/>
  <c r="K746" i="1"/>
  <c r="M746" i="1" s="1"/>
  <c r="K745" i="1"/>
  <c r="M745" i="1" s="1"/>
  <c r="K744" i="1"/>
  <c r="M744" i="1" s="1"/>
  <c r="M743" i="1"/>
  <c r="K743" i="1"/>
  <c r="K742" i="1"/>
  <c r="M742" i="1" s="1"/>
  <c r="K741" i="1"/>
  <c r="M741" i="1" s="1"/>
  <c r="K740" i="1"/>
  <c r="M740" i="1" s="1"/>
  <c r="K739" i="1"/>
  <c r="M739" i="1" s="1"/>
  <c r="K738" i="1"/>
  <c r="M738" i="1" s="1"/>
  <c r="K737" i="1"/>
  <c r="M737" i="1" s="1"/>
  <c r="K736" i="1"/>
  <c r="M736" i="1" s="1"/>
  <c r="M735" i="1"/>
  <c r="K735" i="1"/>
  <c r="K734" i="1"/>
  <c r="M734" i="1" s="1"/>
  <c r="K733" i="1"/>
  <c r="M733" i="1" s="1"/>
  <c r="K732" i="1"/>
  <c r="M732" i="1" s="1"/>
  <c r="K731" i="1"/>
  <c r="M731" i="1" s="1"/>
  <c r="K730" i="1"/>
  <c r="M730" i="1" s="1"/>
  <c r="K729" i="1"/>
  <c r="M729" i="1" s="1"/>
  <c r="K728" i="1"/>
  <c r="M728" i="1" s="1"/>
  <c r="M727" i="1"/>
  <c r="K727" i="1"/>
  <c r="K726" i="1"/>
  <c r="M726" i="1" s="1"/>
  <c r="K725" i="1"/>
  <c r="M725" i="1" s="1"/>
  <c r="K724" i="1"/>
  <c r="M724" i="1" s="1"/>
  <c r="K723" i="1"/>
  <c r="M723" i="1" s="1"/>
  <c r="K722" i="1"/>
  <c r="M722" i="1" s="1"/>
  <c r="K721" i="1"/>
  <c r="M721" i="1" s="1"/>
  <c r="K720" i="1"/>
  <c r="M720" i="1" s="1"/>
  <c r="K719" i="1"/>
  <c r="M719" i="1" s="1"/>
  <c r="K718" i="1"/>
  <c r="M718" i="1" s="1"/>
  <c r="K717" i="1"/>
  <c r="M717" i="1" s="1"/>
  <c r="K716" i="1"/>
  <c r="M716" i="1" s="1"/>
  <c r="M715" i="1"/>
  <c r="K715" i="1"/>
  <c r="K714" i="1"/>
  <c r="M714" i="1" s="1"/>
  <c r="K713" i="1"/>
  <c r="M713" i="1" s="1"/>
  <c r="K712" i="1"/>
  <c r="M712" i="1" s="1"/>
  <c r="M711" i="1"/>
  <c r="K711" i="1"/>
  <c r="K710" i="1"/>
  <c r="M710" i="1" s="1"/>
  <c r="K709" i="1"/>
  <c r="M709" i="1" s="1"/>
  <c r="K708" i="1"/>
  <c r="M708" i="1" s="1"/>
  <c r="K707" i="1"/>
  <c r="M707" i="1" s="1"/>
  <c r="K706" i="1"/>
  <c r="M706" i="1" s="1"/>
  <c r="K705" i="1"/>
  <c r="M705" i="1" s="1"/>
  <c r="K704" i="1"/>
  <c r="M704" i="1" s="1"/>
  <c r="K703" i="1"/>
  <c r="M703" i="1" s="1"/>
  <c r="K702" i="1"/>
  <c r="M702" i="1" s="1"/>
  <c r="K701" i="1"/>
  <c r="M701" i="1" s="1"/>
  <c r="K700" i="1"/>
  <c r="M700" i="1" s="1"/>
  <c r="K699" i="1"/>
  <c r="M699" i="1" s="1"/>
  <c r="K698" i="1"/>
  <c r="M698" i="1" s="1"/>
  <c r="K697" i="1"/>
  <c r="M697" i="1" s="1"/>
  <c r="K696" i="1"/>
  <c r="M696" i="1" s="1"/>
  <c r="M695" i="1"/>
  <c r="K695" i="1"/>
  <c r="K694" i="1"/>
  <c r="M694" i="1" s="1"/>
  <c r="K693" i="1"/>
  <c r="M693" i="1" s="1"/>
  <c r="K692" i="1"/>
  <c r="M692" i="1" s="1"/>
  <c r="K691" i="1"/>
  <c r="M691" i="1" s="1"/>
  <c r="K690" i="1"/>
  <c r="M690" i="1" s="1"/>
  <c r="K689" i="1"/>
  <c r="M689" i="1" s="1"/>
  <c r="K688" i="1"/>
  <c r="M688" i="1" s="1"/>
  <c r="K687" i="1"/>
  <c r="M687" i="1" s="1"/>
  <c r="K686" i="1"/>
  <c r="M686" i="1" s="1"/>
  <c r="K685" i="1"/>
  <c r="M685" i="1" s="1"/>
  <c r="K684" i="1"/>
  <c r="M684" i="1" s="1"/>
  <c r="K683" i="1"/>
  <c r="M683" i="1" s="1"/>
  <c r="K682" i="1"/>
  <c r="M682" i="1" s="1"/>
  <c r="K681" i="1"/>
  <c r="M681" i="1" s="1"/>
  <c r="K680" i="1"/>
  <c r="M680" i="1" s="1"/>
  <c r="M679" i="1"/>
  <c r="K679" i="1"/>
  <c r="K678" i="1"/>
  <c r="M678" i="1" s="1"/>
  <c r="K677" i="1"/>
  <c r="M677" i="1" s="1"/>
  <c r="K676" i="1"/>
  <c r="M676" i="1" s="1"/>
  <c r="K675" i="1"/>
  <c r="M675" i="1" s="1"/>
  <c r="K674" i="1"/>
  <c r="M674" i="1" s="1"/>
  <c r="K673" i="1"/>
  <c r="M673" i="1" s="1"/>
  <c r="K672" i="1"/>
  <c r="M672" i="1" s="1"/>
  <c r="M671" i="1"/>
  <c r="K671" i="1"/>
  <c r="K670" i="1"/>
  <c r="M670" i="1" s="1"/>
  <c r="K669" i="1"/>
  <c r="M669" i="1" s="1"/>
  <c r="K668" i="1"/>
  <c r="M668" i="1" s="1"/>
  <c r="K667" i="1"/>
  <c r="M667" i="1" s="1"/>
  <c r="K666" i="1"/>
  <c r="M666" i="1" s="1"/>
  <c r="K665" i="1"/>
  <c r="M665" i="1" s="1"/>
  <c r="K664" i="1"/>
  <c r="M664" i="1" s="1"/>
  <c r="M663" i="1"/>
  <c r="K663" i="1"/>
  <c r="K662" i="1"/>
  <c r="M662" i="1" s="1"/>
  <c r="K661" i="1"/>
  <c r="M661" i="1" s="1"/>
  <c r="K660" i="1"/>
  <c r="M660" i="1" s="1"/>
  <c r="K659" i="1"/>
  <c r="M659" i="1" s="1"/>
  <c r="L658" i="1"/>
  <c r="J658" i="1"/>
  <c r="I658" i="1"/>
  <c r="H658" i="1"/>
  <c r="M657" i="1"/>
  <c r="K657" i="1"/>
  <c r="K656" i="1"/>
  <c r="M656" i="1" s="1"/>
  <c r="K655" i="1"/>
  <c r="M655" i="1" s="1"/>
  <c r="K654" i="1"/>
  <c r="M654" i="1" s="1"/>
  <c r="M653" i="1"/>
  <c r="K653" i="1"/>
  <c r="K652" i="1"/>
  <c r="M652" i="1" s="1"/>
  <c r="K651" i="1"/>
  <c r="M651" i="1" s="1"/>
  <c r="K650" i="1"/>
  <c r="M650" i="1" s="1"/>
  <c r="K649" i="1"/>
  <c r="M649" i="1" s="1"/>
  <c r="K648" i="1"/>
  <c r="M648" i="1" s="1"/>
  <c r="K647" i="1"/>
  <c r="M647" i="1" s="1"/>
  <c r="K646" i="1"/>
  <c r="M646" i="1" s="1"/>
  <c r="K645" i="1"/>
  <c r="M645" i="1" s="1"/>
  <c r="K644" i="1"/>
  <c r="M644" i="1" s="1"/>
  <c r="K643" i="1"/>
  <c r="M643" i="1" s="1"/>
  <c r="K642" i="1"/>
  <c r="M642" i="1" s="1"/>
  <c r="K641" i="1"/>
  <c r="M641" i="1" s="1"/>
  <c r="K640" i="1"/>
  <c r="M640" i="1" s="1"/>
  <c r="K639" i="1"/>
  <c r="M639" i="1" s="1"/>
  <c r="K638" i="1"/>
  <c r="M638" i="1" s="1"/>
  <c r="M637" i="1"/>
  <c r="K637" i="1"/>
  <c r="K636" i="1"/>
  <c r="M636" i="1" s="1"/>
  <c r="K635" i="1"/>
  <c r="M635" i="1" s="1"/>
  <c r="K634" i="1"/>
  <c r="M634" i="1" s="1"/>
  <c r="K633" i="1"/>
  <c r="M633" i="1" s="1"/>
  <c r="K632" i="1"/>
  <c r="M632" i="1" s="1"/>
  <c r="K631" i="1"/>
  <c r="M631" i="1" s="1"/>
  <c r="K630" i="1"/>
  <c r="M630" i="1" s="1"/>
  <c r="K629" i="1"/>
  <c r="M629" i="1" s="1"/>
  <c r="K628" i="1"/>
  <c r="M628" i="1" s="1"/>
  <c r="K627" i="1"/>
  <c r="M627" i="1" s="1"/>
  <c r="K626" i="1"/>
  <c r="M626" i="1" s="1"/>
  <c r="K625" i="1"/>
  <c r="M625" i="1" s="1"/>
  <c r="K624" i="1"/>
  <c r="M624" i="1" s="1"/>
  <c r="M623" i="1"/>
  <c r="K623" i="1"/>
  <c r="K622" i="1"/>
  <c r="M622" i="1" s="1"/>
  <c r="K621" i="1"/>
  <c r="M621" i="1" s="1"/>
  <c r="K620" i="1"/>
  <c r="M620" i="1" s="1"/>
  <c r="K619" i="1"/>
  <c r="M619" i="1" s="1"/>
  <c r="K618" i="1"/>
  <c r="M618" i="1" s="1"/>
  <c r="K617" i="1"/>
  <c r="M617" i="1" s="1"/>
  <c r="K616" i="1"/>
  <c r="M616" i="1" s="1"/>
  <c r="K615" i="1"/>
  <c r="M615" i="1" s="1"/>
  <c r="K614" i="1"/>
  <c r="M614" i="1" s="1"/>
  <c r="K613" i="1"/>
  <c r="M613" i="1" s="1"/>
  <c r="K612" i="1"/>
  <c r="M612" i="1" s="1"/>
  <c r="K611" i="1"/>
  <c r="M611" i="1" s="1"/>
  <c r="K610" i="1"/>
  <c r="M610" i="1" s="1"/>
  <c r="K609" i="1"/>
  <c r="M609" i="1" s="1"/>
  <c r="K608" i="1"/>
  <c r="M608" i="1" s="1"/>
  <c r="K607" i="1"/>
  <c r="M607" i="1" s="1"/>
  <c r="K606" i="1"/>
  <c r="M606" i="1" s="1"/>
  <c r="K605" i="1"/>
  <c r="M605" i="1" s="1"/>
  <c r="K604" i="1"/>
  <c r="M604" i="1" s="1"/>
  <c r="K603" i="1"/>
  <c r="M603" i="1" s="1"/>
  <c r="K602" i="1"/>
  <c r="M602" i="1" s="1"/>
  <c r="K601" i="1"/>
  <c r="M601" i="1" s="1"/>
  <c r="K600" i="1"/>
  <c r="M600" i="1" s="1"/>
  <c r="K599" i="1"/>
  <c r="M599" i="1" s="1"/>
  <c r="K598" i="1"/>
  <c r="M598" i="1" s="1"/>
  <c r="K597" i="1"/>
  <c r="M597" i="1" s="1"/>
  <c r="K596" i="1"/>
  <c r="M596" i="1" s="1"/>
  <c r="K595" i="1"/>
  <c r="M595" i="1" s="1"/>
  <c r="K594" i="1"/>
  <c r="M594" i="1" s="1"/>
  <c r="K593" i="1"/>
  <c r="M593" i="1" s="1"/>
  <c r="K592" i="1"/>
  <c r="M592" i="1" s="1"/>
  <c r="M591" i="1"/>
  <c r="K591" i="1"/>
  <c r="K590" i="1"/>
  <c r="M590" i="1" s="1"/>
  <c r="K589" i="1"/>
  <c r="M589" i="1" s="1"/>
  <c r="K588" i="1"/>
  <c r="M588" i="1" s="1"/>
  <c r="K587" i="1"/>
  <c r="M587" i="1" s="1"/>
  <c r="K586" i="1"/>
  <c r="M586" i="1" s="1"/>
  <c r="K585" i="1"/>
  <c r="M585" i="1" s="1"/>
  <c r="K584" i="1"/>
  <c r="M584" i="1" s="1"/>
  <c r="K583" i="1"/>
  <c r="M583" i="1" s="1"/>
  <c r="K582" i="1"/>
  <c r="M582" i="1" s="1"/>
  <c r="K581" i="1"/>
  <c r="M581" i="1" s="1"/>
  <c r="K580" i="1"/>
  <c r="M580" i="1" s="1"/>
  <c r="K579" i="1"/>
  <c r="M579" i="1" s="1"/>
  <c r="K578" i="1"/>
  <c r="M578" i="1" s="1"/>
  <c r="K577" i="1"/>
  <c r="M577" i="1" s="1"/>
  <c r="K576" i="1"/>
  <c r="M576" i="1" s="1"/>
  <c r="K575" i="1"/>
  <c r="M575" i="1" s="1"/>
  <c r="K574" i="1"/>
  <c r="M574" i="1" s="1"/>
  <c r="K573" i="1"/>
  <c r="M573" i="1" s="1"/>
  <c r="K572" i="1"/>
  <c r="M572" i="1" s="1"/>
  <c r="K571" i="1"/>
  <c r="M571" i="1" s="1"/>
  <c r="K570" i="1"/>
  <c r="M570" i="1" s="1"/>
  <c r="K569" i="1"/>
  <c r="M569" i="1" s="1"/>
  <c r="K568" i="1"/>
  <c r="M568" i="1" s="1"/>
  <c r="K567" i="1"/>
  <c r="M567" i="1" s="1"/>
  <c r="K566" i="1"/>
  <c r="M566" i="1" s="1"/>
  <c r="K565" i="1"/>
  <c r="M565" i="1" s="1"/>
  <c r="K564" i="1"/>
  <c r="M564" i="1" s="1"/>
  <c r="K563" i="1"/>
  <c r="M563" i="1" s="1"/>
  <c r="K562" i="1"/>
  <c r="M562" i="1" s="1"/>
  <c r="K561" i="1"/>
  <c r="M561" i="1" s="1"/>
  <c r="K560" i="1"/>
  <c r="M560" i="1" s="1"/>
  <c r="K559" i="1"/>
  <c r="M559" i="1" s="1"/>
  <c r="K558" i="1"/>
  <c r="M558" i="1" s="1"/>
  <c r="K557" i="1"/>
  <c r="M557" i="1" s="1"/>
  <c r="K556" i="1"/>
  <c r="M556" i="1" s="1"/>
  <c r="K555" i="1"/>
  <c r="M555" i="1" s="1"/>
  <c r="K554" i="1"/>
  <c r="M554" i="1" s="1"/>
  <c r="K553" i="1"/>
  <c r="M553" i="1" s="1"/>
  <c r="K552" i="1"/>
  <c r="M552" i="1" s="1"/>
  <c r="K551" i="1"/>
  <c r="M551" i="1" s="1"/>
  <c r="K550" i="1"/>
  <c r="M550" i="1" s="1"/>
  <c r="K549" i="1"/>
  <c r="M549" i="1" s="1"/>
  <c r="K548" i="1"/>
  <c r="M548" i="1" s="1"/>
  <c r="K547" i="1"/>
  <c r="M547" i="1" s="1"/>
  <c r="K546" i="1"/>
  <c r="M546" i="1" s="1"/>
  <c r="K545" i="1"/>
  <c r="M545" i="1" s="1"/>
  <c r="K544" i="1"/>
  <c r="M544" i="1" s="1"/>
  <c r="K543" i="1"/>
  <c r="M543" i="1" s="1"/>
  <c r="K542" i="1"/>
  <c r="M542" i="1" s="1"/>
  <c r="K541" i="1"/>
  <c r="M541" i="1" s="1"/>
  <c r="K540" i="1"/>
  <c r="M540" i="1" s="1"/>
  <c r="K539" i="1"/>
  <c r="M539" i="1" s="1"/>
  <c r="K538" i="1"/>
  <c r="M538" i="1" s="1"/>
  <c r="K537" i="1"/>
  <c r="M537" i="1" s="1"/>
  <c r="K536" i="1"/>
  <c r="M536" i="1" s="1"/>
  <c r="K535" i="1"/>
  <c r="M535" i="1" s="1"/>
  <c r="K534" i="1"/>
  <c r="M534" i="1" s="1"/>
  <c r="K533" i="1"/>
  <c r="M533" i="1" s="1"/>
  <c r="K532" i="1"/>
  <c r="M532" i="1" s="1"/>
  <c r="K531" i="1"/>
  <c r="M531" i="1" s="1"/>
  <c r="K530" i="1"/>
  <c r="M530" i="1" s="1"/>
  <c r="K529" i="1"/>
  <c r="M529" i="1" s="1"/>
  <c r="L528" i="1"/>
  <c r="J528" i="1"/>
  <c r="I528" i="1"/>
  <c r="H528" i="1"/>
  <c r="K527" i="1"/>
  <c r="M527" i="1" s="1"/>
  <c r="K526" i="1"/>
  <c r="M526" i="1" s="1"/>
  <c r="K525" i="1"/>
  <c r="M525" i="1" s="1"/>
  <c r="K524" i="1"/>
  <c r="M524" i="1" s="1"/>
  <c r="K523" i="1"/>
  <c r="M523" i="1" s="1"/>
  <c r="K522" i="1"/>
  <c r="M522" i="1" s="1"/>
  <c r="K521" i="1"/>
  <c r="M521" i="1" s="1"/>
  <c r="K520" i="1"/>
  <c r="M520" i="1" s="1"/>
  <c r="K519" i="1"/>
  <c r="M519" i="1" s="1"/>
  <c r="K518" i="1"/>
  <c r="M518" i="1" s="1"/>
  <c r="K517" i="1"/>
  <c r="M517" i="1" s="1"/>
  <c r="K516" i="1"/>
  <c r="M516" i="1" s="1"/>
  <c r="K515" i="1"/>
  <c r="M515" i="1" s="1"/>
  <c r="K514" i="1"/>
  <c r="M514" i="1" s="1"/>
  <c r="M513" i="1"/>
  <c r="K513" i="1"/>
  <c r="K512" i="1"/>
  <c r="M512" i="1" s="1"/>
  <c r="K511" i="1"/>
  <c r="M511" i="1" s="1"/>
  <c r="K510" i="1"/>
  <c r="M510" i="1" s="1"/>
  <c r="K509" i="1"/>
  <c r="M509" i="1" s="1"/>
  <c r="K508" i="1"/>
  <c r="M508" i="1" s="1"/>
  <c r="K507" i="1"/>
  <c r="M507" i="1" s="1"/>
  <c r="K506" i="1"/>
  <c r="M506" i="1" s="1"/>
  <c r="K505" i="1"/>
  <c r="M505" i="1" s="1"/>
  <c r="K504" i="1"/>
  <c r="M504" i="1" s="1"/>
  <c r="K503" i="1"/>
  <c r="M503" i="1" s="1"/>
  <c r="K502" i="1"/>
  <c r="M502" i="1" s="1"/>
  <c r="K501" i="1"/>
  <c r="M501" i="1" s="1"/>
  <c r="K500" i="1"/>
  <c r="M500" i="1" s="1"/>
  <c r="K499" i="1"/>
  <c r="M499" i="1" s="1"/>
  <c r="K498" i="1"/>
  <c r="M498" i="1" s="1"/>
  <c r="K497" i="1"/>
  <c r="M497" i="1" s="1"/>
  <c r="K496" i="1"/>
  <c r="M496" i="1" s="1"/>
  <c r="K495" i="1"/>
  <c r="M495" i="1" s="1"/>
  <c r="K494" i="1"/>
  <c r="M494" i="1" s="1"/>
  <c r="K493" i="1"/>
  <c r="M493" i="1" s="1"/>
  <c r="K492" i="1"/>
  <c r="M492" i="1" s="1"/>
  <c r="K491" i="1"/>
  <c r="M491" i="1" s="1"/>
  <c r="K490" i="1"/>
  <c r="M490" i="1" s="1"/>
  <c r="K489" i="1"/>
  <c r="M489" i="1" s="1"/>
  <c r="K488" i="1"/>
  <c r="M488" i="1" s="1"/>
  <c r="K487" i="1"/>
  <c r="M487" i="1" s="1"/>
  <c r="K486" i="1"/>
  <c r="M486" i="1" s="1"/>
  <c r="K485" i="1"/>
  <c r="M485" i="1" s="1"/>
  <c r="K484" i="1"/>
  <c r="M484" i="1" s="1"/>
  <c r="K483" i="1"/>
  <c r="M483" i="1" s="1"/>
  <c r="K482" i="1"/>
  <c r="M482" i="1" s="1"/>
  <c r="K481" i="1"/>
  <c r="M481" i="1" s="1"/>
  <c r="K480" i="1"/>
  <c r="M480" i="1" s="1"/>
  <c r="K479" i="1"/>
  <c r="M479" i="1" s="1"/>
  <c r="K478" i="1"/>
  <c r="M478" i="1" s="1"/>
  <c r="K477" i="1"/>
  <c r="M477" i="1" s="1"/>
  <c r="K476" i="1"/>
  <c r="M476" i="1" s="1"/>
  <c r="K475" i="1"/>
  <c r="M475" i="1" s="1"/>
  <c r="K474" i="1"/>
  <c r="M474" i="1" s="1"/>
  <c r="K473" i="1"/>
  <c r="M473" i="1" s="1"/>
  <c r="K472" i="1"/>
  <c r="M472" i="1" s="1"/>
  <c r="K471" i="1"/>
  <c r="M471" i="1" s="1"/>
  <c r="K470" i="1"/>
  <c r="M470" i="1" s="1"/>
  <c r="K469" i="1"/>
  <c r="M469" i="1" s="1"/>
  <c r="K468" i="1"/>
  <c r="M468" i="1" s="1"/>
  <c r="K467" i="1"/>
  <c r="M467" i="1" s="1"/>
  <c r="K466" i="1"/>
  <c r="M466" i="1" s="1"/>
  <c r="K465" i="1"/>
  <c r="M465" i="1" s="1"/>
  <c r="K464" i="1"/>
  <c r="M464" i="1" s="1"/>
  <c r="K463" i="1"/>
  <c r="M463" i="1" s="1"/>
  <c r="K462" i="1"/>
  <c r="M462" i="1" s="1"/>
  <c r="K461" i="1"/>
  <c r="M461" i="1" s="1"/>
  <c r="K460" i="1"/>
  <c r="M460" i="1" s="1"/>
  <c r="K459" i="1"/>
  <c r="M459" i="1" s="1"/>
  <c r="K458" i="1"/>
  <c r="M458" i="1" s="1"/>
  <c r="K457" i="1"/>
  <c r="M457" i="1" s="1"/>
  <c r="K456" i="1"/>
  <c r="M456" i="1" s="1"/>
  <c r="K455" i="1"/>
  <c r="M455" i="1" s="1"/>
  <c r="K454" i="1"/>
  <c r="M454" i="1" s="1"/>
  <c r="K453" i="1"/>
  <c r="M453" i="1" s="1"/>
  <c r="K452" i="1"/>
  <c r="M452" i="1" s="1"/>
  <c r="K451" i="1"/>
  <c r="M451" i="1" s="1"/>
  <c r="K450" i="1"/>
  <c r="M450" i="1" s="1"/>
  <c r="M449" i="1"/>
  <c r="K449" i="1"/>
  <c r="K448" i="1"/>
  <c r="M448" i="1" s="1"/>
  <c r="K447" i="1"/>
  <c r="M447" i="1" s="1"/>
  <c r="K446" i="1"/>
  <c r="M446" i="1" s="1"/>
  <c r="K445" i="1"/>
  <c r="M445" i="1" s="1"/>
  <c r="K444" i="1"/>
  <c r="M444" i="1" s="1"/>
  <c r="K443" i="1"/>
  <c r="M443" i="1" s="1"/>
  <c r="K442" i="1"/>
  <c r="M442" i="1" s="1"/>
  <c r="K441" i="1"/>
  <c r="M441" i="1" s="1"/>
  <c r="K440" i="1"/>
  <c r="M440" i="1" s="1"/>
  <c r="K439" i="1"/>
  <c r="M439" i="1" s="1"/>
  <c r="K438" i="1"/>
  <c r="M438" i="1" s="1"/>
  <c r="K437" i="1"/>
  <c r="M437" i="1" s="1"/>
  <c r="K436" i="1"/>
  <c r="M436" i="1" s="1"/>
  <c r="K435" i="1"/>
  <c r="M435" i="1" s="1"/>
  <c r="K434" i="1"/>
  <c r="M434" i="1" s="1"/>
  <c r="K433" i="1"/>
  <c r="M433" i="1" s="1"/>
  <c r="K432" i="1"/>
  <c r="M432" i="1" s="1"/>
  <c r="K431" i="1"/>
  <c r="M431" i="1" s="1"/>
  <c r="K430" i="1"/>
  <c r="M430" i="1" s="1"/>
  <c r="K429" i="1"/>
  <c r="M429" i="1" s="1"/>
  <c r="K428" i="1"/>
  <c r="M428" i="1" s="1"/>
  <c r="K427" i="1"/>
  <c r="M427" i="1" s="1"/>
  <c r="K426" i="1"/>
  <c r="M426" i="1" s="1"/>
  <c r="K425" i="1"/>
  <c r="M425" i="1" s="1"/>
  <c r="K424" i="1"/>
  <c r="M424" i="1" s="1"/>
  <c r="K423" i="1"/>
  <c r="M423" i="1" s="1"/>
  <c r="K422" i="1"/>
  <c r="M422" i="1" s="1"/>
  <c r="K421" i="1"/>
  <c r="M421" i="1" s="1"/>
  <c r="K420" i="1"/>
  <c r="M420" i="1" s="1"/>
  <c r="K419" i="1"/>
  <c r="M419" i="1" s="1"/>
  <c r="K418" i="1"/>
  <c r="M418" i="1" s="1"/>
  <c r="K417" i="1"/>
  <c r="M417" i="1" s="1"/>
  <c r="K416" i="1"/>
  <c r="M416" i="1" s="1"/>
  <c r="K415" i="1"/>
  <c r="M415" i="1" s="1"/>
  <c r="K414" i="1"/>
  <c r="M414" i="1" s="1"/>
  <c r="K413" i="1"/>
  <c r="M413" i="1" s="1"/>
  <c r="K412" i="1"/>
  <c r="M412" i="1" s="1"/>
  <c r="K411" i="1"/>
  <c r="M411" i="1" s="1"/>
  <c r="K410" i="1"/>
  <c r="M410" i="1" s="1"/>
  <c r="K409" i="1"/>
  <c r="M409" i="1" s="1"/>
  <c r="K408" i="1"/>
  <c r="M408" i="1" s="1"/>
  <c r="K407" i="1"/>
  <c r="M407" i="1" s="1"/>
  <c r="K406" i="1"/>
  <c r="M406" i="1" s="1"/>
  <c r="K405" i="1"/>
  <c r="M405" i="1" s="1"/>
  <c r="K404" i="1"/>
  <c r="M404" i="1" s="1"/>
  <c r="K403" i="1"/>
  <c r="M403" i="1" s="1"/>
  <c r="K402" i="1"/>
  <c r="M402" i="1" s="1"/>
  <c r="K401" i="1"/>
  <c r="M401" i="1" s="1"/>
  <c r="K400" i="1"/>
  <c r="M400" i="1" s="1"/>
  <c r="K399" i="1"/>
  <c r="M399" i="1" s="1"/>
  <c r="K398" i="1"/>
  <c r="M398" i="1" s="1"/>
  <c r="K397" i="1"/>
  <c r="M397" i="1" s="1"/>
  <c r="K396" i="1"/>
  <c r="M396" i="1" s="1"/>
  <c r="K395" i="1"/>
  <c r="M395" i="1" s="1"/>
  <c r="K394" i="1"/>
  <c r="M394" i="1" s="1"/>
  <c r="K393" i="1"/>
  <c r="M393" i="1" s="1"/>
  <c r="K392" i="1"/>
  <c r="M392" i="1" s="1"/>
  <c r="K391" i="1"/>
  <c r="M391" i="1" s="1"/>
  <c r="K390" i="1"/>
  <c r="M390" i="1" s="1"/>
  <c r="K389" i="1"/>
  <c r="M389" i="1" s="1"/>
  <c r="K388" i="1"/>
  <c r="M388" i="1" s="1"/>
  <c r="K387" i="1"/>
  <c r="M387" i="1" s="1"/>
  <c r="K386" i="1"/>
  <c r="M386" i="1" s="1"/>
  <c r="M385" i="1"/>
  <c r="K385" i="1"/>
  <c r="L384" i="1"/>
  <c r="J384" i="1"/>
  <c r="I384" i="1"/>
  <c r="H384" i="1"/>
  <c r="K383" i="1"/>
  <c r="M383" i="1" s="1"/>
  <c r="K382" i="1"/>
  <c r="M382" i="1" s="1"/>
  <c r="K381" i="1"/>
  <c r="M381" i="1" s="1"/>
  <c r="K380" i="1"/>
  <c r="M380" i="1" s="1"/>
  <c r="K379" i="1"/>
  <c r="M379" i="1" s="1"/>
  <c r="K378" i="1"/>
  <c r="M378" i="1" s="1"/>
  <c r="M377" i="1"/>
  <c r="K377" i="1"/>
  <c r="K376" i="1"/>
  <c r="M376" i="1" s="1"/>
  <c r="K375" i="1"/>
  <c r="M375" i="1" s="1"/>
  <c r="K374" i="1"/>
  <c r="M374" i="1" s="1"/>
  <c r="K373" i="1"/>
  <c r="M373" i="1" s="1"/>
  <c r="K372" i="1"/>
  <c r="M372" i="1" s="1"/>
  <c r="K371" i="1"/>
  <c r="M371" i="1" s="1"/>
  <c r="K370" i="1"/>
  <c r="M370" i="1" s="1"/>
  <c r="K369" i="1"/>
  <c r="M369" i="1" s="1"/>
  <c r="K368" i="1"/>
  <c r="M368" i="1" s="1"/>
  <c r="K367" i="1"/>
  <c r="M367" i="1" s="1"/>
  <c r="K366" i="1"/>
  <c r="M366" i="1" s="1"/>
  <c r="K365" i="1"/>
  <c r="M365" i="1" s="1"/>
  <c r="K364" i="1"/>
  <c r="M364" i="1" s="1"/>
  <c r="K363" i="1"/>
  <c r="M363" i="1" s="1"/>
  <c r="K362" i="1"/>
  <c r="M362" i="1" s="1"/>
  <c r="K361" i="1"/>
  <c r="M361" i="1" s="1"/>
  <c r="K360" i="1"/>
  <c r="M360" i="1" s="1"/>
  <c r="K359" i="1"/>
  <c r="M359" i="1" s="1"/>
  <c r="K358" i="1"/>
  <c r="M358" i="1" s="1"/>
  <c r="K357" i="1"/>
  <c r="M357" i="1" s="1"/>
  <c r="K356" i="1"/>
  <c r="M356" i="1" s="1"/>
  <c r="K355" i="1"/>
  <c r="M355" i="1" s="1"/>
  <c r="K354" i="1"/>
  <c r="M354" i="1" s="1"/>
  <c r="K353" i="1"/>
  <c r="M353" i="1" s="1"/>
  <c r="K352" i="1"/>
  <c r="M352" i="1" s="1"/>
  <c r="K351" i="1"/>
  <c r="M351" i="1" s="1"/>
  <c r="K350" i="1"/>
  <c r="M350" i="1" s="1"/>
  <c r="K349" i="1"/>
  <c r="M349" i="1" s="1"/>
  <c r="K348" i="1"/>
  <c r="M348" i="1" s="1"/>
  <c r="K347" i="1"/>
  <c r="M347" i="1" s="1"/>
  <c r="K346" i="1"/>
  <c r="M346" i="1" s="1"/>
  <c r="K345" i="1"/>
  <c r="M345" i="1" s="1"/>
  <c r="K344" i="1"/>
  <c r="M344" i="1" s="1"/>
  <c r="K343" i="1"/>
  <c r="M343" i="1" s="1"/>
  <c r="K342" i="1"/>
  <c r="M342" i="1" s="1"/>
  <c r="K341" i="1"/>
  <c r="M341" i="1" s="1"/>
  <c r="K340" i="1"/>
  <c r="M340" i="1" s="1"/>
  <c r="K339" i="1"/>
  <c r="M339" i="1" s="1"/>
  <c r="K338" i="1"/>
  <c r="M338" i="1" s="1"/>
  <c r="K337" i="1"/>
  <c r="M337" i="1" s="1"/>
  <c r="K336" i="1"/>
  <c r="M336" i="1" s="1"/>
  <c r="K335" i="1"/>
  <c r="M335" i="1" s="1"/>
  <c r="K334" i="1"/>
  <c r="M334" i="1" s="1"/>
  <c r="K333" i="1"/>
  <c r="M333" i="1" s="1"/>
  <c r="K332" i="1"/>
  <c r="M332" i="1" s="1"/>
  <c r="K331" i="1"/>
  <c r="M331" i="1" s="1"/>
  <c r="K330" i="1"/>
  <c r="M330" i="1" s="1"/>
  <c r="K329" i="1"/>
  <c r="M329" i="1" s="1"/>
  <c r="K328" i="1"/>
  <c r="M328" i="1" s="1"/>
  <c r="K327" i="1"/>
  <c r="M327" i="1" s="1"/>
  <c r="K326" i="1"/>
  <c r="M326" i="1" s="1"/>
  <c r="K325" i="1"/>
  <c r="M325" i="1" s="1"/>
  <c r="K324" i="1"/>
  <c r="M324" i="1" s="1"/>
  <c r="K323" i="1"/>
  <c r="M323" i="1" s="1"/>
  <c r="K322" i="1"/>
  <c r="M322" i="1" s="1"/>
  <c r="K321" i="1"/>
  <c r="M321" i="1" s="1"/>
  <c r="K320" i="1"/>
  <c r="M320" i="1" s="1"/>
  <c r="K319" i="1"/>
  <c r="M319" i="1" s="1"/>
  <c r="K318" i="1"/>
  <c r="M318" i="1" s="1"/>
  <c r="K317" i="1"/>
  <c r="M317" i="1" s="1"/>
  <c r="K316" i="1"/>
  <c r="M316" i="1" s="1"/>
  <c r="K315" i="1"/>
  <c r="M315" i="1" s="1"/>
  <c r="K314" i="1"/>
  <c r="M314" i="1" s="1"/>
  <c r="M313" i="1"/>
  <c r="K313" i="1"/>
  <c r="K312" i="1"/>
  <c r="M312" i="1" s="1"/>
  <c r="K311" i="1"/>
  <c r="M311" i="1" s="1"/>
  <c r="K310" i="1"/>
  <c r="M310" i="1" s="1"/>
  <c r="K309" i="1"/>
  <c r="M309" i="1" s="1"/>
  <c r="K308" i="1"/>
  <c r="M308" i="1" s="1"/>
  <c r="K307" i="1"/>
  <c r="M307" i="1" s="1"/>
  <c r="K306" i="1"/>
  <c r="M306" i="1" s="1"/>
  <c r="K305" i="1"/>
  <c r="M305" i="1" s="1"/>
  <c r="K304" i="1"/>
  <c r="M304" i="1" s="1"/>
  <c r="K303" i="1"/>
  <c r="M303" i="1" s="1"/>
  <c r="K302" i="1"/>
  <c r="M302" i="1" s="1"/>
  <c r="K301" i="1"/>
  <c r="M301" i="1" s="1"/>
  <c r="K300" i="1"/>
  <c r="M300" i="1" s="1"/>
  <c r="K299" i="1"/>
  <c r="M299" i="1" s="1"/>
  <c r="K298" i="1"/>
  <c r="M298" i="1" s="1"/>
  <c r="K297" i="1"/>
  <c r="M297" i="1" s="1"/>
  <c r="K296" i="1"/>
  <c r="M296" i="1" s="1"/>
  <c r="K295" i="1"/>
  <c r="M295" i="1" s="1"/>
  <c r="K294" i="1"/>
  <c r="M294" i="1" s="1"/>
  <c r="K293" i="1"/>
  <c r="M293" i="1" s="1"/>
  <c r="K292" i="1"/>
  <c r="M292" i="1" s="1"/>
  <c r="K291" i="1"/>
  <c r="M291" i="1" s="1"/>
  <c r="K290" i="1"/>
  <c r="M290" i="1" s="1"/>
  <c r="K289" i="1"/>
  <c r="M289" i="1" s="1"/>
  <c r="K288" i="1"/>
  <c r="M288" i="1" s="1"/>
  <c r="K287" i="1"/>
  <c r="M287" i="1" s="1"/>
  <c r="K286" i="1"/>
  <c r="M286" i="1" s="1"/>
  <c r="K285" i="1"/>
  <c r="M285" i="1" s="1"/>
  <c r="K284" i="1"/>
  <c r="M284" i="1" s="1"/>
  <c r="K283" i="1"/>
  <c r="M283" i="1" s="1"/>
  <c r="K282" i="1"/>
  <c r="M282" i="1" s="1"/>
  <c r="K281" i="1"/>
  <c r="M281" i="1" s="1"/>
  <c r="K280" i="1"/>
  <c r="M280" i="1" s="1"/>
  <c r="K279" i="1"/>
  <c r="M279" i="1" s="1"/>
  <c r="K278" i="1"/>
  <c r="M278" i="1" s="1"/>
  <c r="K277" i="1"/>
  <c r="M277" i="1" s="1"/>
  <c r="K276" i="1"/>
  <c r="M276" i="1" s="1"/>
  <c r="K275" i="1"/>
  <c r="M275" i="1" s="1"/>
  <c r="K274" i="1"/>
  <c r="M274" i="1" s="1"/>
  <c r="K273" i="1"/>
  <c r="M273" i="1" s="1"/>
  <c r="K272" i="1"/>
  <c r="M272" i="1" s="1"/>
  <c r="K271" i="1"/>
  <c r="M271" i="1" s="1"/>
  <c r="L270" i="1"/>
  <c r="J270" i="1"/>
  <c r="I270" i="1"/>
  <c r="H270" i="1"/>
  <c r="K269" i="1"/>
  <c r="M269" i="1" s="1"/>
  <c r="K268" i="1"/>
  <c r="M268" i="1" s="1"/>
  <c r="K267" i="1"/>
  <c r="M267" i="1" s="1"/>
  <c r="K266" i="1"/>
  <c r="M266" i="1" s="1"/>
  <c r="K265" i="1"/>
  <c r="M265" i="1" s="1"/>
  <c r="K264" i="1"/>
  <c r="M264" i="1" s="1"/>
  <c r="K263" i="1"/>
  <c r="M263" i="1" s="1"/>
  <c r="K262" i="1"/>
  <c r="M262" i="1" s="1"/>
  <c r="K261" i="1"/>
  <c r="M261" i="1" s="1"/>
  <c r="K260" i="1"/>
  <c r="M260" i="1" s="1"/>
  <c r="K259" i="1"/>
  <c r="M259" i="1" s="1"/>
  <c r="K258" i="1"/>
  <c r="M258" i="1" s="1"/>
  <c r="K257" i="1"/>
  <c r="M257" i="1" s="1"/>
  <c r="K256" i="1"/>
  <c r="M256" i="1" s="1"/>
  <c r="K255" i="1"/>
  <c r="M255" i="1" s="1"/>
  <c r="K254" i="1"/>
  <c r="M254" i="1" s="1"/>
  <c r="K253" i="1"/>
  <c r="M253" i="1" s="1"/>
  <c r="K252" i="1"/>
  <c r="M252" i="1" s="1"/>
  <c r="K251" i="1"/>
  <c r="M251" i="1" s="1"/>
  <c r="K250" i="1"/>
  <c r="M250" i="1" s="1"/>
  <c r="K249" i="1"/>
  <c r="M249" i="1" s="1"/>
  <c r="K248" i="1"/>
  <c r="M248" i="1" s="1"/>
  <c r="K247" i="1"/>
  <c r="M247" i="1" s="1"/>
  <c r="K246" i="1"/>
  <c r="M246" i="1" s="1"/>
  <c r="K245" i="1"/>
  <c r="M245" i="1" s="1"/>
  <c r="K244" i="1"/>
  <c r="M244" i="1" s="1"/>
  <c r="K243" i="1"/>
  <c r="M243" i="1" s="1"/>
  <c r="K242" i="1"/>
  <c r="M242" i="1" s="1"/>
  <c r="K241" i="1"/>
  <c r="M241" i="1" s="1"/>
  <c r="K240" i="1"/>
  <c r="M240" i="1" s="1"/>
  <c r="K239" i="1"/>
  <c r="M239" i="1" s="1"/>
  <c r="K238" i="1"/>
  <c r="M238" i="1" s="1"/>
  <c r="K237" i="1"/>
  <c r="M237" i="1" s="1"/>
  <c r="K236" i="1"/>
  <c r="M236" i="1" s="1"/>
  <c r="K235" i="1"/>
  <c r="M235" i="1" s="1"/>
  <c r="K234" i="1"/>
  <c r="M234" i="1" s="1"/>
  <c r="K233" i="1"/>
  <c r="M233" i="1" s="1"/>
  <c r="K232" i="1"/>
  <c r="M232" i="1" s="1"/>
  <c r="K231" i="1"/>
  <c r="M231" i="1" s="1"/>
  <c r="K230" i="1"/>
  <c r="M230" i="1" s="1"/>
  <c r="K229" i="1"/>
  <c r="M229" i="1" s="1"/>
  <c r="K228" i="1"/>
  <c r="M228" i="1" s="1"/>
  <c r="K227" i="1"/>
  <c r="M227" i="1" s="1"/>
  <c r="K226" i="1"/>
  <c r="M226" i="1" s="1"/>
  <c r="K225" i="1"/>
  <c r="M225" i="1" s="1"/>
  <c r="K224" i="1"/>
  <c r="M224" i="1" s="1"/>
  <c r="K223" i="1"/>
  <c r="M223" i="1" s="1"/>
  <c r="K222" i="1"/>
  <c r="M222" i="1" s="1"/>
  <c r="K221" i="1"/>
  <c r="M221" i="1" s="1"/>
  <c r="K220" i="1"/>
  <c r="M220" i="1" s="1"/>
  <c r="K219" i="1"/>
  <c r="M219" i="1" s="1"/>
  <c r="K218" i="1"/>
  <c r="M218" i="1" s="1"/>
  <c r="K217" i="1"/>
  <c r="M217" i="1" s="1"/>
  <c r="K216" i="1"/>
  <c r="M216" i="1" s="1"/>
  <c r="K215" i="1"/>
  <c r="M215" i="1" s="1"/>
  <c r="K214" i="1"/>
  <c r="M214" i="1" s="1"/>
  <c r="K213" i="1"/>
  <c r="M213" i="1" s="1"/>
  <c r="K212" i="1"/>
  <c r="M212" i="1" s="1"/>
  <c r="K211" i="1"/>
  <c r="M211" i="1" s="1"/>
  <c r="K210" i="1"/>
  <c r="M210" i="1" s="1"/>
  <c r="K209" i="1"/>
  <c r="M209" i="1" s="1"/>
  <c r="K208" i="1"/>
  <c r="M208" i="1" s="1"/>
  <c r="K207" i="1"/>
  <c r="M207" i="1" s="1"/>
  <c r="K206" i="1"/>
  <c r="M206" i="1" s="1"/>
  <c r="K205" i="1"/>
  <c r="M205" i="1" s="1"/>
  <c r="K204" i="1"/>
  <c r="M204" i="1" s="1"/>
  <c r="K203" i="1"/>
  <c r="M203" i="1" s="1"/>
  <c r="K202" i="1"/>
  <c r="M202" i="1" s="1"/>
  <c r="K201" i="1"/>
  <c r="M201" i="1" s="1"/>
  <c r="K200" i="1"/>
  <c r="M200" i="1" s="1"/>
  <c r="K199" i="1"/>
  <c r="M199" i="1" s="1"/>
  <c r="K198" i="1"/>
  <c r="M198" i="1" s="1"/>
  <c r="K197" i="1"/>
  <c r="M197" i="1" s="1"/>
  <c r="K196" i="1"/>
  <c r="M196" i="1" s="1"/>
  <c r="K195" i="1"/>
  <c r="M195" i="1" s="1"/>
  <c r="K194" i="1"/>
  <c r="M194" i="1" s="1"/>
  <c r="K193" i="1"/>
  <c r="M193" i="1" s="1"/>
  <c r="K192" i="1"/>
  <c r="M192" i="1" s="1"/>
  <c r="K191" i="1"/>
  <c r="M191" i="1" s="1"/>
  <c r="K190" i="1"/>
  <c r="M190" i="1" s="1"/>
  <c r="K189" i="1"/>
  <c r="M189" i="1" s="1"/>
  <c r="K188" i="1"/>
  <c r="M188" i="1" s="1"/>
  <c r="K187" i="1"/>
  <c r="M187" i="1" s="1"/>
  <c r="K186" i="1"/>
  <c r="M186" i="1" s="1"/>
  <c r="K185" i="1"/>
  <c r="M185" i="1" s="1"/>
  <c r="K184" i="1"/>
  <c r="M184" i="1" s="1"/>
  <c r="K183" i="1"/>
  <c r="M183" i="1" s="1"/>
  <c r="K182" i="1"/>
  <c r="M182" i="1" s="1"/>
  <c r="K181" i="1"/>
  <c r="M181" i="1" s="1"/>
  <c r="K180" i="1"/>
  <c r="M180" i="1" s="1"/>
  <c r="K179" i="1"/>
  <c r="M179" i="1" s="1"/>
  <c r="K178" i="1"/>
  <c r="M178" i="1" s="1"/>
  <c r="K177" i="1"/>
  <c r="M177" i="1" s="1"/>
  <c r="K176" i="1"/>
  <c r="M176" i="1" s="1"/>
  <c r="K175" i="1"/>
  <c r="M175" i="1" s="1"/>
  <c r="K174" i="1"/>
  <c r="M174" i="1" s="1"/>
  <c r="K173" i="1"/>
  <c r="M173" i="1" s="1"/>
  <c r="K172" i="1"/>
  <c r="M172" i="1" s="1"/>
  <c r="K171" i="1"/>
  <c r="M171" i="1" s="1"/>
  <c r="K170" i="1"/>
  <c r="M170" i="1" s="1"/>
  <c r="K169" i="1"/>
  <c r="M169" i="1" s="1"/>
  <c r="K168" i="1"/>
  <c r="M168" i="1" s="1"/>
  <c r="K167" i="1"/>
  <c r="M167" i="1" s="1"/>
  <c r="K166" i="1"/>
  <c r="M166" i="1" s="1"/>
  <c r="K165" i="1"/>
  <c r="M165" i="1" s="1"/>
  <c r="K164" i="1"/>
  <c r="M164" i="1" s="1"/>
  <c r="K163" i="1"/>
  <c r="M163" i="1" s="1"/>
  <c r="K162" i="1"/>
  <c r="M162" i="1" s="1"/>
  <c r="K161" i="1"/>
  <c r="M161" i="1" s="1"/>
  <c r="K160" i="1"/>
  <c r="M160" i="1" s="1"/>
  <c r="K159" i="1"/>
  <c r="M159" i="1" s="1"/>
  <c r="K158" i="1"/>
  <c r="M158" i="1" s="1"/>
  <c r="K157" i="1"/>
  <c r="M157" i="1" s="1"/>
  <c r="K156" i="1"/>
  <c r="M156" i="1" s="1"/>
  <c r="K155" i="1"/>
  <c r="M155" i="1" s="1"/>
  <c r="K154" i="1"/>
  <c r="M154" i="1" s="1"/>
  <c r="K153" i="1"/>
  <c r="M153" i="1" s="1"/>
  <c r="K152" i="1"/>
  <c r="M152" i="1" s="1"/>
  <c r="K151" i="1"/>
  <c r="M151" i="1" s="1"/>
  <c r="K150" i="1"/>
  <c r="M150" i="1" s="1"/>
  <c r="K149" i="1"/>
  <c r="M149" i="1" s="1"/>
  <c r="K148" i="1"/>
  <c r="M148" i="1" s="1"/>
  <c r="K147" i="1"/>
  <c r="M147" i="1" s="1"/>
  <c r="K146" i="1"/>
  <c r="M146" i="1" s="1"/>
  <c r="K145" i="1"/>
  <c r="M145" i="1" s="1"/>
  <c r="K144" i="1"/>
  <c r="M144" i="1" s="1"/>
  <c r="K143" i="1"/>
  <c r="M143" i="1" s="1"/>
  <c r="K142" i="1"/>
  <c r="M142" i="1" s="1"/>
  <c r="K141" i="1"/>
  <c r="M141" i="1" s="1"/>
  <c r="K140" i="1"/>
  <c r="M140" i="1" s="1"/>
  <c r="K139" i="1"/>
  <c r="M139" i="1" s="1"/>
  <c r="K138" i="1"/>
  <c r="M138" i="1" s="1"/>
  <c r="K137" i="1"/>
  <c r="M137" i="1" s="1"/>
  <c r="K136" i="1"/>
  <c r="M136" i="1" s="1"/>
  <c r="K135" i="1"/>
  <c r="M135" i="1" s="1"/>
  <c r="K134" i="1"/>
  <c r="M134" i="1" s="1"/>
  <c r="K133" i="1"/>
  <c r="M133" i="1" s="1"/>
  <c r="K132" i="1"/>
  <c r="M132" i="1" s="1"/>
  <c r="K131" i="1"/>
  <c r="M131" i="1" s="1"/>
  <c r="K130" i="1"/>
  <c r="L129" i="1"/>
  <c r="J129" i="1"/>
  <c r="I129" i="1"/>
  <c r="H129" i="1"/>
  <c r="K128" i="1"/>
  <c r="M128" i="1" s="1"/>
  <c r="K127" i="1"/>
  <c r="M127" i="1" s="1"/>
  <c r="K126" i="1"/>
  <c r="M126" i="1" s="1"/>
  <c r="K125" i="1"/>
  <c r="M125" i="1" s="1"/>
  <c r="K124" i="1"/>
  <c r="M124" i="1" s="1"/>
  <c r="K123" i="1"/>
  <c r="M123" i="1" s="1"/>
  <c r="K122" i="1"/>
  <c r="M122" i="1" s="1"/>
  <c r="K121" i="1"/>
  <c r="M121" i="1" s="1"/>
  <c r="K120" i="1"/>
  <c r="M120" i="1" s="1"/>
  <c r="K119" i="1"/>
  <c r="M119" i="1" s="1"/>
  <c r="K118" i="1"/>
  <c r="M118" i="1" s="1"/>
  <c r="K117" i="1"/>
  <c r="M117" i="1" s="1"/>
  <c r="K116" i="1"/>
  <c r="M116" i="1" s="1"/>
  <c r="K115" i="1"/>
  <c r="M115" i="1" s="1"/>
  <c r="K114" i="1"/>
  <c r="M114" i="1" s="1"/>
  <c r="K113" i="1"/>
  <c r="M113" i="1" s="1"/>
  <c r="K112" i="1"/>
  <c r="M112" i="1" s="1"/>
  <c r="K111" i="1"/>
  <c r="M111" i="1" s="1"/>
  <c r="K110" i="1"/>
  <c r="M110" i="1" s="1"/>
  <c r="K109" i="1"/>
  <c r="M109" i="1" s="1"/>
  <c r="K108" i="1"/>
  <c r="M108" i="1" s="1"/>
  <c r="K107" i="1"/>
  <c r="M107" i="1" s="1"/>
  <c r="K106" i="1"/>
  <c r="M106" i="1" s="1"/>
  <c r="K105" i="1"/>
  <c r="M105" i="1" s="1"/>
  <c r="K104" i="1"/>
  <c r="M104" i="1" s="1"/>
  <c r="K103" i="1"/>
  <c r="M103" i="1" s="1"/>
  <c r="K102" i="1"/>
  <c r="M102" i="1" s="1"/>
  <c r="K101" i="1"/>
  <c r="M101" i="1" s="1"/>
  <c r="K100" i="1"/>
  <c r="M100" i="1" s="1"/>
  <c r="K99" i="1"/>
  <c r="M99" i="1" s="1"/>
  <c r="K98" i="1"/>
  <c r="M98" i="1" s="1"/>
  <c r="K97" i="1"/>
  <c r="M97" i="1" s="1"/>
  <c r="K96" i="1"/>
  <c r="M96" i="1" s="1"/>
  <c r="K95" i="1"/>
  <c r="M95" i="1" s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4" i="1"/>
  <c r="M4" i="1" s="1"/>
  <c r="K3" i="1"/>
  <c r="M3" i="1" s="1"/>
  <c r="K2" i="1"/>
  <c r="K270" i="1" l="1"/>
  <c r="H2754" i="1"/>
  <c r="K1753" i="1"/>
  <c r="M1753" i="1" s="1"/>
  <c r="J2754" i="1"/>
  <c r="I2754" i="1"/>
  <c r="M1550" i="1"/>
  <c r="K1921" i="1"/>
  <c r="M1921" i="1" s="1"/>
  <c r="M2753" i="1"/>
  <c r="M2" i="1"/>
  <c r="M130" i="1"/>
  <c r="K384" i="1"/>
  <c r="M384" i="1" s="1"/>
  <c r="K528" i="1"/>
  <c r="M528" i="1" s="1"/>
  <c r="L2754" i="1"/>
  <c r="K1549" i="1"/>
  <c r="M1549" i="1" s="1"/>
  <c r="K129" i="1"/>
  <c r="K2754" i="1" s="1"/>
  <c r="M270" i="1"/>
  <c r="K658" i="1"/>
  <c r="M658" i="1" s="1"/>
  <c r="K802" i="1"/>
  <c r="M802" i="1" s="1"/>
  <c r="K1278" i="1"/>
  <c r="M1278" i="1" s="1"/>
  <c r="M1160" i="1"/>
  <c r="K1159" i="1"/>
  <c r="M1159" i="1" s="1"/>
  <c r="M1048" i="1"/>
  <c r="K935" i="1"/>
  <c r="M935" i="1" s="1"/>
  <c r="K1047" i="1"/>
  <c r="M1047" i="1" s="1"/>
  <c r="M936" i="1"/>
  <c r="K1414" i="1"/>
  <c r="M1414" i="1" s="1"/>
  <c r="M1279" i="1"/>
  <c r="K2104" i="1"/>
  <c r="M2104" i="1" s="1"/>
  <c r="K2251" i="1"/>
  <c r="M2251" i="1" s="1"/>
  <c r="M2105" i="1"/>
  <c r="M2754" i="1" l="1"/>
  <c r="M129" i="1"/>
</calcChain>
</file>

<file path=xl/sharedStrings.xml><?xml version="1.0" encoding="utf-8"?>
<sst xmlns="http://schemas.openxmlformats.org/spreadsheetml/2006/main" count="19170" uniqueCount="1081">
  <si>
    <t>Expenditure Type</t>
  </si>
  <si>
    <t>Reason Code</t>
  </si>
  <si>
    <t>Year-Quarter</t>
  </si>
  <si>
    <t>WO Description</t>
  </si>
  <si>
    <t>Retire Unit</t>
  </si>
  <si>
    <t>Starting Date</t>
  </si>
  <si>
    <t>Ending Date</t>
  </si>
  <si>
    <t>Number of Services</t>
  </si>
  <si>
    <t>Total Service Footage</t>
  </si>
  <si>
    <t>Total Main Footage</t>
  </si>
  <si>
    <t>Total Footage</t>
  </si>
  <si>
    <t>Cost</t>
  </si>
  <si>
    <t>Cost Per Foot</t>
  </si>
  <si>
    <t>Additions</t>
  </si>
  <si>
    <t>Capital Add - Growth/Revenue</t>
  </si>
  <si>
    <t>2014 Q3 - July thru September</t>
  </si>
  <si>
    <t>Sl 1/2" Aberdeen - Growth</t>
  </si>
  <si>
    <t>1/2in Plastic Service</t>
  </si>
  <si>
    <t>07-01-2014</t>
  </si>
  <si>
    <t>09-30-2014</t>
  </si>
  <si>
    <t>1in Plastic Service</t>
  </si>
  <si>
    <t>Sl 1" Aberdeen - Growth</t>
  </si>
  <si>
    <t>Sl 1/2" Hoquiam - Growth</t>
  </si>
  <si>
    <t>Sl 1/2" Montesano - Growth</t>
  </si>
  <si>
    <t>Sl 2" Shelton - Growth</t>
  </si>
  <si>
    <t>2in Plastic Service</t>
  </si>
  <si>
    <t>2" PE MN - BELLINGHAM</t>
  </si>
  <si>
    <t>1in Plastic Main</t>
  </si>
  <si>
    <t>4in Plastic Main</t>
  </si>
  <si>
    <t>2in Plastic Main</t>
  </si>
  <si>
    <t>Sl 1/2" Bellingham-Growth</t>
  </si>
  <si>
    <t>Sl 1" Bellingham-Growth</t>
  </si>
  <si>
    <t>Sl 1/2" Blaine-Growth</t>
  </si>
  <si>
    <t>Sl 1" Blaine-Growth</t>
  </si>
  <si>
    <t>Sl 1/2" Everson-Growth</t>
  </si>
  <si>
    <t>Sl 1" Everson-Growth</t>
  </si>
  <si>
    <t>Sl 2" Everson-Growth</t>
  </si>
  <si>
    <t>Sl 1/2" Ferndale-Growth</t>
  </si>
  <si>
    <t>Sl 1" Ferndale-Growth</t>
  </si>
  <si>
    <t>Sl 1/2" Lynden-Growth</t>
  </si>
  <si>
    <t>Sl 1" Lynden-Growth</t>
  </si>
  <si>
    <t>Sl 2" Lynden-Growth</t>
  </si>
  <si>
    <t>Sl 1/2" Sumas-Growth</t>
  </si>
  <si>
    <t>Sl 1" Sumas-Growth</t>
  </si>
  <si>
    <t>MN,PREBLE ST,BREMERTON</t>
  </si>
  <si>
    <t>1/2in Plastic Main</t>
  </si>
  <si>
    <t>MN,2" SELBO RD PLAT</t>
  </si>
  <si>
    <t>2" PE IN PHILLIPS AVE,BREM</t>
  </si>
  <si>
    <t>Sl 1/2" Bremerton-Growth</t>
  </si>
  <si>
    <t>Sl 1" Bremerton-Growth</t>
  </si>
  <si>
    <t>Sl 1/2" Chico-Growth</t>
  </si>
  <si>
    <t>Sl 1/2" Gorst - Growth</t>
  </si>
  <si>
    <t>2' PE,MONTE BELLA PL.</t>
  </si>
  <si>
    <t>Sl 1/2" Manchester  - Growth</t>
  </si>
  <si>
    <t>Sl 1/2" Port Orchard  - Growth</t>
  </si>
  <si>
    <t>Sl 1/2" Poulsbo  - Growth</t>
  </si>
  <si>
    <t>Sl 1/2" Silverdale - Growth</t>
  </si>
  <si>
    <t>Sl 1/2" Sunnyslope - Growth</t>
  </si>
  <si>
    <t>2" MAIN &amp; 4" SERVICE LINE KENNEWICK</t>
  </si>
  <si>
    <t>6",2", &amp; 1" Pe Main for THE HEIGHTS</t>
  </si>
  <si>
    <t>2" PE MAIN FOR BOULDER RIDGE</t>
  </si>
  <si>
    <t>Sl 1/2" Kennewick - Growth</t>
  </si>
  <si>
    <t>Sl 1" Kennewick- Growth</t>
  </si>
  <si>
    <t>Sl 1/2" Pasco - Growth</t>
  </si>
  <si>
    <t>Sl 1" Pasco - Growth</t>
  </si>
  <si>
    <t>2" PE MAIN, RICHLAND</t>
  </si>
  <si>
    <t>3050' of 2" PE MN Richland</t>
  </si>
  <si>
    <t>984' of 2" PE MN Richland</t>
  </si>
  <si>
    <t>Sl 1/2" Richland - Growth</t>
  </si>
  <si>
    <t>Sl 1" Richland - Growth</t>
  </si>
  <si>
    <t>Sl 2" Richland - Growth</t>
  </si>
  <si>
    <t>2" PE &amp; 1" PE West Richland</t>
  </si>
  <si>
    <t>2" PE &amp; 1" PE MN West Richland</t>
  </si>
  <si>
    <t>Sl 1/2" West Richland - Growth</t>
  </si>
  <si>
    <t>Sl 1" West Richland - Growth</t>
  </si>
  <si>
    <t>MN 2" PE LONGVIEW</t>
  </si>
  <si>
    <t>Sl 1" Longview - Growth</t>
  </si>
  <si>
    <t>Sl 1" Woodland - Growth</t>
  </si>
  <si>
    <t>2" PE MN 500' - 5 SL ANACORTES</t>
  </si>
  <si>
    <t>Sl 1/2" Anacortes - Growth</t>
  </si>
  <si>
    <t>Sl 1" Anacortes - Growth</t>
  </si>
  <si>
    <t>Sl 1/2" Arlington</t>
  </si>
  <si>
    <t>Sl 1/2" Burlington - Growth</t>
  </si>
  <si>
    <t>Sl 1" Burlington - Growth</t>
  </si>
  <si>
    <t>Sl 1/2" Camano Island - Growth</t>
  </si>
  <si>
    <t>Sl 1" Camano Island - Growth</t>
  </si>
  <si>
    <t>MN 2" PE-20SL GLACIER ST MT VERNON</t>
  </si>
  <si>
    <t>Sl 1/2" Mount Vernon - Growth</t>
  </si>
  <si>
    <t>Sl 1" Mount Vernon - Growth</t>
  </si>
  <si>
    <t>MN 2" PE MN OAK HARBOR</t>
  </si>
  <si>
    <t>2" PE MN - 26 SL OAK HARBOR</t>
  </si>
  <si>
    <t>Sl 1/2" Oak Harbor - Growth</t>
  </si>
  <si>
    <t>Sl 1/2" Sedro Woolley - Growth</t>
  </si>
  <si>
    <t>Sl 1" Sedro Woolley - Growth</t>
  </si>
  <si>
    <t>MN 2" PE-41SL STANWOOD</t>
  </si>
  <si>
    <t>Sl 1" Stanwood - Growth</t>
  </si>
  <si>
    <t>Sl 1/2" College Place - Growth</t>
  </si>
  <si>
    <t xml:space="preserve">204' of 2" P.E. Main </t>
  </si>
  <si>
    <t>300' of 2" P.E. main</t>
  </si>
  <si>
    <t>Sl 1/2" Walla Walla - Growth</t>
  </si>
  <si>
    <t>Sl 1" Walla Walla - Growth</t>
  </si>
  <si>
    <t>Sl 2" Moses Lake - Growth</t>
  </si>
  <si>
    <t>Sl 2" Wenatchee- Growth</t>
  </si>
  <si>
    <t>Sl 2"" Grandview - Growth</t>
  </si>
  <si>
    <t>Sl 1/2" Granger - Growth</t>
  </si>
  <si>
    <t>Sl 1" Moxee - Growth</t>
  </si>
  <si>
    <t>Sl 2" Prosser-Growth</t>
  </si>
  <si>
    <t>NEW 4" PE SL SELAH</t>
  </si>
  <si>
    <t>4in Plastic Service</t>
  </si>
  <si>
    <t>Sl 1/2" Sunnyside-Growth</t>
  </si>
  <si>
    <t>Sl 1" Sunnyside-Growth</t>
  </si>
  <si>
    <t>Sl 2" Sunnyside-Growth</t>
  </si>
  <si>
    <t>`MN GROWTH YAKIMA</t>
  </si>
  <si>
    <t>Sl 1/2" Yakima - Growth</t>
  </si>
  <si>
    <t>Sl 1" Yakima - Growth</t>
  </si>
  <si>
    <t>Sl 2" Yakima - Growth</t>
  </si>
  <si>
    <t>6in Plastic Main</t>
  </si>
  <si>
    <t>3/4" STL SL - BELLINGHAM</t>
  </si>
  <si>
    <t>3/4in PWX Service</t>
  </si>
  <si>
    <t>Sl 2" Walla Walla - Growth</t>
  </si>
  <si>
    <t>2in PWX Service</t>
  </si>
  <si>
    <t>1 1/4" STL SL UNION GAP</t>
  </si>
  <si>
    <t>1-1/4in PWX Service</t>
  </si>
  <si>
    <t>MAIN GROWTH YAKIMA</t>
  </si>
  <si>
    <t>2in PWX Dist. Main</t>
  </si>
  <si>
    <t>Installation of Pre-Tested PUP</t>
  </si>
  <si>
    <t>8in PWX Dist. HP Main</t>
  </si>
  <si>
    <t>2014 Q3 - July thru September Total</t>
  </si>
  <si>
    <t>2014 Q4 - October thru December</t>
  </si>
  <si>
    <t>Sl 2" Aberdeen - Growth</t>
  </si>
  <si>
    <t>10-01-2014</t>
  </si>
  <si>
    <t>12-31-2014</t>
  </si>
  <si>
    <t>Sl 1" Shelton _ Growth</t>
  </si>
  <si>
    <t>Sl 2" Bellingham-Growth</t>
  </si>
  <si>
    <t>Sl 2" Blaine-Growth</t>
  </si>
  <si>
    <t>Sl 2" Ferndale-Growth</t>
  </si>
  <si>
    <t>Sl 1/2" Nooksack-Growth</t>
  </si>
  <si>
    <t>MN,2"PEOLD BELFAIR HWY,BELFAIR</t>
  </si>
  <si>
    <t>MN 2" PE TRACYTON BLVD NW</t>
  </si>
  <si>
    <t>MN,2"PE IN RUBICON TR,CHICO</t>
  </si>
  <si>
    <t>Sl 1" Chico-Growth</t>
  </si>
  <si>
    <t>Sl 1" Manchester  - Growth</t>
  </si>
  <si>
    <t>2"MN,MAY ST ESMT,PO</t>
  </si>
  <si>
    <t>MN,2"PEIN VANDECAR RD,PO</t>
  </si>
  <si>
    <t>1"PEMN HOSTMARK/SR305</t>
  </si>
  <si>
    <t>MN,2"PE OLYMPIC CREST,POULSBO</t>
  </si>
  <si>
    <t>Sl 1" Poulsbo  - Growth</t>
  </si>
  <si>
    <t>Sl 1" Silverdale - Growth</t>
  </si>
  <si>
    <t>2" PE MAIN FOR THE HIEGHTS PH-5</t>
  </si>
  <si>
    <t>2" &amp; 1" PE MAIN NW COMMONS PH-9 PAS</t>
  </si>
  <si>
    <t>2" PE MAIN FOR DURA PLASTIC PRODUCT</t>
  </si>
  <si>
    <t>2" PE MAIN FOR SOUTHRIDGE TOWERS KE</t>
  </si>
  <si>
    <t>Hansen Park 4 inch IP Stub Project</t>
  </si>
  <si>
    <t>Sl 2" Kennewick - Growth</t>
  </si>
  <si>
    <t>2" &amp; 1" PE MAIN PASCO</t>
  </si>
  <si>
    <t>2" &amp; 1" PE MAIN THREE RIVERS WEST P</t>
  </si>
  <si>
    <t>2" PE MAIN ST. THOMAS DR. PASCO</t>
  </si>
  <si>
    <t>4" PE MAIN CBC GREEN HOUSE ARGENT A</t>
  </si>
  <si>
    <t>Sl 2" Pasco - Growth</t>
  </si>
  <si>
    <t>White Bluffs 2 &amp; 3 (4",2"&amp;1") Mains</t>
  </si>
  <si>
    <t>Sl 1/2" Castle Rock - Growth</t>
  </si>
  <si>
    <t>Sl 1/2" Longview - Growth</t>
  </si>
  <si>
    <t>MN 2" PE WOODLAND</t>
  </si>
  <si>
    <t>Sl 1/2" Woodland - Growth</t>
  </si>
  <si>
    <t>Sl 2" Woodland - Growth</t>
  </si>
  <si>
    <t>MN 2" PE-3SL H AVE ANACORTES</t>
  </si>
  <si>
    <t>Sl 1" Arlington - Growth</t>
  </si>
  <si>
    <t>MN 4" PE - 1SL 1850 PARK LN BURLING</t>
  </si>
  <si>
    <t>Sl 2" Burlington - Growth</t>
  </si>
  <si>
    <t>MN 2" PE-10SL MOORE RD CAMANO ISLAN</t>
  </si>
  <si>
    <t>MN 2" PE-1SL RAILROAD AVE MOUNT VER</t>
  </si>
  <si>
    <t>Sl 2" Mount Venron - Growth</t>
  </si>
  <si>
    <t>4" PE MN, SEDRO-WOOLLEY</t>
  </si>
  <si>
    <t>MN 1" PE-4SL N TOWNSHIP ST SEDRO-WO</t>
  </si>
  <si>
    <t>Sl 1/2" Stanwood - Growth</t>
  </si>
  <si>
    <t>1002'of main</t>
  </si>
  <si>
    <t>1,155' of 2" main</t>
  </si>
  <si>
    <t>Sl 2" East Wenatchee - Growth</t>
  </si>
  <si>
    <t>180' of 2" PE MN Moses Lake</t>
  </si>
  <si>
    <t>Sl 1" Moses Lake- Growth</t>
  </si>
  <si>
    <t>Sl 1" Othello - Growth</t>
  </si>
  <si>
    <t>Sl 2" Quincy - Growth</t>
  </si>
  <si>
    <t>Sl 1" Wenatchee- Growth</t>
  </si>
  <si>
    <t>MN GROWTH GRANDVIEW</t>
  </si>
  <si>
    <t>Sl 1/2" Grandview - Growth</t>
  </si>
  <si>
    <t>MN GROWTH MOXEE</t>
  </si>
  <si>
    <t>Sl 1/2" Moxee - Growth</t>
  </si>
  <si>
    <t>Sl 1/2" Selah - Growth</t>
  </si>
  <si>
    <t>Sl 1" Selah - Growth</t>
  </si>
  <si>
    <t>MN GROWTH UNION GAP</t>
  </si>
  <si>
    <t>Sl 1/2" Union Gap - Growth</t>
  </si>
  <si>
    <t>Sl 1" Wapato-Growth</t>
  </si>
  <si>
    <t>MN GROWTH YAKIMA</t>
  </si>
  <si>
    <t>Sl 1/2" Zillah-Growth</t>
  </si>
  <si>
    <t>3/4" STL SL INSTALL-BELLINGHAM</t>
  </si>
  <si>
    <t>2" STL SL UNION GAP</t>
  </si>
  <si>
    <t>2014 Q4 - October thru December Total</t>
  </si>
  <si>
    <t>2015 Q1 - January thru March</t>
  </si>
  <si>
    <t>01-01-2015</t>
  </si>
  <si>
    <t>03-31-2015</t>
  </si>
  <si>
    <t>2" PE MN - FERNDALE</t>
  </si>
  <si>
    <t>MN,2"PE IN OLYMPIC COLLEGE</t>
  </si>
  <si>
    <t>Sl 2" Bremerton-Growth</t>
  </si>
  <si>
    <t>Sl 1" Burbank - Growth</t>
  </si>
  <si>
    <t>4" PE SERVICE3730 PLAZA WAY KENNEWI</t>
  </si>
  <si>
    <t>2" PE MAIN FOR LEGACY FLATS PASCO</t>
  </si>
  <si>
    <t xml:space="preserve">MN for Westcliffe PH 13 </t>
  </si>
  <si>
    <t>INSTL 300' of 2" PE MN Richland</t>
  </si>
  <si>
    <t>2" &amp; 1" MN Richland (SSV ph3)</t>
  </si>
  <si>
    <t xml:space="preserve">INSTL 1930' of 2" PE MN Richland </t>
  </si>
  <si>
    <t>Sl 1/2" Kalama - Growth</t>
  </si>
  <si>
    <t>Sl 2" Arlington - Growth</t>
  </si>
  <si>
    <t>MN 2"PE KNUDSON RD BURLINGTON</t>
  </si>
  <si>
    <t>Sl 2" Laconner - Growth</t>
  </si>
  <si>
    <t>MN 4"PE-13SL 27TH AVE NE MARYSVILLE</t>
  </si>
  <si>
    <t>MN 2" PE-1SL N 15TH ST MT VERNON</t>
  </si>
  <si>
    <t>MN 2" PE-76SL TRUMPETER PL MV</t>
  </si>
  <si>
    <t>Sl 1" Oak Harbor - Growth</t>
  </si>
  <si>
    <t>NEW 2" PE MN 1-SL SEDRO-WOOLLEY</t>
  </si>
  <si>
    <t>849' of P.E. Main</t>
  </si>
  <si>
    <t>1,570' of Main</t>
  </si>
  <si>
    <t>2,222' of 2" P.E. Main</t>
  </si>
  <si>
    <t>510' of 2" P.E. main</t>
  </si>
  <si>
    <t>Sl 1'  East Wenatchee - Growth</t>
  </si>
  <si>
    <t>200' of 2" PE MN Othello</t>
  </si>
  <si>
    <t>Sl 2" Othello - Growth</t>
  </si>
  <si>
    <t>Sl 2" Wheeler- Growth</t>
  </si>
  <si>
    <t>Sl 1" Grandview - Growth</t>
  </si>
  <si>
    <t>MN GROWTH SELAH</t>
  </si>
  <si>
    <t>Sl 1/2" Toppenish-Growth</t>
  </si>
  <si>
    <t>Sl 1" Toppenish-Growth</t>
  </si>
  <si>
    <t>Sl 1" Union Gap - Growth</t>
  </si>
  <si>
    <t>Sl 2" Union Gap - Growth</t>
  </si>
  <si>
    <t>500' 4" PE SL YAKIMA</t>
  </si>
  <si>
    <t>MN GROWTH ZILLAH</t>
  </si>
  <si>
    <t>2015 Q1 - January thru March Total</t>
  </si>
  <si>
    <t>2015 Q2 - April thru June</t>
  </si>
  <si>
    <t>04-01-2015</t>
  </si>
  <si>
    <t>06-30-2015</t>
  </si>
  <si>
    <t>2" PE MAIN-BELLINGHAM</t>
  </si>
  <si>
    <t>2" PE MN-BELLINGHAM</t>
  </si>
  <si>
    <t>Sl 1/2" Belfair-Growth</t>
  </si>
  <si>
    <t>MN,MOUNTAIN AIRE,POULSBO</t>
  </si>
  <si>
    <t>MN,4" PE GREAVES WAY</t>
  </si>
  <si>
    <t>4", 2", &amp; 1" MAIN SAGE CREST PH-4 K</t>
  </si>
  <si>
    <t>2" &amp; 1" MAIN SOUTHRIDGE DEV. KENNEI</t>
  </si>
  <si>
    <t>2" &amp; 1" MAIN INSPIRATION ESTATES KE</t>
  </si>
  <si>
    <t>2" &amp; 1" MAIN FOR SOUTHRIDGE DEV.KEN</t>
  </si>
  <si>
    <t>4"PE MAIN ON PLAZA WAY KENNEWICK</t>
  </si>
  <si>
    <t>2" PE MAIN NORTH ON 28TH AVE PASCO</t>
  </si>
  <si>
    <t>2" &amp; 1" PE MAIN INTO DEV. PASCO</t>
  </si>
  <si>
    <t>4" SERVICE LINE FOR 4224 E B ST. PA</t>
  </si>
  <si>
    <t>480' of 2" PE MN INSTL Richland</t>
  </si>
  <si>
    <t>INSTL 4" &amp; 2" MN RICHLAND</t>
  </si>
  <si>
    <t>INST 2" &amp; 1" MN Hyde Park Ph 4 &amp; 5</t>
  </si>
  <si>
    <t>Veneto Villaggio Development</t>
  </si>
  <si>
    <t>Queensgate Cinemas 4" MN INSTL</t>
  </si>
  <si>
    <t>MN 2" PE-4SL 14th St Anacortes</t>
  </si>
  <si>
    <t>Sl 2" Anacortes - Growth</t>
  </si>
  <si>
    <t>MN 2" PE-8SL PORTAGE ST ARLINGTON</t>
  </si>
  <si>
    <t>Sl 1" Marysville - Growth</t>
  </si>
  <si>
    <t>MN 2' PE-2SL Gunderson Rd Mount Ver</t>
  </si>
  <si>
    <t>MN 2" PE-12SL TWIN BROOKS 1 MT VERN</t>
  </si>
  <si>
    <t>MN 2" PE-1SL ORION ST OAK HARBOR</t>
  </si>
  <si>
    <t>MN 2" &amp; 4" PE-66 SL OAK HARBOR</t>
  </si>
  <si>
    <t>MN 2" PE-8SL 280 ST NW STANWOOD</t>
  </si>
  <si>
    <t>2" P.E. main install</t>
  </si>
  <si>
    <t>Sl 1" College Place - Growth</t>
  </si>
  <si>
    <t>910' of 4" P.E. Main</t>
  </si>
  <si>
    <t>370' of 2" P.E. main</t>
  </si>
  <si>
    <t>283' of 2" MDPE main</t>
  </si>
  <si>
    <t>250' of 2" PE MN Othello</t>
  </si>
  <si>
    <t>Sl 1/2" Wenatchee- Growth</t>
  </si>
  <si>
    <t>SL - 4IN PE WYCKOFF FARMS GRANDVIEW</t>
  </si>
  <si>
    <t>INST 2000' 2" PE MN SUNNYSIDE</t>
  </si>
  <si>
    <t>INST. 350' MN UNION GAP</t>
  </si>
  <si>
    <t>4" PE MN GROWTH YAKIMA</t>
  </si>
  <si>
    <t>325' 4" PE SERVICE YAKIMA</t>
  </si>
  <si>
    <t>Steptoe Extension Project</t>
  </si>
  <si>
    <t>Steptoe Phase 3A - Culvert Crossing</t>
  </si>
  <si>
    <t>4in PWX Dist. Main</t>
  </si>
  <si>
    <t>6in PWX Dist. HP Main</t>
  </si>
  <si>
    <t>2015 Q2 - April thru June Total</t>
  </si>
  <si>
    <t>2015 Q3 - July thru September</t>
  </si>
  <si>
    <t>07-01-2015</t>
  </si>
  <si>
    <t>09-30-2015</t>
  </si>
  <si>
    <t>" PE MN - BELLINGHAM</t>
  </si>
  <si>
    <t>Stubs for Thornton Rd</t>
  </si>
  <si>
    <t>Sl 2" Belfair-Growth</t>
  </si>
  <si>
    <t>MN,2"PE @ 1810 TRENTON AVE</t>
  </si>
  <si>
    <t>MN,2"PE HIDDEN MEADOWS</t>
  </si>
  <si>
    <t>Sl 1" Port Orchard  - Growth</t>
  </si>
  <si>
    <t>1SL- BLDG 99 A BANGOR BASE</t>
  </si>
  <si>
    <t>Sl 2" Silverdale - Growth</t>
  </si>
  <si>
    <t>2" &amp; 1" PE MN MORBECK ADDITION KE</t>
  </si>
  <si>
    <t>4" SERVICE LINE COLDFELLTER SCHOOL</t>
  </si>
  <si>
    <t>2" PE MAIN INTO PHASE 6 OF INSPIRTI</t>
  </si>
  <si>
    <t>4" Pe Main Pasco Loop System</t>
  </si>
  <si>
    <t>2" &amp; 1" PE MAIN FOR 3-RIVER CROSSIN</t>
  </si>
  <si>
    <t>2' MAIN COLUMBIA VILLAS PH-2 PASCO</t>
  </si>
  <si>
    <t>Skyline Meadows Ph 5 (2" &amp; 1" MN)</t>
  </si>
  <si>
    <t>INST 580' of 4" PE SL for LULU's</t>
  </si>
  <si>
    <t>WENNER PROJECT 330' of 2" PE</t>
  </si>
  <si>
    <t>Spaulding Business Park</t>
  </si>
  <si>
    <t>Westwood Estates Ph 3</t>
  </si>
  <si>
    <t>Sunset Ridge III Ph 3</t>
  </si>
  <si>
    <t>Middle School #4 2140' of 4" PE</t>
  </si>
  <si>
    <t>Sl 1/2" Kelso - Growth</t>
  </si>
  <si>
    <t>Sl 1" Kelso - Growth</t>
  </si>
  <si>
    <t>Sl 2" Longview - Growth</t>
  </si>
  <si>
    <t>MN 2" PE-9SL BEECHWOOD LN ANACORTES</t>
  </si>
  <si>
    <t>MN 2" PE-1SL SMOKEY POINT BLVD ARLI</t>
  </si>
  <si>
    <t>MN 2" PE EXT RIO VISTA ST BURLINGTO</t>
  </si>
  <si>
    <t>Sl 2" Marysville - Growth</t>
  </si>
  <si>
    <t>Sl 2" Sedro Woolley - Growth</t>
  </si>
  <si>
    <t>1,839' Gas main</t>
  </si>
  <si>
    <t>1,019' MDPE Gas Main</t>
  </si>
  <si>
    <t>Install 617' MDPE Main</t>
  </si>
  <si>
    <t>2" PE MN Walla Walla - 836</t>
  </si>
  <si>
    <t>Sl 1/2" Moses Lake - Growth</t>
  </si>
  <si>
    <t>50' 1" STL &amp; 275' 4" PE SVC Othello</t>
  </si>
  <si>
    <t>INST 1" PE MN-CENTRAL AVE</t>
  </si>
  <si>
    <t xml:space="preserve">INST 850' 4" PE IN GRANDVIEW </t>
  </si>
  <si>
    <t>Sl 2" Granger-Growth</t>
  </si>
  <si>
    <t>INSTALL 2" PEMN SELAH</t>
  </si>
  <si>
    <t>Sl 2" Toppenish-Growth</t>
  </si>
  <si>
    <t>2" PE MN Union Gap</t>
  </si>
  <si>
    <t>34' 2" PE MN GROWTH YAKIMA</t>
  </si>
  <si>
    <t>INSTALL 2" PEMN ZILLAH</t>
  </si>
  <si>
    <t>MN 2" ST S 7TH ST SHELTON</t>
  </si>
  <si>
    <t>2015 Q3 - July thru September Total</t>
  </si>
  <si>
    <t>2015 Q4 - October thru December</t>
  </si>
  <si>
    <t>10-01-2015</t>
  </si>
  <si>
    <t>12-31-2015</t>
  </si>
  <si>
    <t>MN 2" PE EAGLES LANDING ELMA</t>
  </si>
  <si>
    <t>Sl 1/2" Elma - Growth</t>
  </si>
  <si>
    <t>Sl 1" Elma - Growth</t>
  </si>
  <si>
    <t>Sl 1" Hoquiam - Growth</t>
  </si>
  <si>
    <t>Sl 2" Manchester  - Growth</t>
  </si>
  <si>
    <t>MN,2"PE SEDGEWICK RD,PORT ORCHARD</t>
  </si>
  <si>
    <t>MN,HORTSMAN HEIGHTS #2,PORT ORCHARD</t>
  </si>
  <si>
    <t>MN,2"PE 5TH AVE,POULSBO</t>
  </si>
  <si>
    <t>MN,2"PE,ATONSON PLAT,POULSBO,WA</t>
  </si>
  <si>
    <t>2" &amp; 1" PE MAIN BEVERLY MEADOWS KEN</t>
  </si>
  <si>
    <t>4" PE MAIN FOR S CLODFELTER SCHOOL</t>
  </si>
  <si>
    <t>4" &amp; 2" PE MAIN FOR SAGECREST SCHOO</t>
  </si>
  <si>
    <t>2"PE MAIN INTO PH-7 INSPIRATION EST</t>
  </si>
  <si>
    <t>4", 2", &amp; 1" lINDA lOVIISA PH-5 PAS</t>
  </si>
  <si>
    <t>2" &amp; 1" PEMAIN BROADMOOR TERRACE PA</t>
  </si>
  <si>
    <t xml:space="preserve">2" and 1" PE Mains to Madison Park </t>
  </si>
  <si>
    <t>500' OF 4" PE MAIN FOR CBC PASCO</t>
  </si>
  <si>
    <t>600' 4" SERVICE LINE CBC PASCO</t>
  </si>
  <si>
    <t>1315' of 2" pe HornCreek Ph-2 Richl</t>
  </si>
  <si>
    <t>1060' OF 2" PE CAR WASH RICHALND</t>
  </si>
  <si>
    <t>Sl 2" West Richland - Growth</t>
  </si>
  <si>
    <t>MN 4" PE WOODLAND</t>
  </si>
  <si>
    <t>MN 2" 1SL 1239 2 WINDWARD WAY ANACO</t>
  </si>
  <si>
    <t>MN 2" PE-4SL HARBOR VIEW PL ANACORT</t>
  </si>
  <si>
    <t>MN 2" PE-1SL MONTGOMERY ST MT VERNO</t>
  </si>
  <si>
    <t>MN 2" &amp; 1" PE-23SL TIMBERLAND LP MV</t>
  </si>
  <si>
    <t>90' of 2" MDPE main</t>
  </si>
  <si>
    <t>88' of 2" MDPE Main</t>
  </si>
  <si>
    <t>416' of 2" MDPE Main</t>
  </si>
  <si>
    <t>Sl 1/2" Wapato-Growth</t>
  </si>
  <si>
    <t>Sl 2" Wapato-Growth</t>
  </si>
  <si>
    <t>INSTALL 2" PEMN YAKIMA</t>
  </si>
  <si>
    <t>INSTALL 1" PE MAIN STUBS ZILLAH</t>
  </si>
  <si>
    <t>Sl 1" Zillah-Growth</t>
  </si>
  <si>
    <t>3' OF 2" STL SL YAKIMA</t>
  </si>
  <si>
    <t>2015 Q4 - October thru December Total</t>
  </si>
  <si>
    <t>2016 Q1 - January thru March</t>
  </si>
  <si>
    <t>01-01-2016</t>
  </si>
  <si>
    <t>03-31-2016</t>
  </si>
  <si>
    <t>Sl 1/2" Shelton - Growth</t>
  </si>
  <si>
    <t>Sl 1/2" Acme - Growth</t>
  </si>
  <si>
    <t>4" PE MN - BELLINGHAM</t>
  </si>
  <si>
    <t>1" PE MN - BELLINGHAM</t>
  </si>
  <si>
    <t>Sl 1" Belfair-Growth</t>
  </si>
  <si>
    <t>MN,ASHFORD PARK/STAMPEDE BLVD,BREME</t>
  </si>
  <si>
    <t>MN,2"PE TAFT AVE,BREMERTON,WA</t>
  </si>
  <si>
    <t>MN,2"PE/ROBBIE CT,BREMERTON,WA</t>
  </si>
  <si>
    <t>Sl 1/2" Keyport  - Growth</t>
  </si>
  <si>
    <t>MN,2"PE 7840 E.FIR ST,MANCHESTER,WA</t>
  </si>
  <si>
    <t>MN,2" PE IN ESMT/NOLL RD,POULSBO,WA</t>
  </si>
  <si>
    <t>STERLING HILLS 2 A &amp; B</t>
  </si>
  <si>
    <t>MN,WOODBRIDGE PLAT,SILVERDALE</t>
  </si>
  <si>
    <t>2" &amp; 1" PE MAIN FOR THE BOULEVARD T</t>
  </si>
  <si>
    <t>2" PE MAIN FOR PASCO POLICE STATION</t>
  </si>
  <si>
    <t>2" &amp; 1" PE MAIN FOR PH3-RIVERS W. P</t>
  </si>
  <si>
    <t>200' OF 2" PE 218 S. 5TH AVE PASCO</t>
  </si>
  <si>
    <t>2" &amp; 1" main WesCliffe Ph-14 Ridhla</t>
  </si>
  <si>
    <t>2"&amp;1" PE MAIN FOR HYDE PARK PH 6&amp;7</t>
  </si>
  <si>
    <t>MN 2" PE-10LS OAKS AVE ANACORTES</t>
  </si>
  <si>
    <t xml:space="preserve"> 2" PE MN Anacortes</t>
  </si>
  <si>
    <t>MN 2" PE-1SL WESTAR LN BURLINGTON</t>
  </si>
  <si>
    <t>Sl 1/2" Laconner - Growth</t>
  </si>
  <si>
    <t>MN 4" &amp; 2" PE-64SL WOODSIDE MT VERN</t>
  </si>
  <si>
    <t>MN 2" &amp; 1" PE-19SL MT VERNON</t>
  </si>
  <si>
    <t>MN 2" PE-1SL Tiffany Way Mount Vern</t>
  </si>
  <si>
    <t>2"MN PE-4SL SKIYOU CT MT VERNON</t>
  </si>
  <si>
    <t>1080 of 2" PE MN Moses Lake</t>
  </si>
  <si>
    <t>Sl 1/2" Othello - Growth</t>
  </si>
  <si>
    <t>Sl 1/2" Prosser-Growth</t>
  </si>
  <si>
    <t>2in PWX Dist. HP Main</t>
  </si>
  <si>
    <t>2016 Q1 - January thru March Total</t>
  </si>
  <si>
    <t>2016 Q2 - April thru June</t>
  </si>
  <si>
    <t>Sl 1" Montesano - Growth</t>
  </si>
  <si>
    <t>04-01-2016</t>
  </si>
  <si>
    <t>06-30-2016</t>
  </si>
  <si>
    <t>Sl 1" Nooksack-Growth</t>
  </si>
  <si>
    <t>2" PE MN Kennewick</t>
  </si>
  <si>
    <t>550' OF 4" PE WEST ON BRINKLEY KENN</t>
  </si>
  <si>
    <t>INSTALL 2" PE MAIN CHAPELL HILL PAS</t>
  </si>
  <si>
    <t>105'OF 2" PE CROSSING 36TH IN PASCO</t>
  </si>
  <si>
    <t>2140' &amp; 170' of main into Broadmoor</t>
  </si>
  <si>
    <t>2" &amp; 1" MAIN lINDA LOVIISA PH-6 PAS</t>
  </si>
  <si>
    <t>1905' OF 2"MAIN INTO COLUMBIA DUNES</t>
  </si>
  <si>
    <t>1885' OF 2" FOR CLEARWATER CREEK 2</t>
  </si>
  <si>
    <t>2" &amp; 1" PE Main White Bluffs Ph 3</t>
  </si>
  <si>
    <t>WESTWOOD ESTATES 4  2" &amp; 1" PE</t>
  </si>
  <si>
    <t>MN 2" PE-4SL 22ND ST ANACORTES</t>
  </si>
  <si>
    <t xml:space="preserve">MN 2" PE-2SL OLD DECEPTION MILL RD </t>
  </si>
  <si>
    <t>Sl 1" Laconner - Growth</t>
  </si>
  <si>
    <t>MN 4" PE-1SL 18946 SR 9 MOUNT VERNO</t>
  </si>
  <si>
    <t>MN 2" PE-4SL METHOW CT MT VERNON</t>
  </si>
  <si>
    <t>Sl 2" Oak Harbor - Growth</t>
  </si>
  <si>
    <t>MN 2" PE-2SL 90TH AVE NW STANWOOD</t>
  </si>
  <si>
    <t>Sl 2" Stanwood - Growth</t>
  </si>
  <si>
    <t>350' 2" PE MN Moses Lake</t>
  </si>
  <si>
    <t>INSTL 1400' 4" MN Othello</t>
  </si>
  <si>
    <t>Sl 1" Quincy - Growth</t>
  </si>
  <si>
    <t>230' 2" PE MN Wenatchee</t>
  </si>
  <si>
    <t>Sl 2" Selah - Growth</t>
  </si>
  <si>
    <t>Sl 2" Zillah-Growth</t>
  </si>
  <si>
    <t>2016 Q2 - April thru June Total</t>
  </si>
  <si>
    <t>2016 Q3 - July thru September</t>
  </si>
  <si>
    <t>07-01-2016</t>
  </si>
  <si>
    <t>09-30-2016</t>
  </si>
  <si>
    <t>PE MN - BELLINGHAM</t>
  </si>
  <si>
    <t>Sl 2" Port Orchard  - Growth</t>
  </si>
  <si>
    <t>4" PE SL- 9300 SW BARNEY WHT RD</t>
  </si>
  <si>
    <t>Sl 1" Sunnyslope - Growth</t>
  </si>
  <si>
    <t>2" STUBS E COLUMBIA DRIVE KENNEWICK</t>
  </si>
  <si>
    <t xml:space="preserve">INSTALL 1712' OF 2"PE IN KENNEWICK </t>
  </si>
  <si>
    <t>320' 2"PE ON EDSION KENNEWICK</t>
  </si>
  <si>
    <t>2" PE MAIN COLUMBIA VILLAS PH-3</t>
  </si>
  <si>
    <t>600 PE SEVICE AUTO ZONE PASCO</t>
  </si>
  <si>
    <t>250' 2"PE MAIN PALMYRA PLAT PASCO</t>
  </si>
  <si>
    <t>2" MAIN ESTENSION ROAD 90 PASOC</t>
  </si>
  <si>
    <t>2" &amp; 4" PE MAIN GREYHAWK PHASE 1</t>
  </si>
  <si>
    <t>4" &amp; 2" PE CLEARWATER CREEK PH 3</t>
  </si>
  <si>
    <t>MN 2" PE KALAMA</t>
  </si>
  <si>
    <t>MN-2" PE-5SL D AVE ANACORTES</t>
  </si>
  <si>
    <t>MN 2" PE-15SL D Ave Anacortes</t>
  </si>
  <si>
    <t>MN 2" PE - 45SL TRUMPETER DR</t>
  </si>
  <si>
    <t>2" MDPE Main</t>
  </si>
  <si>
    <t>120' of 2" MDPE plastic Main</t>
  </si>
  <si>
    <t>Install 4" PE Main, Reg, SL, ML</t>
  </si>
  <si>
    <t>220' OF 2" PE MAIN LAUREL DR. MOSES</t>
  </si>
  <si>
    <t>INSTL 2" &amp; 4" Main Othello</t>
  </si>
  <si>
    <t>240' 4" PE MN Othello</t>
  </si>
  <si>
    <t>120' of 2" pe in alley Othello</t>
  </si>
  <si>
    <t>Sl 1" Prosser-Growth</t>
  </si>
  <si>
    <t>Inst. 600' 2" &amp; 80' 1" MN SELAH</t>
  </si>
  <si>
    <t>900' 2"PE MN SELAH</t>
  </si>
  <si>
    <t>500' 2"M/N YAKIMA</t>
  </si>
  <si>
    <t xml:space="preserve">1700' of 4"&amp;300' of 1" PE M/N </t>
  </si>
  <si>
    <t>2016 Q3 - July thru September Total</t>
  </si>
  <si>
    <t>2016 Q4 - October thru December</t>
  </si>
  <si>
    <t>10-01-2016</t>
  </si>
  <si>
    <t>12-31-2016</t>
  </si>
  <si>
    <t>2" PE MN EXT-BELLINGHAM</t>
  </si>
  <si>
    <t>254' 2"PE SUNSET DR. BURBANK</t>
  </si>
  <si>
    <t>200' PE MAIN ON EAST SIDE OF EDISON</t>
  </si>
  <si>
    <t>2899' OF 2" TO DEVELOPMENTPASCO</t>
  </si>
  <si>
    <t>4" MAIN ON CAPITAL PASCO</t>
  </si>
  <si>
    <t>2" &amp; 1" PE MAIN SUNSET HEIGHTS PH1</t>
  </si>
  <si>
    <t>IN 2" PE MAIN KELSO</t>
  </si>
  <si>
    <t>MN EX 2" PE WOODLAND</t>
  </si>
  <si>
    <t>MN 2" PE-10SL MOUNT VERNON</t>
  </si>
  <si>
    <t>MDPE Main</t>
  </si>
  <si>
    <t>310 feet of 2" main</t>
  </si>
  <si>
    <t>215' of 2" MDPE Main</t>
  </si>
  <si>
    <t>240' of 2" PE main</t>
  </si>
  <si>
    <t>INST. 125' OF 2" PE MN EAST WENATCH</t>
  </si>
  <si>
    <t>Sl 1/2" East Wenatchee- Growth</t>
  </si>
  <si>
    <t>910' OF 2"PETRAVEL PLAZA MOSES LAKE</t>
  </si>
  <si>
    <t>2" PE MN Wenatchee</t>
  </si>
  <si>
    <t>Sl 1"  Granger - Growth</t>
  </si>
  <si>
    <t>Install 2" PE main Selah, Wa</t>
  </si>
  <si>
    <t>300' 2"PE MAIN &amp; 125' 1" PE MAIN</t>
  </si>
  <si>
    <t>250' 2" PE MAIN UNION GAP</t>
  </si>
  <si>
    <t xml:space="preserve">Inst. 500' 2" PE Main in Yakima </t>
  </si>
  <si>
    <t>2016 Q4 - October thru December Total</t>
  </si>
  <si>
    <t>2017 Q1 - January thru March</t>
  </si>
  <si>
    <t>01-01-2017</t>
  </si>
  <si>
    <t>03-31-2017</t>
  </si>
  <si>
    <t>MN,2"PE REST PL,BREMERTON,WA</t>
  </si>
  <si>
    <t>MN,2"PE 404 SHORE DR,BREMERTON,WA</t>
  </si>
  <si>
    <t>MN,2"PE 406 PENNIE LN,BREMERTON,WA</t>
  </si>
  <si>
    <t>MN,MCWOODS PARCEL D #1,PORT ORCHARD</t>
  </si>
  <si>
    <t>2" PE MN POULSBO</t>
  </si>
  <si>
    <t>Sl 2" Poulsbo  - Growth</t>
  </si>
  <si>
    <t>MN,SHADOWFAX PLAT,SILVERDALE,WA</t>
  </si>
  <si>
    <t>130' of 2" pe main Sunset Dr. Burba</t>
  </si>
  <si>
    <t>Sl 2" Burbank - Growth</t>
  </si>
  <si>
    <t>Sl 1" Finley - Growth</t>
  </si>
  <si>
    <t xml:space="preserve">3665' of 2"  175' of 1" Linda Ph-7 </t>
  </si>
  <si>
    <t>577' OF 2" % 70" OF 1" VALENCIA PAS</t>
  </si>
  <si>
    <t>2" PE MAIN PASCO</t>
  </si>
  <si>
    <t>Main on St. Thomas dr. 440' 2" Pasc</t>
  </si>
  <si>
    <t>MN 2" PE EX. LONGVIEW</t>
  </si>
  <si>
    <t>MN 2" PE-4SL-W 2ND ST ANACORTES</t>
  </si>
  <si>
    <t>MN 2" PE-5SL Burke Ave Arlington</t>
  </si>
  <si>
    <t>Arlington PSE Reinforcement</t>
  </si>
  <si>
    <t>MN 2" PE-1SL Haggen Dr Burlington</t>
  </si>
  <si>
    <t>MN 2" PE-6 SL BETTY CT BURLINGTON</t>
  </si>
  <si>
    <t>Sl 1/2" Quincy - Growth</t>
  </si>
  <si>
    <t>Selah 3,000 new main on Goodlander</t>
  </si>
  <si>
    <t>75' 4" PE MAIN UNION GAP</t>
  </si>
  <si>
    <t>New 2" PE Main Yakima</t>
  </si>
  <si>
    <t>Install 400' 2" PE Terrace Heights</t>
  </si>
  <si>
    <t>100' 2" PE Main Terrace Heights</t>
  </si>
  <si>
    <t>Inst. 230' 2" PE main yakima</t>
  </si>
  <si>
    <t>2000' 6" PE MAIN SOUTHRIDGE KENNEWI</t>
  </si>
  <si>
    <t>MN 2" ST LAUREL/KING ALLEY SHELTON</t>
  </si>
  <si>
    <t>MN 2" ST SHELTON</t>
  </si>
  <si>
    <t>1/2in PWX Service</t>
  </si>
  <si>
    <t>INSTALL 1" STEEL SL SUNNYSIDE</t>
  </si>
  <si>
    <t>1in PWX Service</t>
  </si>
  <si>
    <t>2017 Q1 - January thru March Total</t>
  </si>
  <si>
    <t>2017 Q2 - April thru June</t>
  </si>
  <si>
    <t>INSTALL 2" PE MN ABERDEEN</t>
  </si>
  <si>
    <t>04-01-2017</t>
  </si>
  <si>
    <t>06-30-2017</t>
  </si>
  <si>
    <t>MN 2" PE 7TH AVE ABERDEEN</t>
  </si>
  <si>
    <t>MN 2" PE M ST HOQUIAM</t>
  </si>
  <si>
    <t>MN 2" PE SUMNER AVE HOQUIAM</t>
  </si>
  <si>
    <t>Sl 1/2" McCleary - Growth</t>
  </si>
  <si>
    <t>1" PE MN - EVERSON</t>
  </si>
  <si>
    <t>2" PE MN - LYNDEN</t>
  </si>
  <si>
    <t>Sl 2" Sumas-Growth</t>
  </si>
  <si>
    <t>MN,2"PE HARDT AVE NE,BREMERTOn,WA.</t>
  </si>
  <si>
    <t>MN,2" PITT AVE,BREMERTON,WA</t>
  </si>
  <si>
    <t>MN,2"PE CONVERSE COVE,PORT ORCHARD,</t>
  </si>
  <si>
    <t>MN,MT AIRE DIV#2,POULSBO,WA</t>
  </si>
  <si>
    <t>2" AND 1" PE MAIN OLYMPIA KENNEWICK</t>
  </si>
  <si>
    <t>Southridge Dev. Kennewick Ph-4</t>
  </si>
  <si>
    <t>200' 2" pe on Union Place Kennewick</t>
  </si>
  <si>
    <t>240' 2" pe main 1903 N. Rd. 64 Pasc</t>
  </si>
  <si>
    <t>INSTALL 2" MAIN, PASCO</t>
  </si>
  <si>
    <t>170' 2" pe main Life Quest Pasco</t>
  </si>
  <si>
    <t>220' of 2" pe mian south on Rd 80 P</t>
  </si>
  <si>
    <t>2" MAIN EXTENSION ON AARON DR</t>
  </si>
  <si>
    <t>MN 1" PE KELSO</t>
  </si>
  <si>
    <t>MN 2"PE-8SL OFF OF 38TH ST ANACORTE</t>
  </si>
  <si>
    <t>2" PE MN Burlington</t>
  </si>
  <si>
    <t>MN 4" PE-1SL MARYSVILLE</t>
  </si>
  <si>
    <t>MN 2" PE-4SL MOUNT VERNON</t>
  </si>
  <si>
    <t>MN 2" PE-1SL SEDRO-WO</t>
  </si>
  <si>
    <t xml:space="preserve">Install 1000' of 2" PE main </t>
  </si>
  <si>
    <t>INSTALL 2" PE MAIN</t>
  </si>
  <si>
    <t>2017 Q2 - April thru June Total</t>
  </si>
  <si>
    <t>2017 Q3 - July thru September</t>
  </si>
  <si>
    <t>MN 2" PE 2ND AVE ABERDEEN</t>
  </si>
  <si>
    <t>07-01-2017</t>
  </si>
  <si>
    <t>09-30-2017</t>
  </si>
  <si>
    <t>MN 2" MDPE W 1ST ST ABERDEEN</t>
  </si>
  <si>
    <t>MN 2" PE 9TH ST S MONTESANO</t>
  </si>
  <si>
    <t>2" PE MN - BLAINE</t>
  </si>
  <si>
    <t>4" &amp; 2" PE MN-BELLINGHAM</t>
  </si>
  <si>
    <t>2" PE MN-LYNDEN</t>
  </si>
  <si>
    <t>1" PE MN - LYNDEN</t>
  </si>
  <si>
    <t>Sl 2" Nooksack-Growth</t>
  </si>
  <si>
    <t>2" PE MN - SUMAS</t>
  </si>
  <si>
    <t>MN,2"PE@2423 SNYDER AVE,BREMERTON,W</t>
  </si>
  <si>
    <t>MN,2"PE@741 EDEN RD,BREMERTON,WA</t>
  </si>
  <si>
    <t>MN,314 PITT AVE,BREMERTON,WA</t>
  </si>
  <si>
    <t>MN,2"PE @ CALLAHAN DR,BREMERTON,WA</t>
  </si>
  <si>
    <t>MN,EAST PARK 2,BREMERTON,WA</t>
  </si>
  <si>
    <t>MN,2"PE 816 COGEAN AVE,BREMERTON,WA</t>
  </si>
  <si>
    <t>MN,2"PE SUNRISE TERR,BREMERTON,WA</t>
  </si>
  <si>
    <t>MN,MARINE VIEW PL,BREMERTON,WA</t>
  </si>
  <si>
    <t>MN,3700 KITTY HAWK DR,CHICO,WA</t>
  </si>
  <si>
    <t>MN,2"PE @ DYES INLET RD,CHICO,WA</t>
  </si>
  <si>
    <t>MN,2"PE 5126 ELDORADO BLVD,CHICO,WA</t>
  </si>
  <si>
    <t xml:space="preserve">MN,2"PE 3999 ANDERSON HILL RD,PORT </t>
  </si>
  <si>
    <t>MN,2"PE RYEN ST,POULSBO,WA</t>
  </si>
  <si>
    <t>MN,19432 LARSON CT,POULSBO,WA</t>
  </si>
  <si>
    <t>MN,WOODBRIDGE CROSSING,SILVERDALE,W</t>
  </si>
  <si>
    <t>4", 2", 1", Main SouthCliffe Kennew</t>
  </si>
  <si>
    <t>1525' of PE Main The Village Kennew</t>
  </si>
  <si>
    <t>5969' of 2"&amp; 900' 1" Apple Valley K</t>
  </si>
  <si>
    <t>Broadmoor and  Burns Rd Dev Pasco</t>
  </si>
  <si>
    <t>3639' 2" &amp; 180' 1" MN Volterra Pasc</t>
  </si>
  <si>
    <t>2" &amp; 1" main into Archer Estates Pa</t>
  </si>
  <si>
    <t>6", 2", 1" main Eagle Crest Pasco</t>
  </si>
  <si>
    <t xml:space="preserve">100' 2" PE Main on E. St. Pasco </t>
  </si>
  <si>
    <t>Install 570' of 2" PE 3325 King Ave</t>
  </si>
  <si>
    <t>6" 4" &amp; 2" WEST VILLAGE PH1 RICHLAN</t>
  </si>
  <si>
    <t>CLEARWATER CREEK PHASE 4</t>
  </si>
  <si>
    <t>576 TANGLEWOOD DR</t>
  </si>
  <si>
    <t>QUEENSGATE DR EXTENSION SOUTH</t>
  </si>
  <si>
    <t>MN 2" PE EXT. LONGVIEW</t>
  </si>
  <si>
    <t>MN 2" PE EXT WOODLAND</t>
  </si>
  <si>
    <t>MN 2" PE-1SL GIBRALTER RD ANACORTES</t>
  </si>
  <si>
    <t>MN 2" PE-10SL ANACORTES</t>
  </si>
  <si>
    <t>MN 2" PE-1SL JEFFERSON ST ANACORTES</t>
  </si>
  <si>
    <t>MN 2"PE-1SL LANGE TERRACE ANACORTES</t>
  </si>
  <si>
    <t>MN 2"PE-17SL  278TH ST NW STANWOOD</t>
  </si>
  <si>
    <t>MN 2" PE-1SL BURLINGTON</t>
  </si>
  <si>
    <t>MN 2" PE-1SL MOUNT VERNON</t>
  </si>
  <si>
    <t>MN 2" PE-1SL S 20TH ST MOUNT VERNON</t>
  </si>
  <si>
    <t>MN 1" 2" &amp; 4" PE-42SL MOUNT VERNON</t>
  </si>
  <si>
    <t>MN 2" PE-1SL 98TH AVE NW STANWOOD</t>
  </si>
  <si>
    <t>MN 2" PE-1SL 84TH AVE NW STANWOOD</t>
  </si>
  <si>
    <t>2" Main - Blalcock Dr Walla Walla</t>
  </si>
  <si>
    <t>Install 2" PE main - E Langdon Dr</t>
  </si>
  <si>
    <t>INST MN - 2" PE - WALLA WALLA</t>
  </si>
  <si>
    <t xml:space="preserve">INSTALL 550' OF 2" PE MAIN </t>
  </si>
  <si>
    <t>INSTALL 2" MN IN GRANDVIEW</t>
  </si>
  <si>
    <t>INSTALl 450' 2" PE MN GRANGER</t>
  </si>
  <si>
    <t>Install 4" Main in Moxee</t>
  </si>
  <si>
    <t>Sl 2" Moxee - Growth</t>
  </si>
  <si>
    <t>INSTALL 200' 2" MN PROSSER</t>
  </si>
  <si>
    <t>INST. 1100' OF 2" PE MN</t>
  </si>
  <si>
    <t xml:space="preserve">INST. 550' 2" PE MN </t>
  </si>
  <si>
    <t>INSTALL 725' OF 2" MAIN IN WAPATO</t>
  </si>
  <si>
    <t>INST. 2200' OF 4" PE &amp; 100' OF 1" P</t>
  </si>
  <si>
    <t>INST.1700' OF PE MAIN</t>
  </si>
  <si>
    <t xml:space="preserve">INST425' 2 "PE  IN YAKIMA </t>
  </si>
  <si>
    <t xml:space="preserve">INST. NEW 125' 2" PE MN </t>
  </si>
  <si>
    <t>INST.125' NEW 2" PE MN</t>
  </si>
  <si>
    <t>INSTALL 2" PE MAIN YAKIMA</t>
  </si>
  <si>
    <t>MN - INSTALL 645' 6" PE MAIN</t>
  </si>
  <si>
    <t>2017 Q3 - July thru September Total</t>
  </si>
  <si>
    <t>2017 Q4 - October thru December</t>
  </si>
  <si>
    <t>10-01-2017</t>
  </si>
  <si>
    <t>12-31-2017</t>
  </si>
  <si>
    <t>GR; 2" PE MN - BELLINGHAM; 248'</t>
  </si>
  <si>
    <t>GR: 2" PE; LYND; 1260' SHEA ST</t>
  </si>
  <si>
    <t>MN,2"PE 3828 OLYMPUS DR,BREMERTON,W</t>
  </si>
  <si>
    <t>MN,2"PE ISLAND VIEW DR,BREMERTON,WA</t>
  </si>
  <si>
    <t>MN,2816 20TH ST,BREMERTON,WA</t>
  </si>
  <si>
    <t>MN,2"PE@2824 PAUL BENJAMIN,CHICO,WA</t>
  </si>
  <si>
    <t>MN,MCCORMICK WOODS PAR D #2,PORT OR</t>
  </si>
  <si>
    <t>MN,LANGAUNET PLAT,POULSBO,WA</t>
  </si>
  <si>
    <t>4725' of 2" &amp; 170' of 1" Cherry Cre</t>
  </si>
  <si>
    <t>270' 2"PE DOWN SALT LAKE PASCO</t>
  </si>
  <si>
    <t xml:space="preserve">220' 2" pe main extension Maitland </t>
  </si>
  <si>
    <t>2" &amp; 1" main  Linda Loviisa 8,9, 10</t>
  </si>
  <si>
    <t>1190' 2" main Ferrara Place Pasco</t>
  </si>
  <si>
    <t>ROAD 110 MAIN EXTENSION</t>
  </si>
  <si>
    <t xml:space="preserve">210' 2" main for 4801 S Morain St. </t>
  </si>
  <si>
    <t>SANDPIPER PHASE 2</t>
  </si>
  <si>
    <t>Sl 1" Kalama - Growth</t>
  </si>
  <si>
    <t>Sl 2" Kalama - Growth</t>
  </si>
  <si>
    <t>GR, 2" PE; KELS; 270'</t>
  </si>
  <si>
    <t>GR; 2" PE; LONG; 610'</t>
  </si>
  <si>
    <t>MN EX 4" PE WOODLAND</t>
  </si>
  <si>
    <t>MN 4"PE-1SL W N CAMANO DR CAMANO IS</t>
  </si>
  <si>
    <t>GR;4" PE;MTVE; 390' SCHOOL</t>
  </si>
  <si>
    <t>GR;2" PE;ANAC; 410' HOXIE LN 5 LOT</t>
  </si>
  <si>
    <t xml:space="preserve">GR; 2" PE; MTVE; 975' SUMMERSUN PH </t>
  </si>
  <si>
    <t>GR;2" PE;ANAC; 135' FELT 3 LOT DEV</t>
  </si>
  <si>
    <t>GR; 2" PE; MTVE;840' TWIN BROOKS PH</t>
  </si>
  <si>
    <t>GR; 2" PE; OAKH;1,160' 1" AND 2"</t>
  </si>
  <si>
    <t>MN 2" PE-5SL 284TH ST NW STANWOOD</t>
  </si>
  <si>
    <t>MN 2"PE-4SL 284TH ST NW STANWOOD</t>
  </si>
  <si>
    <t xml:space="preserve">2" MDPE main </t>
  </si>
  <si>
    <t>GROWTH 2" MDPE MAIN</t>
  </si>
  <si>
    <t>INSTALL 6,800' 4" PE MN GRANDVIEW</t>
  </si>
  <si>
    <t>INSTALL 145' 2" PE MAIN</t>
  </si>
  <si>
    <t>200' 2" PE MN</t>
  </si>
  <si>
    <t xml:space="preserve">MN 1200' 4" PE &amp; 500' 1" PE </t>
  </si>
  <si>
    <t>2017 Q4 - October thru December Total</t>
  </si>
  <si>
    <t>2018 Q1 - January thru March</t>
  </si>
  <si>
    <t>GR; 2" PE MN; ABERDEEN; 140'</t>
  </si>
  <si>
    <t>01-01-2018</t>
  </si>
  <si>
    <t>03-31-2018</t>
  </si>
  <si>
    <t>GR; 2" PE MN; ABERDEEN; 180'</t>
  </si>
  <si>
    <t>GR; 2" PE MN; HOQUIAM; 115'</t>
  </si>
  <si>
    <t>GR; 2" PE MN; MONTESANO; 200'</t>
  </si>
  <si>
    <t>GR; 2" PE MN, 40'; BELLINGHAM</t>
  </si>
  <si>
    <t>FR; 2"PE, BLAINE, 135'</t>
  </si>
  <si>
    <t>GR; 2" PE; BLAINE; 155'</t>
  </si>
  <si>
    <t>GR; 2" PE; EVER; 95'</t>
  </si>
  <si>
    <t>2" PE MN - LAWRENCE</t>
  </si>
  <si>
    <t>FR; 4" PE; LYND; 1155'</t>
  </si>
  <si>
    <t>GR; 2" PE; LYND; 2654' Bogaard Mead</t>
  </si>
  <si>
    <t>MN,2"PE 3502 S SUMMIT AVE,BREMERTON</t>
  </si>
  <si>
    <t>MN,2"PE 5085 SANDRA LN,BREMERTON,WA</t>
  </si>
  <si>
    <t>MN,190'@1926 8TH ST,BREMERTON,WA</t>
  </si>
  <si>
    <t>MN,1350' NIPSIC AVE,BREMERTON,WA</t>
  </si>
  <si>
    <t>MN,135' @1707 8TH ST,BREMERTON,WA</t>
  </si>
  <si>
    <t>MN,85' 2"PE/PEARL ST,BREMERTON,WA</t>
  </si>
  <si>
    <t>MN,175' 2"PE COVE PT LN,KEYPORT,WA</t>
  </si>
  <si>
    <t>Sl 1" Keyport - Growth</t>
  </si>
  <si>
    <t>MN,135',1146 BABY DOLL,PORT ORCHARD</t>
  </si>
  <si>
    <t xml:space="preserve">190' of 2" main going to Comfort </t>
  </si>
  <si>
    <t>366'/2"PE,145'/1"PE 402 N. Ely St.</t>
  </si>
  <si>
    <t>1085'-4",2",1"Main SouthCliffe Ph4</t>
  </si>
  <si>
    <t>4",2" 1" PE Main Chiawana Heights P</t>
  </si>
  <si>
    <t>4", 2" and 1" PE Main Riverhawk Pas</t>
  </si>
  <si>
    <t>1275' 2"pe Wilbur Ellis Pasco</t>
  </si>
  <si>
    <t>1220' 2" &amp; 320' 1"PE Pasco Developm</t>
  </si>
  <si>
    <t>6051' of PE into 2nd phase of Colum</t>
  </si>
  <si>
    <t>2" &amp; 1" PE into Madison Ph-4 Pasco</t>
  </si>
  <si>
    <t>400' 2" PE Main 3205 King Ave. Pasc</t>
  </si>
  <si>
    <t>840' 2" PE Main Nelson Court Pasco</t>
  </si>
  <si>
    <t>HORN CREEK PHASE 3</t>
  </si>
  <si>
    <t>1500 OXFORD DR MAIN EXTENSION</t>
  </si>
  <si>
    <t>110 ENTERPRISE DR MAIN EXTENSION</t>
  </si>
  <si>
    <t>QUEENSGATE DR EXTENSION SOUTH 2</t>
  </si>
  <si>
    <t>WEST VILLAGE PHASE 2</t>
  </si>
  <si>
    <t>Sl 2" Kelso - Growth</t>
  </si>
  <si>
    <t>GR; 2" PE; LONG; 100'</t>
  </si>
  <si>
    <t>GR; 2" PE; LONG; 150'</t>
  </si>
  <si>
    <t>GR; 2" PE; ANAC; 200' DOE RUN NORTH</t>
  </si>
  <si>
    <t>GR; 2" PE; ANAC; 240' DOE RUN SOUTH</t>
  </si>
  <si>
    <t>GR;2" PE; ANAC; 480' HADDON RD DEV</t>
  </si>
  <si>
    <t xml:space="preserve">GR;2" &amp; 1" PE; ANAC; 130' PORTALIS </t>
  </si>
  <si>
    <t>GR; 2" PE; ANAC; 200' 3704 S AVE</t>
  </si>
  <si>
    <t>GR; 2" PE; ANAC; 215' 6701 BIG CEDA</t>
  </si>
  <si>
    <t>GR; 1" &amp; 2" PE; ANAC; 1700' ROCK RI</t>
  </si>
  <si>
    <t>GR; 2"&amp;1" PE;ARLI;210' 3 DUPLEXES</t>
  </si>
  <si>
    <t>GR; 4" PE; ARLI; 715' 51ST AVE NE</t>
  </si>
  <si>
    <t>MN 2" PE-5SL 224 E SHARON AVE BURLI</t>
  </si>
  <si>
    <t>GR; 2" PE; BURL;</t>
  </si>
  <si>
    <t>GR; 2" PE; BURL;555' PETER ANDERSON</t>
  </si>
  <si>
    <t>GR; 2" PE; CAMA; 180' PLEASANT VIEW</t>
  </si>
  <si>
    <t>GR; 2" PE; CACO; 150' WHATCOM ST</t>
  </si>
  <si>
    <t xml:space="preserve">gr; 2" PE; MTVE; 116' SERVE 2400 E </t>
  </si>
  <si>
    <t>GR; 2" &amp; 1" PE; MTVE; 3,175' HIGHLA</t>
  </si>
  <si>
    <t>MN 2'PE 1 SL WARNER ST SEDRO WOOLLE</t>
  </si>
  <si>
    <t>GR; 2" PE;SEDRO; 180' 327 PUGET AVE</t>
  </si>
  <si>
    <t>GR;2" &amp; 1" PE;STAN; 2900' MINERAL P</t>
  </si>
  <si>
    <t>Sl 2" College Place - Growth</t>
  </si>
  <si>
    <t>GR; 2" PE; MOSE; 985'</t>
  </si>
  <si>
    <t>GR;2"PE;VIEW;120'</t>
  </si>
  <si>
    <t>GR;2";VIEW;600'</t>
  </si>
  <si>
    <t>MN 6" &amp; 4" PE MN UNION GAP</t>
  </si>
  <si>
    <t>MN 4" 2" &amp; 1"PE IN YAKIMA</t>
  </si>
  <si>
    <t>INST. 100' NEW 2" PE MN YAKIMA</t>
  </si>
  <si>
    <t>GR;PE;ZILL;130'</t>
  </si>
  <si>
    <t>GR;2"PE;ZILL;1010'</t>
  </si>
  <si>
    <t>2018 Q1 - January thru March Total</t>
  </si>
  <si>
    <t>2018 Q2 - April thru June</t>
  </si>
  <si>
    <t>04-01-2018</t>
  </si>
  <si>
    <t>07-15-2018</t>
  </si>
  <si>
    <t>Sl 2" Elma - Growth</t>
  </si>
  <si>
    <t>GR; 2" PE MN; BLAINE</t>
  </si>
  <si>
    <t>GR; 2" PE; NOOK; 465'</t>
  </si>
  <si>
    <t>GR; 2" PE MN; SUMAS; 935'</t>
  </si>
  <si>
    <t>Sl 1" Gorst - Growth</t>
  </si>
  <si>
    <t>2",1" P.E.Main,Olympia Estates Ph4</t>
  </si>
  <si>
    <t>2",1" Main Install Southridge Est.</t>
  </si>
  <si>
    <t>W BRINKLEY RD 415' 2" PE MAIN</t>
  </si>
  <si>
    <t>GR; 2" PE; KENN; 70'</t>
  </si>
  <si>
    <t>CLEARWATER CREEK PHASE 6</t>
  </si>
  <si>
    <t>WESTCLIFFE HEIGHTS PHASE 1</t>
  </si>
  <si>
    <t>112 HILLVIEW DR MAIN EXTENSION</t>
  </si>
  <si>
    <t>BELMONT HEIGHTS PHASES 1 - 3</t>
  </si>
  <si>
    <t>GR; 2"; KELS; 100" ASH ST.</t>
  </si>
  <si>
    <t>GR; 2" PE; LONG; 230'</t>
  </si>
  <si>
    <t>GR; 2" PE; LONG; 650'</t>
  </si>
  <si>
    <t>GR; 2" PE; LONG; 110' LOUISIANA ST.</t>
  </si>
  <si>
    <t>MN 2" PE-3SL W 11TH ST ANACORTES</t>
  </si>
  <si>
    <t>GR; 2" PE; ARLI; 560' PORTAGE CREEK</t>
  </si>
  <si>
    <t>GR; 2" &amp; 1" PE; BURL; 2150' RIVERS</t>
  </si>
  <si>
    <t>GR; 4" PE; LACO; 315' 17667 SNEE OO</t>
  </si>
  <si>
    <t>GR;2" PE; MTVE; 335' THILLBERG RD</t>
  </si>
  <si>
    <t>GR; 2" PE; OAKH; 110' 1774 SE 2ND C</t>
  </si>
  <si>
    <t>GR;4"PE;MOXE;760',1900 2", 600 1"</t>
  </si>
  <si>
    <t>GR;2";SIDE;400'</t>
  </si>
  <si>
    <t xml:space="preserve">INST.NEW 700' 2" PE MN </t>
  </si>
  <si>
    <t>INST NEW 800' 4" PE MN UNION GAP</t>
  </si>
  <si>
    <t>INST. NEW 1000' 4" PE MN IN UNION G</t>
  </si>
  <si>
    <t>INST. NEW 200'OF 2" PE MN IN YAKIMA</t>
  </si>
  <si>
    <t xml:space="preserve">INST. NEW 150' 2" PE MN </t>
  </si>
  <si>
    <t>INST.NEW 300'2"PEMN &amp; 125' 1" PE MN</t>
  </si>
  <si>
    <t xml:space="preserve">INST.NEW 175' 2" PE MN </t>
  </si>
  <si>
    <t>INST. NEW 400' 2" PE MN YAKIMA</t>
  </si>
  <si>
    <t>1200' NEW 2" PE MN YAKIMA</t>
  </si>
  <si>
    <t>INST. NEW 275' 2"PE MN IN YAKIMA</t>
  </si>
  <si>
    <t>2018 Q2 - April thru June Total</t>
  </si>
  <si>
    <t>2018 Q3 - July thru September</t>
  </si>
  <si>
    <t>GR; 2" PE MN; ABERDEEN; 185'</t>
  </si>
  <si>
    <t>07-16-2018</t>
  </si>
  <si>
    <t>10-05-2018</t>
  </si>
  <si>
    <t>SL 5/8" ABERDEEN - GROWTH</t>
  </si>
  <si>
    <t>SL 1" ABERDEEN - GROWTH</t>
  </si>
  <si>
    <t>SL 5/8" ALLYN - GROWTH</t>
  </si>
  <si>
    <t>Sl 1" Allyn-Growth</t>
  </si>
  <si>
    <t>Sl 2" Allyn-Growth</t>
  </si>
  <si>
    <t>SL 5/8" ELMA - GROWTH</t>
  </si>
  <si>
    <t>SL 2" ELMA - GROWTH</t>
  </si>
  <si>
    <t>SL 5/8" HOQUIAM - GROWTH</t>
  </si>
  <si>
    <t>SL 1" HOQUIAM - GROWTH</t>
  </si>
  <si>
    <t>Sl 2" Hoquiam - Growth</t>
  </si>
  <si>
    <t>SL 5/8" MCCLEARY - GROWTH</t>
  </si>
  <si>
    <t>SL 1" MCCLEARY - GROWTH</t>
  </si>
  <si>
    <t>Sl 2" Mccleary - Growth</t>
  </si>
  <si>
    <t>SL 5/8" MONTESANO - GROWTH</t>
  </si>
  <si>
    <t>SL 1" MONTESANO - GROWTH</t>
  </si>
  <si>
    <t>Sl 2" Montesano - Growth</t>
  </si>
  <si>
    <t>SL 5/8" SHELTON - GROWTH</t>
  </si>
  <si>
    <t>SL 1" SHELTON _ GROWTH</t>
  </si>
  <si>
    <t>SL 1" ACME - GROWTH</t>
  </si>
  <si>
    <t>GR; 2" PE; BELL; 416'; 2840 NORTHSH</t>
  </si>
  <si>
    <t>GR; 4" PE; BELL; 4,946</t>
  </si>
  <si>
    <t>GR; 2" PE; BELL; 270'</t>
  </si>
  <si>
    <t>GR; 2" PE MN - BELL; 245'</t>
  </si>
  <si>
    <t>GR; 2" PE MN - BELL; 3,170'</t>
  </si>
  <si>
    <t>GR; 2" PE MN - BELLINGHAM</t>
  </si>
  <si>
    <t>GR; 2" PE MN; BELLINGHAM</t>
  </si>
  <si>
    <t>SL 5/8" BELLINGHAM-GROWTH</t>
  </si>
  <si>
    <t>SL 1" BELLINGHAM-GROWTH</t>
  </si>
  <si>
    <t>SL 2" BELLINGHAM-GROWTH</t>
  </si>
  <si>
    <t>GR; 2" PE MN; BLAINE; 510'</t>
  </si>
  <si>
    <t>SL 5/8" BLAINE-GROWTH</t>
  </si>
  <si>
    <t>SL 1" BLAINE-GROWTH</t>
  </si>
  <si>
    <t>SL 2" BLAINE-GROWTH</t>
  </si>
  <si>
    <t>SL 1" EVERSON-GROWTH</t>
  </si>
  <si>
    <t>GE; 2: PE; FERN; 845'</t>
  </si>
  <si>
    <t>GR; 2" PE MN; 1460'; FERNDALE</t>
  </si>
  <si>
    <t>SL 5/8" FERNDALE-GROWTH</t>
  </si>
  <si>
    <t>SL 1" FERNDALE-GROWTH</t>
  </si>
  <si>
    <t>SL 2" FERNDALE-GROWTH</t>
  </si>
  <si>
    <t>GR; 2" PE MN; LYNDEN; 2660'</t>
  </si>
  <si>
    <t>SL 5/8" LYNDEN-GROWTH</t>
  </si>
  <si>
    <t>SL 1" LYNDEN-GROWTH</t>
  </si>
  <si>
    <t>SL 2" LYNDEN-GROWTH</t>
  </si>
  <si>
    <t>SL 5/8" NOOKSACK-GROWTH</t>
  </si>
  <si>
    <t>SL 1" NOOKSACK-GROWTH</t>
  </si>
  <si>
    <t>GR; 2" PE MN; SUMAS; 65'</t>
  </si>
  <si>
    <t>SL 1" SUMAS-GROWTH</t>
  </si>
  <si>
    <t>MN,61' BAHIA VISTA,BREMERTON,WA</t>
  </si>
  <si>
    <t>MN,150' LARCH PL,BREMERTON,WA</t>
  </si>
  <si>
    <t>MN,179' 1942 VIRGINIA,BREMERTON,WA</t>
  </si>
  <si>
    <t>MN,1480' HICKS AVE,BREMERTON,WA</t>
  </si>
  <si>
    <t>MN,EASTPARK 3&amp;4,BREMERTON,WA</t>
  </si>
  <si>
    <t>MN,3185' RIDDELL RD,BREMERTON,WA</t>
  </si>
  <si>
    <t>MN,245' 7142 SR-303,BREMERTON,WA</t>
  </si>
  <si>
    <t>SL 5/8" BREMERTON-GROWTH</t>
  </si>
  <si>
    <t>SL 1" BREMERTON-GROWTH</t>
  </si>
  <si>
    <t>SL 5/8" CHICO-GROWTH</t>
  </si>
  <si>
    <t>SL 1" CHICO-GROWTH</t>
  </si>
  <si>
    <t>SL 1" GORST - GROWTH</t>
  </si>
  <si>
    <t>MN,160' MONTEBELLA,MANCHESTER,WA</t>
  </si>
  <si>
    <t>SL 5/8" MANCHESTER  - GROWTH</t>
  </si>
  <si>
    <t>SL 1" MANCHESTER  - GROWTH</t>
  </si>
  <si>
    <t>MN,1285' CLOVER VALLEY,PORT ORCHARD</t>
  </si>
  <si>
    <t>MN,424' CEDAR LN,PORT ORCHARD,WA</t>
  </si>
  <si>
    <t>SL 5/8" PORT ORCHARD  - GROWTH</t>
  </si>
  <si>
    <t>SL 1" PORT ORCHARD  - GROWTH</t>
  </si>
  <si>
    <t>MN,540' 18691 FJORD DR,POULSBO,WA</t>
  </si>
  <si>
    <t>MN,WESTWOOD XING,POULSBO,WA</t>
  </si>
  <si>
    <t>SL 5/8" POULSBO  - GROWTH</t>
  </si>
  <si>
    <t>SL 1" POULSBO  - GROWTH</t>
  </si>
  <si>
    <t>MN,360' 8555 DICKEY RD,SILVERDALE,W</t>
  </si>
  <si>
    <t>1SL-4" PESVC-SILV-3700 ANDERSON</t>
  </si>
  <si>
    <t>SL 5/8" SILVERDALE - GROWTH</t>
  </si>
  <si>
    <t>SL 1" SILVERDALE - GROWTH</t>
  </si>
  <si>
    <t>SL 2" SILVERDALE - GROWTH</t>
  </si>
  <si>
    <t>MN,134' BOB CT,SUNNYSLOPE,WA</t>
  </si>
  <si>
    <t>SL 1" BURBANK - GROWTH</t>
  </si>
  <si>
    <t>Extend 2" Main 650' W. Metaline Ken</t>
  </si>
  <si>
    <t>GR; 2" PE; PASCO; 3655'</t>
  </si>
  <si>
    <t>GR; 2" PE' KENN; 240'</t>
  </si>
  <si>
    <t>W UMITILLA AVE &amp; N GRANT ST DEVEL</t>
  </si>
  <si>
    <t>SL 5/8" KENNEWICK - GROWTH</t>
  </si>
  <si>
    <t>SL 1" KENNEWICK- GROWTH</t>
  </si>
  <si>
    <t>SL 2" KENNEWICK - GROWTH</t>
  </si>
  <si>
    <t>GR; 2' 6435' &amp; 1" 435' PE Pasco</t>
  </si>
  <si>
    <t>GR; 4" PE; PASC; 1,480'</t>
  </si>
  <si>
    <t>GR; 4", 2", 1" PE; Pasco; 1,325</t>
  </si>
  <si>
    <t>425' of 2" PE Lewis Dev. Pasco</t>
  </si>
  <si>
    <t>690' of 2" PE Main Conklin Dev. Pas</t>
  </si>
  <si>
    <t>GR; 2" PE; PASCO; 100' N 4th Ave.</t>
  </si>
  <si>
    <t>SL 5/8" PASCO - GROWTH</t>
  </si>
  <si>
    <t>SL 1" PASCO - GROWTH</t>
  </si>
  <si>
    <t>SL 2" PASCO - GROWTH</t>
  </si>
  <si>
    <t>CLEARWATER CREEK PHASE 5</t>
  </si>
  <si>
    <t>WESTCLIFFE HEIGHTS PHASE 1.2</t>
  </si>
  <si>
    <t>WILD CANYON HOUSING DEVELOPMENT</t>
  </si>
  <si>
    <t>FALCON RIDGE PHASE 1</t>
  </si>
  <si>
    <t>SL 5/8" RICHLAND - GROWTH</t>
  </si>
  <si>
    <t>SL 1" RICHLAND - GROWTH</t>
  </si>
  <si>
    <t>SL 2" RICHLAND - GROWTH</t>
  </si>
  <si>
    <t>LATTIN MEADOWS DEVELOPMENT</t>
  </si>
  <si>
    <t>KEENE &amp; KENNEDY RD MAIN EXTENSION</t>
  </si>
  <si>
    <t>SL 1" WEST RICHLAND - GROWTH</t>
  </si>
  <si>
    <t>SL 2" WEST RICHLAND - GROWTH</t>
  </si>
  <si>
    <t xml:space="preserve">GR; 2" PE; CAST; 180' NE NORTHWOOD </t>
  </si>
  <si>
    <t>SL 5/8" CASTLE ROCK - GROWTH</t>
  </si>
  <si>
    <t>SL 1" KALAMA - GROWTH</t>
  </si>
  <si>
    <t>SL 2" KALAMA - GROWTH</t>
  </si>
  <si>
    <t>SL 5/8" KALAMA - GROWTH</t>
  </si>
  <si>
    <t>GR; 2" PE; KELS; 150' BLOYD ST.</t>
  </si>
  <si>
    <t>SL 5/8" KELSO - GROWTH</t>
  </si>
  <si>
    <t>SL 1" KELSO - GROWTH</t>
  </si>
  <si>
    <t>SL 2" KELSO - GROWTH</t>
  </si>
  <si>
    <t>SL 5/8" LONGVIEW - GROWTH</t>
  </si>
  <si>
    <t>SL 1" LONGVIEW - GROWTH</t>
  </si>
  <si>
    <t>GR; 2" PE; WOOD; 220' OFF HOWARD WY</t>
  </si>
  <si>
    <t>SL 5/8" WOODLAND - GROWTH</t>
  </si>
  <si>
    <t>SL 1" WOODLAND - GROWTH</t>
  </si>
  <si>
    <t>GR; 2" PE; ANAC; 135' 9118 S MARCHS</t>
  </si>
  <si>
    <t>GR; 2" PE; ANAC; 565' 6636 HILINE L</t>
  </si>
  <si>
    <t>SL 5/8" ANACORTES - GROWTH</t>
  </si>
  <si>
    <t>SL 1" ANACORTES - GROWTH</t>
  </si>
  <si>
    <t>SL 5/8" ARLINGTON</t>
  </si>
  <si>
    <t>SL 1" ARLINGTON - GROWTH</t>
  </si>
  <si>
    <t>SL 2" ARLINGTON - GROWTH</t>
  </si>
  <si>
    <t>SL 5/8" BURLINGTON - GROWTH</t>
  </si>
  <si>
    <t>SL 1" BURLINGTON - GROWTH</t>
  </si>
  <si>
    <t>GR; 2" PE; CAMA; 125' 245 E FAIRVIE</t>
  </si>
  <si>
    <t>SL 5/8" CAMANO ISLAND - GROWTH</t>
  </si>
  <si>
    <t>SL 1" CAMANO ISLAND - GROWTH</t>
  </si>
  <si>
    <t>SL 5/8" LACONNER - GROWTH</t>
  </si>
  <si>
    <t>SL 1" LACONNER - GROWTH</t>
  </si>
  <si>
    <t>GR; 4", 2" &amp; 1" PE; MARY;2,020' WAN</t>
  </si>
  <si>
    <t>GR; 2" PE; MTVE; 3,000' MONTREAUX P</t>
  </si>
  <si>
    <t>GR; 2" PE' MTVE; 255' 13091 THILLBE</t>
  </si>
  <si>
    <t>GR; 2" PE; MTVE; 70' 1026 N 15TH ST</t>
  </si>
  <si>
    <t>GR; 1" &amp; 2" PE; MTVE; 560' HILLCRES</t>
  </si>
  <si>
    <t>SL 5/8" MOUNT VERNON - GROWTH</t>
  </si>
  <si>
    <t>SL 1" MOUNT VERNON - GROWTH</t>
  </si>
  <si>
    <t>SL 2" MOUNT VENRON - GROWTH</t>
  </si>
  <si>
    <t>GR; 2" PE; OAKH; 2290' NASWI OAK HA</t>
  </si>
  <si>
    <t>GR; 2" PE; OAKH; 210' ELM LN OAK HA</t>
  </si>
  <si>
    <t>SL 5/8 OAK HARBOR - GROWTH</t>
  </si>
  <si>
    <t>SL 1" OAK HARBOR - GROWTH</t>
  </si>
  <si>
    <t>SL 2" OAK HARBOR - GROWTH</t>
  </si>
  <si>
    <t>SL 5/8" SEDRO WOOLLEY - GROWTH</t>
  </si>
  <si>
    <t>SL 1" SEDRO WOOLLEY - GROWTH</t>
  </si>
  <si>
    <t>GR; 2" PE; STAN; 1,250' MINERAL  PO</t>
  </si>
  <si>
    <t>SL 5/8" STANWOOD - GROWTH</t>
  </si>
  <si>
    <t>SL 1" STANWOOD - GROWTH</t>
  </si>
  <si>
    <t>GE; 2" PE; COLL; 168'</t>
  </si>
  <si>
    <t>SL 5/8" COLLEGE PLACE - GROWTH</t>
  </si>
  <si>
    <t>SL 1" COLLEGE PLACE - GROWTH</t>
  </si>
  <si>
    <t>GR; 2" PE; WALL; 50'</t>
  </si>
  <si>
    <t>GR; 2" PE; WALL; 142'</t>
  </si>
  <si>
    <t>GR; 2" PE; WALL;110'</t>
  </si>
  <si>
    <t>GR; 2" PE; WALL; 800'</t>
  </si>
  <si>
    <t>GR; 2" PE; WALL; 44;</t>
  </si>
  <si>
    <t>SL 5/8" WALLA WALLA - GROWTH</t>
  </si>
  <si>
    <t>SL 1" WALLA WALLA - GROWTH</t>
  </si>
  <si>
    <t>SL 2" WALLA WALLA - GROWTH</t>
  </si>
  <si>
    <t>SL 1'  EAST WENATCHEE - GROWTH</t>
  </si>
  <si>
    <t>SL 2" EAST WENATCHEE - GROWTH</t>
  </si>
  <si>
    <t xml:space="preserve">995' 2" MAIN IN LAKESIDE DR. MOSES </t>
  </si>
  <si>
    <t>SL 5/8" MOSES LAKE - GROWTH</t>
  </si>
  <si>
    <t>SL 1" MOSES LAKE- GROWTH</t>
  </si>
  <si>
    <t>SL 2" MOSES LAKE - GROWTH</t>
  </si>
  <si>
    <t>3370' of 2" PE Sandhill Othello</t>
  </si>
  <si>
    <t>SL 5/8" OTHELLO - GROWTH</t>
  </si>
  <si>
    <t>SL 1" OTHELLO - GROWTH</t>
  </si>
  <si>
    <t>SL 2" OTHELLO - GROWTH</t>
  </si>
  <si>
    <t>300' of 2" PE Main</t>
  </si>
  <si>
    <t>4" PE Service 650' in Quincy</t>
  </si>
  <si>
    <t>SL 1" QUINCY - GROWTH</t>
  </si>
  <si>
    <t>SL 2" QUINCY - GROWTH</t>
  </si>
  <si>
    <t>SL 5/8" WENATCHEE- GROWTH</t>
  </si>
  <si>
    <t>SL 1" WENATCHEE- GROWTH</t>
  </si>
  <si>
    <t>SL 2" WENATCHEE- GROWTH</t>
  </si>
  <si>
    <t>SL 1" WHEELER- GROWTH</t>
  </si>
  <si>
    <t>SL 5/8" GRANDVIEW - GROWTH</t>
  </si>
  <si>
    <t>SL 1" GRANDVIEW - GROWTH</t>
  </si>
  <si>
    <t>260' 4" PE MAIN MOXEE</t>
  </si>
  <si>
    <t>SL 5/8" MOXEE - GROWTH</t>
  </si>
  <si>
    <t>SL 1" MOXEE - GROWTH</t>
  </si>
  <si>
    <t>SL 2" MOXEE - GROWTH</t>
  </si>
  <si>
    <t>INSTALL 140' OF 4" S/L</t>
  </si>
  <si>
    <t xml:space="preserve">1600'4"PE,200'2"PE &amp; 500' 1" PE MN </t>
  </si>
  <si>
    <t>SL 5/8" SELAH - GROWTH</t>
  </si>
  <si>
    <t>SL 1" SELAH - GROWTH</t>
  </si>
  <si>
    <t>GR;2"PE;SIDE;160'</t>
  </si>
  <si>
    <t>GR;2"PE;SIDE;280'</t>
  </si>
  <si>
    <t>SL 5/8" SUNNYSIDE-GROWTH</t>
  </si>
  <si>
    <t>SL 1" SUNNYSIDE-GROWTH</t>
  </si>
  <si>
    <t>SL 2" SUNNYSIDE-GROWTH</t>
  </si>
  <si>
    <t>SL 5/8" TOPPENISH-GROWTH</t>
  </si>
  <si>
    <t>SL 2" UNION GAP - GROWTH</t>
  </si>
  <si>
    <t>INST. 150' 2"PE MN IN YAKIMA</t>
  </si>
  <si>
    <t>GR;2"PE;YAKI;220'</t>
  </si>
  <si>
    <t>INST. NEW 150' 2" PE MN YAKIMA</t>
  </si>
  <si>
    <t>INST.NEW 550' 4" PE &amp; 300' 1" PE MN</t>
  </si>
  <si>
    <t>INST. NEW 150' 2"PE MN YAKIMA</t>
  </si>
  <si>
    <t>SL 5/8" YAKIMA - GROWTH</t>
  </si>
  <si>
    <t>SL 1" YAKIMA - GROWTH</t>
  </si>
  <si>
    <t>SL 2" YAKIMA - GROWTH</t>
  </si>
  <si>
    <t>GR;2";ZILL;200'</t>
  </si>
  <si>
    <t>SL 5/8' ZILLAH-GROWTH</t>
  </si>
  <si>
    <t>SL 1" ZILLAH-GROWTH</t>
  </si>
  <si>
    <t>GR; 2" SL; WENA; 25 N WORTHEN</t>
  </si>
  <si>
    <t>MN,1"STL HP/1537 OLD CLIFTON RD,POR</t>
  </si>
  <si>
    <t>1in PWX Dist. HP Main</t>
  </si>
  <si>
    <t>2018 Q3 - July thru September Total</t>
  </si>
  <si>
    <t>2018 Q4 - October thru December</t>
  </si>
  <si>
    <t>GR; 2" PE MN; ABERDEEN; 200'</t>
  </si>
  <si>
    <t>10-06-2018</t>
  </si>
  <si>
    <t>01-10-2019</t>
  </si>
  <si>
    <t>SL 5/8" BELFAIR-GROWTH</t>
  </si>
  <si>
    <t>SL 1" BELFAIR-GROWTH</t>
  </si>
  <si>
    <t>SL 1" ELMA - GROWTH</t>
  </si>
  <si>
    <t>GR; 4" PE; BELL, 1,950'</t>
  </si>
  <si>
    <t>GR; 4" PE; BELL; 2350' - GP SITE</t>
  </si>
  <si>
    <t>GR; 2" PE MN; BELLINGHAM; 280'</t>
  </si>
  <si>
    <t>GR; 2" PE MN; 198'; BELLINGHAM</t>
  </si>
  <si>
    <t>GR; 2" PE; EVERSON; 1200'</t>
  </si>
  <si>
    <t>GR; 2" PE MN; EVER; 1350'</t>
  </si>
  <si>
    <t>GR; 2" PE MN; 350'; FERNDALE</t>
  </si>
  <si>
    <t>GR; 2" PE MN; 475'; FERNDALE</t>
  </si>
  <si>
    <t>GR; 2" PE MN; 50' FERNDALE</t>
  </si>
  <si>
    <t>Sl 1/2" Lawrence-Growth</t>
  </si>
  <si>
    <t>Sl 1" Lawrence-Growth</t>
  </si>
  <si>
    <t>GR; 2" PE MN; 690'; LYNDEN</t>
  </si>
  <si>
    <t>GR; 2" PE MN; 200' PE - LYNDEN</t>
  </si>
  <si>
    <t>GR; 2" PE MN; 5465' LYNDEN</t>
  </si>
  <si>
    <t>GR; 2" PE MN; 926'; Lynden</t>
  </si>
  <si>
    <t>SL 2" BREMERTON-GROWTH</t>
  </si>
  <si>
    <t>MN,152' 2187 DICKERSON,CHICO,WA</t>
  </si>
  <si>
    <t>SL 1" KEYPORT - GROWTH</t>
  </si>
  <si>
    <t>MN,425' 275 SCANDIA,POULSBO,WA</t>
  </si>
  <si>
    <t>SL 5/8" SUNNYSLOPE - GROWTH</t>
  </si>
  <si>
    <t>1780' 4" PE &amp; Steel MN Simplot Burb</t>
  </si>
  <si>
    <t>Sl 1/2" Burbank - Growth</t>
  </si>
  <si>
    <t>SL 1" FINLEY - GROWTH</t>
  </si>
  <si>
    <t>APPLE VALLEY PHASE 3</t>
  </si>
  <si>
    <t>GR; 2" PE; KENN; 460' 433 Joliet Pl</t>
  </si>
  <si>
    <t>SL 1" KENNEWICK - GROWTH</t>
  </si>
  <si>
    <t>GR;2" PE; Pasco' 550'</t>
  </si>
  <si>
    <t>GR;4", 2", 1" PE; Pasco; 3,680'</t>
  </si>
  <si>
    <t>GR; 2" PE; PASCO; 775'</t>
  </si>
  <si>
    <t>GR; 2" PE; Pasco 860' Ramsey Build</t>
  </si>
  <si>
    <t>GR; 2" PE; Pasco; 290' Gesa Credit</t>
  </si>
  <si>
    <t>SL 1" PATER/PLYM - GROWTH</t>
  </si>
  <si>
    <t>RESERVE AT SUMMERVIEW TERRACE DEVEL</t>
  </si>
  <si>
    <t>HENDERSON LP WEST</t>
  </si>
  <si>
    <t>WESTCLIFFE HEIGHTS PHASE 1.3</t>
  </si>
  <si>
    <t>SL 5/8" WEST RICHLAND - GROWTH</t>
  </si>
  <si>
    <t>Sl 1" Castle Rock - Growth</t>
  </si>
  <si>
    <t>Sl 2" Castle Rock - Growth</t>
  </si>
  <si>
    <t>GR; 4" PE; WOOD; 500' N. PEKIN RD.</t>
  </si>
  <si>
    <t xml:space="preserve">GR; 2" PE; ANAC; 80' 3402 W 2ND ST	</t>
  </si>
  <si>
    <t>GR; 2" PE, ARLI; 100' 20616 64TH DR</t>
  </si>
  <si>
    <t>GR;2" PE; BURL; 717' MAIBEN GLEN PH</t>
  </si>
  <si>
    <t>GR; 2" PE; BURL; 375' 9632 PULVER R</t>
  </si>
  <si>
    <t>SL 2" BURLINGTON - GROWTH</t>
  </si>
  <si>
    <t>Sl 2" Camano Island -Growth</t>
  </si>
  <si>
    <t>SL 1" MARYSVILLE - GROWTH</t>
  </si>
  <si>
    <t>GR; 4" 2" 1", PE MTVE; 2,350' WOODS</t>
  </si>
  <si>
    <t>GR; 2" PE; MTVE; 200' 2020 N 35TH S</t>
  </si>
  <si>
    <t>GR; 2" PE; MTVE; 249' 19810 ANDERSO</t>
  </si>
  <si>
    <t>GR; 2" PE; OAKH; 140' 988 SW INGLEW</t>
  </si>
  <si>
    <t>GR; 2" PE; OAKH; 535' SW 4TH AVE OA</t>
  </si>
  <si>
    <t>GR; 2" &amp; 1" PE; SEDR; 990'; COOK RD</t>
  </si>
  <si>
    <t>GR; 2" PE; STAN; 485' 26909 92ND AV</t>
  </si>
  <si>
    <t>GR; 1" &amp; 2" PE; STAN; 2,415' CEDARH</t>
  </si>
  <si>
    <t>SL 2" STANWOOD - GROWTH</t>
  </si>
  <si>
    <t>GR; 2" PE; COLL; 550'</t>
  </si>
  <si>
    <t>GR; 2" PE; WALL; 930'</t>
  </si>
  <si>
    <t>GR; 2" PE; WALL; 320'</t>
  </si>
  <si>
    <t>SL 5/8" EAST WENATCHEE- GROWTH</t>
  </si>
  <si>
    <t>2" Main PE/Bore Yonezawa</t>
  </si>
  <si>
    <t>850' of 2" PE Main in Quincy</t>
  </si>
  <si>
    <t>SL 5/8" QUINCY - GROWTH</t>
  </si>
  <si>
    <t>SL 5/8" PROSSER-GROWTH</t>
  </si>
  <si>
    <t>SL 5/8" UNION GAP - GROWTH</t>
  </si>
  <si>
    <t>SL 1" UNION GAP - GROWTH</t>
  </si>
  <si>
    <t>INST.NEW1500'4"PE,1800'2"PE,1100'1"</t>
  </si>
  <si>
    <t>GR;2"PE;YAKI;300'</t>
  </si>
  <si>
    <t>INST NEW 325' 2" PE MN YAKIMA</t>
  </si>
  <si>
    <t>INST NEW 100' 2" PE MN YAKIMA</t>
  </si>
  <si>
    <t>INST NEW 500' 2" PE MN YAKIMA</t>
  </si>
  <si>
    <t>INST. NEW 600' 2" PE MN IN YAKIMA</t>
  </si>
  <si>
    <t>2018 Q4 - October thru December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</si>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</sst>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1" applyNumberFormat="1" applyFont="1"/>
    <xf numFmtId="43" fontId="1" fillId="0" borderId="0" xfId="1" applyFont="1"/>
    <xf numFmtId="43" fontId="0" fillId="0" borderId="0" xfId="1" applyFont="1"/>
    <xf numFmtId="49" fontId="2" fillId="0" borderId="0" xfId="0" applyNumberFormat="1" applyFont="1"/>
    <xf numFmtId="164" fontId="1" fillId="0" borderId="0" xfId="1" applyNumberFormat="1" applyFont="1"/>
    <xf numFmtId="43" fontId="0" fillId="0" borderId="0" xfId="0" applyNumberFormat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43" fontId="0" fillId="0" borderId="0" xfId="1" applyFont="1" applyFill="1"/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43" fontId="1" fillId="0" borderId="0" xfId="1" applyFont="1" applyFill="1"/>
    <xf numFmtId="164" fontId="1" fillId="0" borderId="0" xfId="1" applyNumberFormat="1" applyFont="1" applyFill="1"/>
    <xf numFmtId="49" fontId="2" fillId="0" borderId="0" xfId="0" applyNumberFormat="1" applyFont="1" applyFill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54"/>
  <sheetViews>
    <sheetView tabSelected="1"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C1" sqref="C1"/>
      <selection pane="bottomLeft" activeCell="C1" sqref="C1"/>
      <selection pane="bottomRight" activeCell="M2754" sqref="C1:M2754"/>
    </sheetView>
  </sheetViews>
  <sheetFormatPr defaultRowHeight="15" outlineLevelRow="2" x14ac:dyDescent="0.25"/>
  <cols>
    <col min="1" max="1" width="16.7109375" hidden="1" customWidth="1"/>
    <col min="2" max="2" width="28.5703125" hidden="1" customWidth="1"/>
    <col min="3" max="3" width="36" bestFit="1" customWidth="1"/>
    <col min="4" max="4" width="38.140625" hidden="1" customWidth="1"/>
    <col min="5" max="5" width="19" hidden="1" customWidth="1"/>
    <col min="6" max="6" width="12.42578125" style="23" hidden="1" customWidth="1"/>
    <col min="7" max="7" width="11.5703125" style="23" hidden="1" customWidth="1"/>
    <col min="8" max="8" width="11.140625" style="7" bestFit="1" customWidth="1"/>
    <col min="9" max="9" width="12.85546875" style="7" bestFit="1" customWidth="1"/>
    <col min="10" max="10" width="11.5703125" style="7" bestFit="1" customWidth="1"/>
    <col min="11" max="11" width="13.28515625" style="7" bestFit="1" customWidth="1"/>
    <col min="12" max="12" width="16.5703125" style="9" bestFit="1" customWidth="1"/>
    <col min="13" max="13" width="10.5703125" style="9" bestFit="1" customWidth="1"/>
  </cols>
  <sheetData>
    <row r="1" spans="1:13" s="4" customFormat="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13" hidden="1" outlineLevel="2" x14ac:dyDescent="0.25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6" t="s">
        <v>19</v>
      </c>
      <c r="H2" s="7">
        <v>2</v>
      </c>
      <c r="I2" s="7">
        <v>40</v>
      </c>
      <c r="K2" s="7">
        <f t="shared" ref="K2:K65" si="0">I2+J2</f>
        <v>40</v>
      </c>
      <c r="L2" s="8">
        <v>4000</v>
      </c>
      <c r="M2" s="9">
        <f t="shared" ref="M2:M65" si="1">L2/K2</f>
        <v>100</v>
      </c>
    </row>
    <row r="3" spans="1:13" hidden="1" outlineLevel="2" x14ac:dyDescent="0.25">
      <c r="A3" s="5" t="s">
        <v>13</v>
      </c>
      <c r="B3" s="5" t="s">
        <v>14</v>
      </c>
      <c r="C3" s="5" t="s">
        <v>15</v>
      </c>
      <c r="D3" s="5" t="s">
        <v>16</v>
      </c>
      <c r="E3" s="5" t="s">
        <v>20</v>
      </c>
      <c r="F3" s="6" t="s">
        <v>18</v>
      </c>
      <c r="G3" s="6" t="s">
        <v>19</v>
      </c>
      <c r="H3" s="7">
        <v>1</v>
      </c>
      <c r="I3" s="7">
        <v>36</v>
      </c>
      <c r="K3" s="7">
        <f t="shared" si="0"/>
        <v>36</v>
      </c>
      <c r="L3" s="8">
        <v>2000</v>
      </c>
      <c r="M3" s="9">
        <f t="shared" si="1"/>
        <v>55.555555555555557</v>
      </c>
    </row>
    <row r="4" spans="1:13" hidden="1" outlineLevel="2" x14ac:dyDescent="0.25">
      <c r="A4" s="5" t="s">
        <v>13</v>
      </c>
      <c r="B4" s="5" t="s">
        <v>14</v>
      </c>
      <c r="C4" s="5" t="s">
        <v>15</v>
      </c>
      <c r="D4" s="5" t="s">
        <v>21</v>
      </c>
      <c r="E4" s="5" t="s">
        <v>20</v>
      </c>
      <c r="F4" s="6" t="s">
        <v>18</v>
      </c>
      <c r="G4" s="6" t="s">
        <v>19</v>
      </c>
      <c r="H4" s="7">
        <v>2</v>
      </c>
      <c r="I4" s="7">
        <v>430</v>
      </c>
      <c r="K4" s="7">
        <f t="shared" si="0"/>
        <v>430</v>
      </c>
      <c r="L4" s="8">
        <v>5939.96</v>
      </c>
      <c r="M4" s="9">
        <f t="shared" si="1"/>
        <v>13.81386046511628</v>
      </c>
    </row>
    <row r="5" spans="1:13" hidden="1" outlineLevel="2" x14ac:dyDescent="0.25">
      <c r="A5" s="5" t="s">
        <v>13</v>
      </c>
      <c r="B5" s="5" t="s">
        <v>14</v>
      </c>
      <c r="C5" s="5" t="s">
        <v>15</v>
      </c>
      <c r="D5" s="5" t="s">
        <v>22</v>
      </c>
      <c r="E5" s="5" t="s">
        <v>17</v>
      </c>
      <c r="F5" s="6" t="s">
        <v>18</v>
      </c>
      <c r="G5" s="6" t="s">
        <v>19</v>
      </c>
      <c r="H5" s="7">
        <v>3</v>
      </c>
      <c r="I5" s="7">
        <v>121</v>
      </c>
      <c r="K5" s="7">
        <f t="shared" si="0"/>
        <v>121</v>
      </c>
      <c r="L5" s="8">
        <v>3</v>
      </c>
      <c r="M5" s="9">
        <f t="shared" si="1"/>
        <v>2.4793388429752067E-2</v>
      </c>
    </row>
    <row r="6" spans="1:13" hidden="1" outlineLevel="2" x14ac:dyDescent="0.25">
      <c r="A6" s="5" t="s">
        <v>13</v>
      </c>
      <c r="B6" s="5" t="s">
        <v>14</v>
      </c>
      <c r="C6" s="5" t="s">
        <v>15</v>
      </c>
      <c r="D6" s="5" t="s">
        <v>23</v>
      </c>
      <c r="E6" s="5" t="s">
        <v>17</v>
      </c>
      <c r="F6" s="6" t="s">
        <v>18</v>
      </c>
      <c r="G6" s="6" t="s">
        <v>19</v>
      </c>
      <c r="H6" s="7">
        <v>1</v>
      </c>
      <c r="I6" s="7">
        <v>28</v>
      </c>
      <c r="K6" s="7">
        <f t="shared" si="0"/>
        <v>28</v>
      </c>
      <c r="L6" s="8">
        <v>2000</v>
      </c>
      <c r="M6" s="9">
        <f t="shared" si="1"/>
        <v>71.428571428571431</v>
      </c>
    </row>
    <row r="7" spans="1:13" hidden="1" outlineLevel="2" x14ac:dyDescent="0.25">
      <c r="A7" s="5" t="s">
        <v>13</v>
      </c>
      <c r="B7" s="5" t="s">
        <v>14</v>
      </c>
      <c r="C7" s="5" t="s">
        <v>15</v>
      </c>
      <c r="D7" s="5" t="s">
        <v>24</v>
      </c>
      <c r="E7" s="5" t="s">
        <v>25</v>
      </c>
      <c r="F7" s="6" t="s">
        <v>18</v>
      </c>
      <c r="G7" s="6" t="s">
        <v>19</v>
      </c>
      <c r="H7" s="7">
        <v>1</v>
      </c>
      <c r="I7" s="7">
        <v>1</v>
      </c>
      <c r="K7" s="7">
        <f t="shared" si="0"/>
        <v>1</v>
      </c>
      <c r="L7" s="8">
        <v>3</v>
      </c>
      <c r="M7" s="9">
        <f t="shared" si="1"/>
        <v>3</v>
      </c>
    </row>
    <row r="8" spans="1:13" hidden="1" outlineLevel="2" x14ac:dyDescent="0.25">
      <c r="A8" s="5" t="s">
        <v>13</v>
      </c>
      <c r="B8" s="5" t="s">
        <v>14</v>
      </c>
      <c r="C8" s="5" t="s">
        <v>15</v>
      </c>
      <c r="D8" s="5" t="s">
        <v>26</v>
      </c>
      <c r="E8" s="5" t="s">
        <v>27</v>
      </c>
      <c r="F8" s="6" t="s">
        <v>18</v>
      </c>
      <c r="G8" s="6" t="s">
        <v>19</v>
      </c>
      <c r="J8" s="7">
        <v>430</v>
      </c>
      <c r="K8" s="7">
        <f t="shared" si="0"/>
        <v>430</v>
      </c>
      <c r="L8" s="8">
        <v>4517.5200000000004</v>
      </c>
      <c r="M8" s="9">
        <f t="shared" si="1"/>
        <v>10.50586046511628</v>
      </c>
    </row>
    <row r="9" spans="1:13" hidden="1" outlineLevel="2" x14ac:dyDescent="0.25">
      <c r="A9" s="5" t="s">
        <v>13</v>
      </c>
      <c r="B9" s="5" t="s">
        <v>14</v>
      </c>
      <c r="C9" s="5" t="s">
        <v>15</v>
      </c>
      <c r="D9" s="5" t="s">
        <v>26</v>
      </c>
      <c r="E9" s="5" t="s">
        <v>28</v>
      </c>
      <c r="F9" s="6" t="s">
        <v>18</v>
      </c>
      <c r="G9" s="6" t="s">
        <v>19</v>
      </c>
      <c r="J9" s="7">
        <v>625</v>
      </c>
      <c r="K9" s="7">
        <f t="shared" si="0"/>
        <v>625</v>
      </c>
      <c r="L9" s="8">
        <v>6500</v>
      </c>
      <c r="M9" s="9">
        <f t="shared" si="1"/>
        <v>10.4</v>
      </c>
    </row>
    <row r="10" spans="1:13" hidden="1" outlineLevel="2" x14ac:dyDescent="0.25">
      <c r="A10" s="5" t="s">
        <v>13</v>
      </c>
      <c r="B10" s="5" t="s">
        <v>14</v>
      </c>
      <c r="C10" s="5" t="s">
        <v>15</v>
      </c>
      <c r="D10" s="5" t="s">
        <v>26</v>
      </c>
      <c r="E10" s="5" t="s">
        <v>29</v>
      </c>
      <c r="F10" s="6" t="s">
        <v>18</v>
      </c>
      <c r="G10" s="6" t="s">
        <v>19</v>
      </c>
      <c r="J10" s="7">
        <v>1004</v>
      </c>
      <c r="K10" s="7">
        <f t="shared" si="0"/>
        <v>1004</v>
      </c>
      <c r="L10" s="8">
        <v>11000</v>
      </c>
      <c r="M10" s="9">
        <f t="shared" si="1"/>
        <v>10.95617529880478</v>
      </c>
    </row>
    <row r="11" spans="1:13" hidden="1" outlineLevel="2" x14ac:dyDescent="0.25">
      <c r="A11" s="5" t="s">
        <v>13</v>
      </c>
      <c r="B11" s="5" t="s">
        <v>14</v>
      </c>
      <c r="C11" s="5" t="s">
        <v>15</v>
      </c>
      <c r="D11" s="5" t="s">
        <v>26</v>
      </c>
      <c r="E11" s="5" t="s">
        <v>29</v>
      </c>
      <c r="F11" s="6" t="s">
        <v>18</v>
      </c>
      <c r="G11" s="6" t="s">
        <v>19</v>
      </c>
      <c r="J11" s="7">
        <v>1176</v>
      </c>
      <c r="K11" s="7">
        <f t="shared" si="0"/>
        <v>1176</v>
      </c>
      <c r="L11" s="8">
        <v>1168.6199999999999</v>
      </c>
      <c r="M11" s="9">
        <f t="shared" si="1"/>
        <v>0.99372448979591832</v>
      </c>
    </row>
    <row r="12" spans="1:13" hidden="1" outlineLevel="2" x14ac:dyDescent="0.25">
      <c r="A12" s="5" t="s">
        <v>13</v>
      </c>
      <c r="B12" s="5" t="s">
        <v>14</v>
      </c>
      <c r="C12" s="5" t="s">
        <v>15</v>
      </c>
      <c r="D12" s="5" t="s">
        <v>26</v>
      </c>
      <c r="E12" s="5" t="s">
        <v>29</v>
      </c>
      <c r="F12" s="6" t="s">
        <v>18</v>
      </c>
      <c r="G12" s="6" t="s">
        <v>19</v>
      </c>
      <c r="J12" s="7">
        <v>153</v>
      </c>
      <c r="K12" s="7">
        <f t="shared" si="0"/>
        <v>153</v>
      </c>
      <c r="L12" s="8">
        <v>1392.87</v>
      </c>
      <c r="M12" s="9">
        <f t="shared" si="1"/>
        <v>9.1037254901960782</v>
      </c>
    </row>
    <row r="13" spans="1:13" hidden="1" outlineLevel="2" x14ac:dyDescent="0.25">
      <c r="A13" s="5" t="s">
        <v>13</v>
      </c>
      <c r="B13" s="5" t="s">
        <v>14</v>
      </c>
      <c r="C13" s="5" t="s">
        <v>15</v>
      </c>
      <c r="D13" s="5" t="s">
        <v>26</v>
      </c>
      <c r="E13" s="5" t="s">
        <v>27</v>
      </c>
      <c r="F13" s="6" t="s">
        <v>18</v>
      </c>
      <c r="G13" s="6" t="s">
        <v>19</v>
      </c>
      <c r="J13" s="7">
        <v>45</v>
      </c>
      <c r="K13" s="7">
        <f t="shared" si="0"/>
        <v>45</v>
      </c>
      <c r="L13" s="8">
        <v>435</v>
      </c>
      <c r="M13" s="9">
        <f t="shared" si="1"/>
        <v>9.6666666666666661</v>
      </c>
    </row>
    <row r="14" spans="1:13" hidden="1" outlineLevel="2" x14ac:dyDescent="0.25">
      <c r="A14" s="5" t="s">
        <v>13</v>
      </c>
      <c r="B14" s="5" t="s">
        <v>14</v>
      </c>
      <c r="C14" s="5" t="s">
        <v>15</v>
      </c>
      <c r="D14" s="5" t="s">
        <v>26</v>
      </c>
      <c r="E14" s="5" t="s">
        <v>29</v>
      </c>
      <c r="F14" s="6" t="s">
        <v>18</v>
      </c>
      <c r="G14" s="6" t="s">
        <v>19</v>
      </c>
      <c r="J14" s="7">
        <v>213</v>
      </c>
      <c r="K14" s="7">
        <f t="shared" si="0"/>
        <v>213</v>
      </c>
      <c r="L14" s="8">
        <v>3755.2</v>
      </c>
      <c r="M14" s="9">
        <f t="shared" si="1"/>
        <v>17.630046948356807</v>
      </c>
    </row>
    <row r="15" spans="1:13" hidden="1" outlineLevel="2" x14ac:dyDescent="0.25">
      <c r="A15" s="5" t="s">
        <v>13</v>
      </c>
      <c r="B15" s="5" t="s">
        <v>14</v>
      </c>
      <c r="C15" s="5" t="s">
        <v>15</v>
      </c>
      <c r="D15" s="5" t="s">
        <v>26</v>
      </c>
      <c r="E15" s="5" t="s">
        <v>27</v>
      </c>
      <c r="F15" s="6" t="s">
        <v>18</v>
      </c>
      <c r="G15" s="6" t="s">
        <v>19</v>
      </c>
      <c r="J15" s="7">
        <v>199</v>
      </c>
      <c r="K15" s="7">
        <f t="shared" si="0"/>
        <v>199</v>
      </c>
      <c r="L15" s="8">
        <v>2002.37</v>
      </c>
      <c r="M15" s="9">
        <f t="shared" si="1"/>
        <v>10.062160804020101</v>
      </c>
    </row>
    <row r="16" spans="1:13" hidden="1" outlineLevel="2" x14ac:dyDescent="0.25">
      <c r="A16" s="5" t="s">
        <v>13</v>
      </c>
      <c r="B16" s="5" t="s">
        <v>14</v>
      </c>
      <c r="C16" s="5" t="s">
        <v>15</v>
      </c>
      <c r="D16" s="5" t="s">
        <v>26</v>
      </c>
      <c r="E16" s="5" t="s">
        <v>29</v>
      </c>
      <c r="F16" s="6" t="s">
        <v>18</v>
      </c>
      <c r="G16" s="6" t="s">
        <v>19</v>
      </c>
      <c r="J16" s="7">
        <v>501</v>
      </c>
      <c r="K16" s="7">
        <f t="shared" si="0"/>
        <v>501</v>
      </c>
      <c r="L16" s="8">
        <v>2677.62</v>
      </c>
      <c r="M16" s="9">
        <f t="shared" si="1"/>
        <v>5.3445508982035923</v>
      </c>
    </row>
    <row r="17" spans="1:13" hidden="1" outlineLevel="2" x14ac:dyDescent="0.25">
      <c r="A17" s="5" t="s">
        <v>13</v>
      </c>
      <c r="B17" s="5" t="s">
        <v>14</v>
      </c>
      <c r="C17" s="5" t="s">
        <v>15</v>
      </c>
      <c r="D17" s="5" t="s">
        <v>30</v>
      </c>
      <c r="E17" s="5" t="s">
        <v>17</v>
      </c>
      <c r="F17" s="6" t="s">
        <v>18</v>
      </c>
      <c r="G17" s="6" t="s">
        <v>19</v>
      </c>
      <c r="H17" s="7">
        <v>21</v>
      </c>
      <c r="I17" s="7">
        <v>1538</v>
      </c>
      <c r="K17" s="7">
        <f t="shared" si="0"/>
        <v>1538</v>
      </c>
      <c r="L17" s="8">
        <v>12431.09</v>
      </c>
      <c r="M17" s="9">
        <f t="shared" si="1"/>
        <v>8.0826332899869957</v>
      </c>
    </row>
    <row r="18" spans="1:13" hidden="1" outlineLevel="2" x14ac:dyDescent="0.25">
      <c r="A18" s="5" t="s">
        <v>13</v>
      </c>
      <c r="B18" s="5" t="s">
        <v>14</v>
      </c>
      <c r="C18" s="5" t="s">
        <v>15</v>
      </c>
      <c r="D18" s="5" t="s">
        <v>31</v>
      </c>
      <c r="E18" s="5" t="s">
        <v>20</v>
      </c>
      <c r="F18" s="6" t="s">
        <v>18</v>
      </c>
      <c r="G18" s="6" t="s">
        <v>19</v>
      </c>
      <c r="H18" s="7">
        <v>2</v>
      </c>
      <c r="I18" s="7">
        <v>160</v>
      </c>
      <c r="K18" s="7">
        <f t="shared" si="0"/>
        <v>160</v>
      </c>
      <c r="L18" s="8">
        <v>425.98</v>
      </c>
      <c r="M18" s="9">
        <f t="shared" si="1"/>
        <v>2.6623749999999999</v>
      </c>
    </row>
    <row r="19" spans="1:13" hidden="1" outlineLevel="2" x14ac:dyDescent="0.25">
      <c r="A19" s="5" t="s">
        <v>13</v>
      </c>
      <c r="B19" s="5" t="s">
        <v>14</v>
      </c>
      <c r="C19" s="5" t="s">
        <v>15</v>
      </c>
      <c r="D19" s="5" t="s">
        <v>26</v>
      </c>
      <c r="E19" s="5" t="s">
        <v>29</v>
      </c>
      <c r="F19" s="6" t="s">
        <v>18</v>
      </c>
      <c r="G19" s="6" t="s">
        <v>19</v>
      </c>
      <c r="J19" s="7">
        <v>675</v>
      </c>
      <c r="K19" s="7">
        <f t="shared" si="0"/>
        <v>675</v>
      </c>
      <c r="L19" s="8">
        <v>723.59</v>
      </c>
      <c r="M19" s="9">
        <f t="shared" si="1"/>
        <v>1.0719851851851852</v>
      </c>
    </row>
    <row r="20" spans="1:13" hidden="1" outlineLevel="2" x14ac:dyDescent="0.25">
      <c r="A20" s="5" t="s">
        <v>13</v>
      </c>
      <c r="B20" s="5" t="s">
        <v>14</v>
      </c>
      <c r="C20" s="5" t="s">
        <v>15</v>
      </c>
      <c r="D20" s="5" t="s">
        <v>32</v>
      </c>
      <c r="E20" s="5" t="s">
        <v>17</v>
      </c>
      <c r="F20" s="6" t="s">
        <v>18</v>
      </c>
      <c r="G20" s="6" t="s">
        <v>19</v>
      </c>
      <c r="H20" s="7">
        <v>12</v>
      </c>
      <c r="I20" s="7">
        <v>714</v>
      </c>
      <c r="K20" s="7">
        <f t="shared" si="0"/>
        <v>714</v>
      </c>
      <c r="L20" s="8">
        <v>7954.01</v>
      </c>
      <c r="M20" s="9">
        <f t="shared" si="1"/>
        <v>11.140070028011205</v>
      </c>
    </row>
    <row r="21" spans="1:13" hidden="1" outlineLevel="2" x14ac:dyDescent="0.25">
      <c r="A21" s="5" t="s">
        <v>13</v>
      </c>
      <c r="B21" s="5" t="s">
        <v>14</v>
      </c>
      <c r="C21" s="5" t="s">
        <v>15</v>
      </c>
      <c r="D21" s="5" t="s">
        <v>33</v>
      </c>
      <c r="E21" s="5" t="s">
        <v>20</v>
      </c>
      <c r="F21" s="6" t="s">
        <v>18</v>
      </c>
      <c r="G21" s="6" t="s">
        <v>19</v>
      </c>
      <c r="H21" s="7">
        <v>2</v>
      </c>
      <c r="I21" s="7">
        <v>229</v>
      </c>
      <c r="K21" s="7">
        <f t="shared" si="0"/>
        <v>229</v>
      </c>
      <c r="L21" s="8">
        <v>332.74</v>
      </c>
      <c r="M21" s="9">
        <f t="shared" si="1"/>
        <v>1.4530131004366813</v>
      </c>
    </row>
    <row r="22" spans="1:13" hidden="1" outlineLevel="2" x14ac:dyDescent="0.25">
      <c r="A22" s="5" t="s">
        <v>13</v>
      </c>
      <c r="B22" s="5" t="s">
        <v>14</v>
      </c>
      <c r="C22" s="5" t="s">
        <v>15</v>
      </c>
      <c r="D22" s="5" t="s">
        <v>34</v>
      </c>
      <c r="E22" s="5" t="s">
        <v>17</v>
      </c>
      <c r="F22" s="6" t="s">
        <v>18</v>
      </c>
      <c r="G22" s="6" t="s">
        <v>19</v>
      </c>
      <c r="H22" s="7">
        <v>1</v>
      </c>
      <c r="I22" s="7">
        <v>16</v>
      </c>
      <c r="K22" s="7">
        <f t="shared" si="0"/>
        <v>16</v>
      </c>
      <c r="L22" s="8">
        <v>1</v>
      </c>
      <c r="M22" s="9">
        <f t="shared" si="1"/>
        <v>6.25E-2</v>
      </c>
    </row>
    <row r="23" spans="1:13" hidden="1" outlineLevel="2" x14ac:dyDescent="0.25">
      <c r="A23" s="5" t="s">
        <v>13</v>
      </c>
      <c r="B23" s="5" t="s">
        <v>14</v>
      </c>
      <c r="C23" s="5" t="s">
        <v>15</v>
      </c>
      <c r="D23" s="5" t="s">
        <v>35</v>
      </c>
      <c r="E23" s="5" t="s">
        <v>20</v>
      </c>
      <c r="F23" s="6" t="s">
        <v>18</v>
      </c>
      <c r="G23" s="6" t="s">
        <v>19</v>
      </c>
      <c r="H23" s="7">
        <v>3</v>
      </c>
      <c r="I23" s="7">
        <v>474</v>
      </c>
      <c r="K23" s="7">
        <f t="shared" si="0"/>
        <v>474</v>
      </c>
      <c r="L23" s="8">
        <v>3103.17</v>
      </c>
      <c r="M23" s="9">
        <f t="shared" si="1"/>
        <v>6.5467721518987343</v>
      </c>
    </row>
    <row r="24" spans="1:13" hidden="1" outlineLevel="2" x14ac:dyDescent="0.25">
      <c r="A24" s="5" t="s">
        <v>13</v>
      </c>
      <c r="B24" s="5" t="s">
        <v>14</v>
      </c>
      <c r="C24" s="5" t="s">
        <v>15</v>
      </c>
      <c r="D24" s="5" t="s">
        <v>36</v>
      </c>
      <c r="E24" s="5" t="s">
        <v>25</v>
      </c>
      <c r="F24" s="6" t="s">
        <v>18</v>
      </c>
      <c r="G24" s="6" t="s">
        <v>19</v>
      </c>
      <c r="H24" s="7">
        <v>1</v>
      </c>
      <c r="I24" s="7">
        <v>63</v>
      </c>
      <c r="K24" s="7">
        <f t="shared" si="0"/>
        <v>63</v>
      </c>
      <c r="L24" s="8">
        <v>452.37</v>
      </c>
      <c r="M24" s="9">
        <f t="shared" si="1"/>
        <v>7.1804761904761909</v>
      </c>
    </row>
    <row r="25" spans="1:13" hidden="1" outlineLevel="2" x14ac:dyDescent="0.25">
      <c r="A25" s="5" t="s">
        <v>13</v>
      </c>
      <c r="B25" s="5" t="s">
        <v>14</v>
      </c>
      <c r="C25" s="5" t="s">
        <v>15</v>
      </c>
      <c r="D25" s="5" t="s">
        <v>26</v>
      </c>
      <c r="E25" s="5" t="s">
        <v>29</v>
      </c>
      <c r="F25" s="6" t="s">
        <v>18</v>
      </c>
      <c r="G25" s="6" t="s">
        <v>19</v>
      </c>
      <c r="J25" s="7">
        <v>1285</v>
      </c>
      <c r="K25" s="7">
        <f t="shared" si="0"/>
        <v>1285</v>
      </c>
      <c r="L25" s="8">
        <v>1105.3599999999999</v>
      </c>
      <c r="M25" s="9">
        <f t="shared" si="1"/>
        <v>0.86020233463035012</v>
      </c>
    </row>
    <row r="26" spans="1:13" hidden="1" outlineLevel="2" x14ac:dyDescent="0.25">
      <c r="A26" s="5" t="s">
        <v>13</v>
      </c>
      <c r="B26" s="5" t="s">
        <v>14</v>
      </c>
      <c r="C26" s="5" t="s">
        <v>15</v>
      </c>
      <c r="D26" s="5" t="s">
        <v>37</v>
      </c>
      <c r="E26" s="5" t="s">
        <v>17</v>
      </c>
      <c r="F26" s="6" t="s">
        <v>18</v>
      </c>
      <c r="G26" s="6" t="s">
        <v>19</v>
      </c>
      <c r="H26" s="7">
        <v>19</v>
      </c>
      <c r="I26" s="7">
        <v>765</v>
      </c>
      <c r="K26" s="7">
        <f t="shared" si="0"/>
        <v>765</v>
      </c>
      <c r="L26" s="8">
        <v>1727.97</v>
      </c>
      <c r="M26" s="9">
        <f t="shared" si="1"/>
        <v>2.2587843137254904</v>
      </c>
    </row>
    <row r="27" spans="1:13" hidden="1" outlineLevel="2" x14ac:dyDescent="0.25">
      <c r="A27" s="5" t="s">
        <v>13</v>
      </c>
      <c r="B27" s="5" t="s">
        <v>14</v>
      </c>
      <c r="C27" s="5" t="s">
        <v>15</v>
      </c>
      <c r="D27" s="5" t="s">
        <v>38</v>
      </c>
      <c r="E27" s="5" t="s">
        <v>20</v>
      </c>
      <c r="F27" s="6" t="s">
        <v>18</v>
      </c>
      <c r="G27" s="6" t="s">
        <v>19</v>
      </c>
      <c r="H27" s="7">
        <v>5</v>
      </c>
      <c r="I27" s="7">
        <v>941</v>
      </c>
      <c r="K27" s="7">
        <f t="shared" si="0"/>
        <v>941</v>
      </c>
      <c r="L27" s="8">
        <v>2247.38</v>
      </c>
      <c r="M27" s="9">
        <f t="shared" si="1"/>
        <v>2.3882890541976622</v>
      </c>
    </row>
    <row r="28" spans="1:13" hidden="1" outlineLevel="2" x14ac:dyDescent="0.25">
      <c r="A28" s="5" t="s">
        <v>13</v>
      </c>
      <c r="B28" s="5" t="s">
        <v>14</v>
      </c>
      <c r="C28" s="5" t="s">
        <v>15</v>
      </c>
      <c r="D28" s="5" t="s">
        <v>26</v>
      </c>
      <c r="E28" s="5" t="s">
        <v>27</v>
      </c>
      <c r="F28" s="6" t="s">
        <v>18</v>
      </c>
      <c r="G28" s="6" t="s">
        <v>19</v>
      </c>
      <c r="J28" s="7">
        <v>30</v>
      </c>
      <c r="K28" s="7">
        <f t="shared" si="0"/>
        <v>30</v>
      </c>
      <c r="L28" s="8">
        <v>82.95</v>
      </c>
      <c r="M28" s="9">
        <f t="shared" si="1"/>
        <v>2.7650000000000001</v>
      </c>
    </row>
    <row r="29" spans="1:13" hidden="1" outlineLevel="2" x14ac:dyDescent="0.25">
      <c r="A29" s="5" t="s">
        <v>13</v>
      </c>
      <c r="B29" s="5" t="s">
        <v>14</v>
      </c>
      <c r="C29" s="5" t="s">
        <v>15</v>
      </c>
      <c r="D29" s="5" t="s">
        <v>26</v>
      </c>
      <c r="E29" s="5" t="s">
        <v>29</v>
      </c>
      <c r="F29" s="6" t="s">
        <v>18</v>
      </c>
      <c r="G29" s="6" t="s">
        <v>19</v>
      </c>
      <c r="J29" s="7">
        <v>333</v>
      </c>
      <c r="K29" s="7">
        <f t="shared" si="0"/>
        <v>333</v>
      </c>
      <c r="L29" s="8">
        <v>1309.95</v>
      </c>
      <c r="M29" s="9">
        <f t="shared" si="1"/>
        <v>3.9337837837837841</v>
      </c>
    </row>
    <row r="30" spans="1:13" hidden="1" outlineLevel="2" x14ac:dyDescent="0.25">
      <c r="A30" s="5" t="s">
        <v>13</v>
      </c>
      <c r="B30" s="5" t="s">
        <v>14</v>
      </c>
      <c r="C30" s="5" t="s">
        <v>15</v>
      </c>
      <c r="D30" s="5" t="s">
        <v>26</v>
      </c>
      <c r="E30" s="5" t="s">
        <v>29</v>
      </c>
      <c r="F30" s="6" t="s">
        <v>18</v>
      </c>
      <c r="G30" s="6" t="s">
        <v>19</v>
      </c>
      <c r="J30" s="7">
        <v>952</v>
      </c>
      <c r="K30" s="7">
        <f t="shared" si="0"/>
        <v>952</v>
      </c>
      <c r="L30" s="8">
        <v>3548.56</v>
      </c>
      <c r="M30" s="9">
        <f t="shared" si="1"/>
        <v>3.7274789915966386</v>
      </c>
    </row>
    <row r="31" spans="1:13" hidden="1" outlineLevel="2" x14ac:dyDescent="0.25">
      <c r="A31" s="5" t="s">
        <v>13</v>
      </c>
      <c r="B31" s="5" t="s">
        <v>14</v>
      </c>
      <c r="C31" s="5" t="s">
        <v>15</v>
      </c>
      <c r="D31" s="5" t="s">
        <v>26</v>
      </c>
      <c r="E31" s="5" t="s">
        <v>27</v>
      </c>
      <c r="F31" s="6" t="s">
        <v>18</v>
      </c>
      <c r="G31" s="6" t="s">
        <v>19</v>
      </c>
      <c r="J31" s="7">
        <v>495</v>
      </c>
      <c r="K31" s="7">
        <f t="shared" si="0"/>
        <v>495</v>
      </c>
      <c r="L31" s="8">
        <v>661.51</v>
      </c>
      <c r="M31" s="9">
        <f t="shared" si="1"/>
        <v>1.3363838383838385</v>
      </c>
    </row>
    <row r="32" spans="1:13" hidden="1" outlineLevel="2" x14ac:dyDescent="0.25">
      <c r="A32" s="5" t="s">
        <v>13</v>
      </c>
      <c r="B32" s="5" t="s">
        <v>14</v>
      </c>
      <c r="C32" s="5" t="s">
        <v>15</v>
      </c>
      <c r="D32" s="5" t="s">
        <v>39</v>
      </c>
      <c r="E32" s="5" t="s">
        <v>17</v>
      </c>
      <c r="F32" s="6" t="s">
        <v>18</v>
      </c>
      <c r="G32" s="6" t="s">
        <v>19</v>
      </c>
      <c r="H32" s="7">
        <v>17</v>
      </c>
      <c r="I32" s="7">
        <v>879</v>
      </c>
      <c r="K32" s="7">
        <f t="shared" si="0"/>
        <v>879</v>
      </c>
      <c r="L32" s="8">
        <v>8002.38</v>
      </c>
      <c r="M32" s="9">
        <f t="shared" si="1"/>
        <v>9.1039590443686009</v>
      </c>
    </row>
    <row r="33" spans="1:13" hidden="1" outlineLevel="2" x14ac:dyDescent="0.25">
      <c r="A33" s="5" t="s">
        <v>13</v>
      </c>
      <c r="B33" s="5" t="s">
        <v>14</v>
      </c>
      <c r="C33" s="5" t="s">
        <v>15</v>
      </c>
      <c r="D33" s="5" t="s">
        <v>40</v>
      </c>
      <c r="E33" s="5" t="s">
        <v>20</v>
      </c>
      <c r="F33" s="6" t="s">
        <v>18</v>
      </c>
      <c r="G33" s="6" t="s">
        <v>19</v>
      </c>
      <c r="H33" s="7">
        <v>2</v>
      </c>
      <c r="I33" s="7">
        <v>160</v>
      </c>
      <c r="K33" s="7">
        <f t="shared" si="0"/>
        <v>160</v>
      </c>
      <c r="L33" s="8">
        <v>1</v>
      </c>
      <c r="M33" s="9">
        <f t="shared" si="1"/>
        <v>6.2500000000000003E-3</v>
      </c>
    </row>
    <row r="34" spans="1:13" hidden="1" outlineLevel="2" x14ac:dyDescent="0.25">
      <c r="A34" s="5" t="s">
        <v>13</v>
      </c>
      <c r="B34" s="5" t="s">
        <v>14</v>
      </c>
      <c r="C34" s="5" t="s">
        <v>15</v>
      </c>
      <c r="D34" s="5" t="s">
        <v>41</v>
      </c>
      <c r="E34" s="5" t="s">
        <v>25</v>
      </c>
      <c r="F34" s="6" t="s">
        <v>18</v>
      </c>
      <c r="G34" s="6" t="s">
        <v>19</v>
      </c>
      <c r="H34" s="7">
        <v>1</v>
      </c>
      <c r="I34" s="7">
        <v>24</v>
      </c>
      <c r="K34" s="7">
        <f t="shared" si="0"/>
        <v>24</v>
      </c>
      <c r="L34" s="8">
        <v>1</v>
      </c>
      <c r="M34" s="9">
        <f t="shared" si="1"/>
        <v>4.1666666666666664E-2</v>
      </c>
    </row>
    <row r="35" spans="1:13" hidden="1" outlineLevel="2" x14ac:dyDescent="0.25">
      <c r="A35" s="5" t="s">
        <v>13</v>
      </c>
      <c r="B35" s="5" t="s">
        <v>14</v>
      </c>
      <c r="C35" s="5" t="s">
        <v>15</v>
      </c>
      <c r="D35" s="5" t="s">
        <v>42</v>
      </c>
      <c r="E35" s="5" t="s">
        <v>17</v>
      </c>
      <c r="F35" s="6" t="s">
        <v>18</v>
      </c>
      <c r="G35" s="6" t="s">
        <v>19</v>
      </c>
      <c r="H35" s="7">
        <v>2</v>
      </c>
      <c r="I35" s="7">
        <v>52</v>
      </c>
      <c r="K35" s="7">
        <f t="shared" si="0"/>
        <v>52</v>
      </c>
      <c r="L35" s="8">
        <v>252.47</v>
      </c>
      <c r="M35" s="9">
        <f t="shared" si="1"/>
        <v>4.8551923076923078</v>
      </c>
    </row>
    <row r="36" spans="1:13" hidden="1" outlineLevel="2" x14ac:dyDescent="0.25">
      <c r="A36" s="5" t="s">
        <v>13</v>
      </c>
      <c r="B36" s="5" t="s">
        <v>14</v>
      </c>
      <c r="C36" s="5" t="s">
        <v>15</v>
      </c>
      <c r="D36" s="5" t="s">
        <v>43</v>
      </c>
      <c r="E36" s="5" t="s">
        <v>20</v>
      </c>
      <c r="F36" s="6" t="s">
        <v>18</v>
      </c>
      <c r="G36" s="6" t="s">
        <v>19</v>
      </c>
      <c r="H36" s="7">
        <v>1</v>
      </c>
      <c r="I36" s="7">
        <v>252</v>
      </c>
      <c r="K36" s="7">
        <f t="shared" si="0"/>
        <v>252</v>
      </c>
      <c r="L36" s="8">
        <v>179.71</v>
      </c>
      <c r="M36" s="9">
        <f t="shared" si="1"/>
        <v>0.71313492063492068</v>
      </c>
    </row>
    <row r="37" spans="1:13" hidden="1" outlineLevel="2" x14ac:dyDescent="0.25">
      <c r="A37" s="5" t="s">
        <v>13</v>
      </c>
      <c r="B37" s="5" t="s">
        <v>14</v>
      </c>
      <c r="C37" s="5" t="s">
        <v>15</v>
      </c>
      <c r="D37" s="5" t="s">
        <v>44</v>
      </c>
      <c r="E37" s="5" t="s">
        <v>27</v>
      </c>
      <c r="F37" s="6" t="s">
        <v>18</v>
      </c>
      <c r="G37" s="6" t="s">
        <v>19</v>
      </c>
      <c r="J37" s="7">
        <v>50</v>
      </c>
      <c r="K37" s="7">
        <f t="shared" si="0"/>
        <v>50</v>
      </c>
      <c r="L37" s="8">
        <v>966.08</v>
      </c>
      <c r="M37" s="9">
        <f t="shared" si="1"/>
        <v>19.3216</v>
      </c>
    </row>
    <row r="38" spans="1:13" hidden="1" outlineLevel="2" x14ac:dyDescent="0.25">
      <c r="A38" s="5" t="s">
        <v>13</v>
      </c>
      <c r="B38" s="5" t="s">
        <v>14</v>
      </c>
      <c r="C38" s="5" t="s">
        <v>15</v>
      </c>
      <c r="D38" s="5" t="s">
        <v>44</v>
      </c>
      <c r="E38" s="5" t="s">
        <v>29</v>
      </c>
      <c r="F38" s="6" t="s">
        <v>18</v>
      </c>
      <c r="G38" s="6" t="s">
        <v>19</v>
      </c>
      <c r="J38" s="7">
        <v>315</v>
      </c>
      <c r="K38" s="7">
        <f t="shared" si="0"/>
        <v>315</v>
      </c>
      <c r="L38" s="8">
        <v>6368.33</v>
      </c>
      <c r="M38" s="9">
        <f t="shared" si="1"/>
        <v>20.216920634920633</v>
      </c>
    </row>
    <row r="39" spans="1:13" hidden="1" outlineLevel="2" x14ac:dyDescent="0.25">
      <c r="A39" s="5" t="s">
        <v>13</v>
      </c>
      <c r="B39" s="5" t="s">
        <v>14</v>
      </c>
      <c r="C39" s="5" t="s">
        <v>15</v>
      </c>
      <c r="D39" s="5" t="s">
        <v>44</v>
      </c>
      <c r="E39" s="5" t="s">
        <v>45</v>
      </c>
      <c r="F39" s="6" t="s">
        <v>18</v>
      </c>
      <c r="G39" s="6" t="s">
        <v>19</v>
      </c>
      <c r="J39" s="7">
        <v>15</v>
      </c>
      <c r="K39" s="7">
        <f t="shared" si="0"/>
        <v>15</v>
      </c>
      <c r="L39" s="8">
        <v>308.10000000000002</v>
      </c>
      <c r="M39" s="9">
        <f t="shared" si="1"/>
        <v>20.540000000000003</v>
      </c>
    </row>
    <row r="40" spans="1:13" hidden="1" outlineLevel="2" x14ac:dyDescent="0.25">
      <c r="A40" s="5" t="s">
        <v>13</v>
      </c>
      <c r="B40" s="5" t="s">
        <v>14</v>
      </c>
      <c r="C40" s="5" t="s">
        <v>15</v>
      </c>
      <c r="D40" s="5" t="s">
        <v>46</v>
      </c>
      <c r="E40" s="5" t="s">
        <v>45</v>
      </c>
      <c r="F40" s="6" t="s">
        <v>18</v>
      </c>
      <c r="G40" s="6" t="s">
        <v>19</v>
      </c>
      <c r="J40" s="7">
        <v>79</v>
      </c>
      <c r="K40" s="7">
        <f t="shared" si="0"/>
        <v>79</v>
      </c>
      <c r="L40" s="8">
        <v>37.9</v>
      </c>
      <c r="M40" s="9">
        <f t="shared" si="1"/>
        <v>0.47974683544303798</v>
      </c>
    </row>
    <row r="41" spans="1:13" hidden="1" outlineLevel="2" x14ac:dyDescent="0.25">
      <c r="A41" s="5" t="s">
        <v>13</v>
      </c>
      <c r="B41" s="5" t="s">
        <v>14</v>
      </c>
      <c r="C41" s="5" t="s">
        <v>15</v>
      </c>
      <c r="D41" s="5" t="s">
        <v>46</v>
      </c>
      <c r="E41" s="5" t="s">
        <v>27</v>
      </c>
      <c r="F41" s="6" t="s">
        <v>18</v>
      </c>
      <c r="G41" s="6" t="s">
        <v>19</v>
      </c>
      <c r="J41" s="7">
        <v>62</v>
      </c>
      <c r="K41" s="7">
        <f t="shared" si="0"/>
        <v>62</v>
      </c>
      <c r="L41" s="8">
        <v>505.36</v>
      </c>
      <c r="M41" s="9">
        <f t="shared" si="1"/>
        <v>8.1509677419354833</v>
      </c>
    </row>
    <row r="42" spans="1:13" hidden="1" outlineLevel="2" x14ac:dyDescent="0.25">
      <c r="A42" s="5" t="s">
        <v>13</v>
      </c>
      <c r="B42" s="5" t="s">
        <v>14</v>
      </c>
      <c r="C42" s="5" t="s">
        <v>15</v>
      </c>
      <c r="D42" s="5" t="s">
        <v>46</v>
      </c>
      <c r="E42" s="5" t="s">
        <v>29</v>
      </c>
      <c r="F42" s="6" t="s">
        <v>18</v>
      </c>
      <c r="G42" s="6" t="s">
        <v>19</v>
      </c>
      <c r="J42" s="7">
        <v>851</v>
      </c>
      <c r="K42" s="7">
        <f t="shared" si="0"/>
        <v>851</v>
      </c>
      <c r="L42" s="8">
        <v>7799.64</v>
      </c>
      <c r="M42" s="9">
        <f t="shared" si="1"/>
        <v>9.1652643948296131</v>
      </c>
    </row>
    <row r="43" spans="1:13" hidden="1" outlineLevel="2" x14ac:dyDescent="0.25">
      <c r="A43" s="5" t="s">
        <v>13</v>
      </c>
      <c r="B43" s="5" t="s">
        <v>14</v>
      </c>
      <c r="C43" s="5" t="s">
        <v>15</v>
      </c>
      <c r="D43" s="5" t="s">
        <v>47</v>
      </c>
      <c r="E43" s="5" t="s">
        <v>29</v>
      </c>
      <c r="F43" s="6" t="s">
        <v>18</v>
      </c>
      <c r="G43" s="6" t="s">
        <v>19</v>
      </c>
      <c r="J43" s="7">
        <v>70</v>
      </c>
      <c r="K43" s="7">
        <f t="shared" si="0"/>
        <v>70</v>
      </c>
      <c r="L43" s="8">
        <v>4508.55</v>
      </c>
      <c r="M43" s="9">
        <f t="shared" si="1"/>
        <v>64.407857142857139</v>
      </c>
    </row>
    <row r="44" spans="1:13" hidden="1" outlineLevel="2" x14ac:dyDescent="0.25">
      <c r="A44" s="5" t="s">
        <v>13</v>
      </c>
      <c r="B44" s="5" t="s">
        <v>14</v>
      </c>
      <c r="C44" s="5" t="s">
        <v>15</v>
      </c>
      <c r="D44" s="5" t="s">
        <v>48</v>
      </c>
      <c r="E44" s="5" t="s">
        <v>17</v>
      </c>
      <c r="F44" s="6" t="s">
        <v>18</v>
      </c>
      <c r="G44" s="6" t="s">
        <v>19</v>
      </c>
      <c r="H44" s="7">
        <v>28</v>
      </c>
      <c r="I44" s="7">
        <v>1297</v>
      </c>
      <c r="K44" s="7">
        <f t="shared" si="0"/>
        <v>1297</v>
      </c>
      <c r="L44" s="8">
        <v>12995.67</v>
      </c>
      <c r="M44" s="9">
        <f t="shared" si="1"/>
        <v>10.019791827293755</v>
      </c>
    </row>
    <row r="45" spans="1:13" hidden="1" outlineLevel="2" x14ac:dyDescent="0.25">
      <c r="A45" s="5" t="s">
        <v>13</v>
      </c>
      <c r="B45" s="5" t="s">
        <v>14</v>
      </c>
      <c r="C45" s="5" t="s">
        <v>15</v>
      </c>
      <c r="D45" s="5" t="s">
        <v>49</v>
      </c>
      <c r="E45" s="5" t="s">
        <v>20</v>
      </c>
      <c r="F45" s="6" t="s">
        <v>18</v>
      </c>
      <c r="G45" s="6" t="s">
        <v>19</v>
      </c>
      <c r="H45" s="7">
        <v>3</v>
      </c>
      <c r="I45" s="7">
        <v>402</v>
      </c>
      <c r="K45" s="7">
        <f t="shared" si="0"/>
        <v>402</v>
      </c>
      <c r="L45" s="8">
        <v>11263.32</v>
      </c>
      <c r="M45" s="9">
        <f t="shared" si="1"/>
        <v>28.01820895522388</v>
      </c>
    </row>
    <row r="46" spans="1:13" hidden="1" outlineLevel="2" x14ac:dyDescent="0.25">
      <c r="A46" s="5" t="s">
        <v>13</v>
      </c>
      <c r="B46" s="5" t="s">
        <v>14</v>
      </c>
      <c r="C46" s="5" t="s">
        <v>15</v>
      </c>
      <c r="D46" s="5" t="s">
        <v>50</v>
      </c>
      <c r="E46" s="5" t="s">
        <v>17</v>
      </c>
      <c r="F46" s="6" t="s">
        <v>18</v>
      </c>
      <c r="G46" s="6" t="s">
        <v>19</v>
      </c>
      <c r="H46" s="7">
        <v>3</v>
      </c>
      <c r="I46" s="7">
        <v>134</v>
      </c>
      <c r="K46" s="7">
        <f t="shared" si="0"/>
        <v>134</v>
      </c>
      <c r="L46" s="8">
        <v>3</v>
      </c>
      <c r="M46" s="9">
        <f t="shared" si="1"/>
        <v>2.2388059701492536E-2</v>
      </c>
    </row>
    <row r="47" spans="1:13" hidden="1" outlineLevel="2" x14ac:dyDescent="0.25">
      <c r="A47" s="5" t="s">
        <v>13</v>
      </c>
      <c r="B47" s="5" t="s">
        <v>14</v>
      </c>
      <c r="C47" s="5" t="s">
        <v>15</v>
      </c>
      <c r="D47" s="5" t="s">
        <v>51</v>
      </c>
      <c r="E47" s="5" t="s">
        <v>17</v>
      </c>
      <c r="F47" s="6" t="s">
        <v>18</v>
      </c>
      <c r="G47" s="6" t="s">
        <v>19</v>
      </c>
      <c r="H47" s="7">
        <v>1</v>
      </c>
      <c r="I47" s="7">
        <v>94</v>
      </c>
      <c r="K47" s="7">
        <f t="shared" si="0"/>
        <v>94</v>
      </c>
      <c r="L47" s="8">
        <v>1</v>
      </c>
      <c r="M47" s="9">
        <f t="shared" si="1"/>
        <v>1.0638297872340425E-2</v>
      </c>
    </row>
    <row r="48" spans="1:13" hidden="1" outlineLevel="2" x14ac:dyDescent="0.25">
      <c r="A48" s="5" t="s">
        <v>13</v>
      </c>
      <c r="B48" s="5" t="s">
        <v>14</v>
      </c>
      <c r="C48" s="5" t="s">
        <v>15</v>
      </c>
      <c r="D48" s="5" t="s">
        <v>52</v>
      </c>
      <c r="E48" s="5" t="s">
        <v>29</v>
      </c>
      <c r="F48" s="6" t="s">
        <v>18</v>
      </c>
      <c r="G48" s="6" t="s">
        <v>19</v>
      </c>
      <c r="J48" s="7">
        <v>196</v>
      </c>
      <c r="K48" s="7">
        <f t="shared" si="0"/>
        <v>196</v>
      </c>
      <c r="L48" s="8">
        <v>1980.4</v>
      </c>
      <c r="M48" s="9">
        <f t="shared" si="1"/>
        <v>10.104081632653061</v>
      </c>
    </row>
    <row r="49" spans="1:13" hidden="1" outlineLevel="2" x14ac:dyDescent="0.25">
      <c r="A49" s="5" t="s">
        <v>13</v>
      </c>
      <c r="B49" s="5" t="s">
        <v>14</v>
      </c>
      <c r="C49" s="5" t="s">
        <v>15</v>
      </c>
      <c r="D49" s="5" t="s">
        <v>53</v>
      </c>
      <c r="E49" s="5" t="s">
        <v>17</v>
      </c>
      <c r="F49" s="6" t="s">
        <v>18</v>
      </c>
      <c r="G49" s="6" t="s">
        <v>19</v>
      </c>
      <c r="H49" s="7">
        <v>2</v>
      </c>
      <c r="I49" s="7">
        <v>125</v>
      </c>
      <c r="K49" s="7">
        <f t="shared" si="0"/>
        <v>125</v>
      </c>
      <c r="L49" s="8">
        <v>2</v>
      </c>
      <c r="M49" s="9">
        <f t="shared" si="1"/>
        <v>1.6E-2</v>
      </c>
    </row>
    <row r="50" spans="1:13" hidden="1" outlineLevel="2" x14ac:dyDescent="0.25">
      <c r="A50" s="5" t="s">
        <v>13</v>
      </c>
      <c r="B50" s="5" t="s">
        <v>14</v>
      </c>
      <c r="C50" s="5" t="s">
        <v>15</v>
      </c>
      <c r="D50" s="5" t="s">
        <v>54</v>
      </c>
      <c r="E50" s="5" t="s">
        <v>17</v>
      </c>
      <c r="F50" s="6" t="s">
        <v>18</v>
      </c>
      <c r="G50" s="6" t="s">
        <v>19</v>
      </c>
      <c r="H50" s="7">
        <v>9</v>
      </c>
      <c r="I50" s="7">
        <v>357</v>
      </c>
      <c r="K50" s="7">
        <f t="shared" si="0"/>
        <v>357</v>
      </c>
      <c r="L50" s="8">
        <v>7060.32</v>
      </c>
      <c r="M50" s="9">
        <f t="shared" si="1"/>
        <v>19.776806722689074</v>
      </c>
    </row>
    <row r="51" spans="1:13" hidden="1" outlineLevel="2" x14ac:dyDescent="0.25">
      <c r="A51" s="5" t="s">
        <v>13</v>
      </c>
      <c r="B51" s="5" t="s">
        <v>14</v>
      </c>
      <c r="C51" s="5" t="s">
        <v>15</v>
      </c>
      <c r="D51" s="5" t="s">
        <v>55</v>
      </c>
      <c r="E51" s="5" t="s">
        <v>17</v>
      </c>
      <c r="F51" s="6" t="s">
        <v>18</v>
      </c>
      <c r="G51" s="6" t="s">
        <v>19</v>
      </c>
      <c r="H51" s="7">
        <v>19</v>
      </c>
      <c r="I51" s="7">
        <v>1036</v>
      </c>
      <c r="K51" s="7">
        <f t="shared" si="0"/>
        <v>1036</v>
      </c>
      <c r="L51" s="8">
        <v>4966.1899999999996</v>
      </c>
      <c r="M51" s="9">
        <f t="shared" si="1"/>
        <v>4.7936196911196909</v>
      </c>
    </row>
    <row r="52" spans="1:13" hidden="1" outlineLevel="2" x14ac:dyDescent="0.25">
      <c r="A52" s="5" t="s">
        <v>13</v>
      </c>
      <c r="B52" s="5" t="s">
        <v>14</v>
      </c>
      <c r="C52" s="5" t="s">
        <v>15</v>
      </c>
      <c r="D52" s="5" t="s">
        <v>56</v>
      </c>
      <c r="E52" s="5" t="s">
        <v>17</v>
      </c>
      <c r="F52" s="6" t="s">
        <v>18</v>
      </c>
      <c r="G52" s="6" t="s">
        <v>19</v>
      </c>
      <c r="H52" s="7">
        <v>4</v>
      </c>
      <c r="I52" s="7">
        <v>153</v>
      </c>
      <c r="K52" s="7">
        <f t="shared" si="0"/>
        <v>153</v>
      </c>
      <c r="L52" s="8">
        <v>1409.67</v>
      </c>
      <c r="M52" s="9">
        <f t="shared" si="1"/>
        <v>9.2135294117647071</v>
      </c>
    </row>
    <row r="53" spans="1:13" hidden="1" outlineLevel="2" x14ac:dyDescent="0.25">
      <c r="A53" s="5" t="s">
        <v>13</v>
      </c>
      <c r="B53" s="5" t="s">
        <v>14</v>
      </c>
      <c r="C53" s="5" t="s">
        <v>15</v>
      </c>
      <c r="D53" s="5" t="s">
        <v>57</v>
      </c>
      <c r="E53" s="5" t="s">
        <v>17</v>
      </c>
      <c r="F53" s="6" t="s">
        <v>18</v>
      </c>
      <c r="G53" s="6" t="s">
        <v>19</v>
      </c>
      <c r="H53" s="7">
        <v>1</v>
      </c>
      <c r="I53" s="7">
        <v>1</v>
      </c>
      <c r="K53" s="7">
        <f t="shared" si="0"/>
        <v>1</v>
      </c>
      <c r="L53" s="8">
        <v>2</v>
      </c>
      <c r="M53" s="9">
        <f t="shared" si="1"/>
        <v>2</v>
      </c>
    </row>
    <row r="54" spans="1:13" hidden="1" outlineLevel="2" x14ac:dyDescent="0.25">
      <c r="A54" s="5" t="s">
        <v>13</v>
      </c>
      <c r="B54" s="5" t="s">
        <v>14</v>
      </c>
      <c r="C54" s="5" t="s">
        <v>15</v>
      </c>
      <c r="D54" s="5" t="s">
        <v>58</v>
      </c>
      <c r="E54" s="5" t="s">
        <v>29</v>
      </c>
      <c r="F54" s="6" t="s">
        <v>18</v>
      </c>
      <c r="G54" s="6" t="s">
        <v>19</v>
      </c>
      <c r="J54" s="7">
        <v>485</v>
      </c>
      <c r="K54" s="7">
        <f t="shared" si="0"/>
        <v>485</v>
      </c>
      <c r="L54" s="8">
        <v>14061.98</v>
      </c>
      <c r="M54" s="9">
        <f t="shared" si="1"/>
        <v>28.993773195876287</v>
      </c>
    </row>
    <row r="55" spans="1:13" hidden="1" outlineLevel="2" x14ac:dyDescent="0.25">
      <c r="A55" s="5" t="s">
        <v>13</v>
      </c>
      <c r="B55" s="5" t="s">
        <v>14</v>
      </c>
      <c r="C55" s="5" t="s">
        <v>15</v>
      </c>
      <c r="D55" s="5" t="s">
        <v>59</v>
      </c>
      <c r="E55" s="5" t="s">
        <v>27</v>
      </c>
      <c r="F55" s="6" t="s">
        <v>18</v>
      </c>
      <c r="G55" s="6" t="s">
        <v>19</v>
      </c>
      <c r="J55" s="7">
        <v>303</v>
      </c>
      <c r="K55" s="7">
        <f t="shared" si="0"/>
        <v>303</v>
      </c>
      <c r="L55" s="8">
        <v>5364.36</v>
      </c>
      <c r="M55" s="9">
        <f t="shared" si="1"/>
        <v>17.704158415841583</v>
      </c>
    </row>
    <row r="56" spans="1:13" hidden="1" outlineLevel="2" x14ac:dyDescent="0.25">
      <c r="A56" s="5" t="s">
        <v>13</v>
      </c>
      <c r="B56" s="5" t="s">
        <v>14</v>
      </c>
      <c r="C56" s="5" t="s">
        <v>15</v>
      </c>
      <c r="D56" s="5" t="s">
        <v>59</v>
      </c>
      <c r="E56" s="5" t="s">
        <v>29</v>
      </c>
      <c r="F56" s="6" t="s">
        <v>18</v>
      </c>
      <c r="G56" s="6" t="s">
        <v>19</v>
      </c>
      <c r="J56" s="7">
        <v>1461</v>
      </c>
      <c r="K56" s="7">
        <f t="shared" si="0"/>
        <v>1461</v>
      </c>
      <c r="L56" s="8">
        <v>11183.37</v>
      </c>
      <c r="M56" s="9">
        <f t="shared" si="1"/>
        <v>7.6545995893223822</v>
      </c>
    </row>
    <row r="57" spans="1:13" hidden="1" outlineLevel="2" x14ac:dyDescent="0.25">
      <c r="A57" s="5" t="s">
        <v>13</v>
      </c>
      <c r="B57" s="5" t="s">
        <v>14</v>
      </c>
      <c r="C57" s="5" t="s">
        <v>15</v>
      </c>
      <c r="D57" s="5" t="s">
        <v>60</v>
      </c>
      <c r="E57" s="5" t="s">
        <v>29</v>
      </c>
      <c r="F57" s="6" t="s">
        <v>18</v>
      </c>
      <c r="G57" s="6" t="s">
        <v>19</v>
      </c>
      <c r="J57" s="7">
        <v>580</v>
      </c>
      <c r="K57" s="7">
        <f t="shared" si="0"/>
        <v>580</v>
      </c>
      <c r="L57" s="8">
        <v>1193.68</v>
      </c>
      <c r="M57" s="9">
        <f t="shared" si="1"/>
        <v>2.0580689655172413</v>
      </c>
    </row>
    <row r="58" spans="1:13" hidden="1" outlineLevel="2" x14ac:dyDescent="0.25">
      <c r="A58" s="5" t="s">
        <v>13</v>
      </c>
      <c r="B58" s="5" t="s">
        <v>14</v>
      </c>
      <c r="C58" s="5" t="s">
        <v>15</v>
      </c>
      <c r="D58" s="5" t="s">
        <v>61</v>
      </c>
      <c r="E58" s="5" t="s">
        <v>17</v>
      </c>
      <c r="F58" s="6" t="s">
        <v>18</v>
      </c>
      <c r="G58" s="6" t="s">
        <v>19</v>
      </c>
      <c r="H58" s="7">
        <v>15</v>
      </c>
      <c r="I58" s="7">
        <v>509</v>
      </c>
      <c r="K58" s="7">
        <f t="shared" si="0"/>
        <v>509</v>
      </c>
      <c r="L58" s="8">
        <v>5163.1400000000003</v>
      </c>
      <c r="M58" s="9">
        <f t="shared" si="1"/>
        <v>10.143693516699411</v>
      </c>
    </row>
    <row r="59" spans="1:13" hidden="1" outlineLevel="2" x14ac:dyDescent="0.25">
      <c r="A59" s="5" t="s">
        <v>13</v>
      </c>
      <c r="B59" s="5" t="s">
        <v>14</v>
      </c>
      <c r="C59" s="5" t="s">
        <v>15</v>
      </c>
      <c r="D59" s="5" t="s">
        <v>62</v>
      </c>
      <c r="E59" s="5" t="s">
        <v>20</v>
      </c>
      <c r="F59" s="6" t="s">
        <v>18</v>
      </c>
      <c r="G59" s="6" t="s">
        <v>19</v>
      </c>
      <c r="H59" s="7">
        <v>16</v>
      </c>
      <c r="I59" s="7">
        <v>1108</v>
      </c>
      <c r="K59" s="7">
        <f t="shared" si="0"/>
        <v>1108</v>
      </c>
      <c r="L59" s="8">
        <v>5163.9399999999996</v>
      </c>
      <c r="M59" s="9">
        <f t="shared" si="1"/>
        <v>4.6605956678700355</v>
      </c>
    </row>
    <row r="60" spans="1:13" hidden="1" outlineLevel="2" x14ac:dyDescent="0.25">
      <c r="A60" s="5" t="s">
        <v>13</v>
      </c>
      <c r="B60" s="5" t="s">
        <v>14</v>
      </c>
      <c r="C60" s="5" t="s">
        <v>15</v>
      </c>
      <c r="D60" s="5" t="s">
        <v>63</v>
      </c>
      <c r="E60" s="5" t="s">
        <v>17</v>
      </c>
      <c r="F60" s="6" t="s">
        <v>18</v>
      </c>
      <c r="G60" s="6" t="s">
        <v>19</v>
      </c>
      <c r="H60" s="7">
        <v>41</v>
      </c>
      <c r="I60" s="7">
        <v>1261</v>
      </c>
      <c r="K60" s="7">
        <f t="shared" si="0"/>
        <v>1261</v>
      </c>
      <c r="L60" s="8">
        <v>20446.16</v>
      </c>
      <c r="M60" s="9">
        <f t="shared" si="1"/>
        <v>16.214242664551943</v>
      </c>
    </row>
    <row r="61" spans="1:13" hidden="1" outlineLevel="2" x14ac:dyDescent="0.25">
      <c r="A61" s="5" t="s">
        <v>13</v>
      </c>
      <c r="B61" s="5" t="s">
        <v>14</v>
      </c>
      <c r="C61" s="5" t="s">
        <v>15</v>
      </c>
      <c r="D61" s="5" t="s">
        <v>64</v>
      </c>
      <c r="E61" s="5" t="s">
        <v>20</v>
      </c>
      <c r="F61" s="6" t="s">
        <v>18</v>
      </c>
      <c r="G61" s="6" t="s">
        <v>19</v>
      </c>
      <c r="H61" s="7">
        <v>11</v>
      </c>
      <c r="I61" s="7">
        <v>593</v>
      </c>
      <c r="K61" s="7">
        <f t="shared" si="0"/>
        <v>593</v>
      </c>
      <c r="L61" s="8">
        <v>6743.77</v>
      </c>
      <c r="M61" s="9">
        <f t="shared" si="1"/>
        <v>11.372293423271502</v>
      </c>
    </row>
    <row r="62" spans="1:13" hidden="1" outlineLevel="2" x14ac:dyDescent="0.25">
      <c r="A62" s="5" t="s">
        <v>13</v>
      </c>
      <c r="B62" s="5" t="s">
        <v>14</v>
      </c>
      <c r="C62" s="5" t="s">
        <v>15</v>
      </c>
      <c r="D62" s="5" t="s">
        <v>65</v>
      </c>
      <c r="E62" s="5" t="s">
        <v>29</v>
      </c>
      <c r="F62" s="6" t="s">
        <v>18</v>
      </c>
      <c r="G62" s="6" t="s">
        <v>19</v>
      </c>
      <c r="J62" s="7">
        <v>3557</v>
      </c>
      <c r="K62" s="7">
        <f t="shared" si="0"/>
        <v>3557</v>
      </c>
      <c r="L62" s="8">
        <v>14771.68</v>
      </c>
      <c r="M62" s="9">
        <f t="shared" si="1"/>
        <v>4.1528479055383754</v>
      </c>
    </row>
    <row r="63" spans="1:13" hidden="1" outlineLevel="2" x14ac:dyDescent="0.25">
      <c r="A63" s="5" t="s">
        <v>13</v>
      </c>
      <c r="B63" s="5" t="s">
        <v>14</v>
      </c>
      <c r="C63" s="5" t="s">
        <v>15</v>
      </c>
      <c r="D63" s="5" t="s">
        <v>65</v>
      </c>
      <c r="E63" s="5" t="s">
        <v>27</v>
      </c>
      <c r="F63" s="6" t="s">
        <v>18</v>
      </c>
      <c r="G63" s="6" t="s">
        <v>19</v>
      </c>
      <c r="J63" s="7">
        <v>174</v>
      </c>
      <c r="K63" s="7">
        <f t="shared" si="0"/>
        <v>174</v>
      </c>
      <c r="L63" s="8">
        <v>3692.91</v>
      </c>
      <c r="M63" s="9">
        <f t="shared" si="1"/>
        <v>21.223620689655171</v>
      </c>
    </row>
    <row r="64" spans="1:13" hidden="1" outlineLevel="2" x14ac:dyDescent="0.25">
      <c r="A64" s="5" t="s">
        <v>13</v>
      </c>
      <c r="B64" s="5" t="s">
        <v>14</v>
      </c>
      <c r="C64" s="5" t="s">
        <v>15</v>
      </c>
      <c r="D64" s="5" t="s">
        <v>66</v>
      </c>
      <c r="E64" s="5" t="s">
        <v>29</v>
      </c>
      <c r="F64" s="6" t="s">
        <v>18</v>
      </c>
      <c r="G64" s="6" t="s">
        <v>19</v>
      </c>
      <c r="J64" s="7">
        <v>3100</v>
      </c>
      <c r="K64" s="7">
        <f t="shared" si="0"/>
        <v>3100</v>
      </c>
      <c r="L64" s="8">
        <v>16928.400000000001</v>
      </c>
      <c r="M64" s="9">
        <f t="shared" si="1"/>
        <v>5.4607741935483878</v>
      </c>
    </row>
    <row r="65" spans="1:13" hidden="1" outlineLevel="2" x14ac:dyDescent="0.25">
      <c r="A65" s="5" t="s">
        <v>13</v>
      </c>
      <c r="B65" s="5" t="s">
        <v>14</v>
      </c>
      <c r="C65" s="5" t="s">
        <v>15</v>
      </c>
      <c r="D65" s="5" t="s">
        <v>67</v>
      </c>
      <c r="E65" s="5" t="s">
        <v>29</v>
      </c>
      <c r="F65" s="6" t="s">
        <v>18</v>
      </c>
      <c r="G65" s="6" t="s">
        <v>19</v>
      </c>
      <c r="J65" s="7">
        <v>1007</v>
      </c>
      <c r="K65" s="7">
        <f t="shared" si="0"/>
        <v>1007</v>
      </c>
      <c r="L65" s="8">
        <v>5702.02</v>
      </c>
      <c r="M65" s="9">
        <f t="shared" si="1"/>
        <v>5.662383316782523</v>
      </c>
    </row>
    <row r="66" spans="1:13" hidden="1" outlineLevel="2" x14ac:dyDescent="0.25">
      <c r="A66" s="5" t="s">
        <v>13</v>
      </c>
      <c r="B66" s="5" t="s">
        <v>14</v>
      </c>
      <c r="C66" s="5" t="s">
        <v>15</v>
      </c>
      <c r="D66" s="5" t="s">
        <v>68</v>
      </c>
      <c r="E66" s="5" t="s">
        <v>17</v>
      </c>
      <c r="F66" s="6" t="s">
        <v>18</v>
      </c>
      <c r="G66" s="6" t="s">
        <v>19</v>
      </c>
      <c r="H66" s="7">
        <v>29</v>
      </c>
      <c r="I66" s="7">
        <v>980</v>
      </c>
      <c r="K66" s="7">
        <f t="shared" ref="K66:K128" si="2">I66+J66</f>
        <v>980</v>
      </c>
      <c r="L66" s="8">
        <v>12099</v>
      </c>
      <c r="M66" s="9">
        <f t="shared" ref="M66:M128" si="3">L66/K66</f>
        <v>12.345918367346938</v>
      </c>
    </row>
    <row r="67" spans="1:13" hidden="1" outlineLevel="2" x14ac:dyDescent="0.25">
      <c r="A67" s="5" t="s">
        <v>13</v>
      </c>
      <c r="B67" s="5" t="s">
        <v>14</v>
      </c>
      <c r="C67" s="5" t="s">
        <v>15</v>
      </c>
      <c r="D67" s="5" t="s">
        <v>69</v>
      </c>
      <c r="E67" s="5" t="s">
        <v>20</v>
      </c>
      <c r="F67" s="6" t="s">
        <v>18</v>
      </c>
      <c r="G67" s="6" t="s">
        <v>19</v>
      </c>
      <c r="H67" s="7">
        <v>17</v>
      </c>
      <c r="I67" s="7">
        <v>789</v>
      </c>
      <c r="K67" s="7">
        <f t="shared" si="2"/>
        <v>789</v>
      </c>
      <c r="L67" s="8">
        <v>5072.49</v>
      </c>
      <c r="M67" s="9">
        <f t="shared" si="3"/>
        <v>6.429011406844106</v>
      </c>
    </row>
    <row r="68" spans="1:13" hidden="1" outlineLevel="2" x14ac:dyDescent="0.25">
      <c r="A68" s="5" t="s">
        <v>13</v>
      </c>
      <c r="B68" s="5" t="s">
        <v>14</v>
      </c>
      <c r="C68" s="5" t="s">
        <v>15</v>
      </c>
      <c r="D68" s="5" t="s">
        <v>70</v>
      </c>
      <c r="E68" s="5" t="s">
        <v>25</v>
      </c>
      <c r="F68" s="6" t="s">
        <v>18</v>
      </c>
      <c r="G68" s="6" t="s">
        <v>19</v>
      </c>
      <c r="H68" s="7">
        <v>2</v>
      </c>
      <c r="I68" s="7">
        <v>157</v>
      </c>
      <c r="K68" s="7">
        <f t="shared" si="2"/>
        <v>157</v>
      </c>
      <c r="L68" s="8">
        <v>625.20000000000005</v>
      </c>
      <c r="M68" s="9">
        <f t="shared" si="3"/>
        <v>3.9821656050955418</v>
      </c>
    </row>
    <row r="69" spans="1:13" hidden="1" outlineLevel="2" x14ac:dyDescent="0.25">
      <c r="A69" s="5" t="s">
        <v>13</v>
      </c>
      <c r="B69" s="5" t="s">
        <v>14</v>
      </c>
      <c r="C69" s="5" t="s">
        <v>15</v>
      </c>
      <c r="D69" s="5" t="s">
        <v>71</v>
      </c>
      <c r="E69" s="5" t="s">
        <v>29</v>
      </c>
      <c r="F69" s="6" t="s">
        <v>18</v>
      </c>
      <c r="G69" s="6" t="s">
        <v>19</v>
      </c>
      <c r="J69" s="7">
        <v>971</v>
      </c>
      <c r="K69" s="7">
        <f t="shared" si="2"/>
        <v>971</v>
      </c>
      <c r="L69" s="8">
        <v>5338.89</v>
      </c>
      <c r="M69" s="9">
        <f t="shared" si="3"/>
        <v>5.498341915550979</v>
      </c>
    </row>
    <row r="70" spans="1:13" hidden="1" outlineLevel="2" x14ac:dyDescent="0.25">
      <c r="A70" s="5" t="s">
        <v>13</v>
      </c>
      <c r="B70" s="5" t="s">
        <v>14</v>
      </c>
      <c r="C70" s="5" t="s">
        <v>15</v>
      </c>
      <c r="D70" s="5" t="s">
        <v>71</v>
      </c>
      <c r="E70" s="5" t="s">
        <v>27</v>
      </c>
      <c r="F70" s="6" t="s">
        <v>18</v>
      </c>
      <c r="G70" s="6" t="s">
        <v>19</v>
      </c>
      <c r="J70" s="7">
        <v>173</v>
      </c>
      <c r="K70" s="7">
        <f t="shared" si="2"/>
        <v>173</v>
      </c>
      <c r="L70" s="8">
        <v>1334.75</v>
      </c>
      <c r="M70" s="9">
        <f t="shared" si="3"/>
        <v>7.7153179190751446</v>
      </c>
    </row>
    <row r="71" spans="1:13" hidden="1" outlineLevel="2" x14ac:dyDescent="0.25">
      <c r="A71" s="5" t="s">
        <v>13</v>
      </c>
      <c r="B71" s="5" t="s">
        <v>14</v>
      </c>
      <c r="C71" s="5" t="s">
        <v>15</v>
      </c>
      <c r="D71" s="5" t="s">
        <v>72</v>
      </c>
      <c r="E71" s="5" t="s">
        <v>27</v>
      </c>
      <c r="F71" s="6" t="s">
        <v>18</v>
      </c>
      <c r="G71" s="6" t="s">
        <v>19</v>
      </c>
      <c r="J71" s="7">
        <v>181</v>
      </c>
      <c r="K71" s="7">
        <f t="shared" si="2"/>
        <v>181</v>
      </c>
      <c r="L71" s="8">
        <v>1000</v>
      </c>
      <c r="M71" s="9">
        <f t="shared" si="3"/>
        <v>5.5248618784530388</v>
      </c>
    </row>
    <row r="72" spans="1:13" hidden="1" outlineLevel="2" x14ac:dyDescent="0.25">
      <c r="A72" s="5" t="s">
        <v>13</v>
      </c>
      <c r="B72" s="5" t="s">
        <v>14</v>
      </c>
      <c r="C72" s="5" t="s">
        <v>15</v>
      </c>
      <c r="D72" s="5" t="s">
        <v>72</v>
      </c>
      <c r="E72" s="5" t="s">
        <v>29</v>
      </c>
      <c r="F72" s="6" t="s">
        <v>18</v>
      </c>
      <c r="G72" s="6" t="s">
        <v>19</v>
      </c>
      <c r="J72" s="7">
        <v>1070</v>
      </c>
      <c r="K72" s="7">
        <f t="shared" si="2"/>
        <v>1070</v>
      </c>
      <c r="L72" s="8">
        <v>6608</v>
      </c>
      <c r="M72" s="9">
        <f t="shared" si="3"/>
        <v>6.1757009345794396</v>
      </c>
    </row>
    <row r="73" spans="1:13" hidden="1" outlineLevel="2" x14ac:dyDescent="0.25">
      <c r="A73" s="5" t="s">
        <v>13</v>
      </c>
      <c r="B73" s="5" t="s">
        <v>14</v>
      </c>
      <c r="C73" s="5" t="s">
        <v>15</v>
      </c>
      <c r="D73" s="5" t="s">
        <v>73</v>
      </c>
      <c r="E73" s="5" t="s">
        <v>17</v>
      </c>
      <c r="F73" s="6" t="s">
        <v>18</v>
      </c>
      <c r="G73" s="6" t="s">
        <v>19</v>
      </c>
      <c r="H73" s="7">
        <v>8</v>
      </c>
      <c r="I73" s="7">
        <v>373</v>
      </c>
      <c r="K73" s="7">
        <f t="shared" si="2"/>
        <v>373</v>
      </c>
      <c r="L73" s="8">
        <v>1731.54</v>
      </c>
      <c r="M73" s="9">
        <f t="shared" si="3"/>
        <v>4.6421983914209113</v>
      </c>
    </row>
    <row r="74" spans="1:13" hidden="1" outlineLevel="2" x14ac:dyDescent="0.25">
      <c r="A74" s="5" t="s">
        <v>13</v>
      </c>
      <c r="B74" s="5" t="s">
        <v>14</v>
      </c>
      <c r="C74" s="5" t="s">
        <v>15</v>
      </c>
      <c r="D74" s="5" t="s">
        <v>74</v>
      </c>
      <c r="E74" s="5" t="s">
        <v>20</v>
      </c>
      <c r="F74" s="6" t="s">
        <v>18</v>
      </c>
      <c r="G74" s="6" t="s">
        <v>19</v>
      </c>
      <c r="H74" s="7">
        <v>6</v>
      </c>
      <c r="I74" s="7">
        <v>330</v>
      </c>
      <c r="K74" s="7">
        <f t="shared" si="2"/>
        <v>330</v>
      </c>
      <c r="L74" s="8">
        <v>1760.27</v>
      </c>
      <c r="M74" s="9">
        <f t="shared" si="3"/>
        <v>5.3341515151515155</v>
      </c>
    </row>
    <row r="75" spans="1:13" hidden="1" outlineLevel="2" x14ac:dyDescent="0.25">
      <c r="A75" s="5" t="s">
        <v>13</v>
      </c>
      <c r="B75" s="5" t="s">
        <v>14</v>
      </c>
      <c r="C75" s="5" t="s">
        <v>15</v>
      </c>
      <c r="D75" s="5" t="s">
        <v>75</v>
      </c>
      <c r="E75" s="5" t="s">
        <v>29</v>
      </c>
      <c r="F75" s="6" t="s">
        <v>18</v>
      </c>
      <c r="G75" s="6" t="s">
        <v>19</v>
      </c>
      <c r="J75" s="7">
        <v>197</v>
      </c>
      <c r="K75" s="7">
        <f t="shared" si="2"/>
        <v>197</v>
      </c>
      <c r="L75" s="8">
        <v>3177.81</v>
      </c>
      <c r="M75" s="9">
        <f t="shared" si="3"/>
        <v>16.131015228426396</v>
      </c>
    </row>
    <row r="76" spans="1:13" hidden="1" outlineLevel="2" x14ac:dyDescent="0.25">
      <c r="A76" s="5" t="s">
        <v>13</v>
      </c>
      <c r="B76" s="5" t="s">
        <v>14</v>
      </c>
      <c r="C76" s="5" t="s">
        <v>15</v>
      </c>
      <c r="D76" s="5" t="s">
        <v>75</v>
      </c>
      <c r="E76" s="5" t="s">
        <v>29</v>
      </c>
      <c r="F76" s="6" t="s">
        <v>18</v>
      </c>
      <c r="G76" s="6" t="s">
        <v>19</v>
      </c>
      <c r="J76" s="7">
        <v>149</v>
      </c>
      <c r="K76" s="7">
        <f t="shared" si="2"/>
        <v>149</v>
      </c>
      <c r="L76" s="8">
        <v>14813.91</v>
      </c>
      <c r="M76" s="9">
        <f t="shared" si="3"/>
        <v>99.422214765100676</v>
      </c>
    </row>
    <row r="77" spans="1:13" hidden="1" outlineLevel="2" x14ac:dyDescent="0.25">
      <c r="A77" s="5" t="s">
        <v>13</v>
      </c>
      <c r="B77" s="5" t="s">
        <v>14</v>
      </c>
      <c r="C77" s="5" t="s">
        <v>15</v>
      </c>
      <c r="D77" s="5" t="s">
        <v>76</v>
      </c>
      <c r="E77" s="5" t="s">
        <v>20</v>
      </c>
      <c r="F77" s="6" t="s">
        <v>18</v>
      </c>
      <c r="G77" s="6" t="s">
        <v>19</v>
      </c>
      <c r="H77" s="7">
        <v>2</v>
      </c>
      <c r="I77" s="7">
        <v>58</v>
      </c>
      <c r="K77" s="7">
        <f t="shared" si="2"/>
        <v>58</v>
      </c>
      <c r="L77" s="8">
        <v>3035.85</v>
      </c>
      <c r="M77" s="9">
        <f t="shared" si="3"/>
        <v>52.342241379310344</v>
      </c>
    </row>
    <row r="78" spans="1:13" hidden="1" outlineLevel="2" x14ac:dyDescent="0.25">
      <c r="A78" s="5" t="s">
        <v>13</v>
      </c>
      <c r="B78" s="5" t="s">
        <v>14</v>
      </c>
      <c r="C78" s="5" t="s">
        <v>15</v>
      </c>
      <c r="D78" s="5" t="s">
        <v>77</v>
      </c>
      <c r="E78" s="5" t="s">
        <v>20</v>
      </c>
      <c r="F78" s="6" t="s">
        <v>18</v>
      </c>
      <c r="G78" s="6" t="s">
        <v>19</v>
      </c>
      <c r="H78" s="7">
        <v>1</v>
      </c>
      <c r="I78" s="7">
        <v>82</v>
      </c>
      <c r="K78" s="7">
        <f t="shared" si="2"/>
        <v>82</v>
      </c>
      <c r="L78" s="8">
        <v>1</v>
      </c>
      <c r="M78" s="9">
        <f t="shared" si="3"/>
        <v>1.2195121951219513E-2</v>
      </c>
    </row>
    <row r="79" spans="1:13" hidden="1" outlineLevel="2" x14ac:dyDescent="0.25">
      <c r="A79" s="5" t="s">
        <v>13</v>
      </c>
      <c r="B79" s="5" t="s">
        <v>14</v>
      </c>
      <c r="C79" s="5" t="s">
        <v>15</v>
      </c>
      <c r="D79" s="5" t="s">
        <v>78</v>
      </c>
      <c r="E79" s="5" t="s">
        <v>29</v>
      </c>
      <c r="F79" s="6" t="s">
        <v>18</v>
      </c>
      <c r="G79" s="6" t="s">
        <v>19</v>
      </c>
      <c r="J79" s="7">
        <v>306</v>
      </c>
      <c r="K79" s="7">
        <f t="shared" si="2"/>
        <v>306</v>
      </c>
      <c r="L79" s="8">
        <v>336.95</v>
      </c>
      <c r="M79" s="9">
        <f t="shared" si="3"/>
        <v>1.1011437908496731</v>
      </c>
    </row>
    <row r="80" spans="1:13" hidden="1" outlineLevel="2" x14ac:dyDescent="0.25">
      <c r="A80" s="5" t="s">
        <v>13</v>
      </c>
      <c r="B80" s="5" t="s">
        <v>14</v>
      </c>
      <c r="C80" s="5" t="s">
        <v>15</v>
      </c>
      <c r="D80" s="5" t="s">
        <v>78</v>
      </c>
      <c r="E80" s="5" t="s">
        <v>27</v>
      </c>
      <c r="F80" s="6" t="s">
        <v>18</v>
      </c>
      <c r="G80" s="6" t="s">
        <v>19</v>
      </c>
      <c r="J80" s="7">
        <v>88</v>
      </c>
      <c r="K80" s="7">
        <f t="shared" si="2"/>
        <v>88</v>
      </c>
      <c r="L80" s="8">
        <v>84.24</v>
      </c>
      <c r="M80" s="9">
        <f t="shared" si="3"/>
        <v>0.95727272727272716</v>
      </c>
    </row>
    <row r="81" spans="1:13" hidden="1" outlineLevel="2" x14ac:dyDescent="0.25">
      <c r="A81" s="5" t="s">
        <v>13</v>
      </c>
      <c r="B81" s="5" t="s">
        <v>14</v>
      </c>
      <c r="C81" s="5" t="s">
        <v>15</v>
      </c>
      <c r="D81" s="5" t="s">
        <v>79</v>
      </c>
      <c r="E81" s="5" t="s">
        <v>17</v>
      </c>
      <c r="F81" s="6" t="s">
        <v>18</v>
      </c>
      <c r="G81" s="6" t="s">
        <v>19</v>
      </c>
      <c r="H81" s="7">
        <v>23</v>
      </c>
      <c r="I81" s="7">
        <v>964</v>
      </c>
      <c r="K81" s="7">
        <f t="shared" si="2"/>
        <v>964</v>
      </c>
      <c r="L81" s="8">
        <v>14129.57</v>
      </c>
      <c r="M81" s="9">
        <f t="shared" si="3"/>
        <v>14.657230290456431</v>
      </c>
    </row>
    <row r="82" spans="1:13" hidden="1" outlineLevel="2" x14ac:dyDescent="0.25">
      <c r="A82" s="5" t="s">
        <v>13</v>
      </c>
      <c r="B82" s="5" t="s">
        <v>14</v>
      </c>
      <c r="C82" s="5" t="s">
        <v>15</v>
      </c>
      <c r="D82" s="5" t="s">
        <v>80</v>
      </c>
      <c r="E82" s="5" t="s">
        <v>20</v>
      </c>
      <c r="F82" s="6" t="s">
        <v>18</v>
      </c>
      <c r="G82" s="6" t="s">
        <v>19</v>
      </c>
      <c r="H82" s="7">
        <v>4</v>
      </c>
      <c r="I82" s="7">
        <v>440</v>
      </c>
      <c r="K82" s="7">
        <f t="shared" si="2"/>
        <v>440</v>
      </c>
      <c r="L82" s="8">
        <v>2991.05</v>
      </c>
      <c r="M82" s="9">
        <f t="shared" si="3"/>
        <v>6.7978409090909091</v>
      </c>
    </row>
    <row r="83" spans="1:13" hidden="1" outlineLevel="2" x14ac:dyDescent="0.25">
      <c r="A83" s="5" t="s">
        <v>13</v>
      </c>
      <c r="B83" s="5" t="s">
        <v>14</v>
      </c>
      <c r="C83" s="5" t="s">
        <v>15</v>
      </c>
      <c r="D83" s="5" t="s">
        <v>81</v>
      </c>
      <c r="E83" s="5" t="s">
        <v>17</v>
      </c>
      <c r="F83" s="6" t="s">
        <v>18</v>
      </c>
      <c r="G83" s="6" t="s">
        <v>19</v>
      </c>
      <c r="H83" s="7">
        <v>1</v>
      </c>
      <c r="I83" s="7">
        <v>10</v>
      </c>
      <c r="K83" s="7">
        <f t="shared" si="2"/>
        <v>10</v>
      </c>
      <c r="L83" s="8">
        <v>1</v>
      </c>
      <c r="M83" s="9">
        <f t="shared" si="3"/>
        <v>0.1</v>
      </c>
    </row>
    <row r="84" spans="1:13" hidden="1" outlineLevel="2" x14ac:dyDescent="0.25">
      <c r="A84" s="5" t="s">
        <v>13</v>
      </c>
      <c r="B84" s="5" t="s">
        <v>14</v>
      </c>
      <c r="C84" s="5" t="s">
        <v>15</v>
      </c>
      <c r="D84" s="5" t="s">
        <v>82</v>
      </c>
      <c r="E84" s="5" t="s">
        <v>17</v>
      </c>
      <c r="F84" s="6" t="s">
        <v>18</v>
      </c>
      <c r="G84" s="6" t="s">
        <v>19</v>
      </c>
      <c r="H84" s="7">
        <v>4</v>
      </c>
      <c r="I84" s="7">
        <v>305</v>
      </c>
      <c r="K84" s="7">
        <f t="shared" si="2"/>
        <v>305</v>
      </c>
      <c r="L84" s="8">
        <v>5718.51</v>
      </c>
      <c r="M84" s="9">
        <f t="shared" si="3"/>
        <v>18.749213114754099</v>
      </c>
    </row>
    <row r="85" spans="1:13" hidden="1" outlineLevel="2" x14ac:dyDescent="0.25">
      <c r="A85" s="5" t="s">
        <v>13</v>
      </c>
      <c r="B85" s="5" t="s">
        <v>14</v>
      </c>
      <c r="C85" s="5" t="s">
        <v>15</v>
      </c>
      <c r="D85" s="5" t="s">
        <v>83</v>
      </c>
      <c r="E85" s="5" t="s">
        <v>20</v>
      </c>
      <c r="F85" s="6" t="s">
        <v>18</v>
      </c>
      <c r="G85" s="6" t="s">
        <v>19</v>
      </c>
      <c r="H85" s="7">
        <v>2</v>
      </c>
      <c r="I85" s="7">
        <v>166</v>
      </c>
      <c r="K85" s="7">
        <f t="shared" si="2"/>
        <v>166</v>
      </c>
      <c r="L85" s="8">
        <v>1813.88</v>
      </c>
      <c r="M85" s="9">
        <f t="shared" si="3"/>
        <v>10.926987951807229</v>
      </c>
    </row>
    <row r="86" spans="1:13" hidden="1" outlineLevel="2" x14ac:dyDescent="0.25">
      <c r="A86" s="5" t="s">
        <v>13</v>
      </c>
      <c r="B86" s="5" t="s">
        <v>14</v>
      </c>
      <c r="C86" s="5" t="s">
        <v>15</v>
      </c>
      <c r="D86" s="5" t="s">
        <v>84</v>
      </c>
      <c r="E86" s="5" t="s">
        <v>17</v>
      </c>
      <c r="F86" s="6" t="s">
        <v>18</v>
      </c>
      <c r="G86" s="6" t="s">
        <v>19</v>
      </c>
      <c r="H86" s="7">
        <v>3</v>
      </c>
      <c r="I86" s="7">
        <v>151</v>
      </c>
      <c r="K86" s="7">
        <f t="shared" si="2"/>
        <v>151</v>
      </c>
      <c r="L86" s="8">
        <v>5598.67</v>
      </c>
      <c r="M86" s="9">
        <f t="shared" si="3"/>
        <v>37.077284768211918</v>
      </c>
    </row>
    <row r="87" spans="1:13" hidden="1" outlineLevel="2" x14ac:dyDescent="0.25">
      <c r="A87" s="5" t="s">
        <v>13</v>
      </c>
      <c r="B87" s="5" t="s">
        <v>14</v>
      </c>
      <c r="C87" s="5" t="s">
        <v>15</v>
      </c>
      <c r="D87" s="5" t="s">
        <v>85</v>
      </c>
      <c r="E87" s="5" t="s">
        <v>20</v>
      </c>
      <c r="F87" s="6" t="s">
        <v>18</v>
      </c>
      <c r="G87" s="6" t="s">
        <v>19</v>
      </c>
      <c r="H87" s="7">
        <v>2</v>
      </c>
      <c r="I87" s="7">
        <v>415</v>
      </c>
      <c r="K87" s="7">
        <f t="shared" si="2"/>
        <v>415</v>
      </c>
      <c r="L87" s="8">
        <v>166.34</v>
      </c>
      <c r="M87" s="9">
        <f t="shared" si="3"/>
        <v>0.40081927710843374</v>
      </c>
    </row>
    <row r="88" spans="1:13" hidden="1" outlineLevel="2" x14ac:dyDescent="0.25">
      <c r="A88" s="5" t="s">
        <v>13</v>
      </c>
      <c r="B88" s="5" t="s">
        <v>14</v>
      </c>
      <c r="C88" s="5" t="s">
        <v>15</v>
      </c>
      <c r="D88" s="5" t="s">
        <v>86</v>
      </c>
      <c r="E88" s="5" t="s">
        <v>29</v>
      </c>
      <c r="F88" s="6" t="s">
        <v>18</v>
      </c>
      <c r="G88" s="6" t="s">
        <v>19</v>
      </c>
      <c r="J88" s="7">
        <v>1256</v>
      </c>
      <c r="K88" s="7">
        <f t="shared" si="2"/>
        <v>1256</v>
      </c>
      <c r="L88" s="8">
        <v>10718.88</v>
      </c>
      <c r="M88" s="9">
        <f t="shared" si="3"/>
        <v>8.5341401273885342</v>
      </c>
    </row>
    <row r="89" spans="1:13" hidden="1" outlineLevel="2" x14ac:dyDescent="0.25">
      <c r="A89" s="5" t="s">
        <v>13</v>
      </c>
      <c r="B89" s="5" t="s">
        <v>14</v>
      </c>
      <c r="C89" s="5" t="s">
        <v>15</v>
      </c>
      <c r="D89" s="5" t="s">
        <v>86</v>
      </c>
      <c r="E89" s="5" t="s">
        <v>27</v>
      </c>
      <c r="F89" s="6" t="s">
        <v>18</v>
      </c>
      <c r="G89" s="6" t="s">
        <v>19</v>
      </c>
      <c r="J89" s="7">
        <v>525</v>
      </c>
      <c r="K89" s="7">
        <f t="shared" si="2"/>
        <v>525</v>
      </c>
      <c r="L89" s="8">
        <v>7145.93</v>
      </c>
      <c r="M89" s="9">
        <f t="shared" si="3"/>
        <v>13.611295238095238</v>
      </c>
    </row>
    <row r="90" spans="1:13" hidden="1" outlineLevel="2" x14ac:dyDescent="0.25">
      <c r="A90" s="5" t="s">
        <v>13</v>
      </c>
      <c r="B90" s="5" t="s">
        <v>14</v>
      </c>
      <c r="C90" s="5" t="s">
        <v>15</v>
      </c>
      <c r="D90" s="5" t="s">
        <v>87</v>
      </c>
      <c r="E90" s="5" t="s">
        <v>17</v>
      </c>
      <c r="F90" s="6" t="s">
        <v>18</v>
      </c>
      <c r="G90" s="6" t="s">
        <v>19</v>
      </c>
      <c r="H90" s="7">
        <v>33</v>
      </c>
      <c r="I90" s="7">
        <v>1105</v>
      </c>
      <c r="K90" s="7">
        <f t="shared" si="2"/>
        <v>1105</v>
      </c>
      <c r="L90" s="8">
        <v>15573.8</v>
      </c>
      <c r="M90" s="9">
        <f t="shared" si="3"/>
        <v>14.093936651583709</v>
      </c>
    </row>
    <row r="91" spans="1:13" hidden="1" outlineLevel="2" x14ac:dyDescent="0.25">
      <c r="A91" s="5" t="s">
        <v>13</v>
      </c>
      <c r="B91" s="5" t="s">
        <v>14</v>
      </c>
      <c r="C91" s="5" t="s">
        <v>15</v>
      </c>
      <c r="D91" s="5" t="s">
        <v>88</v>
      </c>
      <c r="E91" s="5" t="s">
        <v>20</v>
      </c>
      <c r="F91" s="6" t="s">
        <v>18</v>
      </c>
      <c r="G91" s="6" t="s">
        <v>19</v>
      </c>
      <c r="H91" s="7">
        <v>4</v>
      </c>
      <c r="I91" s="7">
        <v>509</v>
      </c>
      <c r="K91" s="7">
        <f t="shared" si="2"/>
        <v>509</v>
      </c>
      <c r="L91" s="8">
        <v>4259</v>
      </c>
      <c r="M91" s="9">
        <f t="shared" si="3"/>
        <v>8.3673870333988205</v>
      </c>
    </row>
    <row r="92" spans="1:13" hidden="1" outlineLevel="2" x14ac:dyDescent="0.25">
      <c r="A92" s="5" t="s">
        <v>13</v>
      </c>
      <c r="B92" s="5" t="s">
        <v>14</v>
      </c>
      <c r="C92" s="5" t="s">
        <v>15</v>
      </c>
      <c r="D92" s="5" t="s">
        <v>89</v>
      </c>
      <c r="E92" s="5" t="s">
        <v>29</v>
      </c>
      <c r="F92" s="6" t="s">
        <v>18</v>
      </c>
      <c r="G92" s="6" t="s">
        <v>19</v>
      </c>
      <c r="J92" s="7">
        <v>798</v>
      </c>
      <c r="K92" s="7">
        <f t="shared" si="2"/>
        <v>798</v>
      </c>
      <c r="L92" s="8">
        <v>10287.83</v>
      </c>
      <c r="M92" s="9">
        <f t="shared" si="3"/>
        <v>12.89201754385965</v>
      </c>
    </row>
    <row r="93" spans="1:13" hidden="1" outlineLevel="2" x14ac:dyDescent="0.25">
      <c r="A93" s="5" t="s">
        <v>13</v>
      </c>
      <c r="B93" s="5" t="s">
        <v>14</v>
      </c>
      <c r="C93" s="5" t="s">
        <v>15</v>
      </c>
      <c r="D93" s="5" t="s">
        <v>89</v>
      </c>
      <c r="E93" s="5" t="s">
        <v>27</v>
      </c>
      <c r="F93" s="6" t="s">
        <v>18</v>
      </c>
      <c r="G93" s="6" t="s">
        <v>19</v>
      </c>
      <c r="J93" s="7">
        <v>24</v>
      </c>
      <c r="K93" s="7">
        <f t="shared" si="2"/>
        <v>24</v>
      </c>
      <c r="L93" s="8">
        <v>673.57</v>
      </c>
      <c r="M93" s="9">
        <f t="shared" si="3"/>
        <v>28.065416666666668</v>
      </c>
    </row>
    <row r="94" spans="1:13" hidden="1" outlineLevel="2" x14ac:dyDescent="0.25">
      <c r="A94" s="5" t="s">
        <v>13</v>
      </c>
      <c r="B94" s="5" t="s">
        <v>14</v>
      </c>
      <c r="C94" s="5" t="s">
        <v>15</v>
      </c>
      <c r="D94" s="5" t="s">
        <v>90</v>
      </c>
      <c r="E94" s="5" t="s">
        <v>29</v>
      </c>
      <c r="F94" s="6" t="s">
        <v>18</v>
      </c>
      <c r="G94" s="6" t="s">
        <v>19</v>
      </c>
      <c r="J94" s="7">
        <v>1340</v>
      </c>
      <c r="K94" s="7">
        <f t="shared" si="2"/>
        <v>1340</v>
      </c>
      <c r="L94" s="8">
        <v>14429.84</v>
      </c>
      <c r="M94" s="9">
        <f t="shared" si="3"/>
        <v>10.768537313432835</v>
      </c>
    </row>
    <row r="95" spans="1:13" hidden="1" outlineLevel="2" x14ac:dyDescent="0.25">
      <c r="A95" s="5" t="s">
        <v>13</v>
      </c>
      <c r="B95" s="5" t="s">
        <v>14</v>
      </c>
      <c r="C95" s="5" t="s">
        <v>15</v>
      </c>
      <c r="D95" s="5" t="s">
        <v>90</v>
      </c>
      <c r="E95" s="5" t="s">
        <v>27</v>
      </c>
      <c r="F95" s="6" t="s">
        <v>18</v>
      </c>
      <c r="G95" s="6" t="s">
        <v>19</v>
      </c>
      <c r="J95" s="7">
        <v>315</v>
      </c>
      <c r="K95" s="7">
        <f t="shared" si="2"/>
        <v>315</v>
      </c>
      <c r="L95" s="8">
        <v>3607.48</v>
      </c>
      <c r="M95" s="9">
        <f t="shared" si="3"/>
        <v>11.45231746031746</v>
      </c>
    </row>
    <row r="96" spans="1:13" hidden="1" outlineLevel="2" x14ac:dyDescent="0.25">
      <c r="A96" s="5" t="s">
        <v>13</v>
      </c>
      <c r="B96" s="5" t="s">
        <v>14</v>
      </c>
      <c r="C96" s="5" t="s">
        <v>15</v>
      </c>
      <c r="D96" s="5" t="s">
        <v>91</v>
      </c>
      <c r="E96" s="5" t="s">
        <v>17</v>
      </c>
      <c r="F96" s="6" t="s">
        <v>18</v>
      </c>
      <c r="G96" s="6" t="s">
        <v>19</v>
      </c>
      <c r="H96" s="7">
        <v>15</v>
      </c>
      <c r="I96" s="7">
        <v>589</v>
      </c>
      <c r="K96" s="7">
        <f t="shared" si="2"/>
        <v>589</v>
      </c>
      <c r="L96" s="8">
        <v>4771.58</v>
      </c>
      <c r="M96" s="9">
        <f t="shared" si="3"/>
        <v>8.1011544991511037</v>
      </c>
    </row>
    <row r="97" spans="1:13" hidden="1" outlineLevel="2" x14ac:dyDescent="0.25">
      <c r="A97" s="5" t="s">
        <v>13</v>
      </c>
      <c r="B97" s="5" t="s">
        <v>14</v>
      </c>
      <c r="C97" s="5" t="s">
        <v>15</v>
      </c>
      <c r="D97" s="5" t="s">
        <v>92</v>
      </c>
      <c r="E97" s="5" t="s">
        <v>17</v>
      </c>
      <c r="F97" s="6" t="s">
        <v>18</v>
      </c>
      <c r="G97" s="6" t="s">
        <v>19</v>
      </c>
      <c r="H97" s="7">
        <v>3</v>
      </c>
      <c r="I97" s="7">
        <v>166</v>
      </c>
      <c r="K97" s="7">
        <f t="shared" si="2"/>
        <v>166</v>
      </c>
      <c r="L97" s="8">
        <v>3715.68</v>
      </c>
      <c r="M97" s="9">
        <f t="shared" si="3"/>
        <v>22.383614457831325</v>
      </c>
    </row>
    <row r="98" spans="1:13" hidden="1" outlineLevel="2" x14ac:dyDescent="0.25">
      <c r="A98" s="5" t="s">
        <v>13</v>
      </c>
      <c r="B98" s="5" t="s">
        <v>14</v>
      </c>
      <c r="C98" s="5" t="s">
        <v>15</v>
      </c>
      <c r="D98" s="5" t="s">
        <v>93</v>
      </c>
      <c r="E98" s="5" t="s">
        <v>20</v>
      </c>
      <c r="F98" s="6" t="s">
        <v>18</v>
      </c>
      <c r="G98" s="6" t="s">
        <v>19</v>
      </c>
      <c r="H98" s="7">
        <v>3</v>
      </c>
      <c r="I98" s="7">
        <v>370</v>
      </c>
      <c r="K98" s="7">
        <f t="shared" si="2"/>
        <v>370</v>
      </c>
      <c r="L98" s="8">
        <v>549.29999999999995</v>
      </c>
      <c r="M98" s="9">
        <f t="shared" si="3"/>
        <v>1.4845945945945944</v>
      </c>
    </row>
    <row r="99" spans="1:13" hidden="1" outlineLevel="2" x14ac:dyDescent="0.25">
      <c r="A99" s="5" t="s">
        <v>13</v>
      </c>
      <c r="B99" s="5" t="s">
        <v>14</v>
      </c>
      <c r="C99" s="5" t="s">
        <v>15</v>
      </c>
      <c r="D99" s="5" t="s">
        <v>94</v>
      </c>
      <c r="E99" s="5" t="s">
        <v>29</v>
      </c>
      <c r="F99" s="6" t="s">
        <v>18</v>
      </c>
      <c r="G99" s="6" t="s">
        <v>19</v>
      </c>
      <c r="J99" s="7">
        <v>2737</v>
      </c>
      <c r="K99" s="7">
        <f t="shared" si="2"/>
        <v>2737</v>
      </c>
      <c r="L99" s="8">
        <v>3160.22</v>
      </c>
      <c r="M99" s="9">
        <f t="shared" si="3"/>
        <v>1.1546291560102302</v>
      </c>
    </row>
    <row r="100" spans="1:13" hidden="1" outlineLevel="2" x14ac:dyDescent="0.25">
      <c r="A100" s="5" t="s">
        <v>13</v>
      </c>
      <c r="B100" s="5" t="s">
        <v>14</v>
      </c>
      <c r="C100" s="5" t="s">
        <v>15</v>
      </c>
      <c r="D100" s="5" t="s">
        <v>95</v>
      </c>
      <c r="E100" s="5" t="s">
        <v>20</v>
      </c>
      <c r="F100" s="6" t="s">
        <v>18</v>
      </c>
      <c r="G100" s="6" t="s">
        <v>19</v>
      </c>
      <c r="H100" s="7">
        <v>2</v>
      </c>
      <c r="I100" s="7">
        <v>223</v>
      </c>
      <c r="K100" s="7">
        <f t="shared" si="2"/>
        <v>223</v>
      </c>
      <c r="L100" s="8">
        <v>202.45</v>
      </c>
      <c r="M100" s="9">
        <f t="shared" si="3"/>
        <v>0.90784753363228698</v>
      </c>
    </row>
    <row r="101" spans="1:13" hidden="1" outlineLevel="2" x14ac:dyDescent="0.25">
      <c r="A101" s="5" t="s">
        <v>13</v>
      </c>
      <c r="B101" s="5" t="s">
        <v>14</v>
      </c>
      <c r="C101" s="5" t="s">
        <v>15</v>
      </c>
      <c r="D101" s="5" t="s">
        <v>96</v>
      </c>
      <c r="E101" s="5" t="s">
        <v>17</v>
      </c>
      <c r="F101" s="6" t="s">
        <v>18</v>
      </c>
      <c r="G101" s="6" t="s">
        <v>19</v>
      </c>
      <c r="H101" s="7">
        <v>2</v>
      </c>
      <c r="I101" s="7">
        <v>42</v>
      </c>
      <c r="K101" s="7">
        <f t="shared" si="2"/>
        <v>42</v>
      </c>
      <c r="L101" s="8">
        <v>1</v>
      </c>
      <c r="M101" s="9">
        <f t="shared" si="3"/>
        <v>2.3809523809523808E-2</v>
      </c>
    </row>
    <row r="102" spans="1:13" hidden="1" outlineLevel="2" x14ac:dyDescent="0.25">
      <c r="A102" s="5" t="s">
        <v>13</v>
      </c>
      <c r="B102" s="5" t="s">
        <v>14</v>
      </c>
      <c r="C102" s="5" t="s">
        <v>15</v>
      </c>
      <c r="D102" s="5" t="s">
        <v>97</v>
      </c>
      <c r="E102" s="5" t="s">
        <v>29</v>
      </c>
      <c r="F102" s="6" t="s">
        <v>18</v>
      </c>
      <c r="G102" s="6" t="s">
        <v>19</v>
      </c>
      <c r="J102" s="7">
        <v>204</v>
      </c>
      <c r="K102" s="7">
        <f t="shared" si="2"/>
        <v>204</v>
      </c>
      <c r="L102" s="8">
        <v>1601.36</v>
      </c>
      <c r="M102" s="9">
        <f t="shared" si="3"/>
        <v>7.8498039215686273</v>
      </c>
    </row>
    <row r="103" spans="1:13" hidden="1" outlineLevel="2" x14ac:dyDescent="0.25">
      <c r="A103" s="5" t="s">
        <v>13</v>
      </c>
      <c r="B103" s="5" t="s">
        <v>14</v>
      </c>
      <c r="C103" s="5" t="s">
        <v>15</v>
      </c>
      <c r="D103" s="5" t="s">
        <v>98</v>
      </c>
      <c r="E103" s="5" t="s">
        <v>29</v>
      </c>
      <c r="F103" s="6" t="s">
        <v>18</v>
      </c>
      <c r="G103" s="6" t="s">
        <v>19</v>
      </c>
      <c r="J103" s="7">
        <v>456</v>
      </c>
      <c r="K103" s="7">
        <f t="shared" si="2"/>
        <v>456</v>
      </c>
      <c r="L103" s="8">
        <v>2548.16</v>
      </c>
      <c r="M103" s="9">
        <f t="shared" si="3"/>
        <v>5.5880701754385962</v>
      </c>
    </row>
    <row r="104" spans="1:13" hidden="1" outlineLevel="2" x14ac:dyDescent="0.25">
      <c r="A104" s="5" t="s">
        <v>13</v>
      </c>
      <c r="B104" s="5" t="s">
        <v>14</v>
      </c>
      <c r="C104" s="5" t="s">
        <v>15</v>
      </c>
      <c r="D104" s="5" t="s">
        <v>99</v>
      </c>
      <c r="E104" s="5" t="s">
        <v>17</v>
      </c>
      <c r="F104" s="6" t="s">
        <v>18</v>
      </c>
      <c r="G104" s="6" t="s">
        <v>19</v>
      </c>
      <c r="H104" s="7">
        <v>9</v>
      </c>
      <c r="I104" s="7">
        <v>290</v>
      </c>
      <c r="K104" s="7">
        <f t="shared" si="2"/>
        <v>290</v>
      </c>
      <c r="L104" s="8">
        <v>8615</v>
      </c>
      <c r="M104" s="9">
        <f t="shared" si="3"/>
        <v>29.706896551724139</v>
      </c>
    </row>
    <row r="105" spans="1:13" hidden="1" outlineLevel="2" x14ac:dyDescent="0.25">
      <c r="A105" s="5" t="s">
        <v>13</v>
      </c>
      <c r="B105" s="5" t="s">
        <v>14</v>
      </c>
      <c r="C105" s="5" t="s">
        <v>15</v>
      </c>
      <c r="D105" s="5" t="s">
        <v>100</v>
      </c>
      <c r="E105" s="5" t="s">
        <v>20</v>
      </c>
      <c r="F105" s="6" t="s">
        <v>18</v>
      </c>
      <c r="G105" s="6" t="s">
        <v>19</v>
      </c>
      <c r="H105" s="7">
        <v>3</v>
      </c>
      <c r="I105" s="7">
        <v>394</v>
      </c>
      <c r="K105" s="7">
        <f t="shared" si="2"/>
        <v>394</v>
      </c>
      <c r="L105" s="8">
        <v>2</v>
      </c>
      <c r="M105" s="9">
        <f t="shared" si="3"/>
        <v>5.076142131979695E-3</v>
      </c>
    </row>
    <row r="106" spans="1:13" hidden="1" outlineLevel="2" x14ac:dyDescent="0.25">
      <c r="A106" s="5" t="s">
        <v>13</v>
      </c>
      <c r="B106" s="5" t="s">
        <v>14</v>
      </c>
      <c r="C106" s="5" t="s">
        <v>15</v>
      </c>
      <c r="D106" s="5" t="s">
        <v>101</v>
      </c>
      <c r="E106" s="5" t="s">
        <v>25</v>
      </c>
      <c r="F106" s="6" t="s">
        <v>18</v>
      </c>
      <c r="G106" s="6" t="s">
        <v>19</v>
      </c>
      <c r="H106" s="7">
        <v>1</v>
      </c>
      <c r="I106" s="7">
        <v>131</v>
      </c>
      <c r="K106" s="7">
        <f t="shared" si="2"/>
        <v>131</v>
      </c>
      <c r="L106" s="8">
        <v>1865.93</v>
      </c>
      <c r="M106" s="9">
        <f t="shared" si="3"/>
        <v>14.243740458015267</v>
      </c>
    </row>
    <row r="107" spans="1:13" hidden="1" outlineLevel="2" x14ac:dyDescent="0.25">
      <c r="A107" s="5" t="s">
        <v>13</v>
      </c>
      <c r="B107" s="5" t="s">
        <v>14</v>
      </c>
      <c r="C107" s="5" t="s">
        <v>15</v>
      </c>
      <c r="D107" s="5" t="s">
        <v>102</v>
      </c>
      <c r="E107" s="5" t="s">
        <v>25</v>
      </c>
      <c r="F107" s="6" t="s">
        <v>18</v>
      </c>
      <c r="G107" s="6" t="s">
        <v>19</v>
      </c>
      <c r="H107" s="7">
        <v>1</v>
      </c>
      <c r="I107" s="7">
        <v>200</v>
      </c>
      <c r="K107" s="7">
        <f t="shared" si="2"/>
        <v>200</v>
      </c>
      <c r="L107" s="8">
        <v>4790.63</v>
      </c>
      <c r="M107" s="9">
        <f t="shared" si="3"/>
        <v>23.953150000000001</v>
      </c>
    </row>
    <row r="108" spans="1:13" hidden="1" outlineLevel="2" x14ac:dyDescent="0.25">
      <c r="A108" s="5" t="s">
        <v>13</v>
      </c>
      <c r="B108" s="5" t="s">
        <v>14</v>
      </c>
      <c r="C108" s="5" t="s">
        <v>15</v>
      </c>
      <c r="D108" s="5" t="s">
        <v>103</v>
      </c>
      <c r="E108" s="5" t="s">
        <v>25</v>
      </c>
      <c r="F108" s="6" t="s">
        <v>18</v>
      </c>
      <c r="G108" s="6" t="s">
        <v>19</v>
      </c>
      <c r="H108" s="7">
        <v>1</v>
      </c>
      <c r="I108" s="7">
        <v>193</v>
      </c>
      <c r="K108" s="7">
        <f t="shared" si="2"/>
        <v>193</v>
      </c>
      <c r="L108" s="8">
        <v>1</v>
      </c>
      <c r="M108" s="9">
        <f t="shared" si="3"/>
        <v>5.1813471502590676E-3</v>
      </c>
    </row>
    <row r="109" spans="1:13" hidden="1" outlineLevel="2" x14ac:dyDescent="0.25">
      <c r="A109" s="5" t="s">
        <v>13</v>
      </c>
      <c r="B109" s="5" t="s">
        <v>14</v>
      </c>
      <c r="C109" s="5" t="s">
        <v>15</v>
      </c>
      <c r="D109" s="5" t="s">
        <v>104</v>
      </c>
      <c r="E109" s="5" t="s">
        <v>17</v>
      </c>
      <c r="F109" s="6" t="s">
        <v>18</v>
      </c>
      <c r="G109" s="6" t="s">
        <v>19</v>
      </c>
      <c r="H109" s="7">
        <v>1</v>
      </c>
      <c r="I109" s="7">
        <v>56</v>
      </c>
      <c r="K109" s="7">
        <f t="shared" si="2"/>
        <v>56</v>
      </c>
      <c r="L109" s="8">
        <v>1</v>
      </c>
      <c r="M109" s="9">
        <f t="shared" si="3"/>
        <v>1.7857142857142856E-2</v>
      </c>
    </row>
    <row r="110" spans="1:13" hidden="1" outlineLevel="2" x14ac:dyDescent="0.25">
      <c r="A110" s="5" t="s">
        <v>13</v>
      </c>
      <c r="B110" s="5" t="s">
        <v>14</v>
      </c>
      <c r="C110" s="5" t="s">
        <v>15</v>
      </c>
      <c r="D110" s="5" t="s">
        <v>105</v>
      </c>
      <c r="E110" s="5" t="s">
        <v>20</v>
      </c>
      <c r="F110" s="6" t="s">
        <v>18</v>
      </c>
      <c r="G110" s="6" t="s">
        <v>19</v>
      </c>
      <c r="H110" s="7">
        <v>1</v>
      </c>
      <c r="I110" s="7">
        <v>17</v>
      </c>
      <c r="K110" s="7">
        <f t="shared" si="2"/>
        <v>17</v>
      </c>
      <c r="L110" s="8">
        <v>1</v>
      </c>
      <c r="M110" s="9">
        <f t="shared" si="3"/>
        <v>5.8823529411764705E-2</v>
      </c>
    </row>
    <row r="111" spans="1:13" hidden="1" outlineLevel="2" x14ac:dyDescent="0.25">
      <c r="A111" s="5" t="s">
        <v>13</v>
      </c>
      <c r="B111" s="5" t="s">
        <v>14</v>
      </c>
      <c r="C111" s="5" t="s">
        <v>15</v>
      </c>
      <c r="D111" s="5" t="s">
        <v>106</v>
      </c>
      <c r="E111" s="5" t="s">
        <v>25</v>
      </c>
      <c r="F111" s="6" t="s">
        <v>18</v>
      </c>
      <c r="G111" s="6" t="s">
        <v>19</v>
      </c>
      <c r="H111" s="7">
        <v>1</v>
      </c>
      <c r="I111" s="7">
        <v>350</v>
      </c>
      <c r="K111" s="7">
        <f t="shared" si="2"/>
        <v>350</v>
      </c>
      <c r="L111" s="8">
        <v>330.1</v>
      </c>
      <c r="M111" s="9">
        <f t="shared" si="3"/>
        <v>0.94314285714285717</v>
      </c>
    </row>
    <row r="112" spans="1:13" hidden="1" outlineLevel="2" x14ac:dyDescent="0.25">
      <c r="A112" s="5" t="s">
        <v>13</v>
      </c>
      <c r="B112" s="5" t="s">
        <v>14</v>
      </c>
      <c r="C112" s="5" t="s">
        <v>15</v>
      </c>
      <c r="D112" s="5" t="s">
        <v>107</v>
      </c>
      <c r="E112" s="5" t="s">
        <v>108</v>
      </c>
      <c r="F112" s="6" t="s">
        <v>18</v>
      </c>
      <c r="G112" s="6" t="s">
        <v>19</v>
      </c>
      <c r="H112" s="7">
        <v>1</v>
      </c>
      <c r="I112" s="7">
        <v>904</v>
      </c>
      <c r="K112" s="7">
        <f t="shared" si="2"/>
        <v>904</v>
      </c>
      <c r="L112" s="8">
        <v>7710</v>
      </c>
      <c r="M112" s="9">
        <f t="shared" si="3"/>
        <v>8.5287610619469021</v>
      </c>
    </row>
    <row r="113" spans="1:13" hidden="1" outlineLevel="2" x14ac:dyDescent="0.25">
      <c r="A113" s="5" t="s">
        <v>13</v>
      </c>
      <c r="B113" s="5" t="s">
        <v>14</v>
      </c>
      <c r="C113" s="5" t="s">
        <v>15</v>
      </c>
      <c r="D113" s="5" t="s">
        <v>109</v>
      </c>
      <c r="E113" s="5" t="s">
        <v>17</v>
      </c>
      <c r="F113" s="6" t="s">
        <v>18</v>
      </c>
      <c r="G113" s="6" t="s">
        <v>19</v>
      </c>
      <c r="H113" s="7">
        <v>7</v>
      </c>
      <c r="I113" s="7">
        <v>204</v>
      </c>
      <c r="K113" s="7">
        <f t="shared" si="2"/>
        <v>204</v>
      </c>
      <c r="L113" s="8">
        <v>2624.2</v>
      </c>
      <c r="M113" s="9">
        <f t="shared" si="3"/>
        <v>12.863725490196078</v>
      </c>
    </row>
    <row r="114" spans="1:13" hidden="1" outlineLevel="2" x14ac:dyDescent="0.25">
      <c r="A114" s="5" t="s">
        <v>13</v>
      </c>
      <c r="B114" s="5" t="s">
        <v>14</v>
      </c>
      <c r="C114" s="5" t="s">
        <v>15</v>
      </c>
      <c r="D114" s="5" t="s">
        <v>110</v>
      </c>
      <c r="E114" s="5" t="s">
        <v>20</v>
      </c>
      <c r="F114" s="6" t="s">
        <v>18</v>
      </c>
      <c r="G114" s="6" t="s">
        <v>19</v>
      </c>
      <c r="H114" s="7">
        <v>2</v>
      </c>
      <c r="I114" s="7">
        <v>148</v>
      </c>
      <c r="K114" s="7">
        <f t="shared" si="2"/>
        <v>148</v>
      </c>
      <c r="L114" s="8">
        <v>1323.3</v>
      </c>
      <c r="M114" s="9">
        <f t="shared" si="3"/>
        <v>8.9412162162162154</v>
      </c>
    </row>
    <row r="115" spans="1:13" hidden="1" outlineLevel="2" x14ac:dyDescent="0.25">
      <c r="A115" s="5" t="s">
        <v>13</v>
      </c>
      <c r="B115" s="5" t="s">
        <v>14</v>
      </c>
      <c r="C115" s="5" t="s">
        <v>15</v>
      </c>
      <c r="D115" s="5" t="s">
        <v>111</v>
      </c>
      <c r="E115" s="5" t="s">
        <v>25</v>
      </c>
      <c r="F115" s="6" t="s">
        <v>18</v>
      </c>
      <c r="G115" s="6" t="s">
        <v>19</v>
      </c>
      <c r="H115" s="7">
        <v>2</v>
      </c>
      <c r="I115" s="7">
        <v>219</v>
      </c>
      <c r="K115" s="7">
        <f t="shared" si="2"/>
        <v>219</v>
      </c>
      <c r="L115" s="8">
        <v>4178.8</v>
      </c>
      <c r="M115" s="9">
        <f t="shared" si="3"/>
        <v>19.081278538812786</v>
      </c>
    </row>
    <row r="116" spans="1:13" hidden="1" outlineLevel="2" x14ac:dyDescent="0.25">
      <c r="A116" s="5" t="s">
        <v>13</v>
      </c>
      <c r="B116" s="5" t="s">
        <v>14</v>
      </c>
      <c r="C116" s="5" t="s">
        <v>15</v>
      </c>
      <c r="D116" s="5" t="s">
        <v>112</v>
      </c>
      <c r="E116" s="5" t="s">
        <v>29</v>
      </c>
      <c r="F116" s="6" t="s">
        <v>18</v>
      </c>
      <c r="G116" s="6" t="s">
        <v>19</v>
      </c>
      <c r="J116" s="7">
        <v>1996</v>
      </c>
      <c r="K116" s="7">
        <f t="shared" si="2"/>
        <v>1996</v>
      </c>
      <c r="L116" s="8">
        <v>22824.18</v>
      </c>
      <c r="M116" s="9">
        <f t="shared" si="3"/>
        <v>11.434959919839679</v>
      </c>
    </row>
    <row r="117" spans="1:13" hidden="1" outlineLevel="2" x14ac:dyDescent="0.25">
      <c r="A117" s="5" t="s">
        <v>13</v>
      </c>
      <c r="B117" s="5" t="s">
        <v>14</v>
      </c>
      <c r="C117" s="5" t="s">
        <v>15</v>
      </c>
      <c r="D117" s="5" t="s">
        <v>112</v>
      </c>
      <c r="E117" s="5" t="s">
        <v>27</v>
      </c>
      <c r="F117" s="6" t="s">
        <v>18</v>
      </c>
      <c r="G117" s="6" t="s">
        <v>19</v>
      </c>
      <c r="J117" s="7">
        <v>198</v>
      </c>
      <c r="K117" s="7">
        <f t="shared" si="2"/>
        <v>198</v>
      </c>
      <c r="L117" s="8">
        <v>1101.98</v>
      </c>
      <c r="M117" s="9">
        <f t="shared" si="3"/>
        <v>5.565555555555556</v>
      </c>
    </row>
    <row r="118" spans="1:13" hidden="1" outlineLevel="2" x14ac:dyDescent="0.25">
      <c r="A118" s="5" t="s">
        <v>13</v>
      </c>
      <c r="B118" s="5" t="s">
        <v>14</v>
      </c>
      <c r="C118" s="5" t="s">
        <v>15</v>
      </c>
      <c r="D118" s="5" t="s">
        <v>113</v>
      </c>
      <c r="E118" s="5" t="s">
        <v>17</v>
      </c>
      <c r="F118" s="6" t="s">
        <v>18</v>
      </c>
      <c r="G118" s="6" t="s">
        <v>19</v>
      </c>
      <c r="H118" s="7">
        <v>12</v>
      </c>
      <c r="I118" s="7">
        <v>470</v>
      </c>
      <c r="K118" s="7">
        <f t="shared" si="2"/>
        <v>470</v>
      </c>
      <c r="L118" s="8">
        <v>6303.08</v>
      </c>
      <c r="M118" s="9">
        <f t="shared" si="3"/>
        <v>13.410808510638297</v>
      </c>
    </row>
    <row r="119" spans="1:13" hidden="1" outlineLevel="2" x14ac:dyDescent="0.25">
      <c r="A119" s="5" t="s">
        <v>13</v>
      </c>
      <c r="B119" s="5" t="s">
        <v>14</v>
      </c>
      <c r="C119" s="5" t="s">
        <v>15</v>
      </c>
      <c r="D119" s="5" t="s">
        <v>114</v>
      </c>
      <c r="E119" s="5" t="s">
        <v>20</v>
      </c>
      <c r="F119" s="6" t="s">
        <v>18</v>
      </c>
      <c r="G119" s="6" t="s">
        <v>19</v>
      </c>
      <c r="H119" s="7">
        <v>4</v>
      </c>
      <c r="I119" s="7">
        <v>388</v>
      </c>
      <c r="K119" s="7">
        <f t="shared" si="2"/>
        <v>388</v>
      </c>
      <c r="L119" s="8">
        <v>3895.54</v>
      </c>
      <c r="M119" s="9">
        <f t="shared" si="3"/>
        <v>10.040051546391753</v>
      </c>
    </row>
    <row r="120" spans="1:13" hidden="1" outlineLevel="2" x14ac:dyDescent="0.25">
      <c r="A120" s="5" t="s">
        <v>13</v>
      </c>
      <c r="B120" s="5" t="s">
        <v>14</v>
      </c>
      <c r="C120" s="5" t="s">
        <v>15</v>
      </c>
      <c r="D120" s="5" t="s">
        <v>115</v>
      </c>
      <c r="E120" s="5" t="s">
        <v>25</v>
      </c>
      <c r="F120" s="6" t="s">
        <v>18</v>
      </c>
      <c r="G120" s="6" t="s">
        <v>19</v>
      </c>
      <c r="H120" s="7">
        <v>2</v>
      </c>
      <c r="I120" s="7">
        <v>621</v>
      </c>
      <c r="K120" s="7">
        <f t="shared" si="2"/>
        <v>621</v>
      </c>
      <c r="L120" s="8">
        <v>1682.34</v>
      </c>
      <c r="M120" s="9">
        <f t="shared" si="3"/>
        <v>2.7090821256038646</v>
      </c>
    </row>
    <row r="121" spans="1:13" hidden="1" outlineLevel="2" x14ac:dyDescent="0.25">
      <c r="A121" s="5" t="s">
        <v>13</v>
      </c>
      <c r="B121" s="5" t="s">
        <v>14</v>
      </c>
      <c r="C121" s="5" t="s">
        <v>15</v>
      </c>
      <c r="D121" s="5" t="s">
        <v>59</v>
      </c>
      <c r="E121" s="5" t="s">
        <v>116</v>
      </c>
      <c r="F121" s="6" t="s">
        <v>18</v>
      </c>
      <c r="G121" s="6" t="s">
        <v>19</v>
      </c>
      <c r="J121" s="7">
        <v>2012</v>
      </c>
      <c r="K121" s="7">
        <f t="shared" si="2"/>
        <v>2012</v>
      </c>
      <c r="L121" s="8">
        <v>37095.949999999997</v>
      </c>
      <c r="M121" s="9">
        <f t="shared" si="3"/>
        <v>18.437350894632207</v>
      </c>
    </row>
    <row r="122" spans="1:13" hidden="1" outlineLevel="2" x14ac:dyDescent="0.25">
      <c r="A122" s="5" t="s">
        <v>13</v>
      </c>
      <c r="B122" s="5" t="s">
        <v>14</v>
      </c>
      <c r="C122" s="5" t="s">
        <v>15</v>
      </c>
      <c r="D122" s="5" t="s">
        <v>117</v>
      </c>
      <c r="E122" s="5" t="s">
        <v>118</v>
      </c>
      <c r="F122" s="6" t="s">
        <v>18</v>
      </c>
      <c r="G122" s="6" t="s">
        <v>19</v>
      </c>
      <c r="H122" s="7">
        <v>1</v>
      </c>
      <c r="I122" s="7">
        <v>5</v>
      </c>
      <c r="K122" s="7">
        <f t="shared" si="2"/>
        <v>5</v>
      </c>
      <c r="L122" s="8">
        <v>93.94</v>
      </c>
      <c r="M122" s="9">
        <f t="shared" si="3"/>
        <v>18.788</v>
      </c>
    </row>
    <row r="123" spans="1:13" hidden="1" outlineLevel="2" x14ac:dyDescent="0.25">
      <c r="A123" s="5" t="s">
        <v>13</v>
      </c>
      <c r="B123" s="5" t="s">
        <v>14</v>
      </c>
      <c r="C123" s="5" t="s">
        <v>15</v>
      </c>
      <c r="D123" s="5" t="s">
        <v>117</v>
      </c>
      <c r="E123" s="5" t="s">
        <v>118</v>
      </c>
      <c r="F123" s="6" t="s">
        <v>18</v>
      </c>
      <c r="G123" s="6" t="s">
        <v>19</v>
      </c>
      <c r="H123" s="7">
        <v>1</v>
      </c>
      <c r="I123" s="7">
        <v>5</v>
      </c>
      <c r="K123" s="7">
        <f t="shared" si="2"/>
        <v>5</v>
      </c>
      <c r="L123" s="8">
        <v>232.13</v>
      </c>
      <c r="M123" s="9">
        <f t="shared" si="3"/>
        <v>46.426000000000002</v>
      </c>
    </row>
    <row r="124" spans="1:13" hidden="1" outlineLevel="2" x14ac:dyDescent="0.25">
      <c r="A124" s="5" t="s">
        <v>13</v>
      </c>
      <c r="B124" s="5" t="s">
        <v>14</v>
      </c>
      <c r="C124" s="5" t="s">
        <v>15</v>
      </c>
      <c r="D124" s="5" t="s">
        <v>117</v>
      </c>
      <c r="E124" s="5" t="s">
        <v>118</v>
      </c>
      <c r="F124" s="6" t="s">
        <v>18</v>
      </c>
      <c r="G124" s="6" t="s">
        <v>19</v>
      </c>
      <c r="H124" s="7">
        <v>1</v>
      </c>
      <c r="I124" s="7">
        <v>5</v>
      </c>
      <c r="K124" s="7">
        <f t="shared" si="2"/>
        <v>5</v>
      </c>
      <c r="L124" s="8">
        <v>228.03</v>
      </c>
      <c r="M124" s="9">
        <f t="shared" si="3"/>
        <v>45.606000000000002</v>
      </c>
    </row>
    <row r="125" spans="1:13" hidden="1" outlineLevel="2" x14ac:dyDescent="0.25">
      <c r="A125" s="5" t="s">
        <v>13</v>
      </c>
      <c r="B125" s="5" t="s">
        <v>14</v>
      </c>
      <c r="C125" s="5" t="s">
        <v>15</v>
      </c>
      <c r="D125" s="5" t="s">
        <v>119</v>
      </c>
      <c r="E125" s="5" t="s">
        <v>120</v>
      </c>
      <c r="F125" s="6" t="s">
        <v>18</v>
      </c>
      <c r="G125" s="6" t="s">
        <v>19</v>
      </c>
      <c r="H125" s="7">
        <v>1</v>
      </c>
      <c r="I125" s="7">
        <v>2</v>
      </c>
      <c r="K125" s="7">
        <f t="shared" si="2"/>
        <v>2</v>
      </c>
      <c r="L125" s="8">
        <v>1</v>
      </c>
      <c r="M125" s="9">
        <f t="shared" si="3"/>
        <v>0.5</v>
      </c>
    </row>
    <row r="126" spans="1:13" hidden="1" outlineLevel="2" x14ac:dyDescent="0.25">
      <c r="A126" s="5" t="s">
        <v>13</v>
      </c>
      <c r="B126" s="5" t="s">
        <v>14</v>
      </c>
      <c r="C126" s="5" t="s">
        <v>15</v>
      </c>
      <c r="D126" s="5" t="s">
        <v>121</v>
      </c>
      <c r="E126" s="5" t="s">
        <v>122</v>
      </c>
      <c r="F126" s="6" t="s">
        <v>18</v>
      </c>
      <c r="G126" s="6" t="s">
        <v>19</v>
      </c>
      <c r="H126" s="7">
        <v>1</v>
      </c>
      <c r="I126" s="7">
        <v>2</v>
      </c>
      <c r="K126" s="7">
        <f t="shared" si="2"/>
        <v>2</v>
      </c>
      <c r="L126" s="8">
        <v>757.48</v>
      </c>
      <c r="M126" s="9">
        <f t="shared" si="3"/>
        <v>378.74</v>
      </c>
    </row>
    <row r="127" spans="1:13" hidden="1" outlineLevel="2" x14ac:dyDescent="0.25">
      <c r="A127" s="5" t="s">
        <v>13</v>
      </c>
      <c r="B127" s="5" t="s">
        <v>14</v>
      </c>
      <c r="C127" s="5" t="s">
        <v>15</v>
      </c>
      <c r="D127" s="5" t="s">
        <v>123</v>
      </c>
      <c r="E127" s="5" t="s">
        <v>124</v>
      </c>
      <c r="F127" s="6" t="s">
        <v>18</v>
      </c>
      <c r="G127" s="6" t="s">
        <v>19</v>
      </c>
      <c r="J127" s="7">
        <v>297</v>
      </c>
      <c r="K127" s="7">
        <f t="shared" si="2"/>
        <v>297</v>
      </c>
      <c r="L127" s="8">
        <v>8871.41</v>
      </c>
      <c r="M127" s="9">
        <f t="shared" si="3"/>
        <v>29.87006734006734</v>
      </c>
    </row>
    <row r="128" spans="1:13" hidden="1" outlineLevel="2" x14ac:dyDescent="0.25">
      <c r="A128" s="5" t="s">
        <v>13</v>
      </c>
      <c r="B128" s="5" t="s">
        <v>14</v>
      </c>
      <c r="C128" s="5" t="s">
        <v>15</v>
      </c>
      <c r="D128" s="5" t="s">
        <v>125</v>
      </c>
      <c r="E128" s="5" t="s">
        <v>126</v>
      </c>
      <c r="F128" s="6" t="s">
        <v>18</v>
      </c>
      <c r="G128" s="6" t="s">
        <v>19</v>
      </c>
      <c r="J128" s="7">
        <v>40</v>
      </c>
      <c r="K128" s="7">
        <f t="shared" si="2"/>
        <v>40</v>
      </c>
      <c r="L128" s="8">
        <v>25916.560000000001</v>
      </c>
      <c r="M128" s="9">
        <f t="shared" si="3"/>
        <v>647.91399999999999</v>
      </c>
    </row>
    <row r="129" spans="1:13" outlineLevel="1" collapsed="1" x14ac:dyDescent="0.25">
      <c r="A129" s="5"/>
      <c r="B129" s="5"/>
      <c r="C129" s="10" t="s">
        <v>127</v>
      </c>
      <c r="D129" s="5"/>
      <c r="E129" s="5"/>
      <c r="F129" s="6"/>
      <c r="G129" s="6"/>
      <c r="H129" s="7">
        <f>SUBTOTAL(9,H2:H128)</f>
        <v>471</v>
      </c>
      <c r="I129" s="7">
        <f>SUBTOTAL(9,I2:I128)</f>
        <v>26821</v>
      </c>
      <c r="J129" s="7">
        <f>SUBTOTAL(9,J2:J128)</f>
        <v>35754</v>
      </c>
      <c r="K129" s="7">
        <f>SUBTOTAL(9,K2:K128)</f>
        <v>62575</v>
      </c>
      <c r="L129" s="8">
        <f>SUBTOTAL(9,L2:L128)</f>
        <v>573663.87</v>
      </c>
      <c r="M129" s="9">
        <f>L129/K129</f>
        <v>9.1676207750699152</v>
      </c>
    </row>
    <row r="130" spans="1:13" hidden="1" outlineLevel="2" x14ac:dyDescent="0.25">
      <c r="A130" s="5" t="s">
        <v>13</v>
      </c>
      <c r="B130" s="5" t="s">
        <v>14</v>
      </c>
      <c r="C130" s="5" t="s">
        <v>128</v>
      </c>
      <c r="D130" s="5" t="s">
        <v>129</v>
      </c>
      <c r="E130" s="5" t="s">
        <v>25</v>
      </c>
      <c r="F130" s="6" t="s">
        <v>130</v>
      </c>
      <c r="G130" s="6" t="s">
        <v>131</v>
      </c>
      <c r="H130" s="7">
        <v>1</v>
      </c>
      <c r="I130" s="7">
        <v>869</v>
      </c>
      <c r="K130" s="7">
        <f t="shared" ref="K130:K193" si="4">I130+J130</f>
        <v>869</v>
      </c>
      <c r="L130" s="8">
        <v>1000</v>
      </c>
      <c r="M130" s="9">
        <f t="shared" ref="M130:M193" si="5">L130/K130</f>
        <v>1.1507479861910241</v>
      </c>
    </row>
    <row r="131" spans="1:13" hidden="1" outlineLevel="2" x14ac:dyDescent="0.25">
      <c r="A131" s="5" t="s">
        <v>13</v>
      </c>
      <c r="B131" s="5" t="s">
        <v>14</v>
      </c>
      <c r="C131" s="5" t="s">
        <v>128</v>
      </c>
      <c r="D131" s="5" t="s">
        <v>23</v>
      </c>
      <c r="E131" s="5" t="s">
        <v>17</v>
      </c>
      <c r="F131" s="6" t="s">
        <v>130</v>
      </c>
      <c r="G131" s="6" t="s">
        <v>131</v>
      </c>
      <c r="H131" s="7">
        <v>1</v>
      </c>
      <c r="I131" s="7">
        <v>90</v>
      </c>
      <c r="K131" s="7">
        <f t="shared" si="4"/>
        <v>90</v>
      </c>
      <c r="L131" s="8">
        <v>1000</v>
      </c>
      <c r="M131" s="9">
        <f t="shared" si="5"/>
        <v>11.111111111111111</v>
      </c>
    </row>
    <row r="132" spans="1:13" hidden="1" outlineLevel="2" x14ac:dyDescent="0.25">
      <c r="A132" s="5" t="s">
        <v>13</v>
      </c>
      <c r="B132" s="5" t="s">
        <v>14</v>
      </c>
      <c r="C132" s="5" t="s">
        <v>128</v>
      </c>
      <c r="D132" s="5" t="s">
        <v>132</v>
      </c>
      <c r="E132" s="5" t="s">
        <v>20</v>
      </c>
      <c r="F132" s="6" t="s">
        <v>130</v>
      </c>
      <c r="G132" s="6" t="s">
        <v>131</v>
      </c>
      <c r="H132" s="7">
        <v>1</v>
      </c>
      <c r="I132" s="7">
        <v>30</v>
      </c>
      <c r="K132" s="7">
        <f t="shared" si="4"/>
        <v>30</v>
      </c>
      <c r="L132" s="8">
        <v>1000</v>
      </c>
      <c r="M132" s="9">
        <f t="shared" si="5"/>
        <v>33.333333333333336</v>
      </c>
    </row>
    <row r="133" spans="1:13" hidden="1" outlineLevel="2" x14ac:dyDescent="0.25">
      <c r="A133" s="5" t="s">
        <v>13</v>
      </c>
      <c r="B133" s="5" t="s">
        <v>14</v>
      </c>
      <c r="C133" s="5" t="s">
        <v>128</v>
      </c>
      <c r="D133" s="5" t="s">
        <v>26</v>
      </c>
      <c r="E133" s="5" t="s">
        <v>28</v>
      </c>
      <c r="F133" s="6" t="s">
        <v>130</v>
      </c>
      <c r="G133" s="6" t="s">
        <v>131</v>
      </c>
      <c r="J133" s="7">
        <v>1217</v>
      </c>
      <c r="K133" s="7">
        <f t="shared" si="4"/>
        <v>1217</v>
      </c>
      <c r="L133" s="8">
        <v>13258</v>
      </c>
      <c r="M133" s="9">
        <f t="shared" si="5"/>
        <v>10.894001643385375</v>
      </c>
    </row>
    <row r="134" spans="1:13" hidden="1" outlineLevel="2" x14ac:dyDescent="0.25">
      <c r="A134" s="5" t="s">
        <v>13</v>
      </c>
      <c r="B134" s="5" t="s">
        <v>14</v>
      </c>
      <c r="C134" s="5" t="s">
        <v>128</v>
      </c>
      <c r="D134" s="5" t="s">
        <v>26</v>
      </c>
      <c r="E134" s="5" t="s">
        <v>27</v>
      </c>
      <c r="F134" s="6" t="s">
        <v>130</v>
      </c>
      <c r="G134" s="6" t="s">
        <v>131</v>
      </c>
      <c r="J134" s="7">
        <v>302</v>
      </c>
      <c r="K134" s="7">
        <f t="shared" si="4"/>
        <v>302</v>
      </c>
      <c r="L134" s="8">
        <v>1561.87</v>
      </c>
      <c r="M134" s="9">
        <f t="shared" si="5"/>
        <v>5.1717549668874172</v>
      </c>
    </row>
    <row r="135" spans="1:13" hidden="1" outlineLevel="2" x14ac:dyDescent="0.25">
      <c r="A135" s="5" t="s">
        <v>13</v>
      </c>
      <c r="B135" s="5" t="s">
        <v>14</v>
      </c>
      <c r="C135" s="5" t="s">
        <v>128</v>
      </c>
      <c r="D135" s="5" t="s">
        <v>26</v>
      </c>
      <c r="E135" s="5" t="s">
        <v>29</v>
      </c>
      <c r="F135" s="6" t="s">
        <v>130</v>
      </c>
      <c r="G135" s="6" t="s">
        <v>131</v>
      </c>
      <c r="J135" s="7">
        <v>1421</v>
      </c>
      <c r="K135" s="7">
        <f t="shared" si="4"/>
        <v>1421</v>
      </c>
      <c r="L135" s="8">
        <v>13764</v>
      </c>
      <c r="M135" s="9">
        <f t="shared" si="5"/>
        <v>9.6861365235749464</v>
      </c>
    </row>
    <row r="136" spans="1:13" hidden="1" outlineLevel="2" x14ac:dyDescent="0.25">
      <c r="A136" s="5" t="s">
        <v>13</v>
      </c>
      <c r="B136" s="5" t="s">
        <v>14</v>
      </c>
      <c r="C136" s="5" t="s">
        <v>128</v>
      </c>
      <c r="D136" s="5" t="s">
        <v>26</v>
      </c>
      <c r="E136" s="5" t="s">
        <v>29</v>
      </c>
      <c r="F136" s="6" t="s">
        <v>130</v>
      </c>
      <c r="G136" s="6" t="s">
        <v>131</v>
      </c>
      <c r="J136" s="7">
        <v>206</v>
      </c>
      <c r="K136" s="7">
        <f t="shared" si="4"/>
        <v>206</v>
      </c>
      <c r="L136" s="8">
        <v>1871.1</v>
      </c>
      <c r="M136" s="9">
        <f t="shared" si="5"/>
        <v>9.0830097087378636</v>
      </c>
    </row>
    <row r="137" spans="1:13" hidden="1" outlineLevel="2" x14ac:dyDescent="0.25">
      <c r="A137" s="5" t="s">
        <v>13</v>
      </c>
      <c r="B137" s="5" t="s">
        <v>14</v>
      </c>
      <c r="C137" s="5" t="s">
        <v>128</v>
      </c>
      <c r="D137" s="5" t="s">
        <v>26</v>
      </c>
      <c r="E137" s="5" t="s">
        <v>29</v>
      </c>
      <c r="F137" s="6" t="s">
        <v>130</v>
      </c>
      <c r="G137" s="6" t="s">
        <v>131</v>
      </c>
      <c r="J137" s="7">
        <v>50</v>
      </c>
      <c r="K137" s="7">
        <f t="shared" si="4"/>
        <v>50</v>
      </c>
      <c r="L137" s="8">
        <v>699.83</v>
      </c>
      <c r="M137" s="9">
        <f t="shared" si="5"/>
        <v>13.996600000000001</v>
      </c>
    </row>
    <row r="138" spans="1:13" hidden="1" outlineLevel="2" x14ac:dyDescent="0.25">
      <c r="A138" s="5" t="s">
        <v>13</v>
      </c>
      <c r="B138" s="5" t="s">
        <v>14</v>
      </c>
      <c r="C138" s="5" t="s">
        <v>128</v>
      </c>
      <c r="D138" s="5" t="s">
        <v>30</v>
      </c>
      <c r="E138" s="5" t="s">
        <v>17</v>
      </c>
      <c r="F138" s="6" t="s">
        <v>130</v>
      </c>
      <c r="G138" s="6" t="s">
        <v>131</v>
      </c>
      <c r="H138" s="7">
        <v>39</v>
      </c>
      <c r="I138" s="7">
        <v>1765</v>
      </c>
      <c r="K138" s="7">
        <f t="shared" si="4"/>
        <v>1765</v>
      </c>
      <c r="L138" s="8">
        <v>21894.720000000001</v>
      </c>
      <c r="M138" s="9">
        <f t="shared" si="5"/>
        <v>12.404940509915015</v>
      </c>
    </row>
    <row r="139" spans="1:13" hidden="1" outlineLevel="2" x14ac:dyDescent="0.25">
      <c r="A139" s="5" t="s">
        <v>13</v>
      </c>
      <c r="B139" s="5" t="s">
        <v>14</v>
      </c>
      <c r="C139" s="5" t="s">
        <v>128</v>
      </c>
      <c r="D139" s="5" t="s">
        <v>31</v>
      </c>
      <c r="E139" s="5" t="s">
        <v>20</v>
      </c>
      <c r="F139" s="6" t="s">
        <v>130</v>
      </c>
      <c r="G139" s="6" t="s">
        <v>131</v>
      </c>
      <c r="H139" s="7">
        <v>16</v>
      </c>
      <c r="I139" s="7">
        <v>1149</v>
      </c>
      <c r="K139" s="7">
        <f t="shared" si="4"/>
        <v>1149</v>
      </c>
      <c r="L139" s="8">
        <v>12692.89</v>
      </c>
      <c r="M139" s="9">
        <f t="shared" si="5"/>
        <v>11.046901653611837</v>
      </c>
    </row>
    <row r="140" spans="1:13" hidden="1" outlineLevel="2" x14ac:dyDescent="0.25">
      <c r="A140" s="5" t="s">
        <v>13</v>
      </c>
      <c r="B140" s="5" t="s">
        <v>14</v>
      </c>
      <c r="C140" s="5" t="s">
        <v>128</v>
      </c>
      <c r="D140" s="5" t="s">
        <v>133</v>
      </c>
      <c r="E140" s="5" t="s">
        <v>25</v>
      </c>
      <c r="F140" s="6" t="s">
        <v>130</v>
      </c>
      <c r="G140" s="6" t="s">
        <v>131</v>
      </c>
      <c r="H140" s="7">
        <v>1</v>
      </c>
      <c r="I140" s="7">
        <v>222</v>
      </c>
      <c r="K140" s="7">
        <f t="shared" si="4"/>
        <v>222</v>
      </c>
      <c r="L140" s="8">
        <v>2987.4</v>
      </c>
      <c r="M140" s="9">
        <f t="shared" si="5"/>
        <v>13.456756756756757</v>
      </c>
    </row>
    <row r="141" spans="1:13" hidden="1" outlineLevel="2" x14ac:dyDescent="0.25">
      <c r="A141" s="5" t="s">
        <v>13</v>
      </c>
      <c r="B141" s="5" t="s">
        <v>14</v>
      </c>
      <c r="C141" s="5" t="s">
        <v>128</v>
      </c>
      <c r="D141" s="5" t="s">
        <v>26</v>
      </c>
      <c r="E141" s="5" t="s">
        <v>29</v>
      </c>
      <c r="F141" s="6" t="s">
        <v>130</v>
      </c>
      <c r="G141" s="6" t="s">
        <v>131</v>
      </c>
      <c r="J141" s="7">
        <v>655</v>
      </c>
      <c r="K141" s="7">
        <f t="shared" si="4"/>
        <v>655</v>
      </c>
      <c r="L141" s="8">
        <v>3498.76</v>
      </c>
      <c r="M141" s="9">
        <f t="shared" si="5"/>
        <v>5.3416183206106878</v>
      </c>
    </row>
    <row r="142" spans="1:13" hidden="1" outlineLevel="2" x14ac:dyDescent="0.25">
      <c r="A142" s="5" t="s">
        <v>13</v>
      </c>
      <c r="B142" s="5" t="s">
        <v>14</v>
      </c>
      <c r="C142" s="5" t="s">
        <v>128</v>
      </c>
      <c r="D142" s="5" t="s">
        <v>32</v>
      </c>
      <c r="E142" s="5" t="s">
        <v>17</v>
      </c>
      <c r="F142" s="6" t="s">
        <v>130</v>
      </c>
      <c r="G142" s="6" t="s">
        <v>131</v>
      </c>
      <c r="H142" s="7">
        <v>13</v>
      </c>
      <c r="I142" s="7">
        <v>624</v>
      </c>
      <c r="K142" s="7">
        <f t="shared" si="4"/>
        <v>624</v>
      </c>
      <c r="L142" s="8">
        <v>2757.99</v>
      </c>
      <c r="M142" s="9">
        <f t="shared" si="5"/>
        <v>4.4198557692307689</v>
      </c>
    </row>
    <row r="143" spans="1:13" hidden="1" outlineLevel="2" x14ac:dyDescent="0.25">
      <c r="A143" s="5" t="s">
        <v>13</v>
      </c>
      <c r="B143" s="5" t="s">
        <v>14</v>
      </c>
      <c r="C143" s="5" t="s">
        <v>128</v>
      </c>
      <c r="D143" s="5" t="s">
        <v>33</v>
      </c>
      <c r="E143" s="5" t="s">
        <v>20</v>
      </c>
      <c r="F143" s="6" t="s">
        <v>130</v>
      </c>
      <c r="G143" s="6" t="s">
        <v>131</v>
      </c>
      <c r="H143" s="7">
        <v>3</v>
      </c>
      <c r="I143" s="7">
        <v>171</v>
      </c>
      <c r="K143" s="7">
        <f t="shared" si="4"/>
        <v>171</v>
      </c>
      <c r="L143" s="8">
        <v>683.65</v>
      </c>
      <c r="M143" s="9">
        <f t="shared" si="5"/>
        <v>3.997953216374269</v>
      </c>
    </row>
    <row r="144" spans="1:13" hidden="1" outlineLevel="2" x14ac:dyDescent="0.25">
      <c r="A144" s="5" t="s">
        <v>13</v>
      </c>
      <c r="B144" s="5" t="s">
        <v>14</v>
      </c>
      <c r="C144" s="5" t="s">
        <v>128</v>
      </c>
      <c r="D144" s="5" t="s">
        <v>134</v>
      </c>
      <c r="E144" s="5" t="s">
        <v>25</v>
      </c>
      <c r="F144" s="6" t="s">
        <v>130</v>
      </c>
      <c r="G144" s="6" t="s">
        <v>131</v>
      </c>
      <c r="H144" s="7">
        <v>1</v>
      </c>
      <c r="I144" s="7">
        <v>135</v>
      </c>
      <c r="K144" s="7">
        <f t="shared" si="4"/>
        <v>135</v>
      </c>
      <c r="L144" s="8">
        <v>2131.7600000000002</v>
      </c>
      <c r="M144" s="9">
        <f t="shared" si="5"/>
        <v>15.790814814814816</v>
      </c>
    </row>
    <row r="145" spans="1:13" hidden="1" outlineLevel="2" x14ac:dyDescent="0.25">
      <c r="A145" s="5" t="s">
        <v>13</v>
      </c>
      <c r="B145" s="5" t="s">
        <v>14</v>
      </c>
      <c r="C145" s="5" t="s">
        <v>128</v>
      </c>
      <c r="D145" s="5" t="s">
        <v>34</v>
      </c>
      <c r="E145" s="5" t="s">
        <v>17</v>
      </c>
      <c r="F145" s="6" t="s">
        <v>130</v>
      </c>
      <c r="G145" s="6" t="s">
        <v>131</v>
      </c>
      <c r="H145" s="7">
        <v>2</v>
      </c>
      <c r="I145" s="7">
        <v>170</v>
      </c>
      <c r="K145" s="7">
        <f t="shared" si="4"/>
        <v>170</v>
      </c>
      <c r="L145" s="8">
        <v>165.9</v>
      </c>
      <c r="M145" s="9">
        <f t="shared" si="5"/>
        <v>0.97588235294117653</v>
      </c>
    </row>
    <row r="146" spans="1:13" hidden="1" outlineLevel="2" x14ac:dyDescent="0.25">
      <c r="A146" s="5" t="s">
        <v>13</v>
      </c>
      <c r="B146" s="5" t="s">
        <v>14</v>
      </c>
      <c r="C146" s="5" t="s">
        <v>128</v>
      </c>
      <c r="D146" s="5" t="s">
        <v>26</v>
      </c>
      <c r="E146" s="5" t="s">
        <v>29</v>
      </c>
      <c r="F146" s="6" t="s">
        <v>130</v>
      </c>
      <c r="G146" s="6" t="s">
        <v>131</v>
      </c>
      <c r="J146" s="7">
        <v>664</v>
      </c>
      <c r="K146" s="7">
        <f t="shared" si="4"/>
        <v>664</v>
      </c>
      <c r="L146" s="8">
        <v>15087.67</v>
      </c>
      <c r="M146" s="9">
        <f t="shared" si="5"/>
        <v>22.722394578313253</v>
      </c>
    </row>
    <row r="147" spans="1:13" hidden="1" outlineLevel="2" x14ac:dyDescent="0.25">
      <c r="A147" s="5" t="s">
        <v>13</v>
      </c>
      <c r="B147" s="5" t="s">
        <v>14</v>
      </c>
      <c r="C147" s="5" t="s">
        <v>128</v>
      </c>
      <c r="D147" s="5" t="s">
        <v>37</v>
      </c>
      <c r="E147" s="5" t="s">
        <v>17</v>
      </c>
      <c r="F147" s="6" t="s">
        <v>130</v>
      </c>
      <c r="G147" s="6" t="s">
        <v>131</v>
      </c>
      <c r="H147" s="7">
        <v>11</v>
      </c>
      <c r="I147" s="7">
        <v>571</v>
      </c>
      <c r="K147" s="7">
        <f t="shared" si="4"/>
        <v>571</v>
      </c>
      <c r="L147" s="8">
        <v>14354.5</v>
      </c>
      <c r="M147" s="9">
        <f t="shared" si="5"/>
        <v>25.139229422066549</v>
      </c>
    </row>
    <row r="148" spans="1:13" hidden="1" outlineLevel="2" x14ac:dyDescent="0.25">
      <c r="A148" s="5" t="s">
        <v>13</v>
      </c>
      <c r="B148" s="5" t="s">
        <v>14</v>
      </c>
      <c r="C148" s="5" t="s">
        <v>128</v>
      </c>
      <c r="D148" s="5" t="s">
        <v>38</v>
      </c>
      <c r="E148" s="5" t="s">
        <v>20</v>
      </c>
      <c r="F148" s="6" t="s">
        <v>130</v>
      </c>
      <c r="G148" s="6" t="s">
        <v>131</v>
      </c>
      <c r="H148" s="7">
        <v>1</v>
      </c>
      <c r="I148" s="7">
        <v>92</v>
      </c>
      <c r="K148" s="7">
        <f t="shared" si="4"/>
        <v>92</v>
      </c>
      <c r="L148" s="8">
        <v>142</v>
      </c>
      <c r="M148" s="9">
        <f t="shared" si="5"/>
        <v>1.5434782608695652</v>
      </c>
    </row>
    <row r="149" spans="1:13" hidden="1" outlineLevel="2" x14ac:dyDescent="0.25">
      <c r="A149" s="5" t="s">
        <v>13</v>
      </c>
      <c r="B149" s="5" t="s">
        <v>14</v>
      </c>
      <c r="C149" s="5" t="s">
        <v>128</v>
      </c>
      <c r="D149" s="5" t="s">
        <v>135</v>
      </c>
      <c r="E149" s="5" t="s">
        <v>25</v>
      </c>
      <c r="F149" s="6" t="s">
        <v>130</v>
      </c>
      <c r="G149" s="6" t="s">
        <v>131</v>
      </c>
      <c r="H149" s="7">
        <v>1</v>
      </c>
      <c r="I149" s="7">
        <v>299</v>
      </c>
      <c r="K149" s="7">
        <f t="shared" si="4"/>
        <v>299</v>
      </c>
      <c r="L149" s="8">
        <v>325.7</v>
      </c>
      <c r="M149" s="9">
        <f t="shared" si="5"/>
        <v>1.0892976588628762</v>
      </c>
    </row>
    <row r="150" spans="1:13" hidden="1" outlineLevel="2" x14ac:dyDescent="0.25">
      <c r="A150" s="5" t="s">
        <v>13</v>
      </c>
      <c r="B150" s="5" t="s">
        <v>14</v>
      </c>
      <c r="C150" s="5" t="s">
        <v>128</v>
      </c>
      <c r="D150" s="5" t="s">
        <v>39</v>
      </c>
      <c r="E150" s="5" t="s">
        <v>17</v>
      </c>
      <c r="F150" s="6" t="s">
        <v>130</v>
      </c>
      <c r="G150" s="6" t="s">
        <v>131</v>
      </c>
      <c r="H150" s="7">
        <v>16</v>
      </c>
      <c r="I150" s="7">
        <v>769</v>
      </c>
      <c r="K150" s="7">
        <f t="shared" si="4"/>
        <v>769</v>
      </c>
      <c r="L150" s="8">
        <v>5480.48</v>
      </c>
      <c r="M150" s="9">
        <f t="shared" si="5"/>
        <v>7.1267620286085824</v>
      </c>
    </row>
    <row r="151" spans="1:13" hidden="1" outlineLevel="2" x14ac:dyDescent="0.25">
      <c r="A151" s="5" t="s">
        <v>13</v>
      </c>
      <c r="B151" s="5" t="s">
        <v>14</v>
      </c>
      <c r="C151" s="5" t="s">
        <v>128</v>
      </c>
      <c r="D151" s="5" t="s">
        <v>40</v>
      </c>
      <c r="E151" s="5" t="s">
        <v>20</v>
      </c>
      <c r="F151" s="6" t="s">
        <v>130</v>
      </c>
      <c r="G151" s="6" t="s">
        <v>131</v>
      </c>
      <c r="H151" s="7">
        <v>3</v>
      </c>
      <c r="I151" s="7">
        <v>651</v>
      </c>
      <c r="K151" s="7">
        <f t="shared" si="4"/>
        <v>651</v>
      </c>
      <c r="L151" s="8">
        <v>3125.24</v>
      </c>
      <c r="M151" s="9">
        <f t="shared" si="5"/>
        <v>4.8006758832565284</v>
      </c>
    </row>
    <row r="152" spans="1:13" hidden="1" outlineLevel="2" x14ac:dyDescent="0.25">
      <c r="A152" s="5" t="s">
        <v>13</v>
      </c>
      <c r="B152" s="5" t="s">
        <v>14</v>
      </c>
      <c r="C152" s="5" t="s">
        <v>128</v>
      </c>
      <c r="D152" s="5" t="s">
        <v>136</v>
      </c>
      <c r="E152" s="5" t="s">
        <v>17</v>
      </c>
      <c r="F152" s="6" t="s">
        <v>130</v>
      </c>
      <c r="G152" s="6" t="s">
        <v>131</v>
      </c>
      <c r="H152" s="7">
        <v>4</v>
      </c>
      <c r="I152" s="7">
        <v>130</v>
      </c>
      <c r="K152" s="7">
        <f t="shared" si="4"/>
        <v>130</v>
      </c>
      <c r="L152" s="8">
        <v>491.03</v>
      </c>
      <c r="M152" s="9">
        <f t="shared" si="5"/>
        <v>3.7771538461538459</v>
      </c>
    </row>
    <row r="153" spans="1:13" hidden="1" outlineLevel="2" x14ac:dyDescent="0.25">
      <c r="A153" s="5" t="s">
        <v>13</v>
      </c>
      <c r="B153" s="5" t="s">
        <v>14</v>
      </c>
      <c r="C153" s="5" t="s">
        <v>128</v>
      </c>
      <c r="D153" s="5" t="s">
        <v>42</v>
      </c>
      <c r="E153" s="5" t="s">
        <v>17</v>
      </c>
      <c r="F153" s="6" t="s">
        <v>130</v>
      </c>
      <c r="G153" s="6" t="s">
        <v>131</v>
      </c>
      <c r="H153" s="7">
        <v>2</v>
      </c>
      <c r="I153" s="7">
        <v>42</v>
      </c>
      <c r="K153" s="7">
        <f t="shared" si="4"/>
        <v>42</v>
      </c>
      <c r="L153" s="8">
        <v>674.58</v>
      </c>
      <c r="M153" s="9">
        <f t="shared" si="5"/>
        <v>16.061428571428571</v>
      </c>
    </row>
    <row r="154" spans="1:13" hidden="1" outlineLevel="2" x14ac:dyDescent="0.25">
      <c r="A154" s="5" t="s">
        <v>13</v>
      </c>
      <c r="B154" s="5" t="s">
        <v>14</v>
      </c>
      <c r="C154" s="5" t="s">
        <v>128</v>
      </c>
      <c r="D154" s="5" t="s">
        <v>43</v>
      </c>
      <c r="E154" s="5" t="s">
        <v>20</v>
      </c>
      <c r="F154" s="6" t="s">
        <v>130</v>
      </c>
      <c r="G154" s="6" t="s">
        <v>131</v>
      </c>
      <c r="H154" s="7">
        <v>1</v>
      </c>
      <c r="I154" s="7">
        <v>155</v>
      </c>
      <c r="K154" s="7">
        <f t="shared" si="4"/>
        <v>155</v>
      </c>
      <c r="L154" s="8">
        <v>3082.92</v>
      </c>
      <c r="M154" s="9">
        <f t="shared" si="5"/>
        <v>19.889806451612905</v>
      </c>
    </row>
    <row r="155" spans="1:13" hidden="1" outlineLevel="2" x14ac:dyDescent="0.25">
      <c r="A155" s="5" t="s">
        <v>13</v>
      </c>
      <c r="B155" s="5" t="s">
        <v>14</v>
      </c>
      <c r="C155" s="5" t="s">
        <v>128</v>
      </c>
      <c r="D155" s="5" t="s">
        <v>137</v>
      </c>
      <c r="E155" s="5" t="s">
        <v>29</v>
      </c>
      <c r="F155" s="6" t="s">
        <v>130</v>
      </c>
      <c r="G155" s="6" t="s">
        <v>131</v>
      </c>
      <c r="J155" s="7">
        <v>145</v>
      </c>
      <c r="K155" s="7">
        <f t="shared" si="4"/>
        <v>145</v>
      </c>
      <c r="L155" s="8">
        <v>11761</v>
      </c>
      <c r="M155" s="9">
        <f t="shared" si="5"/>
        <v>81.110344827586204</v>
      </c>
    </row>
    <row r="156" spans="1:13" hidden="1" outlineLevel="2" x14ac:dyDescent="0.25">
      <c r="A156" s="5" t="s">
        <v>13</v>
      </c>
      <c r="B156" s="5" t="s">
        <v>14</v>
      </c>
      <c r="C156" s="5" t="s">
        <v>128</v>
      </c>
      <c r="D156" s="5" t="s">
        <v>138</v>
      </c>
      <c r="E156" s="5" t="s">
        <v>29</v>
      </c>
      <c r="F156" s="6" t="s">
        <v>130</v>
      </c>
      <c r="G156" s="6" t="s">
        <v>131</v>
      </c>
      <c r="J156" s="7">
        <v>70</v>
      </c>
      <c r="K156" s="7">
        <f t="shared" si="4"/>
        <v>70</v>
      </c>
      <c r="L156" s="8">
        <v>5626</v>
      </c>
      <c r="M156" s="9">
        <f t="shared" si="5"/>
        <v>80.371428571428567</v>
      </c>
    </row>
    <row r="157" spans="1:13" hidden="1" outlineLevel="2" x14ac:dyDescent="0.25">
      <c r="A157" s="5" t="s">
        <v>13</v>
      </c>
      <c r="B157" s="5" t="s">
        <v>14</v>
      </c>
      <c r="C157" s="5" t="s">
        <v>128</v>
      </c>
      <c r="D157" s="5" t="s">
        <v>48</v>
      </c>
      <c r="E157" s="5" t="s">
        <v>17</v>
      </c>
      <c r="F157" s="6" t="s">
        <v>130</v>
      </c>
      <c r="G157" s="6" t="s">
        <v>131</v>
      </c>
      <c r="H157" s="7">
        <v>27</v>
      </c>
      <c r="I157" s="7">
        <v>1056</v>
      </c>
      <c r="K157" s="7">
        <f t="shared" si="4"/>
        <v>1056</v>
      </c>
      <c r="L157" s="8">
        <v>66553.960000000006</v>
      </c>
      <c r="M157" s="9">
        <f t="shared" si="5"/>
        <v>63.024583333333339</v>
      </c>
    </row>
    <row r="158" spans="1:13" hidden="1" outlineLevel="2" x14ac:dyDescent="0.25">
      <c r="A158" s="5" t="s">
        <v>13</v>
      </c>
      <c r="B158" s="5" t="s">
        <v>14</v>
      </c>
      <c r="C158" s="5" t="s">
        <v>128</v>
      </c>
      <c r="D158" s="5" t="s">
        <v>49</v>
      </c>
      <c r="E158" s="5" t="s">
        <v>20</v>
      </c>
      <c r="F158" s="6" t="s">
        <v>130</v>
      </c>
      <c r="G158" s="6" t="s">
        <v>131</v>
      </c>
      <c r="H158" s="7">
        <v>4</v>
      </c>
      <c r="I158" s="7">
        <v>575</v>
      </c>
      <c r="K158" s="7">
        <f t="shared" si="4"/>
        <v>575</v>
      </c>
      <c r="L158" s="8">
        <v>10625.33</v>
      </c>
      <c r="M158" s="9">
        <f t="shared" si="5"/>
        <v>18.478834782608697</v>
      </c>
    </row>
    <row r="159" spans="1:13" hidden="1" outlineLevel="2" x14ac:dyDescent="0.25">
      <c r="A159" s="5" t="s">
        <v>13</v>
      </c>
      <c r="B159" s="5" t="s">
        <v>14</v>
      </c>
      <c r="C159" s="5" t="s">
        <v>128</v>
      </c>
      <c r="D159" s="5" t="s">
        <v>139</v>
      </c>
      <c r="E159" s="5" t="s">
        <v>27</v>
      </c>
      <c r="F159" s="6" t="s">
        <v>130</v>
      </c>
      <c r="G159" s="6" t="s">
        <v>131</v>
      </c>
      <c r="J159" s="7">
        <v>41</v>
      </c>
      <c r="K159" s="7">
        <f t="shared" si="4"/>
        <v>41</v>
      </c>
      <c r="L159" s="8">
        <v>813.72</v>
      </c>
      <c r="M159" s="9">
        <f t="shared" si="5"/>
        <v>19.846829268292684</v>
      </c>
    </row>
    <row r="160" spans="1:13" hidden="1" outlineLevel="2" x14ac:dyDescent="0.25">
      <c r="A160" s="5" t="s">
        <v>13</v>
      </c>
      <c r="B160" s="5" t="s">
        <v>14</v>
      </c>
      <c r="C160" s="5" t="s">
        <v>128</v>
      </c>
      <c r="D160" s="5" t="s">
        <v>140</v>
      </c>
      <c r="E160" s="5" t="s">
        <v>20</v>
      </c>
      <c r="F160" s="6" t="s">
        <v>130</v>
      </c>
      <c r="G160" s="6" t="s">
        <v>131</v>
      </c>
      <c r="H160" s="7">
        <v>3</v>
      </c>
      <c r="I160" s="7">
        <v>174</v>
      </c>
      <c r="K160" s="7">
        <f t="shared" si="4"/>
        <v>174</v>
      </c>
      <c r="L160" s="8">
        <v>1747.03</v>
      </c>
      <c r="M160" s="9">
        <f t="shared" si="5"/>
        <v>10.040402298850575</v>
      </c>
    </row>
    <row r="161" spans="1:13" hidden="1" outlineLevel="2" x14ac:dyDescent="0.25">
      <c r="A161" s="5" t="s">
        <v>13</v>
      </c>
      <c r="B161" s="5" t="s">
        <v>14</v>
      </c>
      <c r="C161" s="5" t="s">
        <v>128</v>
      </c>
      <c r="D161" s="5" t="s">
        <v>53</v>
      </c>
      <c r="E161" s="5" t="s">
        <v>17</v>
      </c>
      <c r="F161" s="6" t="s">
        <v>130</v>
      </c>
      <c r="G161" s="6" t="s">
        <v>131</v>
      </c>
      <c r="H161" s="7">
        <v>2</v>
      </c>
      <c r="I161" s="7">
        <v>80</v>
      </c>
      <c r="K161" s="7">
        <f t="shared" si="4"/>
        <v>80</v>
      </c>
      <c r="L161" s="8">
        <v>4157.37</v>
      </c>
      <c r="M161" s="9">
        <f t="shared" si="5"/>
        <v>51.967124999999996</v>
      </c>
    </row>
    <row r="162" spans="1:13" hidden="1" outlineLevel="2" x14ac:dyDescent="0.25">
      <c r="A162" s="5" t="s">
        <v>13</v>
      </c>
      <c r="B162" s="5" t="s">
        <v>14</v>
      </c>
      <c r="C162" s="5" t="s">
        <v>128</v>
      </c>
      <c r="D162" s="5" t="s">
        <v>141</v>
      </c>
      <c r="E162" s="5" t="s">
        <v>20</v>
      </c>
      <c r="F162" s="6" t="s">
        <v>130</v>
      </c>
      <c r="G162" s="6" t="s">
        <v>131</v>
      </c>
      <c r="H162" s="7">
        <v>2</v>
      </c>
      <c r="I162" s="7">
        <v>324</v>
      </c>
      <c r="K162" s="7">
        <f t="shared" si="4"/>
        <v>324</v>
      </c>
      <c r="L162" s="8">
        <v>5814.72</v>
      </c>
      <c r="M162" s="9">
        <f t="shared" si="5"/>
        <v>17.946666666666669</v>
      </c>
    </row>
    <row r="163" spans="1:13" hidden="1" outlineLevel="2" x14ac:dyDescent="0.25">
      <c r="A163" s="5" t="s">
        <v>13</v>
      </c>
      <c r="B163" s="5" t="s">
        <v>14</v>
      </c>
      <c r="C163" s="5" t="s">
        <v>128</v>
      </c>
      <c r="D163" s="5" t="s">
        <v>142</v>
      </c>
      <c r="E163" s="5" t="s">
        <v>29</v>
      </c>
      <c r="F163" s="6" t="s">
        <v>130</v>
      </c>
      <c r="G163" s="6" t="s">
        <v>131</v>
      </c>
      <c r="J163" s="7">
        <v>225</v>
      </c>
      <c r="K163" s="7">
        <f t="shared" si="4"/>
        <v>225</v>
      </c>
      <c r="L163" s="8">
        <v>4742.3900000000003</v>
      </c>
      <c r="M163" s="9">
        <f t="shared" si="5"/>
        <v>21.077288888888891</v>
      </c>
    </row>
    <row r="164" spans="1:13" hidden="1" outlineLevel="2" x14ac:dyDescent="0.25">
      <c r="A164" s="5" t="s">
        <v>13</v>
      </c>
      <c r="B164" s="5" t="s">
        <v>14</v>
      </c>
      <c r="C164" s="5" t="s">
        <v>128</v>
      </c>
      <c r="D164" s="5" t="s">
        <v>142</v>
      </c>
      <c r="E164" s="5" t="s">
        <v>27</v>
      </c>
      <c r="F164" s="6" t="s">
        <v>130</v>
      </c>
      <c r="G164" s="6" t="s">
        <v>131</v>
      </c>
      <c r="J164" s="7">
        <v>40</v>
      </c>
      <c r="K164" s="7">
        <f t="shared" si="4"/>
        <v>40</v>
      </c>
      <c r="L164" s="8">
        <v>836.61</v>
      </c>
      <c r="M164" s="9">
        <f t="shared" si="5"/>
        <v>20.91525</v>
      </c>
    </row>
    <row r="165" spans="1:13" hidden="1" outlineLevel="2" x14ac:dyDescent="0.25">
      <c r="A165" s="5" t="s">
        <v>13</v>
      </c>
      <c r="B165" s="5" t="s">
        <v>14</v>
      </c>
      <c r="C165" s="5" t="s">
        <v>128</v>
      </c>
      <c r="D165" s="5" t="s">
        <v>143</v>
      </c>
      <c r="E165" s="5" t="s">
        <v>29</v>
      </c>
      <c r="F165" s="6" t="s">
        <v>130</v>
      </c>
      <c r="G165" s="6" t="s">
        <v>131</v>
      </c>
      <c r="J165" s="7">
        <v>103</v>
      </c>
      <c r="K165" s="7">
        <f t="shared" si="4"/>
        <v>103</v>
      </c>
      <c r="L165" s="8">
        <v>5063.59</v>
      </c>
      <c r="M165" s="9">
        <f t="shared" si="5"/>
        <v>49.161067961165053</v>
      </c>
    </row>
    <row r="166" spans="1:13" hidden="1" outlineLevel="2" x14ac:dyDescent="0.25">
      <c r="A166" s="5" t="s">
        <v>13</v>
      </c>
      <c r="B166" s="5" t="s">
        <v>14</v>
      </c>
      <c r="C166" s="5" t="s">
        <v>128</v>
      </c>
      <c r="D166" s="5" t="s">
        <v>54</v>
      </c>
      <c r="E166" s="5" t="s">
        <v>17</v>
      </c>
      <c r="F166" s="6" t="s">
        <v>130</v>
      </c>
      <c r="G166" s="6" t="s">
        <v>131</v>
      </c>
      <c r="H166" s="7">
        <v>24</v>
      </c>
      <c r="I166" s="7">
        <v>909</v>
      </c>
      <c r="K166" s="7">
        <f t="shared" si="4"/>
        <v>909</v>
      </c>
      <c r="L166" s="8">
        <v>35621.51</v>
      </c>
      <c r="M166" s="9">
        <f t="shared" si="5"/>
        <v>39.187579757975797</v>
      </c>
    </row>
    <row r="167" spans="1:13" hidden="1" outlineLevel="2" x14ac:dyDescent="0.25">
      <c r="A167" s="5" t="s">
        <v>13</v>
      </c>
      <c r="B167" s="5" t="s">
        <v>14</v>
      </c>
      <c r="C167" s="5" t="s">
        <v>128</v>
      </c>
      <c r="D167" s="5" t="s">
        <v>144</v>
      </c>
      <c r="E167" s="5" t="s">
        <v>27</v>
      </c>
      <c r="F167" s="6" t="s">
        <v>130</v>
      </c>
      <c r="G167" s="6" t="s">
        <v>131</v>
      </c>
      <c r="J167" s="7">
        <v>225</v>
      </c>
      <c r="K167" s="7">
        <f t="shared" si="4"/>
        <v>225</v>
      </c>
      <c r="L167" s="8">
        <v>1694.26</v>
      </c>
      <c r="M167" s="9">
        <f t="shared" si="5"/>
        <v>7.5300444444444441</v>
      </c>
    </row>
    <row r="168" spans="1:13" hidden="1" outlineLevel="2" x14ac:dyDescent="0.25">
      <c r="A168" s="5" t="s">
        <v>13</v>
      </c>
      <c r="B168" s="5" t="s">
        <v>14</v>
      </c>
      <c r="C168" s="5" t="s">
        <v>128</v>
      </c>
      <c r="D168" s="5" t="s">
        <v>145</v>
      </c>
      <c r="E168" s="5" t="s">
        <v>29</v>
      </c>
      <c r="F168" s="6" t="s">
        <v>130</v>
      </c>
      <c r="G168" s="6" t="s">
        <v>131</v>
      </c>
      <c r="J168" s="7">
        <v>1019</v>
      </c>
      <c r="K168" s="7">
        <f t="shared" si="4"/>
        <v>1019</v>
      </c>
      <c r="L168" s="8">
        <v>6306.17</v>
      </c>
      <c r="M168" s="9">
        <f t="shared" si="5"/>
        <v>6.1885868498527969</v>
      </c>
    </row>
    <row r="169" spans="1:13" hidden="1" outlineLevel="2" x14ac:dyDescent="0.25">
      <c r="A169" s="5" t="s">
        <v>13</v>
      </c>
      <c r="B169" s="5" t="s">
        <v>14</v>
      </c>
      <c r="C169" s="5" t="s">
        <v>128</v>
      </c>
      <c r="D169" s="5" t="s">
        <v>145</v>
      </c>
      <c r="E169" s="5" t="s">
        <v>27</v>
      </c>
      <c r="F169" s="6" t="s">
        <v>130</v>
      </c>
      <c r="G169" s="6" t="s">
        <v>131</v>
      </c>
      <c r="J169" s="7">
        <v>285</v>
      </c>
      <c r="K169" s="7">
        <f t="shared" si="4"/>
        <v>285</v>
      </c>
      <c r="L169" s="8">
        <v>1832.93</v>
      </c>
      <c r="M169" s="9">
        <f t="shared" si="5"/>
        <v>6.4313333333333338</v>
      </c>
    </row>
    <row r="170" spans="1:13" hidden="1" outlineLevel="2" x14ac:dyDescent="0.25">
      <c r="A170" s="5" t="s">
        <v>13</v>
      </c>
      <c r="B170" s="5" t="s">
        <v>14</v>
      </c>
      <c r="C170" s="5" t="s">
        <v>128</v>
      </c>
      <c r="D170" s="5" t="s">
        <v>55</v>
      </c>
      <c r="E170" s="5" t="s">
        <v>17</v>
      </c>
      <c r="F170" s="6" t="s">
        <v>130</v>
      </c>
      <c r="G170" s="6" t="s">
        <v>131</v>
      </c>
      <c r="H170" s="7">
        <v>17</v>
      </c>
      <c r="I170" s="7">
        <v>642</v>
      </c>
      <c r="K170" s="7">
        <f t="shared" si="4"/>
        <v>642</v>
      </c>
      <c r="L170" s="8">
        <v>23077.18</v>
      </c>
      <c r="M170" s="9">
        <f t="shared" si="5"/>
        <v>35.94576323987539</v>
      </c>
    </row>
    <row r="171" spans="1:13" hidden="1" outlineLevel="2" x14ac:dyDescent="0.25">
      <c r="A171" s="5" t="s">
        <v>13</v>
      </c>
      <c r="B171" s="5" t="s">
        <v>14</v>
      </c>
      <c r="C171" s="5" t="s">
        <v>128</v>
      </c>
      <c r="D171" s="5" t="s">
        <v>146</v>
      </c>
      <c r="E171" s="5" t="s">
        <v>20</v>
      </c>
      <c r="F171" s="6" t="s">
        <v>130</v>
      </c>
      <c r="G171" s="6" t="s">
        <v>131</v>
      </c>
      <c r="H171" s="7">
        <v>1</v>
      </c>
      <c r="I171" s="7">
        <v>44</v>
      </c>
      <c r="K171" s="7">
        <f t="shared" si="4"/>
        <v>44</v>
      </c>
      <c r="L171" s="8">
        <v>805.38</v>
      </c>
      <c r="M171" s="9">
        <f t="shared" si="5"/>
        <v>18.30409090909091</v>
      </c>
    </row>
    <row r="172" spans="1:13" hidden="1" outlineLevel="2" x14ac:dyDescent="0.25">
      <c r="A172" s="5" t="s">
        <v>13</v>
      </c>
      <c r="B172" s="5" t="s">
        <v>14</v>
      </c>
      <c r="C172" s="5" t="s">
        <v>128</v>
      </c>
      <c r="D172" s="5" t="s">
        <v>56</v>
      </c>
      <c r="E172" s="5" t="s">
        <v>17</v>
      </c>
      <c r="F172" s="6" t="s">
        <v>130</v>
      </c>
      <c r="G172" s="6" t="s">
        <v>131</v>
      </c>
      <c r="H172" s="7">
        <v>3</v>
      </c>
      <c r="I172" s="7">
        <v>97</v>
      </c>
      <c r="K172" s="7">
        <f t="shared" si="4"/>
        <v>97</v>
      </c>
      <c r="L172" s="8">
        <v>6869.91</v>
      </c>
      <c r="M172" s="9">
        <f t="shared" si="5"/>
        <v>70.823814432989693</v>
      </c>
    </row>
    <row r="173" spans="1:13" hidden="1" outlineLevel="2" x14ac:dyDescent="0.25">
      <c r="A173" s="5" t="s">
        <v>13</v>
      </c>
      <c r="B173" s="5" t="s">
        <v>14</v>
      </c>
      <c r="C173" s="5" t="s">
        <v>128</v>
      </c>
      <c r="D173" s="5" t="s">
        <v>147</v>
      </c>
      <c r="E173" s="5" t="s">
        <v>20</v>
      </c>
      <c r="F173" s="6" t="s">
        <v>130</v>
      </c>
      <c r="G173" s="6" t="s">
        <v>131</v>
      </c>
      <c r="H173" s="7">
        <v>1</v>
      </c>
      <c r="I173" s="7">
        <v>265</v>
      </c>
      <c r="K173" s="7">
        <f t="shared" si="4"/>
        <v>265</v>
      </c>
      <c r="L173" s="8">
        <v>6860.93</v>
      </c>
      <c r="M173" s="9">
        <f t="shared" si="5"/>
        <v>25.890301886792454</v>
      </c>
    </row>
    <row r="174" spans="1:13" hidden="1" outlineLevel="2" x14ac:dyDescent="0.25">
      <c r="A174" s="5" t="s">
        <v>13</v>
      </c>
      <c r="B174" s="5" t="s">
        <v>14</v>
      </c>
      <c r="C174" s="5" t="s">
        <v>128</v>
      </c>
      <c r="D174" s="5" t="s">
        <v>148</v>
      </c>
      <c r="E174" s="5" t="s">
        <v>29</v>
      </c>
      <c r="F174" s="6" t="s">
        <v>130</v>
      </c>
      <c r="G174" s="6" t="s">
        <v>131</v>
      </c>
      <c r="J174" s="7">
        <v>537</v>
      </c>
      <c r="K174" s="7">
        <f t="shared" si="4"/>
        <v>537</v>
      </c>
      <c r="L174" s="8">
        <v>2955.17</v>
      </c>
      <c r="M174" s="9">
        <f t="shared" si="5"/>
        <v>5.5031098696461829</v>
      </c>
    </row>
    <row r="175" spans="1:13" hidden="1" outlineLevel="2" x14ac:dyDescent="0.25">
      <c r="A175" s="5" t="s">
        <v>13</v>
      </c>
      <c r="B175" s="5" t="s">
        <v>14</v>
      </c>
      <c r="C175" s="5" t="s">
        <v>128</v>
      </c>
      <c r="D175" s="5" t="s">
        <v>149</v>
      </c>
      <c r="E175" s="5" t="s">
        <v>27</v>
      </c>
      <c r="F175" s="6" t="s">
        <v>130</v>
      </c>
      <c r="G175" s="6" t="s">
        <v>131</v>
      </c>
      <c r="J175" s="7">
        <v>451</v>
      </c>
      <c r="K175" s="7">
        <f t="shared" si="4"/>
        <v>451</v>
      </c>
      <c r="L175" s="8">
        <v>1186.8499999999999</v>
      </c>
      <c r="M175" s="9">
        <f t="shared" si="5"/>
        <v>2.6315964523281594</v>
      </c>
    </row>
    <row r="176" spans="1:13" hidden="1" outlineLevel="2" x14ac:dyDescent="0.25">
      <c r="A176" s="5" t="s">
        <v>13</v>
      </c>
      <c r="B176" s="5" t="s">
        <v>14</v>
      </c>
      <c r="C176" s="5" t="s">
        <v>128</v>
      </c>
      <c r="D176" s="5" t="s">
        <v>149</v>
      </c>
      <c r="E176" s="5" t="s">
        <v>29</v>
      </c>
      <c r="F176" s="6" t="s">
        <v>130</v>
      </c>
      <c r="G176" s="6" t="s">
        <v>131</v>
      </c>
      <c r="J176" s="7">
        <v>2067</v>
      </c>
      <c r="K176" s="7">
        <f t="shared" si="4"/>
        <v>2067</v>
      </c>
      <c r="L176" s="8">
        <v>4747.3999999999996</v>
      </c>
      <c r="M176" s="9">
        <f t="shared" si="5"/>
        <v>2.296758587324625</v>
      </c>
    </row>
    <row r="177" spans="1:13" hidden="1" outlineLevel="2" x14ac:dyDescent="0.25">
      <c r="A177" s="5" t="s">
        <v>13</v>
      </c>
      <c r="B177" s="5" t="s">
        <v>14</v>
      </c>
      <c r="C177" s="5" t="s">
        <v>128</v>
      </c>
      <c r="D177" s="5" t="s">
        <v>150</v>
      </c>
      <c r="E177" s="5" t="s">
        <v>29</v>
      </c>
      <c r="F177" s="6" t="s">
        <v>130</v>
      </c>
      <c r="G177" s="6" t="s">
        <v>131</v>
      </c>
      <c r="J177" s="7">
        <v>592</v>
      </c>
      <c r="K177" s="7">
        <f t="shared" si="4"/>
        <v>592</v>
      </c>
      <c r="L177" s="8">
        <v>1832.13</v>
      </c>
      <c r="M177" s="9">
        <f t="shared" si="5"/>
        <v>3.0948141891891892</v>
      </c>
    </row>
    <row r="178" spans="1:13" hidden="1" outlineLevel="2" x14ac:dyDescent="0.25">
      <c r="A178" s="5" t="s">
        <v>13</v>
      </c>
      <c r="B178" s="5" t="s">
        <v>14</v>
      </c>
      <c r="C178" s="5" t="s">
        <v>128</v>
      </c>
      <c r="D178" s="5" t="s">
        <v>151</v>
      </c>
      <c r="E178" s="5" t="s">
        <v>29</v>
      </c>
      <c r="F178" s="6" t="s">
        <v>130</v>
      </c>
      <c r="G178" s="6" t="s">
        <v>131</v>
      </c>
      <c r="J178" s="7">
        <v>360</v>
      </c>
      <c r="K178" s="7">
        <f t="shared" si="4"/>
        <v>360</v>
      </c>
      <c r="L178" s="8">
        <v>3064.8</v>
      </c>
      <c r="M178" s="9">
        <f t="shared" si="5"/>
        <v>8.5133333333333336</v>
      </c>
    </row>
    <row r="179" spans="1:13" hidden="1" outlineLevel="2" x14ac:dyDescent="0.25">
      <c r="A179" s="5" t="s">
        <v>13</v>
      </c>
      <c r="B179" s="5" t="s">
        <v>14</v>
      </c>
      <c r="C179" s="5" t="s">
        <v>128</v>
      </c>
      <c r="D179" s="5" t="s">
        <v>152</v>
      </c>
      <c r="E179" s="5" t="s">
        <v>28</v>
      </c>
      <c r="F179" s="6" t="s">
        <v>130</v>
      </c>
      <c r="G179" s="6" t="s">
        <v>131</v>
      </c>
      <c r="J179" s="7">
        <v>51</v>
      </c>
      <c r="K179" s="7">
        <f t="shared" si="4"/>
        <v>51</v>
      </c>
      <c r="L179" s="8">
        <v>1010.12</v>
      </c>
      <c r="M179" s="9">
        <f t="shared" si="5"/>
        <v>19.80627450980392</v>
      </c>
    </row>
    <row r="180" spans="1:13" hidden="1" outlineLevel="2" x14ac:dyDescent="0.25">
      <c r="A180" s="5" t="s">
        <v>13</v>
      </c>
      <c r="B180" s="5" t="s">
        <v>14</v>
      </c>
      <c r="C180" s="5" t="s">
        <v>128</v>
      </c>
      <c r="D180" s="5" t="s">
        <v>61</v>
      </c>
      <c r="E180" s="5" t="s">
        <v>17</v>
      </c>
      <c r="F180" s="6" t="s">
        <v>130</v>
      </c>
      <c r="G180" s="6" t="s">
        <v>131</v>
      </c>
      <c r="H180" s="7">
        <v>26</v>
      </c>
      <c r="I180" s="7">
        <v>945</v>
      </c>
      <c r="K180" s="7">
        <f t="shared" si="4"/>
        <v>945</v>
      </c>
      <c r="L180" s="8">
        <v>19126.96</v>
      </c>
      <c r="M180" s="9">
        <f t="shared" si="5"/>
        <v>20.240169312169311</v>
      </c>
    </row>
    <row r="181" spans="1:13" hidden="1" outlineLevel="2" x14ac:dyDescent="0.25">
      <c r="A181" s="5" t="s">
        <v>13</v>
      </c>
      <c r="B181" s="5" t="s">
        <v>14</v>
      </c>
      <c r="C181" s="5" t="s">
        <v>128</v>
      </c>
      <c r="D181" s="5" t="s">
        <v>62</v>
      </c>
      <c r="E181" s="5" t="s">
        <v>20</v>
      </c>
      <c r="F181" s="6" t="s">
        <v>130</v>
      </c>
      <c r="G181" s="6" t="s">
        <v>131</v>
      </c>
      <c r="H181" s="7">
        <v>18</v>
      </c>
      <c r="I181" s="7">
        <v>909</v>
      </c>
      <c r="K181" s="7">
        <f t="shared" si="4"/>
        <v>909</v>
      </c>
      <c r="L181" s="8">
        <v>16479.849999999999</v>
      </c>
      <c r="M181" s="9">
        <f t="shared" si="5"/>
        <v>18.129647964796479</v>
      </c>
    </row>
    <row r="182" spans="1:13" hidden="1" outlineLevel="2" x14ac:dyDescent="0.25">
      <c r="A182" s="5" t="s">
        <v>13</v>
      </c>
      <c r="B182" s="5" t="s">
        <v>14</v>
      </c>
      <c r="C182" s="5" t="s">
        <v>128</v>
      </c>
      <c r="D182" s="5" t="s">
        <v>153</v>
      </c>
      <c r="E182" s="5" t="s">
        <v>25</v>
      </c>
      <c r="F182" s="6" t="s">
        <v>130</v>
      </c>
      <c r="G182" s="6" t="s">
        <v>131</v>
      </c>
      <c r="H182" s="7">
        <v>3</v>
      </c>
      <c r="I182" s="7">
        <v>1241</v>
      </c>
      <c r="K182" s="7">
        <f t="shared" si="4"/>
        <v>1241</v>
      </c>
      <c r="L182" s="8">
        <v>4744.07</v>
      </c>
      <c r="M182" s="9">
        <f t="shared" si="5"/>
        <v>3.822780016116035</v>
      </c>
    </row>
    <row r="183" spans="1:13" hidden="1" outlineLevel="2" x14ac:dyDescent="0.25">
      <c r="A183" s="5" t="s">
        <v>13</v>
      </c>
      <c r="B183" s="5" t="s">
        <v>14</v>
      </c>
      <c r="C183" s="5" t="s">
        <v>128</v>
      </c>
      <c r="D183" s="5" t="s">
        <v>154</v>
      </c>
      <c r="E183" s="5" t="s">
        <v>27</v>
      </c>
      <c r="F183" s="6" t="s">
        <v>130</v>
      </c>
      <c r="G183" s="6" t="s">
        <v>131</v>
      </c>
      <c r="J183" s="7">
        <v>671</v>
      </c>
      <c r="K183" s="7">
        <f t="shared" si="4"/>
        <v>671</v>
      </c>
      <c r="L183" s="8">
        <v>7331.44</v>
      </c>
      <c r="M183" s="9">
        <f t="shared" si="5"/>
        <v>10.926140089418777</v>
      </c>
    </row>
    <row r="184" spans="1:13" hidden="1" outlineLevel="2" x14ac:dyDescent="0.25">
      <c r="A184" s="5" t="s">
        <v>13</v>
      </c>
      <c r="B184" s="5" t="s">
        <v>14</v>
      </c>
      <c r="C184" s="5" t="s">
        <v>128</v>
      </c>
      <c r="D184" s="5" t="s">
        <v>154</v>
      </c>
      <c r="E184" s="5" t="s">
        <v>29</v>
      </c>
      <c r="F184" s="6" t="s">
        <v>130</v>
      </c>
      <c r="G184" s="6" t="s">
        <v>131</v>
      </c>
      <c r="J184" s="7">
        <v>6043</v>
      </c>
      <c r="K184" s="7">
        <f t="shared" si="4"/>
        <v>6043</v>
      </c>
      <c r="L184" s="8">
        <v>29325.81</v>
      </c>
      <c r="M184" s="9">
        <f t="shared" si="5"/>
        <v>4.8528561972530202</v>
      </c>
    </row>
    <row r="185" spans="1:13" hidden="1" outlineLevel="2" x14ac:dyDescent="0.25">
      <c r="A185" s="5" t="s">
        <v>13</v>
      </c>
      <c r="B185" s="5" t="s">
        <v>14</v>
      </c>
      <c r="C185" s="5" t="s">
        <v>128</v>
      </c>
      <c r="D185" s="5" t="s">
        <v>155</v>
      </c>
      <c r="E185" s="5" t="s">
        <v>29</v>
      </c>
      <c r="F185" s="6" t="s">
        <v>130</v>
      </c>
      <c r="G185" s="6" t="s">
        <v>131</v>
      </c>
      <c r="J185" s="7">
        <v>2885</v>
      </c>
      <c r="K185" s="7">
        <f t="shared" si="4"/>
        <v>2885</v>
      </c>
      <c r="L185" s="8">
        <v>15871.64</v>
      </c>
      <c r="M185" s="9">
        <f t="shared" si="5"/>
        <v>5.5014350086655108</v>
      </c>
    </row>
    <row r="186" spans="1:13" hidden="1" outlineLevel="2" x14ac:dyDescent="0.25">
      <c r="A186" s="5" t="s">
        <v>13</v>
      </c>
      <c r="B186" s="5" t="s">
        <v>14</v>
      </c>
      <c r="C186" s="5" t="s">
        <v>128</v>
      </c>
      <c r="D186" s="5" t="s">
        <v>155</v>
      </c>
      <c r="E186" s="5" t="s">
        <v>27</v>
      </c>
      <c r="F186" s="6" t="s">
        <v>130</v>
      </c>
      <c r="G186" s="6" t="s">
        <v>131</v>
      </c>
      <c r="J186" s="7">
        <v>250</v>
      </c>
      <c r="K186" s="7">
        <f t="shared" si="4"/>
        <v>250</v>
      </c>
      <c r="L186" s="8">
        <v>1763.52</v>
      </c>
      <c r="M186" s="9">
        <f t="shared" si="5"/>
        <v>7.0540799999999999</v>
      </c>
    </row>
    <row r="187" spans="1:13" hidden="1" outlineLevel="2" x14ac:dyDescent="0.25">
      <c r="A187" s="5" t="s">
        <v>13</v>
      </c>
      <c r="B187" s="5" t="s">
        <v>14</v>
      </c>
      <c r="C187" s="5" t="s">
        <v>128</v>
      </c>
      <c r="D187" s="5" t="s">
        <v>156</v>
      </c>
      <c r="E187" s="5" t="s">
        <v>29</v>
      </c>
      <c r="F187" s="6" t="s">
        <v>130</v>
      </c>
      <c r="G187" s="6" t="s">
        <v>131</v>
      </c>
      <c r="J187" s="7">
        <v>1422</v>
      </c>
      <c r="K187" s="7">
        <f t="shared" si="4"/>
        <v>1422</v>
      </c>
      <c r="L187" s="8">
        <v>11570.17</v>
      </c>
      <c r="M187" s="9">
        <f t="shared" si="5"/>
        <v>8.13654711673699</v>
      </c>
    </row>
    <row r="188" spans="1:13" hidden="1" outlineLevel="2" x14ac:dyDescent="0.25">
      <c r="A188" s="5" t="s">
        <v>13</v>
      </c>
      <c r="B188" s="5" t="s">
        <v>14</v>
      </c>
      <c r="C188" s="5" t="s">
        <v>128</v>
      </c>
      <c r="D188" s="5" t="s">
        <v>157</v>
      </c>
      <c r="E188" s="5" t="s">
        <v>28</v>
      </c>
      <c r="F188" s="6" t="s">
        <v>130</v>
      </c>
      <c r="G188" s="6" t="s">
        <v>131</v>
      </c>
      <c r="J188" s="7">
        <v>754</v>
      </c>
      <c r="K188" s="7">
        <f t="shared" si="4"/>
        <v>754</v>
      </c>
      <c r="L188" s="8">
        <v>702.46</v>
      </c>
      <c r="M188" s="9">
        <f t="shared" si="5"/>
        <v>0.93164456233421755</v>
      </c>
    </row>
    <row r="189" spans="1:13" hidden="1" outlineLevel="2" x14ac:dyDescent="0.25">
      <c r="A189" s="5" t="s">
        <v>13</v>
      </c>
      <c r="B189" s="5" t="s">
        <v>14</v>
      </c>
      <c r="C189" s="5" t="s">
        <v>128</v>
      </c>
      <c r="D189" s="5" t="s">
        <v>63</v>
      </c>
      <c r="E189" s="5" t="s">
        <v>17</v>
      </c>
      <c r="F189" s="6" t="s">
        <v>130</v>
      </c>
      <c r="G189" s="6" t="s">
        <v>131</v>
      </c>
      <c r="H189" s="7">
        <v>37</v>
      </c>
      <c r="I189" s="7">
        <v>1258</v>
      </c>
      <c r="K189" s="7">
        <f t="shared" si="4"/>
        <v>1258</v>
      </c>
      <c r="L189" s="8">
        <v>26102.39</v>
      </c>
      <c r="M189" s="9">
        <f t="shared" si="5"/>
        <v>20.749117647058824</v>
      </c>
    </row>
    <row r="190" spans="1:13" hidden="1" outlineLevel="2" x14ac:dyDescent="0.25">
      <c r="A190" s="5" t="s">
        <v>13</v>
      </c>
      <c r="B190" s="5" t="s">
        <v>14</v>
      </c>
      <c r="C190" s="5" t="s">
        <v>128</v>
      </c>
      <c r="D190" s="5" t="s">
        <v>64</v>
      </c>
      <c r="E190" s="5" t="s">
        <v>20</v>
      </c>
      <c r="F190" s="6" t="s">
        <v>130</v>
      </c>
      <c r="G190" s="6" t="s">
        <v>131</v>
      </c>
      <c r="H190" s="7">
        <v>11</v>
      </c>
      <c r="I190" s="7">
        <v>785</v>
      </c>
      <c r="K190" s="7">
        <f t="shared" si="4"/>
        <v>785</v>
      </c>
      <c r="L190" s="8">
        <v>13419.43</v>
      </c>
      <c r="M190" s="9">
        <f t="shared" si="5"/>
        <v>17.094815286624204</v>
      </c>
    </row>
    <row r="191" spans="1:13" hidden="1" outlineLevel="2" x14ac:dyDescent="0.25">
      <c r="A191" s="5" t="s">
        <v>13</v>
      </c>
      <c r="B191" s="5" t="s">
        <v>14</v>
      </c>
      <c r="C191" s="5" t="s">
        <v>128</v>
      </c>
      <c r="D191" s="5" t="s">
        <v>158</v>
      </c>
      <c r="E191" s="5" t="s">
        <v>25</v>
      </c>
      <c r="F191" s="6" t="s">
        <v>130</v>
      </c>
      <c r="G191" s="6" t="s">
        <v>131</v>
      </c>
      <c r="H191" s="7">
        <v>1</v>
      </c>
      <c r="I191" s="7">
        <v>392</v>
      </c>
      <c r="K191" s="7">
        <f t="shared" si="4"/>
        <v>392</v>
      </c>
      <c r="L191" s="8">
        <v>2565.11</v>
      </c>
      <c r="M191" s="9">
        <f t="shared" si="5"/>
        <v>6.5436479591836738</v>
      </c>
    </row>
    <row r="192" spans="1:13" hidden="1" outlineLevel="2" x14ac:dyDescent="0.25">
      <c r="A192" s="5" t="s">
        <v>13</v>
      </c>
      <c r="B192" s="5" t="s">
        <v>14</v>
      </c>
      <c r="C192" s="5" t="s">
        <v>128</v>
      </c>
      <c r="D192" s="5" t="s">
        <v>159</v>
      </c>
      <c r="E192" s="5" t="s">
        <v>29</v>
      </c>
      <c r="F192" s="6" t="s">
        <v>130</v>
      </c>
      <c r="G192" s="6" t="s">
        <v>131</v>
      </c>
      <c r="J192" s="7">
        <v>105</v>
      </c>
      <c r="K192" s="7">
        <f t="shared" si="4"/>
        <v>105</v>
      </c>
      <c r="L192" s="8">
        <v>5339.93</v>
      </c>
      <c r="M192" s="9">
        <f t="shared" si="5"/>
        <v>50.856476190476194</v>
      </c>
    </row>
    <row r="193" spans="1:13" hidden="1" outlineLevel="2" x14ac:dyDescent="0.25">
      <c r="A193" s="5" t="s">
        <v>13</v>
      </c>
      <c r="B193" s="5" t="s">
        <v>14</v>
      </c>
      <c r="C193" s="5" t="s">
        <v>128</v>
      </c>
      <c r="D193" s="5" t="s">
        <v>159</v>
      </c>
      <c r="E193" s="5" t="s">
        <v>28</v>
      </c>
      <c r="F193" s="6" t="s">
        <v>130</v>
      </c>
      <c r="G193" s="6" t="s">
        <v>131</v>
      </c>
      <c r="J193" s="7">
        <v>1465</v>
      </c>
      <c r="K193" s="7">
        <f t="shared" si="4"/>
        <v>1465</v>
      </c>
      <c r="L193" s="8">
        <v>10112.14</v>
      </c>
      <c r="M193" s="9">
        <f t="shared" si="5"/>
        <v>6.9024846416382246</v>
      </c>
    </row>
    <row r="194" spans="1:13" hidden="1" outlineLevel="2" x14ac:dyDescent="0.25">
      <c r="A194" s="5" t="s">
        <v>13</v>
      </c>
      <c r="B194" s="5" t="s">
        <v>14</v>
      </c>
      <c r="C194" s="5" t="s">
        <v>128</v>
      </c>
      <c r="D194" s="5" t="s">
        <v>159</v>
      </c>
      <c r="E194" s="5" t="s">
        <v>27</v>
      </c>
      <c r="F194" s="6" t="s">
        <v>130</v>
      </c>
      <c r="G194" s="6" t="s">
        <v>131</v>
      </c>
      <c r="J194" s="7">
        <v>1355</v>
      </c>
      <c r="K194" s="7">
        <f t="shared" ref="K194:K257" si="6">I194+J194</f>
        <v>1355</v>
      </c>
      <c r="L194" s="8">
        <v>2158.46</v>
      </c>
      <c r="M194" s="9">
        <f t="shared" ref="M194:M257" si="7">L194/K194</f>
        <v>1.592959409594096</v>
      </c>
    </row>
    <row r="195" spans="1:13" hidden="1" outlineLevel="2" x14ac:dyDescent="0.25">
      <c r="A195" s="5" t="s">
        <v>13</v>
      </c>
      <c r="B195" s="5" t="s">
        <v>14</v>
      </c>
      <c r="C195" s="5" t="s">
        <v>128</v>
      </c>
      <c r="D195" s="5" t="s">
        <v>68</v>
      </c>
      <c r="E195" s="5" t="s">
        <v>17</v>
      </c>
      <c r="F195" s="6" t="s">
        <v>130</v>
      </c>
      <c r="G195" s="6" t="s">
        <v>131</v>
      </c>
      <c r="H195" s="7">
        <v>21</v>
      </c>
      <c r="I195" s="7">
        <v>1214</v>
      </c>
      <c r="K195" s="7">
        <f t="shared" si="6"/>
        <v>1214</v>
      </c>
      <c r="L195" s="8">
        <v>16137.47</v>
      </c>
      <c r="M195" s="9">
        <f t="shared" si="7"/>
        <v>13.292808896210873</v>
      </c>
    </row>
    <row r="196" spans="1:13" hidden="1" outlineLevel="2" x14ac:dyDescent="0.25">
      <c r="A196" s="5" t="s">
        <v>13</v>
      </c>
      <c r="B196" s="5" t="s">
        <v>14</v>
      </c>
      <c r="C196" s="5" t="s">
        <v>128</v>
      </c>
      <c r="D196" s="5" t="s">
        <v>69</v>
      </c>
      <c r="E196" s="5" t="s">
        <v>20</v>
      </c>
      <c r="F196" s="6" t="s">
        <v>130</v>
      </c>
      <c r="G196" s="6" t="s">
        <v>131</v>
      </c>
      <c r="H196" s="7">
        <v>41</v>
      </c>
      <c r="I196" s="7">
        <v>2042</v>
      </c>
      <c r="K196" s="7">
        <f t="shared" si="6"/>
        <v>2042</v>
      </c>
      <c r="L196" s="8">
        <v>34908.79</v>
      </c>
      <c r="M196" s="9">
        <f t="shared" si="7"/>
        <v>17.095391772771794</v>
      </c>
    </row>
    <row r="197" spans="1:13" hidden="1" outlineLevel="2" x14ac:dyDescent="0.25">
      <c r="A197" s="5" t="s">
        <v>13</v>
      </c>
      <c r="B197" s="5" t="s">
        <v>14</v>
      </c>
      <c r="C197" s="5" t="s">
        <v>128</v>
      </c>
      <c r="D197" s="5" t="s">
        <v>70</v>
      </c>
      <c r="E197" s="5" t="s">
        <v>25</v>
      </c>
      <c r="F197" s="6" t="s">
        <v>130</v>
      </c>
      <c r="G197" s="6" t="s">
        <v>131</v>
      </c>
      <c r="H197" s="7">
        <v>6</v>
      </c>
      <c r="I197" s="7">
        <v>1261</v>
      </c>
      <c r="K197" s="7">
        <f t="shared" si="6"/>
        <v>1261</v>
      </c>
      <c r="L197" s="8">
        <v>5393.54</v>
      </c>
      <c r="M197" s="9">
        <f t="shared" si="7"/>
        <v>4.2771927042030136</v>
      </c>
    </row>
    <row r="198" spans="1:13" hidden="1" outlineLevel="2" x14ac:dyDescent="0.25">
      <c r="A198" s="5" t="s">
        <v>13</v>
      </c>
      <c r="B198" s="5" t="s">
        <v>14</v>
      </c>
      <c r="C198" s="5" t="s">
        <v>128</v>
      </c>
      <c r="D198" s="5" t="s">
        <v>73</v>
      </c>
      <c r="E198" s="5" t="s">
        <v>17</v>
      </c>
      <c r="F198" s="6" t="s">
        <v>130</v>
      </c>
      <c r="G198" s="6" t="s">
        <v>131</v>
      </c>
      <c r="H198" s="7">
        <v>11</v>
      </c>
      <c r="I198" s="7">
        <v>550</v>
      </c>
      <c r="K198" s="7">
        <f t="shared" si="6"/>
        <v>550</v>
      </c>
      <c r="L198" s="8">
        <v>7368.49</v>
      </c>
      <c r="M198" s="9">
        <f t="shared" si="7"/>
        <v>13.397254545454546</v>
      </c>
    </row>
    <row r="199" spans="1:13" hidden="1" outlineLevel="2" x14ac:dyDescent="0.25">
      <c r="A199" s="5" t="s">
        <v>13</v>
      </c>
      <c r="B199" s="5" t="s">
        <v>14</v>
      </c>
      <c r="C199" s="5" t="s">
        <v>128</v>
      </c>
      <c r="D199" s="5" t="s">
        <v>74</v>
      </c>
      <c r="E199" s="5" t="s">
        <v>20</v>
      </c>
      <c r="F199" s="6" t="s">
        <v>130</v>
      </c>
      <c r="G199" s="6" t="s">
        <v>131</v>
      </c>
      <c r="H199" s="7">
        <v>5</v>
      </c>
      <c r="I199" s="7">
        <v>295</v>
      </c>
      <c r="K199" s="7">
        <f t="shared" si="6"/>
        <v>295</v>
      </c>
      <c r="L199" s="8">
        <v>2443.77</v>
      </c>
      <c r="M199" s="9">
        <f t="shared" si="7"/>
        <v>8.2839661016949151</v>
      </c>
    </row>
    <row r="200" spans="1:13" hidden="1" outlineLevel="2" x14ac:dyDescent="0.25">
      <c r="A200" s="5" t="s">
        <v>13</v>
      </c>
      <c r="B200" s="5" t="s">
        <v>14</v>
      </c>
      <c r="C200" s="5" t="s">
        <v>128</v>
      </c>
      <c r="D200" s="5" t="s">
        <v>160</v>
      </c>
      <c r="E200" s="5" t="s">
        <v>17</v>
      </c>
      <c r="F200" s="6" t="s">
        <v>130</v>
      </c>
      <c r="G200" s="6" t="s">
        <v>131</v>
      </c>
      <c r="H200" s="7">
        <v>2</v>
      </c>
      <c r="I200" s="7">
        <v>167</v>
      </c>
      <c r="K200" s="7">
        <f t="shared" si="6"/>
        <v>167</v>
      </c>
      <c r="L200" s="8">
        <v>5687.08</v>
      </c>
      <c r="M200" s="9">
        <f t="shared" si="7"/>
        <v>34.05437125748503</v>
      </c>
    </row>
    <row r="201" spans="1:13" hidden="1" outlineLevel="2" x14ac:dyDescent="0.25">
      <c r="A201" s="5" t="s">
        <v>13</v>
      </c>
      <c r="B201" s="5" t="s">
        <v>14</v>
      </c>
      <c r="C201" s="5" t="s">
        <v>128</v>
      </c>
      <c r="D201" s="5" t="s">
        <v>75</v>
      </c>
      <c r="E201" s="5" t="s">
        <v>29</v>
      </c>
      <c r="F201" s="6" t="s">
        <v>130</v>
      </c>
      <c r="G201" s="6" t="s">
        <v>131</v>
      </c>
      <c r="J201" s="7">
        <v>55</v>
      </c>
      <c r="K201" s="7">
        <f t="shared" si="6"/>
        <v>55</v>
      </c>
      <c r="L201" s="8">
        <v>8714.2000000000007</v>
      </c>
      <c r="M201" s="9">
        <f t="shared" si="7"/>
        <v>158.44000000000003</v>
      </c>
    </row>
    <row r="202" spans="1:13" hidden="1" outlineLevel="2" x14ac:dyDescent="0.25">
      <c r="A202" s="5" t="s">
        <v>13</v>
      </c>
      <c r="B202" s="5" t="s">
        <v>14</v>
      </c>
      <c r="C202" s="5" t="s">
        <v>128</v>
      </c>
      <c r="D202" s="5" t="s">
        <v>161</v>
      </c>
      <c r="E202" s="5" t="s">
        <v>17</v>
      </c>
      <c r="F202" s="6" t="s">
        <v>130</v>
      </c>
      <c r="G202" s="6" t="s">
        <v>131</v>
      </c>
      <c r="H202" s="7">
        <v>1</v>
      </c>
      <c r="I202" s="7">
        <v>26</v>
      </c>
      <c r="K202" s="7">
        <f t="shared" si="6"/>
        <v>26</v>
      </c>
      <c r="L202" s="8">
        <v>1726.15</v>
      </c>
      <c r="M202" s="9">
        <f t="shared" si="7"/>
        <v>66.390384615384619</v>
      </c>
    </row>
    <row r="203" spans="1:13" hidden="1" outlineLevel="2" x14ac:dyDescent="0.25">
      <c r="A203" s="5" t="s">
        <v>13</v>
      </c>
      <c r="B203" s="5" t="s">
        <v>14</v>
      </c>
      <c r="C203" s="5" t="s">
        <v>128</v>
      </c>
      <c r="D203" s="5" t="s">
        <v>76</v>
      </c>
      <c r="E203" s="5" t="s">
        <v>20</v>
      </c>
      <c r="F203" s="6" t="s">
        <v>130</v>
      </c>
      <c r="G203" s="6" t="s">
        <v>131</v>
      </c>
      <c r="H203" s="7">
        <v>2</v>
      </c>
      <c r="I203" s="7">
        <v>206</v>
      </c>
      <c r="K203" s="7">
        <f t="shared" si="6"/>
        <v>206</v>
      </c>
      <c r="L203" s="8">
        <v>137.43</v>
      </c>
      <c r="M203" s="9">
        <f t="shared" si="7"/>
        <v>0.66713592233009711</v>
      </c>
    </row>
    <row r="204" spans="1:13" hidden="1" outlineLevel="2" x14ac:dyDescent="0.25">
      <c r="A204" s="5" t="s">
        <v>13</v>
      </c>
      <c r="B204" s="5" t="s">
        <v>14</v>
      </c>
      <c r="C204" s="5" t="s">
        <v>128</v>
      </c>
      <c r="D204" s="5" t="s">
        <v>162</v>
      </c>
      <c r="E204" s="5" t="s">
        <v>29</v>
      </c>
      <c r="F204" s="6" t="s">
        <v>130</v>
      </c>
      <c r="G204" s="6" t="s">
        <v>131</v>
      </c>
      <c r="J204" s="7">
        <v>415</v>
      </c>
      <c r="K204" s="7">
        <f t="shared" si="6"/>
        <v>415</v>
      </c>
      <c r="L204" s="8">
        <v>4397.43</v>
      </c>
      <c r="M204" s="9">
        <f t="shared" si="7"/>
        <v>10.596216867469881</v>
      </c>
    </row>
    <row r="205" spans="1:13" hidden="1" outlineLevel="2" x14ac:dyDescent="0.25">
      <c r="A205" s="5" t="s">
        <v>13</v>
      </c>
      <c r="B205" s="5" t="s">
        <v>14</v>
      </c>
      <c r="C205" s="5" t="s">
        <v>128</v>
      </c>
      <c r="D205" s="5" t="s">
        <v>163</v>
      </c>
      <c r="E205" s="5" t="s">
        <v>17</v>
      </c>
      <c r="F205" s="6" t="s">
        <v>130</v>
      </c>
      <c r="G205" s="6" t="s">
        <v>131</v>
      </c>
      <c r="H205" s="7">
        <v>5</v>
      </c>
      <c r="I205" s="7">
        <v>226</v>
      </c>
      <c r="K205" s="7">
        <f t="shared" si="6"/>
        <v>226</v>
      </c>
      <c r="L205" s="8">
        <v>6568.79</v>
      </c>
      <c r="M205" s="9">
        <f t="shared" si="7"/>
        <v>29.065442477876108</v>
      </c>
    </row>
    <row r="206" spans="1:13" hidden="1" outlineLevel="2" x14ac:dyDescent="0.25">
      <c r="A206" s="5" t="s">
        <v>13</v>
      </c>
      <c r="B206" s="5" t="s">
        <v>14</v>
      </c>
      <c r="C206" s="5" t="s">
        <v>128</v>
      </c>
      <c r="D206" s="5" t="s">
        <v>77</v>
      </c>
      <c r="E206" s="5" t="s">
        <v>20</v>
      </c>
      <c r="F206" s="6" t="s">
        <v>130</v>
      </c>
      <c r="G206" s="6" t="s">
        <v>131</v>
      </c>
      <c r="H206" s="7">
        <v>1</v>
      </c>
      <c r="I206" s="7">
        <v>195</v>
      </c>
      <c r="K206" s="7">
        <f t="shared" si="6"/>
        <v>195</v>
      </c>
      <c r="L206" s="8">
        <v>396.9</v>
      </c>
      <c r="M206" s="9">
        <f t="shared" si="7"/>
        <v>2.0353846153846153</v>
      </c>
    </row>
    <row r="207" spans="1:13" hidden="1" outlineLevel="2" x14ac:dyDescent="0.25">
      <c r="A207" s="5" t="s">
        <v>13</v>
      </c>
      <c r="B207" s="5" t="s">
        <v>14</v>
      </c>
      <c r="C207" s="5" t="s">
        <v>128</v>
      </c>
      <c r="D207" s="5" t="s">
        <v>164</v>
      </c>
      <c r="E207" s="5" t="s">
        <v>25</v>
      </c>
      <c r="F207" s="6" t="s">
        <v>130</v>
      </c>
      <c r="G207" s="6" t="s">
        <v>131</v>
      </c>
      <c r="H207" s="7">
        <v>1</v>
      </c>
      <c r="I207" s="7">
        <v>438</v>
      </c>
      <c r="K207" s="7">
        <f t="shared" si="6"/>
        <v>438</v>
      </c>
      <c r="L207" s="8">
        <v>4192.51</v>
      </c>
      <c r="M207" s="9">
        <f t="shared" si="7"/>
        <v>9.5719406392694069</v>
      </c>
    </row>
    <row r="208" spans="1:13" hidden="1" outlineLevel="2" x14ac:dyDescent="0.25">
      <c r="A208" s="5" t="s">
        <v>13</v>
      </c>
      <c r="B208" s="5" t="s">
        <v>14</v>
      </c>
      <c r="C208" s="5" t="s">
        <v>128</v>
      </c>
      <c r="D208" s="5" t="s">
        <v>165</v>
      </c>
      <c r="E208" s="5" t="s">
        <v>27</v>
      </c>
      <c r="F208" s="6" t="s">
        <v>130</v>
      </c>
      <c r="G208" s="6" t="s">
        <v>131</v>
      </c>
      <c r="J208" s="7">
        <v>13</v>
      </c>
      <c r="K208" s="7">
        <f t="shared" si="6"/>
        <v>13</v>
      </c>
      <c r="L208" s="8">
        <v>192.08</v>
      </c>
      <c r="M208" s="9">
        <f t="shared" si="7"/>
        <v>14.775384615384617</v>
      </c>
    </row>
    <row r="209" spans="1:13" hidden="1" outlineLevel="2" x14ac:dyDescent="0.25">
      <c r="A209" s="5" t="s">
        <v>13</v>
      </c>
      <c r="B209" s="5" t="s">
        <v>14</v>
      </c>
      <c r="C209" s="5" t="s">
        <v>128</v>
      </c>
      <c r="D209" s="5" t="s">
        <v>165</v>
      </c>
      <c r="E209" s="5" t="s">
        <v>29</v>
      </c>
      <c r="F209" s="6" t="s">
        <v>130</v>
      </c>
      <c r="G209" s="6" t="s">
        <v>131</v>
      </c>
      <c r="J209" s="7">
        <v>185</v>
      </c>
      <c r="K209" s="7">
        <f t="shared" si="6"/>
        <v>185</v>
      </c>
      <c r="L209" s="8">
        <v>2791.71</v>
      </c>
      <c r="M209" s="9">
        <f t="shared" si="7"/>
        <v>15.090324324324325</v>
      </c>
    </row>
    <row r="210" spans="1:13" hidden="1" outlineLevel="2" x14ac:dyDescent="0.25">
      <c r="A210" s="5" t="s">
        <v>13</v>
      </c>
      <c r="B210" s="5" t="s">
        <v>14</v>
      </c>
      <c r="C210" s="5" t="s">
        <v>128</v>
      </c>
      <c r="D210" s="5" t="s">
        <v>79</v>
      </c>
      <c r="E210" s="5" t="s">
        <v>17</v>
      </c>
      <c r="F210" s="6" t="s">
        <v>130</v>
      </c>
      <c r="G210" s="6" t="s">
        <v>131</v>
      </c>
      <c r="H210" s="7">
        <v>20</v>
      </c>
      <c r="I210" s="7">
        <v>794</v>
      </c>
      <c r="K210" s="7">
        <f t="shared" si="6"/>
        <v>794</v>
      </c>
      <c r="L210" s="8">
        <v>49938.85</v>
      </c>
      <c r="M210" s="9">
        <f t="shared" si="7"/>
        <v>62.895277078085641</v>
      </c>
    </row>
    <row r="211" spans="1:13" hidden="1" outlineLevel="2" x14ac:dyDescent="0.25">
      <c r="A211" s="5" t="s">
        <v>13</v>
      </c>
      <c r="B211" s="5" t="s">
        <v>14</v>
      </c>
      <c r="C211" s="5" t="s">
        <v>128</v>
      </c>
      <c r="D211" s="5" t="s">
        <v>80</v>
      </c>
      <c r="E211" s="5" t="s">
        <v>20</v>
      </c>
      <c r="F211" s="6" t="s">
        <v>130</v>
      </c>
      <c r="G211" s="6" t="s">
        <v>131</v>
      </c>
      <c r="H211" s="7">
        <v>5</v>
      </c>
      <c r="I211" s="7">
        <v>649</v>
      </c>
      <c r="K211" s="7">
        <f t="shared" si="6"/>
        <v>649</v>
      </c>
      <c r="L211" s="8">
        <v>7322.99</v>
      </c>
      <c r="M211" s="9">
        <f t="shared" si="7"/>
        <v>11.283497688751925</v>
      </c>
    </row>
    <row r="212" spans="1:13" hidden="1" outlineLevel="2" x14ac:dyDescent="0.25">
      <c r="A212" s="5" t="s">
        <v>13</v>
      </c>
      <c r="B212" s="5" t="s">
        <v>14</v>
      </c>
      <c r="C212" s="5" t="s">
        <v>128</v>
      </c>
      <c r="D212" s="5" t="s">
        <v>81</v>
      </c>
      <c r="E212" s="5" t="s">
        <v>17</v>
      </c>
      <c r="F212" s="6" t="s">
        <v>130</v>
      </c>
      <c r="G212" s="6" t="s">
        <v>131</v>
      </c>
      <c r="H212" s="7">
        <v>1</v>
      </c>
      <c r="I212" s="7">
        <v>106</v>
      </c>
      <c r="K212" s="7">
        <f t="shared" si="6"/>
        <v>106</v>
      </c>
      <c r="L212" s="8">
        <v>45.43</v>
      </c>
      <c r="M212" s="9">
        <f t="shared" si="7"/>
        <v>0.42858490566037738</v>
      </c>
    </row>
    <row r="213" spans="1:13" hidden="1" outlineLevel="2" x14ac:dyDescent="0.25">
      <c r="A213" s="5" t="s">
        <v>13</v>
      </c>
      <c r="B213" s="5" t="s">
        <v>14</v>
      </c>
      <c r="C213" s="5" t="s">
        <v>128</v>
      </c>
      <c r="D213" s="5" t="s">
        <v>166</v>
      </c>
      <c r="E213" s="5" t="s">
        <v>20</v>
      </c>
      <c r="F213" s="6" t="s">
        <v>130</v>
      </c>
      <c r="G213" s="6" t="s">
        <v>131</v>
      </c>
      <c r="H213" s="7">
        <v>2</v>
      </c>
      <c r="I213" s="7">
        <v>116</v>
      </c>
      <c r="K213" s="7">
        <f t="shared" si="6"/>
        <v>116</v>
      </c>
      <c r="L213" s="8">
        <v>271.91000000000003</v>
      </c>
      <c r="M213" s="9">
        <f t="shared" si="7"/>
        <v>2.3440517241379313</v>
      </c>
    </row>
    <row r="214" spans="1:13" hidden="1" outlineLevel="2" x14ac:dyDescent="0.25">
      <c r="A214" s="5" t="s">
        <v>13</v>
      </c>
      <c r="B214" s="5" t="s">
        <v>14</v>
      </c>
      <c r="C214" s="5" t="s">
        <v>128</v>
      </c>
      <c r="D214" s="5" t="s">
        <v>167</v>
      </c>
      <c r="E214" s="5" t="s">
        <v>28</v>
      </c>
      <c r="F214" s="6" t="s">
        <v>130</v>
      </c>
      <c r="G214" s="6" t="s">
        <v>131</v>
      </c>
      <c r="J214" s="7">
        <v>281</v>
      </c>
      <c r="K214" s="7">
        <f t="shared" si="6"/>
        <v>281</v>
      </c>
      <c r="L214" s="8">
        <v>12357.29</v>
      </c>
      <c r="M214" s="9">
        <f t="shared" si="7"/>
        <v>43.976120996441281</v>
      </c>
    </row>
    <row r="215" spans="1:13" hidden="1" outlineLevel="2" x14ac:dyDescent="0.25">
      <c r="A215" s="5" t="s">
        <v>13</v>
      </c>
      <c r="B215" s="5" t="s">
        <v>14</v>
      </c>
      <c r="C215" s="5" t="s">
        <v>128</v>
      </c>
      <c r="D215" s="5" t="s">
        <v>83</v>
      </c>
      <c r="E215" s="5" t="s">
        <v>20</v>
      </c>
      <c r="F215" s="6" t="s">
        <v>130</v>
      </c>
      <c r="G215" s="6" t="s">
        <v>131</v>
      </c>
      <c r="H215" s="7">
        <v>2</v>
      </c>
      <c r="I215" s="7">
        <v>205</v>
      </c>
      <c r="K215" s="7">
        <f t="shared" si="6"/>
        <v>205</v>
      </c>
      <c r="L215" s="8">
        <v>344.81</v>
      </c>
      <c r="M215" s="9">
        <f t="shared" si="7"/>
        <v>1.6819999999999999</v>
      </c>
    </row>
    <row r="216" spans="1:13" hidden="1" outlineLevel="2" x14ac:dyDescent="0.25">
      <c r="A216" s="5" t="s">
        <v>13</v>
      </c>
      <c r="B216" s="5" t="s">
        <v>14</v>
      </c>
      <c r="C216" s="5" t="s">
        <v>128</v>
      </c>
      <c r="D216" s="5" t="s">
        <v>168</v>
      </c>
      <c r="E216" s="5" t="s">
        <v>25</v>
      </c>
      <c r="F216" s="6" t="s">
        <v>130</v>
      </c>
      <c r="G216" s="6" t="s">
        <v>131</v>
      </c>
      <c r="H216" s="7">
        <v>1</v>
      </c>
      <c r="I216" s="7">
        <v>625</v>
      </c>
      <c r="K216" s="7">
        <f t="shared" si="6"/>
        <v>625</v>
      </c>
      <c r="L216" s="8">
        <v>1015.07</v>
      </c>
      <c r="M216" s="9">
        <f t="shared" si="7"/>
        <v>1.624112</v>
      </c>
    </row>
    <row r="217" spans="1:13" hidden="1" outlineLevel="2" x14ac:dyDescent="0.25">
      <c r="A217" s="5" t="s">
        <v>13</v>
      </c>
      <c r="B217" s="5" t="s">
        <v>14</v>
      </c>
      <c r="C217" s="5" t="s">
        <v>128</v>
      </c>
      <c r="D217" s="5" t="s">
        <v>169</v>
      </c>
      <c r="E217" s="5" t="s">
        <v>29</v>
      </c>
      <c r="F217" s="6" t="s">
        <v>130</v>
      </c>
      <c r="G217" s="6" t="s">
        <v>131</v>
      </c>
      <c r="J217" s="7">
        <v>775</v>
      </c>
      <c r="K217" s="7">
        <f t="shared" si="6"/>
        <v>775</v>
      </c>
      <c r="L217" s="8">
        <v>11705.57</v>
      </c>
      <c r="M217" s="9">
        <f t="shared" si="7"/>
        <v>15.10396129032258</v>
      </c>
    </row>
    <row r="218" spans="1:13" hidden="1" outlineLevel="2" x14ac:dyDescent="0.25">
      <c r="A218" s="5" t="s">
        <v>13</v>
      </c>
      <c r="B218" s="5" t="s">
        <v>14</v>
      </c>
      <c r="C218" s="5" t="s">
        <v>128</v>
      </c>
      <c r="D218" s="5" t="s">
        <v>169</v>
      </c>
      <c r="E218" s="5" t="s">
        <v>27</v>
      </c>
      <c r="F218" s="6" t="s">
        <v>130</v>
      </c>
      <c r="G218" s="6" t="s">
        <v>131</v>
      </c>
      <c r="J218" s="7">
        <v>396</v>
      </c>
      <c r="K218" s="7">
        <f t="shared" si="6"/>
        <v>396</v>
      </c>
      <c r="L218" s="8">
        <v>5016.67</v>
      </c>
      <c r="M218" s="9">
        <f t="shared" si="7"/>
        <v>12.668358585858586</v>
      </c>
    </row>
    <row r="219" spans="1:13" hidden="1" outlineLevel="2" x14ac:dyDescent="0.25">
      <c r="A219" s="5" t="s">
        <v>13</v>
      </c>
      <c r="B219" s="5" t="s">
        <v>14</v>
      </c>
      <c r="C219" s="5" t="s">
        <v>128</v>
      </c>
      <c r="D219" s="5" t="s">
        <v>84</v>
      </c>
      <c r="E219" s="5" t="s">
        <v>17</v>
      </c>
      <c r="F219" s="6" t="s">
        <v>130</v>
      </c>
      <c r="G219" s="6" t="s">
        <v>131</v>
      </c>
      <c r="H219" s="7">
        <v>6</v>
      </c>
      <c r="I219" s="7">
        <v>277</v>
      </c>
      <c r="K219" s="7">
        <f t="shared" si="6"/>
        <v>277</v>
      </c>
      <c r="L219" s="8">
        <v>4222.4399999999996</v>
      </c>
      <c r="M219" s="9">
        <f t="shared" si="7"/>
        <v>15.243465703971118</v>
      </c>
    </row>
    <row r="220" spans="1:13" hidden="1" outlineLevel="2" x14ac:dyDescent="0.25">
      <c r="A220" s="5" t="s">
        <v>13</v>
      </c>
      <c r="B220" s="5" t="s">
        <v>14</v>
      </c>
      <c r="C220" s="5" t="s">
        <v>128</v>
      </c>
      <c r="D220" s="5" t="s">
        <v>85</v>
      </c>
      <c r="E220" s="5" t="s">
        <v>20</v>
      </c>
      <c r="F220" s="6" t="s">
        <v>130</v>
      </c>
      <c r="G220" s="6" t="s">
        <v>131</v>
      </c>
      <c r="H220" s="7">
        <v>2</v>
      </c>
      <c r="I220" s="7">
        <v>89</v>
      </c>
      <c r="K220" s="7">
        <f t="shared" si="6"/>
        <v>89</v>
      </c>
      <c r="L220" s="8">
        <v>192.98</v>
      </c>
      <c r="M220" s="9">
        <f t="shared" si="7"/>
        <v>2.1683146067415731</v>
      </c>
    </row>
    <row r="221" spans="1:13" hidden="1" outlineLevel="2" x14ac:dyDescent="0.25">
      <c r="A221" s="5" t="s">
        <v>13</v>
      </c>
      <c r="B221" s="5" t="s">
        <v>14</v>
      </c>
      <c r="C221" s="5" t="s">
        <v>128</v>
      </c>
      <c r="D221" s="5" t="s">
        <v>170</v>
      </c>
      <c r="E221" s="5" t="s">
        <v>29</v>
      </c>
      <c r="F221" s="6" t="s">
        <v>130</v>
      </c>
      <c r="G221" s="6" t="s">
        <v>131</v>
      </c>
      <c r="J221" s="7">
        <v>88</v>
      </c>
      <c r="K221" s="7">
        <f t="shared" si="6"/>
        <v>88</v>
      </c>
      <c r="L221" s="8">
        <v>7405.81</v>
      </c>
      <c r="M221" s="9">
        <f t="shared" si="7"/>
        <v>84.156931818181818</v>
      </c>
    </row>
    <row r="222" spans="1:13" hidden="1" outlineLevel="2" x14ac:dyDescent="0.25">
      <c r="A222" s="5" t="s">
        <v>13</v>
      </c>
      <c r="B222" s="5" t="s">
        <v>14</v>
      </c>
      <c r="C222" s="5" t="s">
        <v>128</v>
      </c>
      <c r="D222" s="5" t="s">
        <v>87</v>
      </c>
      <c r="E222" s="5" t="s">
        <v>17</v>
      </c>
      <c r="F222" s="6" t="s">
        <v>130</v>
      </c>
      <c r="G222" s="6" t="s">
        <v>131</v>
      </c>
      <c r="H222" s="7">
        <v>23</v>
      </c>
      <c r="I222" s="7">
        <v>722</v>
      </c>
      <c r="K222" s="7">
        <f t="shared" si="6"/>
        <v>722</v>
      </c>
      <c r="L222" s="8">
        <v>49768.84</v>
      </c>
      <c r="M222" s="9">
        <f t="shared" si="7"/>
        <v>68.931911357340709</v>
      </c>
    </row>
    <row r="223" spans="1:13" hidden="1" outlineLevel="2" x14ac:dyDescent="0.25">
      <c r="A223" s="5" t="s">
        <v>13</v>
      </c>
      <c r="B223" s="5" t="s">
        <v>14</v>
      </c>
      <c r="C223" s="5" t="s">
        <v>128</v>
      </c>
      <c r="D223" s="5" t="s">
        <v>88</v>
      </c>
      <c r="E223" s="5" t="s">
        <v>20</v>
      </c>
      <c r="F223" s="6" t="s">
        <v>130</v>
      </c>
      <c r="G223" s="6" t="s">
        <v>131</v>
      </c>
      <c r="H223" s="7">
        <v>3</v>
      </c>
      <c r="I223" s="7">
        <v>256</v>
      </c>
      <c r="K223" s="7">
        <f t="shared" si="6"/>
        <v>256</v>
      </c>
      <c r="L223" s="8">
        <v>4121.5200000000004</v>
      </c>
      <c r="M223" s="9">
        <f t="shared" si="7"/>
        <v>16.099687500000002</v>
      </c>
    </row>
    <row r="224" spans="1:13" hidden="1" outlineLevel="2" x14ac:dyDescent="0.25">
      <c r="A224" s="5" t="s">
        <v>13</v>
      </c>
      <c r="B224" s="5" t="s">
        <v>14</v>
      </c>
      <c r="C224" s="5" t="s">
        <v>128</v>
      </c>
      <c r="D224" s="5" t="s">
        <v>171</v>
      </c>
      <c r="E224" s="5" t="s">
        <v>25</v>
      </c>
      <c r="F224" s="6" t="s">
        <v>130</v>
      </c>
      <c r="G224" s="6" t="s">
        <v>131</v>
      </c>
      <c r="H224" s="7">
        <v>1</v>
      </c>
      <c r="I224" s="7">
        <v>665</v>
      </c>
      <c r="K224" s="7">
        <f t="shared" si="6"/>
        <v>665</v>
      </c>
      <c r="L224" s="8">
        <v>1222.25</v>
      </c>
      <c r="M224" s="9">
        <f t="shared" si="7"/>
        <v>1.83796992481203</v>
      </c>
    </row>
    <row r="225" spans="1:13" hidden="1" outlineLevel="2" x14ac:dyDescent="0.25">
      <c r="A225" s="5" t="s">
        <v>13</v>
      </c>
      <c r="B225" s="5" t="s">
        <v>14</v>
      </c>
      <c r="C225" s="5" t="s">
        <v>128</v>
      </c>
      <c r="D225" s="5" t="s">
        <v>91</v>
      </c>
      <c r="E225" s="5" t="s">
        <v>17</v>
      </c>
      <c r="F225" s="6" t="s">
        <v>130</v>
      </c>
      <c r="G225" s="6" t="s">
        <v>131</v>
      </c>
      <c r="H225" s="7">
        <v>12</v>
      </c>
      <c r="I225" s="7">
        <v>543</v>
      </c>
      <c r="K225" s="7">
        <f t="shared" si="6"/>
        <v>543</v>
      </c>
      <c r="L225" s="8">
        <v>9551.91</v>
      </c>
      <c r="M225" s="9">
        <f t="shared" si="7"/>
        <v>17.590994475138121</v>
      </c>
    </row>
    <row r="226" spans="1:13" hidden="1" outlineLevel="2" x14ac:dyDescent="0.25">
      <c r="A226" s="5" t="s">
        <v>13</v>
      </c>
      <c r="B226" s="5" t="s">
        <v>14</v>
      </c>
      <c r="C226" s="5" t="s">
        <v>128</v>
      </c>
      <c r="D226" s="5" t="s">
        <v>172</v>
      </c>
      <c r="E226" s="5" t="s">
        <v>29</v>
      </c>
      <c r="F226" s="6" t="s">
        <v>130</v>
      </c>
      <c r="G226" s="6" t="s">
        <v>131</v>
      </c>
      <c r="J226" s="7">
        <v>29</v>
      </c>
      <c r="K226" s="7">
        <f t="shared" si="6"/>
        <v>29</v>
      </c>
      <c r="L226" s="8">
        <v>2976.15</v>
      </c>
      <c r="M226" s="9">
        <f t="shared" si="7"/>
        <v>102.62586206896552</v>
      </c>
    </row>
    <row r="227" spans="1:13" hidden="1" outlineLevel="2" x14ac:dyDescent="0.25">
      <c r="A227" s="5" t="s">
        <v>13</v>
      </c>
      <c r="B227" s="5" t="s">
        <v>14</v>
      </c>
      <c r="C227" s="5" t="s">
        <v>128</v>
      </c>
      <c r="D227" s="5" t="s">
        <v>172</v>
      </c>
      <c r="E227" s="5" t="s">
        <v>28</v>
      </c>
      <c r="F227" s="6" t="s">
        <v>130</v>
      </c>
      <c r="G227" s="6" t="s">
        <v>131</v>
      </c>
      <c r="J227" s="7">
        <v>2055</v>
      </c>
      <c r="K227" s="7">
        <f t="shared" si="6"/>
        <v>2055</v>
      </c>
      <c r="L227" s="8">
        <v>47948.41</v>
      </c>
      <c r="M227" s="9">
        <f t="shared" si="7"/>
        <v>23.332559610705598</v>
      </c>
    </row>
    <row r="228" spans="1:13" hidden="1" outlineLevel="2" x14ac:dyDescent="0.25">
      <c r="A228" s="5" t="s">
        <v>13</v>
      </c>
      <c r="B228" s="5" t="s">
        <v>14</v>
      </c>
      <c r="C228" s="5" t="s">
        <v>128</v>
      </c>
      <c r="D228" s="5" t="s">
        <v>173</v>
      </c>
      <c r="E228" s="5" t="s">
        <v>27</v>
      </c>
      <c r="F228" s="6" t="s">
        <v>130</v>
      </c>
      <c r="G228" s="6" t="s">
        <v>131</v>
      </c>
      <c r="J228" s="7">
        <v>72</v>
      </c>
      <c r="K228" s="7">
        <f t="shared" si="6"/>
        <v>72</v>
      </c>
      <c r="L228" s="8">
        <v>1978.09</v>
      </c>
      <c r="M228" s="9">
        <f t="shared" si="7"/>
        <v>27.47347222222222</v>
      </c>
    </row>
    <row r="229" spans="1:13" hidden="1" outlineLevel="2" x14ac:dyDescent="0.25">
      <c r="A229" s="5" t="s">
        <v>13</v>
      </c>
      <c r="B229" s="5" t="s">
        <v>14</v>
      </c>
      <c r="C229" s="5" t="s">
        <v>128</v>
      </c>
      <c r="D229" s="5" t="s">
        <v>92</v>
      </c>
      <c r="E229" s="5" t="s">
        <v>17</v>
      </c>
      <c r="F229" s="6" t="s">
        <v>130</v>
      </c>
      <c r="G229" s="6" t="s">
        <v>131</v>
      </c>
      <c r="H229" s="7">
        <v>2</v>
      </c>
      <c r="I229" s="7">
        <v>119</v>
      </c>
      <c r="K229" s="7">
        <f t="shared" si="6"/>
        <v>119</v>
      </c>
      <c r="L229" s="8">
        <v>245.03</v>
      </c>
      <c r="M229" s="9">
        <f t="shared" si="7"/>
        <v>2.0590756302521007</v>
      </c>
    </row>
    <row r="230" spans="1:13" hidden="1" outlineLevel="2" x14ac:dyDescent="0.25">
      <c r="A230" s="5" t="s">
        <v>13</v>
      </c>
      <c r="B230" s="5" t="s">
        <v>14</v>
      </c>
      <c r="C230" s="5" t="s">
        <v>128</v>
      </c>
      <c r="D230" s="5" t="s">
        <v>174</v>
      </c>
      <c r="E230" s="5" t="s">
        <v>17</v>
      </c>
      <c r="F230" s="6" t="s">
        <v>130</v>
      </c>
      <c r="G230" s="6" t="s">
        <v>131</v>
      </c>
      <c r="H230" s="7">
        <v>1</v>
      </c>
      <c r="I230" s="7">
        <v>90</v>
      </c>
      <c r="K230" s="7">
        <f t="shared" si="6"/>
        <v>90</v>
      </c>
      <c r="L230" s="8">
        <v>126.05</v>
      </c>
      <c r="M230" s="9">
        <f t="shared" si="7"/>
        <v>1.4005555555555556</v>
      </c>
    </row>
    <row r="231" spans="1:13" hidden="1" outlineLevel="2" x14ac:dyDescent="0.25">
      <c r="A231" s="5" t="s">
        <v>13</v>
      </c>
      <c r="B231" s="5" t="s">
        <v>14</v>
      </c>
      <c r="C231" s="5" t="s">
        <v>128</v>
      </c>
      <c r="D231" s="5" t="s">
        <v>175</v>
      </c>
      <c r="E231" s="5" t="s">
        <v>27</v>
      </c>
      <c r="F231" s="6" t="s">
        <v>130</v>
      </c>
      <c r="G231" s="6" t="s">
        <v>131</v>
      </c>
      <c r="J231" s="7">
        <v>274</v>
      </c>
      <c r="K231" s="7">
        <f t="shared" si="6"/>
        <v>274</v>
      </c>
      <c r="L231" s="8">
        <v>1019.11</v>
      </c>
      <c r="M231" s="9">
        <f t="shared" si="7"/>
        <v>3.7193795620437955</v>
      </c>
    </row>
    <row r="232" spans="1:13" hidden="1" outlineLevel="2" x14ac:dyDescent="0.25">
      <c r="A232" s="5" t="s">
        <v>13</v>
      </c>
      <c r="B232" s="5" t="s">
        <v>14</v>
      </c>
      <c r="C232" s="5" t="s">
        <v>128</v>
      </c>
      <c r="D232" s="5" t="s">
        <v>175</v>
      </c>
      <c r="E232" s="5" t="s">
        <v>29</v>
      </c>
      <c r="F232" s="6" t="s">
        <v>130</v>
      </c>
      <c r="G232" s="6" t="s">
        <v>131</v>
      </c>
      <c r="J232" s="7">
        <v>1071</v>
      </c>
      <c r="K232" s="7">
        <f t="shared" si="6"/>
        <v>1071</v>
      </c>
      <c r="L232" s="8">
        <v>7003.15</v>
      </c>
      <c r="M232" s="9">
        <f t="shared" si="7"/>
        <v>6.5388888888888888</v>
      </c>
    </row>
    <row r="233" spans="1:13" hidden="1" outlineLevel="2" x14ac:dyDescent="0.25">
      <c r="A233" s="5" t="s">
        <v>13</v>
      </c>
      <c r="B233" s="5" t="s">
        <v>14</v>
      </c>
      <c r="C233" s="5" t="s">
        <v>128</v>
      </c>
      <c r="D233" s="5" t="s">
        <v>96</v>
      </c>
      <c r="E233" s="5" t="s">
        <v>17</v>
      </c>
      <c r="F233" s="6" t="s">
        <v>130</v>
      </c>
      <c r="G233" s="6" t="s">
        <v>131</v>
      </c>
      <c r="H233" s="7">
        <v>9</v>
      </c>
      <c r="I233" s="7">
        <v>232</v>
      </c>
      <c r="K233" s="7">
        <f t="shared" si="6"/>
        <v>232</v>
      </c>
      <c r="L233" s="8">
        <v>6138.35</v>
      </c>
      <c r="M233" s="9">
        <f t="shared" si="7"/>
        <v>26.458405172413794</v>
      </c>
    </row>
    <row r="234" spans="1:13" hidden="1" outlineLevel="2" x14ac:dyDescent="0.25">
      <c r="A234" s="5" t="s">
        <v>13</v>
      </c>
      <c r="B234" s="5" t="s">
        <v>14</v>
      </c>
      <c r="C234" s="5" t="s">
        <v>128</v>
      </c>
      <c r="D234" s="5" t="s">
        <v>176</v>
      </c>
      <c r="E234" s="5" t="s">
        <v>29</v>
      </c>
      <c r="F234" s="6" t="s">
        <v>130</v>
      </c>
      <c r="G234" s="6" t="s">
        <v>131</v>
      </c>
      <c r="J234" s="7">
        <v>1075</v>
      </c>
      <c r="K234" s="7">
        <f t="shared" si="6"/>
        <v>1075</v>
      </c>
      <c r="L234" s="8">
        <v>1877.31</v>
      </c>
      <c r="M234" s="9">
        <f t="shared" si="7"/>
        <v>1.7463348837209303</v>
      </c>
    </row>
    <row r="235" spans="1:13" hidden="1" outlineLevel="2" x14ac:dyDescent="0.25">
      <c r="A235" s="5" t="s">
        <v>13</v>
      </c>
      <c r="B235" s="5" t="s">
        <v>14</v>
      </c>
      <c r="C235" s="5" t="s">
        <v>128</v>
      </c>
      <c r="D235" s="5" t="s">
        <v>99</v>
      </c>
      <c r="E235" s="5" t="s">
        <v>17</v>
      </c>
      <c r="F235" s="6" t="s">
        <v>130</v>
      </c>
      <c r="G235" s="6" t="s">
        <v>131</v>
      </c>
      <c r="H235" s="7">
        <v>16</v>
      </c>
      <c r="I235" s="7">
        <v>615</v>
      </c>
      <c r="K235" s="7">
        <f t="shared" si="6"/>
        <v>615</v>
      </c>
      <c r="L235" s="8">
        <v>11550.2</v>
      </c>
      <c r="M235" s="9">
        <f t="shared" si="7"/>
        <v>18.780813008130082</v>
      </c>
    </row>
    <row r="236" spans="1:13" hidden="1" outlineLevel="2" x14ac:dyDescent="0.25">
      <c r="A236" s="5" t="s">
        <v>13</v>
      </c>
      <c r="B236" s="5" t="s">
        <v>14</v>
      </c>
      <c r="C236" s="5" t="s">
        <v>128</v>
      </c>
      <c r="D236" s="5" t="s">
        <v>100</v>
      </c>
      <c r="E236" s="5" t="s">
        <v>20</v>
      </c>
      <c r="F236" s="6" t="s">
        <v>130</v>
      </c>
      <c r="G236" s="6" t="s">
        <v>131</v>
      </c>
      <c r="H236" s="7">
        <v>8</v>
      </c>
      <c r="I236" s="7">
        <v>974</v>
      </c>
      <c r="K236" s="7">
        <f t="shared" si="6"/>
        <v>974</v>
      </c>
      <c r="L236" s="8">
        <v>6511.54</v>
      </c>
      <c r="M236" s="9">
        <f t="shared" si="7"/>
        <v>6.6853593429158114</v>
      </c>
    </row>
    <row r="237" spans="1:13" hidden="1" outlineLevel="2" x14ac:dyDescent="0.25">
      <c r="A237" s="5" t="s">
        <v>13</v>
      </c>
      <c r="B237" s="5" t="s">
        <v>14</v>
      </c>
      <c r="C237" s="5" t="s">
        <v>128</v>
      </c>
      <c r="D237" s="5" t="s">
        <v>177</v>
      </c>
      <c r="E237" s="5" t="s">
        <v>25</v>
      </c>
      <c r="F237" s="6" t="s">
        <v>130</v>
      </c>
      <c r="G237" s="6" t="s">
        <v>131</v>
      </c>
      <c r="H237" s="7">
        <v>1</v>
      </c>
      <c r="I237" s="7">
        <v>253</v>
      </c>
      <c r="K237" s="7">
        <f t="shared" si="6"/>
        <v>253</v>
      </c>
      <c r="L237" s="8">
        <v>1764.02</v>
      </c>
      <c r="M237" s="9">
        <f t="shared" si="7"/>
        <v>6.9724110671936756</v>
      </c>
    </row>
    <row r="238" spans="1:13" hidden="1" outlineLevel="2" x14ac:dyDescent="0.25">
      <c r="A238" s="5" t="s">
        <v>13</v>
      </c>
      <c r="B238" s="5" t="s">
        <v>14</v>
      </c>
      <c r="C238" s="5" t="s">
        <v>128</v>
      </c>
      <c r="D238" s="5" t="s">
        <v>178</v>
      </c>
      <c r="E238" s="5" t="s">
        <v>29</v>
      </c>
      <c r="F238" s="6" t="s">
        <v>130</v>
      </c>
      <c r="G238" s="6" t="s">
        <v>131</v>
      </c>
      <c r="J238" s="7">
        <v>204</v>
      </c>
      <c r="K238" s="7">
        <f t="shared" si="6"/>
        <v>204</v>
      </c>
      <c r="L238" s="8">
        <v>4205.32</v>
      </c>
      <c r="M238" s="9">
        <f t="shared" si="7"/>
        <v>20.614313725490195</v>
      </c>
    </row>
    <row r="239" spans="1:13" hidden="1" outlineLevel="2" x14ac:dyDescent="0.25">
      <c r="A239" s="5" t="s">
        <v>13</v>
      </c>
      <c r="B239" s="5" t="s">
        <v>14</v>
      </c>
      <c r="C239" s="5" t="s">
        <v>128</v>
      </c>
      <c r="D239" s="5" t="s">
        <v>179</v>
      </c>
      <c r="E239" s="5" t="s">
        <v>20</v>
      </c>
      <c r="F239" s="6" t="s">
        <v>130</v>
      </c>
      <c r="G239" s="6" t="s">
        <v>131</v>
      </c>
      <c r="H239" s="7">
        <v>2</v>
      </c>
      <c r="I239" s="7">
        <v>166</v>
      </c>
      <c r="K239" s="7">
        <f t="shared" si="6"/>
        <v>166</v>
      </c>
      <c r="L239" s="8">
        <v>2943.48</v>
      </c>
      <c r="M239" s="9">
        <f t="shared" si="7"/>
        <v>17.731807228915663</v>
      </c>
    </row>
    <row r="240" spans="1:13" hidden="1" outlineLevel="2" x14ac:dyDescent="0.25">
      <c r="A240" s="5" t="s">
        <v>13</v>
      </c>
      <c r="B240" s="5" t="s">
        <v>14</v>
      </c>
      <c r="C240" s="5" t="s">
        <v>128</v>
      </c>
      <c r="D240" s="5" t="s">
        <v>180</v>
      </c>
      <c r="E240" s="5" t="s">
        <v>20</v>
      </c>
      <c r="F240" s="6" t="s">
        <v>130</v>
      </c>
      <c r="G240" s="6" t="s">
        <v>131</v>
      </c>
      <c r="H240" s="7">
        <v>1</v>
      </c>
      <c r="I240" s="7">
        <v>120</v>
      </c>
      <c r="K240" s="7">
        <f t="shared" si="6"/>
        <v>120</v>
      </c>
      <c r="L240" s="8">
        <v>1018.51</v>
      </c>
      <c r="M240" s="9">
        <f t="shared" si="7"/>
        <v>8.4875833333333333</v>
      </c>
    </row>
    <row r="241" spans="1:13" hidden="1" outlineLevel="2" x14ac:dyDescent="0.25">
      <c r="A241" s="5" t="s">
        <v>13</v>
      </c>
      <c r="B241" s="5" t="s">
        <v>14</v>
      </c>
      <c r="C241" s="5" t="s">
        <v>128</v>
      </c>
      <c r="D241" s="5" t="s">
        <v>181</v>
      </c>
      <c r="E241" s="5" t="s">
        <v>25</v>
      </c>
      <c r="F241" s="6" t="s">
        <v>130</v>
      </c>
      <c r="G241" s="6" t="s">
        <v>131</v>
      </c>
      <c r="H241" s="7">
        <v>1</v>
      </c>
      <c r="I241" s="7">
        <v>424</v>
      </c>
      <c r="K241" s="7">
        <f t="shared" si="6"/>
        <v>424</v>
      </c>
      <c r="L241" s="8">
        <v>3186.27</v>
      </c>
      <c r="M241" s="9">
        <f t="shared" si="7"/>
        <v>7.5147877358490565</v>
      </c>
    </row>
    <row r="242" spans="1:13" hidden="1" outlineLevel="2" x14ac:dyDescent="0.25">
      <c r="A242" s="5" t="s">
        <v>13</v>
      </c>
      <c r="B242" s="5" t="s">
        <v>14</v>
      </c>
      <c r="C242" s="5" t="s">
        <v>128</v>
      </c>
      <c r="D242" s="5" t="s">
        <v>182</v>
      </c>
      <c r="E242" s="5" t="s">
        <v>20</v>
      </c>
      <c r="F242" s="6" t="s">
        <v>130</v>
      </c>
      <c r="G242" s="6" t="s">
        <v>131</v>
      </c>
      <c r="H242" s="7">
        <v>1</v>
      </c>
      <c r="I242" s="7">
        <v>43</v>
      </c>
      <c r="K242" s="7">
        <f t="shared" si="6"/>
        <v>43</v>
      </c>
      <c r="L242" s="8">
        <v>2745.84</v>
      </c>
      <c r="M242" s="9">
        <f t="shared" si="7"/>
        <v>63.856744186046512</v>
      </c>
    </row>
    <row r="243" spans="1:13" hidden="1" outlineLevel="2" x14ac:dyDescent="0.25">
      <c r="A243" s="5" t="s">
        <v>13</v>
      </c>
      <c r="B243" s="5" t="s">
        <v>14</v>
      </c>
      <c r="C243" s="5" t="s">
        <v>128</v>
      </c>
      <c r="D243" s="5" t="s">
        <v>183</v>
      </c>
      <c r="E243" s="5" t="s">
        <v>28</v>
      </c>
      <c r="F243" s="6" t="s">
        <v>130</v>
      </c>
      <c r="G243" s="6" t="s">
        <v>131</v>
      </c>
      <c r="J243" s="7">
        <v>595</v>
      </c>
      <c r="K243" s="7">
        <f t="shared" si="6"/>
        <v>595</v>
      </c>
      <c r="L243" s="8">
        <v>7430.75</v>
      </c>
      <c r="M243" s="9">
        <f t="shared" si="7"/>
        <v>12.488655462184873</v>
      </c>
    </row>
    <row r="244" spans="1:13" hidden="1" outlineLevel="2" x14ac:dyDescent="0.25">
      <c r="A244" s="5" t="s">
        <v>13</v>
      </c>
      <c r="B244" s="5" t="s">
        <v>14</v>
      </c>
      <c r="C244" s="5" t="s">
        <v>128</v>
      </c>
      <c r="D244" s="5" t="s">
        <v>183</v>
      </c>
      <c r="E244" s="5" t="s">
        <v>29</v>
      </c>
      <c r="F244" s="6" t="s">
        <v>130</v>
      </c>
      <c r="G244" s="6" t="s">
        <v>131</v>
      </c>
      <c r="J244" s="7">
        <v>80</v>
      </c>
      <c r="K244" s="7">
        <f t="shared" si="6"/>
        <v>80</v>
      </c>
      <c r="L244" s="8">
        <v>939.82</v>
      </c>
      <c r="M244" s="9">
        <f t="shared" si="7"/>
        <v>11.74775</v>
      </c>
    </row>
    <row r="245" spans="1:13" hidden="1" outlineLevel="2" x14ac:dyDescent="0.25">
      <c r="A245" s="5" t="s">
        <v>13</v>
      </c>
      <c r="B245" s="5" t="s">
        <v>14</v>
      </c>
      <c r="C245" s="5" t="s">
        <v>128</v>
      </c>
      <c r="D245" s="5" t="s">
        <v>184</v>
      </c>
      <c r="E245" s="5" t="s">
        <v>17</v>
      </c>
      <c r="F245" s="6" t="s">
        <v>130</v>
      </c>
      <c r="G245" s="6" t="s">
        <v>131</v>
      </c>
      <c r="H245" s="7">
        <v>1</v>
      </c>
      <c r="I245" s="7">
        <v>32</v>
      </c>
      <c r="K245" s="7">
        <f t="shared" si="6"/>
        <v>32</v>
      </c>
      <c r="L245" s="8">
        <v>1590.57</v>
      </c>
      <c r="M245" s="9">
        <f t="shared" si="7"/>
        <v>49.705312499999998</v>
      </c>
    </row>
    <row r="246" spans="1:13" hidden="1" outlineLevel="2" x14ac:dyDescent="0.25">
      <c r="A246" s="5" t="s">
        <v>13</v>
      </c>
      <c r="B246" s="5" t="s">
        <v>14</v>
      </c>
      <c r="C246" s="5" t="s">
        <v>128</v>
      </c>
      <c r="D246" s="5" t="s">
        <v>103</v>
      </c>
      <c r="E246" s="5" t="s">
        <v>25</v>
      </c>
      <c r="F246" s="6" t="s">
        <v>130</v>
      </c>
      <c r="G246" s="6" t="s">
        <v>131</v>
      </c>
      <c r="H246" s="7">
        <v>1</v>
      </c>
      <c r="I246" s="7">
        <v>53</v>
      </c>
      <c r="K246" s="7">
        <f t="shared" si="6"/>
        <v>53</v>
      </c>
      <c r="L246" s="8">
        <v>632.66999999999996</v>
      </c>
      <c r="M246" s="9">
        <f t="shared" si="7"/>
        <v>11.937169811320754</v>
      </c>
    </row>
    <row r="247" spans="1:13" hidden="1" outlineLevel="2" x14ac:dyDescent="0.25">
      <c r="A247" s="5" t="s">
        <v>13</v>
      </c>
      <c r="B247" s="5" t="s">
        <v>14</v>
      </c>
      <c r="C247" s="5" t="s">
        <v>128</v>
      </c>
      <c r="D247" s="5" t="s">
        <v>185</v>
      </c>
      <c r="E247" s="5" t="s">
        <v>27</v>
      </c>
      <c r="F247" s="6" t="s">
        <v>130</v>
      </c>
      <c r="G247" s="6" t="s">
        <v>131</v>
      </c>
      <c r="J247" s="7">
        <v>630</v>
      </c>
      <c r="K247" s="7">
        <f t="shared" si="6"/>
        <v>630</v>
      </c>
      <c r="L247" s="8">
        <v>1252.31</v>
      </c>
      <c r="M247" s="9">
        <f t="shared" si="7"/>
        <v>1.9877936507936507</v>
      </c>
    </row>
    <row r="248" spans="1:13" hidden="1" outlineLevel="2" x14ac:dyDescent="0.25">
      <c r="A248" s="5" t="s">
        <v>13</v>
      </c>
      <c r="B248" s="5" t="s">
        <v>14</v>
      </c>
      <c r="C248" s="5" t="s">
        <v>128</v>
      </c>
      <c r="D248" s="5" t="s">
        <v>185</v>
      </c>
      <c r="E248" s="5" t="s">
        <v>28</v>
      </c>
      <c r="F248" s="6" t="s">
        <v>130</v>
      </c>
      <c r="G248" s="6" t="s">
        <v>131</v>
      </c>
      <c r="J248" s="7">
        <v>491</v>
      </c>
      <c r="K248" s="7">
        <f t="shared" si="6"/>
        <v>491</v>
      </c>
      <c r="L248" s="8">
        <v>4595.62</v>
      </c>
      <c r="M248" s="9">
        <f t="shared" si="7"/>
        <v>9.3597148676171074</v>
      </c>
    </row>
    <row r="249" spans="1:13" hidden="1" outlineLevel="2" x14ac:dyDescent="0.25">
      <c r="A249" s="5" t="s">
        <v>13</v>
      </c>
      <c r="B249" s="5" t="s">
        <v>14</v>
      </c>
      <c r="C249" s="5" t="s">
        <v>128</v>
      </c>
      <c r="D249" s="5" t="s">
        <v>185</v>
      </c>
      <c r="E249" s="5" t="s">
        <v>29</v>
      </c>
      <c r="F249" s="6" t="s">
        <v>130</v>
      </c>
      <c r="G249" s="6" t="s">
        <v>131</v>
      </c>
      <c r="J249" s="7">
        <v>2261</v>
      </c>
      <c r="K249" s="7">
        <f t="shared" si="6"/>
        <v>2261</v>
      </c>
      <c r="L249" s="8">
        <v>5710.87</v>
      </c>
      <c r="M249" s="9">
        <f t="shared" si="7"/>
        <v>2.525816010614772</v>
      </c>
    </row>
    <row r="250" spans="1:13" hidden="1" outlineLevel="2" x14ac:dyDescent="0.25">
      <c r="A250" s="5" t="s">
        <v>13</v>
      </c>
      <c r="B250" s="5" t="s">
        <v>14</v>
      </c>
      <c r="C250" s="5" t="s">
        <v>128</v>
      </c>
      <c r="D250" s="5" t="s">
        <v>185</v>
      </c>
      <c r="E250" s="5" t="s">
        <v>29</v>
      </c>
      <c r="F250" s="6" t="s">
        <v>130</v>
      </c>
      <c r="G250" s="6" t="s">
        <v>131</v>
      </c>
      <c r="J250" s="7">
        <v>160</v>
      </c>
      <c r="K250" s="7">
        <f t="shared" si="6"/>
        <v>160</v>
      </c>
      <c r="L250" s="8">
        <v>1204.58</v>
      </c>
      <c r="M250" s="9">
        <f t="shared" si="7"/>
        <v>7.5286249999999999</v>
      </c>
    </row>
    <row r="251" spans="1:13" hidden="1" outlineLevel="2" x14ac:dyDescent="0.25">
      <c r="A251" s="5" t="s">
        <v>13</v>
      </c>
      <c r="B251" s="5" t="s">
        <v>14</v>
      </c>
      <c r="C251" s="5" t="s">
        <v>128</v>
      </c>
      <c r="D251" s="5" t="s">
        <v>186</v>
      </c>
      <c r="E251" s="5" t="s">
        <v>17</v>
      </c>
      <c r="F251" s="6" t="s">
        <v>130</v>
      </c>
      <c r="G251" s="6" t="s">
        <v>131</v>
      </c>
      <c r="H251" s="7">
        <v>4</v>
      </c>
      <c r="I251" s="7">
        <v>140</v>
      </c>
      <c r="K251" s="7">
        <f t="shared" si="6"/>
        <v>140</v>
      </c>
      <c r="L251" s="8">
        <v>964.69</v>
      </c>
      <c r="M251" s="9">
        <f t="shared" si="7"/>
        <v>6.8906428571428577</v>
      </c>
    </row>
    <row r="252" spans="1:13" hidden="1" outlineLevel="2" x14ac:dyDescent="0.25">
      <c r="A252" s="5" t="s">
        <v>13</v>
      </c>
      <c r="B252" s="5" t="s">
        <v>14</v>
      </c>
      <c r="C252" s="5" t="s">
        <v>128</v>
      </c>
      <c r="D252" s="5" t="s">
        <v>187</v>
      </c>
      <c r="E252" s="5" t="s">
        <v>17</v>
      </c>
      <c r="F252" s="6" t="s">
        <v>130</v>
      </c>
      <c r="G252" s="6" t="s">
        <v>131</v>
      </c>
      <c r="H252" s="7">
        <v>6</v>
      </c>
      <c r="I252" s="7">
        <v>316</v>
      </c>
      <c r="K252" s="7">
        <f t="shared" si="6"/>
        <v>316</v>
      </c>
      <c r="L252" s="8">
        <v>458.88</v>
      </c>
      <c r="M252" s="9">
        <f t="shared" si="7"/>
        <v>1.4521518987341773</v>
      </c>
    </row>
    <row r="253" spans="1:13" hidden="1" outlineLevel="2" x14ac:dyDescent="0.25">
      <c r="A253" s="5" t="s">
        <v>13</v>
      </c>
      <c r="B253" s="5" t="s">
        <v>14</v>
      </c>
      <c r="C253" s="5" t="s">
        <v>128</v>
      </c>
      <c r="D253" s="5" t="s">
        <v>188</v>
      </c>
      <c r="E253" s="5" t="s">
        <v>20</v>
      </c>
      <c r="F253" s="6" t="s">
        <v>130</v>
      </c>
      <c r="G253" s="6" t="s">
        <v>131</v>
      </c>
      <c r="H253" s="7">
        <v>4</v>
      </c>
      <c r="I253" s="7">
        <v>511</v>
      </c>
      <c r="K253" s="7">
        <f t="shared" si="6"/>
        <v>511</v>
      </c>
      <c r="L253" s="8">
        <v>3</v>
      </c>
      <c r="M253" s="9">
        <f t="shared" si="7"/>
        <v>5.8708414872798431E-3</v>
      </c>
    </row>
    <row r="254" spans="1:13" hidden="1" outlineLevel="2" x14ac:dyDescent="0.25">
      <c r="A254" s="5" t="s">
        <v>13</v>
      </c>
      <c r="B254" s="5" t="s">
        <v>14</v>
      </c>
      <c r="C254" s="5" t="s">
        <v>128</v>
      </c>
      <c r="D254" s="5" t="s">
        <v>109</v>
      </c>
      <c r="E254" s="5" t="s">
        <v>17</v>
      </c>
      <c r="F254" s="6" t="s">
        <v>130</v>
      </c>
      <c r="G254" s="6" t="s">
        <v>131</v>
      </c>
      <c r="H254" s="7">
        <v>5</v>
      </c>
      <c r="I254" s="7">
        <v>107</v>
      </c>
      <c r="K254" s="7">
        <f t="shared" si="6"/>
        <v>107</v>
      </c>
      <c r="L254" s="8">
        <v>461.24</v>
      </c>
      <c r="M254" s="9">
        <f t="shared" si="7"/>
        <v>4.3106542056074764</v>
      </c>
    </row>
    <row r="255" spans="1:13" hidden="1" outlineLevel="2" x14ac:dyDescent="0.25">
      <c r="A255" s="5" t="s">
        <v>13</v>
      </c>
      <c r="B255" s="5" t="s">
        <v>14</v>
      </c>
      <c r="C255" s="5" t="s">
        <v>128</v>
      </c>
      <c r="D255" s="5" t="s">
        <v>110</v>
      </c>
      <c r="E255" s="5" t="s">
        <v>20</v>
      </c>
      <c r="F255" s="6" t="s">
        <v>130</v>
      </c>
      <c r="G255" s="6" t="s">
        <v>131</v>
      </c>
      <c r="H255" s="7">
        <v>1</v>
      </c>
      <c r="I255" s="7">
        <v>14</v>
      </c>
      <c r="K255" s="7">
        <f t="shared" si="6"/>
        <v>14</v>
      </c>
      <c r="L255" s="8">
        <v>643.28</v>
      </c>
      <c r="M255" s="9">
        <f t="shared" si="7"/>
        <v>45.948571428571427</v>
      </c>
    </row>
    <row r="256" spans="1:13" hidden="1" outlineLevel="2" x14ac:dyDescent="0.25">
      <c r="A256" s="5" t="s">
        <v>13</v>
      </c>
      <c r="B256" s="5" t="s">
        <v>14</v>
      </c>
      <c r="C256" s="5" t="s">
        <v>128</v>
      </c>
      <c r="D256" s="5" t="s">
        <v>189</v>
      </c>
      <c r="E256" s="5" t="s">
        <v>29</v>
      </c>
      <c r="F256" s="6" t="s">
        <v>130</v>
      </c>
      <c r="G256" s="6" t="s">
        <v>131</v>
      </c>
      <c r="J256" s="7">
        <v>253</v>
      </c>
      <c r="K256" s="7">
        <f t="shared" si="6"/>
        <v>253</v>
      </c>
      <c r="L256" s="8">
        <v>1170.47</v>
      </c>
      <c r="M256" s="9">
        <f t="shared" si="7"/>
        <v>4.6263636363636369</v>
      </c>
    </row>
    <row r="257" spans="1:13" hidden="1" outlineLevel="2" x14ac:dyDescent="0.25">
      <c r="A257" s="5" t="s">
        <v>13</v>
      </c>
      <c r="B257" s="5" t="s">
        <v>14</v>
      </c>
      <c r="C257" s="5" t="s">
        <v>128</v>
      </c>
      <c r="D257" s="5" t="s">
        <v>190</v>
      </c>
      <c r="E257" s="5" t="s">
        <v>17</v>
      </c>
      <c r="F257" s="6" t="s">
        <v>130</v>
      </c>
      <c r="G257" s="6" t="s">
        <v>131</v>
      </c>
      <c r="H257" s="7">
        <v>1</v>
      </c>
      <c r="I257" s="7">
        <v>106</v>
      </c>
      <c r="K257" s="7">
        <f t="shared" si="6"/>
        <v>106</v>
      </c>
      <c r="L257" s="8">
        <v>1732.31</v>
      </c>
      <c r="M257" s="9">
        <f t="shared" si="7"/>
        <v>16.342547169811318</v>
      </c>
    </row>
    <row r="258" spans="1:13" hidden="1" outlineLevel="2" x14ac:dyDescent="0.25">
      <c r="A258" s="5" t="s">
        <v>13</v>
      </c>
      <c r="B258" s="5" t="s">
        <v>14</v>
      </c>
      <c r="C258" s="5" t="s">
        <v>128</v>
      </c>
      <c r="D258" s="5" t="s">
        <v>191</v>
      </c>
      <c r="E258" s="5" t="s">
        <v>20</v>
      </c>
      <c r="F258" s="6" t="s">
        <v>130</v>
      </c>
      <c r="G258" s="6" t="s">
        <v>131</v>
      </c>
      <c r="H258" s="7">
        <v>1</v>
      </c>
      <c r="I258" s="7">
        <v>6</v>
      </c>
      <c r="K258" s="7">
        <f t="shared" ref="K258:K269" si="8">I258+J258</f>
        <v>6</v>
      </c>
      <c r="L258" s="8">
        <v>1</v>
      </c>
      <c r="M258" s="9">
        <f t="shared" ref="M258:M321" si="9">L258/K258</f>
        <v>0.16666666666666666</v>
      </c>
    </row>
    <row r="259" spans="1:13" hidden="1" outlineLevel="2" x14ac:dyDescent="0.25">
      <c r="A259" s="5" t="s">
        <v>13</v>
      </c>
      <c r="B259" s="5" t="s">
        <v>14</v>
      </c>
      <c r="C259" s="5" t="s">
        <v>128</v>
      </c>
      <c r="D259" s="5" t="s">
        <v>123</v>
      </c>
      <c r="E259" s="5" t="s">
        <v>27</v>
      </c>
      <c r="F259" s="6" t="s">
        <v>130</v>
      </c>
      <c r="G259" s="6" t="s">
        <v>131</v>
      </c>
      <c r="J259" s="7">
        <v>268</v>
      </c>
      <c r="K259" s="7">
        <f t="shared" si="8"/>
        <v>268</v>
      </c>
      <c r="L259" s="8">
        <v>936.82</v>
      </c>
      <c r="M259" s="9">
        <f t="shared" si="9"/>
        <v>3.4955970149253734</v>
      </c>
    </row>
    <row r="260" spans="1:13" hidden="1" outlineLevel="2" x14ac:dyDescent="0.25">
      <c r="A260" s="5" t="s">
        <v>13</v>
      </c>
      <c r="B260" s="5" t="s">
        <v>14</v>
      </c>
      <c r="C260" s="5" t="s">
        <v>128</v>
      </c>
      <c r="D260" s="5" t="s">
        <v>123</v>
      </c>
      <c r="E260" s="5" t="s">
        <v>29</v>
      </c>
      <c r="F260" s="6" t="s">
        <v>130</v>
      </c>
      <c r="G260" s="6" t="s">
        <v>131</v>
      </c>
      <c r="J260" s="7">
        <v>2764</v>
      </c>
      <c r="K260" s="7">
        <f t="shared" si="8"/>
        <v>2764</v>
      </c>
      <c r="L260" s="8">
        <v>16725.759999999998</v>
      </c>
      <c r="M260" s="9">
        <f t="shared" si="9"/>
        <v>6.0512879884225752</v>
      </c>
    </row>
    <row r="261" spans="1:13" hidden="1" outlineLevel="2" x14ac:dyDescent="0.25">
      <c r="A261" s="5" t="s">
        <v>13</v>
      </c>
      <c r="B261" s="5" t="s">
        <v>14</v>
      </c>
      <c r="C261" s="5" t="s">
        <v>128</v>
      </c>
      <c r="D261" s="5" t="s">
        <v>192</v>
      </c>
      <c r="E261" s="5" t="s">
        <v>29</v>
      </c>
      <c r="F261" s="6" t="s">
        <v>130</v>
      </c>
      <c r="G261" s="6" t="s">
        <v>131</v>
      </c>
      <c r="J261" s="7">
        <v>271</v>
      </c>
      <c r="K261" s="7">
        <f t="shared" si="8"/>
        <v>271</v>
      </c>
      <c r="L261" s="8">
        <v>2444.46</v>
      </c>
      <c r="M261" s="9">
        <f t="shared" si="9"/>
        <v>9.0201476014760154</v>
      </c>
    </row>
    <row r="262" spans="1:13" hidden="1" outlineLevel="2" x14ac:dyDescent="0.25">
      <c r="A262" s="5" t="s">
        <v>13</v>
      </c>
      <c r="B262" s="5" t="s">
        <v>14</v>
      </c>
      <c r="C262" s="5" t="s">
        <v>128</v>
      </c>
      <c r="D262" s="5" t="s">
        <v>192</v>
      </c>
      <c r="E262" s="5" t="s">
        <v>29</v>
      </c>
      <c r="F262" s="6" t="s">
        <v>130</v>
      </c>
      <c r="G262" s="6" t="s">
        <v>131</v>
      </c>
      <c r="J262" s="7">
        <v>65</v>
      </c>
      <c r="K262" s="7">
        <f t="shared" si="8"/>
        <v>65</v>
      </c>
      <c r="L262" s="8">
        <v>1117.26</v>
      </c>
      <c r="M262" s="9">
        <f t="shared" si="9"/>
        <v>17.188615384615385</v>
      </c>
    </row>
    <row r="263" spans="1:13" hidden="1" outlineLevel="2" x14ac:dyDescent="0.25">
      <c r="A263" s="5" t="s">
        <v>13</v>
      </c>
      <c r="B263" s="5" t="s">
        <v>14</v>
      </c>
      <c r="C263" s="5" t="s">
        <v>128</v>
      </c>
      <c r="D263" s="5" t="s">
        <v>113</v>
      </c>
      <c r="E263" s="5" t="s">
        <v>17</v>
      </c>
      <c r="F263" s="6" t="s">
        <v>130</v>
      </c>
      <c r="G263" s="6" t="s">
        <v>131</v>
      </c>
      <c r="H263" s="7">
        <v>7</v>
      </c>
      <c r="I263" s="7">
        <v>286</v>
      </c>
      <c r="K263" s="7">
        <f t="shared" si="8"/>
        <v>286</v>
      </c>
      <c r="L263" s="8">
        <v>3046.87</v>
      </c>
      <c r="M263" s="9">
        <f t="shared" si="9"/>
        <v>10.653391608391608</v>
      </c>
    </row>
    <row r="264" spans="1:13" hidden="1" outlineLevel="2" x14ac:dyDescent="0.25">
      <c r="A264" s="5" t="s">
        <v>13</v>
      </c>
      <c r="B264" s="5" t="s">
        <v>14</v>
      </c>
      <c r="C264" s="5" t="s">
        <v>128</v>
      </c>
      <c r="D264" s="5" t="s">
        <v>114</v>
      </c>
      <c r="E264" s="5" t="s">
        <v>20</v>
      </c>
      <c r="F264" s="6" t="s">
        <v>130</v>
      </c>
      <c r="G264" s="6" t="s">
        <v>131</v>
      </c>
      <c r="H264" s="7">
        <v>4</v>
      </c>
      <c r="I264" s="7">
        <v>670</v>
      </c>
      <c r="K264" s="7">
        <f t="shared" si="8"/>
        <v>670</v>
      </c>
      <c r="L264" s="8">
        <v>3263.62</v>
      </c>
      <c r="M264" s="9">
        <f t="shared" si="9"/>
        <v>4.8710746268656715</v>
      </c>
    </row>
    <row r="265" spans="1:13" hidden="1" outlineLevel="2" x14ac:dyDescent="0.25">
      <c r="A265" s="5" t="s">
        <v>13</v>
      </c>
      <c r="B265" s="5" t="s">
        <v>14</v>
      </c>
      <c r="C265" s="5" t="s">
        <v>128</v>
      </c>
      <c r="D265" s="5" t="s">
        <v>115</v>
      </c>
      <c r="E265" s="5" t="s">
        <v>25</v>
      </c>
      <c r="F265" s="6" t="s">
        <v>130</v>
      </c>
      <c r="G265" s="6" t="s">
        <v>131</v>
      </c>
      <c r="H265" s="7">
        <v>1</v>
      </c>
      <c r="I265" s="7">
        <v>155</v>
      </c>
      <c r="K265" s="7">
        <f t="shared" si="8"/>
        <v>155</v>
      </c>
      <c r="L265" s="8">
        <v>4010.32</v>
      </c>
      <c r="M265" s="9">
        <f t="shared" si="9"/>
        <v>25.873032258064516</v>
      </c>
    </row>
    <row r="266" spans="1:13" hidden="1" outlineLevel="2" x14ac:dyDescent="0.25">
      <c r="A266" s="5" t="s">
        <v>13</v>
      </c>
      <c r="B266" s="5" t="s">
        <v>14</v>
      </c>
      <c r="C266" s="5" t="s">
        <v>128</v>
      </c>
      <c r="D266" s="5" t="s">
        <v>193</v>
      </c>
      <c r="E266" s="5" t="s">
        <v>17</v>
      </c>
      <c r="F266" s="6" t="s">
        <v>130</v>
      </c>
      <c r="G266" s="6" t="s">
        <v>131</v>
      </c>
      <c r="H266" s="7">
        <v>1</v>
      </c>
      <c r="I266" s="7">
        <v>55</v>
      </c>
      <c r="K266" s="7">
        <f t="shared" si="8"/>
        <v>55</v>
      </c>
      <c r="L266" s="8">
        <v>1859.89</v>
      </c>
      <c r="M266" s="9">
        <f t="shared" si="9"/>
        <v>33.816181818181818</v>
      </c>
    </row>
    <row r="267" spans="1:13" hidden="1" outlineLevel="2" x14ac:dyDescent="0.25">
      <c r="A267" s="5" t="s">
        <v>13</v>
      </c>
      <c r="B267" s="5" t="s">
        <v>14</v>
      </c>
      <c r="C267" s="5" t="s">
        <v>128</v>
      </c>
      <c r="D267" s="5" t="s">
        <v>194</v>
      </c>
      <c r="E267" s="5" t="s">
        <v>118</v>
      </c>
      <c r="F267" s="6" t="s">
        <v>130</v>
      </c>
      <c r="G267" s="6" t="s">
        <v>131</v>
      </c>
      <c r="H267" s="7">
        <v>1</v>
      </c>
      <c r="I267" s="7">
        <v>8</v>
      </c>
      <c r="K267" s="7">
        <f t="shared" si="8"/>
        <v>8</v>
      </c>
      <c r="L267" s="8">
        <v>443.4</v>
      </c>
      <c r="M267" s="9">
        <f t="shared" si="9"/>
        <v>55.424999999999997</v>
      </c>
    </row>
    <row r="268" spans="1:13" hidden="1" outlineLevel="2" x14ac:dyDescent="0.25">
      <c r="A268" s="5" t="s">
        <v>13</v>
      </c>
      <c r="B268" s="5" t="s">
        <v>14</v>
      </c>
      <c r="C268" s="5" t="s">
        <v>128</v>
      </c>
      <c r="D268" s="5" t="s">
        <v>172</v>
      </c>
      <c r="E268" s="5" t="s">
        <v>124</v>
      </c>
      <c r="F268" s="6" t="s">
        <v>130</v>
      </c>
      <c r="G268" s="6" t="s">
        <v>131</v>
      </c>
      <c r="J268" s="7">
        <v>435</v>
      </c>
      <c r="K268" s="7">
        <f t="shared" si="8"/>
        <v>435</v>
      </c>
      <c r="L268" s="8">
        <v>8928.64</v>
      </c>
      <c r="M268" s="9">
        <f t="shared" si="9"/>
        <v>20.525609195402296</v>
      </c>
    </row>
    <row r="269" spans="1:13" hidden="1" outlineLevel="2" x14ac:dyDescent="0.25">
      <c r="A269" s="5" t="s">
        <v>13</v>
      </c>
      <c r="B269" s="5" t="s">
        <v>14</v>
      </c>
      <c r="C269" s="5" t="s">
        <v>128</v>
      </c>
      <c r="D269" s="5" t="s">
        <v>195</v>
      </c>
      <c r="E269" s="5" t="s">
        <v>120</v>
      </c>
      <c r="F269" s="6" t="s">
        <v>130</v>
      </c>
      <c r="G269" s="6" t="s">
        <v>131</v>
      </c>
      <c r="H269" s="7">
        <v>1</v>
      </c>
      <c r="I269" s="7">
        <v>13</v>
      </c>
      <c r="K269" s="7">
        <f t="shared" si="8"/>
        <v>13</v>
      </c>
      <c r="L269" s="8">
        <v>455.01</v>
      </c>
      <c r="M269" s="9">
        <f t="shared" si="9"/>
        <v>35.00076923076923</v>
      </c>
    </row>
    <row r="270" spans="1:13" outlineLevel="1" collapsed="1" x14ac:dyDescent="0.25">
      <c r="A270" s="5"/>
      <c r="B270" s="5"/>
      <c r="C270" s="10" t="s">
        <v>196</v>
      </c>
      <c r="D270" s="5"/>
      <c r="E270" s="5"/>
      <c r="F270" s="6"/>
      <c r="G270" s="6"/>
      <c r="H270" s="7">
        <f>SUBTOTAL(9,H130:H269)</f>
        <v>552</v>
      </c>
      <c r="I270" s="7">
        <f>SUBTOTAL(9,I130:I269)</f>
        <v>34805</v>
      </c>
      <c r="J270" s="7">
        <f>SUBTOTAL(9,J130:J269)</f>
        <v>40937</v>
      </c>
      <c r="K270" s="7">
        <f>SUBTOTAL(9,K130:K269)</f>
        <v>75742</v>
      </c>
      <c r="L270" s="8">
        <f>SUBTOTAL(9,L130:L269)</f>
        <v>946773.45000000007</v>
      </c>
      <c r="M270" s="9">
        <f>L270/K270</f>
        <v>12.49997953579256</v>
      </c>
    </row>
    <row r="271" spans="1:13" hidden="1" outlineLevel="2" x14ac:dyDescent="0.25">
      <c r="A271" s="5" t="s">
        <v>13</v>
      </c>
      <c r="B271" s="5" t="s">
        <v>14</v>
      </c>
      <c r="C271" s="5" t="s">
        <v>197</v>
      </c>
      <c r="D271" s="5" t="s">
        <v>30</v>
      </c>
      <c r="E271" s="5" t="s">
        <v>17</v>
      </c>
      <c r="F271" s="6" t="s">
        <v>198</v>
      </c>
      <c r="G271" s="6" t="s">
        <v>199</v>
      </c>
      <c r="H271" s="7">
        <v>61</v>
      </c>
      <c r="I271" s="7">
        <v>3081</v>
      </c>
      <c r="K271" s="7">
        <f t="shared" ref="K271:K334" si="10">I271+J271</f>
        <v>3081</v>
      </c>
      <c r="L271" s="8">
        <v>38128.65</v>
      </c>
      <c r="M271" s="9">
        <f t="shared" si="9"/>
        <v>12.375413826679649</v>
      </c>
    </row>
    <row r="272" spans="1:13" hidden="1" outlineLevel="2" x14ac:dyDescent="0.25">
      <c r="A272" s="5" t="s">
        <v>13</v>
      </c>
      <c r="B272" s="5" t="s">
        <v>14</v>
      </c>
      <c r="C272" s="5" t="s">
        <v>197</v>
      </c>
      <c r="D272" s="5" t="s">
        <v>31</v>
      </c>
      <c r="E272" s="5" t="s">
        <v>20</v>
      </c>
      <c r="F272" s="6" t="s">
        <v>198</v>
      </c>
      <c r="G272" s="6" t="s">
        <v>199</v>
      </c>
      <c r="H272" s="7">
        <v>8</v>
      </c>
      <c r="I272" s="7">
        <v>746</v>
      </c>
      <c r="K272" s="7">
        <f t="shared" si="10"/>
        <v>746</v>
      </c>
      <c r="L272" s="8">
        <v>19698.3</v>
      </c>
      <c r="M272" s="9">
        <f t="shared" si="9"/>
        <v>26.405227882037533</v>
      </c>
    </row>
    <row r="273" spans="1:13" hidden="1" outlineLevel="2" x14ac:dyDescent="0.25">
      <c r="A273" s="5" t="s">
        <v>13</v>
      </c>
      <c r="B273" s="5" t="s">
        <v>14</v>
      </c>
      <c r="C273" s="5" t="s">
        <v>197</v>
      </c>
      <c r="D273" s="5" t="s">
        <v>32</v>
      </c>
      <c r="E273" s="5" t="s">
        <v>17</v>
      </c>
      <c r="F273" s="6" t="s">
        <v>198</v>
      </c>
      <c r="G273" s="6" t="s">
        <v>199</v>
      </c>
      <c r="H273" s="7">
        <v>29</v>
      </c>
      <c r="I273" s="7">
        <v>1119</v>
      </c>
      <c r="K273" s="7">
        <f t="shared" si="10"/>
        <v>1119</v>
      </c>
      <c r="L273" s="8">
        <v>17451.47</v>
      </c>
      <c r="M273" s="9">
        <f t="shared" si="9"/>
        <v>15.595594280607687</v>
      </c>
    </row>
    <row r="274" spans="1:13" hidden="1" outlineLevel="2" x14ac:dyDescent="0.25">
      <c r="A274" s="5" t="s">
        <v>13</v>
      </c>
      <c r="B274" s="5" t="s">
        <v>14</v>
      </c>
      <c r="C274" s="5" t="s">
        <v>197</v>
      </c>
      <c r="D274" s="5" t="s">
        <v>34</v>
      </c>
      <c r="E274" s="5" t="s">
        <v>17</v>
      </c>
      <c r="F274" s="6" t="s">
        <v>198</v>
      </c>
      <c r="G274" s="6" t="s">
        <v>199</v>
      </c>
      <c r="H274" s="7">
        <v>4</v>
      </c>
      <c r="I274" s="7">
        <v>176</v>
      </c>
      <c r="K274" s="7">
        <f t="shared" si="10"/>
        <v>176</v>
      </c>
      <c r="L274" s="8">
        <v>3547.04</v>
      </c>
      <c r="M274" s="9">
        <f t="shared" si="9"/>
        <v>20.153636363636362</v>
      </c>
    </row>
    <row r="275" spans="1:13" hidden="1" outlineLevel="2" x14ac:dyDescent="0.25">
      <c r="A275" s="5" t="s">
        <v>13</v>
      </c>
      <c r="B275" s="5" t="s">
        <v>14</v>
      </c>
      <c r="C275" s="5" t="s">
        <v>197</v>
      </c>
      <c r="D275" s="5" t="s">
        <v>35</v>
      </c>
      <c r="E275" s="5" t="s">
        <v>20</v>
      </c>
      <c r="F275" s="6" t="s">
        <v>198</v>
      </c>
      <c r="G275" s="6" t="s">
        <v>199</v>
      </c>
      <c r="H275" s="7">
        <v>1</v>
      </c>
      <c r="I275" s="7">
        <v>124</v>
      </c>
      <c r="K275" s="7">
        <f t="shared" si="10"/>
        <v>124</v>
      </c>
      <c r="L275" s="8">
        <v>104.52</v>
      </c>
      <c r="M275" s="9">
        <f t="shared" si="9"/>
        <v>0.84290322580645161</v>
      </c>
    </row>
    <row r="276" spans="1:13" hidden="1" outlineLevel="2" x14ac:dyDescent="0.25">
      <c r="A276" s="5" t="s">
        <v>13</v>
      </c>
      <c r="B276" s="5" t="s">
        <v>14</v>
      </c>
      <c r="C276" s="5" t="s">
        <v>197</v>
      </c>
      <c r="D276" s="5" t="s">
        <v>26</v>
      </c>
      <c r="E276" s="5" t="s">
        <v>29</v>
      </c>
      <c r="F276" s="6" t="s">
        <v>198</v>
      </c>
      <c r="G276" s="6" t="s">
        <v>199</v>
      </c>
      <c r="J276" s="7">
        <v>208</v>
      </c>
      <c r="K276" s="7">
        <f t="shared" si="10"/>
        <v>208</v>
      </c>
      <c r="L276" s="8">
        <v>6573.62</v>
      </c>
      <c r="M276" s="9">
        <f t="shared" si="9"/>
        <v>31.603942307692307</v>
      </c>
    </row>
    <row r="277" spans="1:13" hidden="1" outlineLevel="2" x14ac:dyDescent="0.25">
      <c r="A277" s="5" t="s">
        <v>13</v>
      </c>
      <c r="B277" s="5" t="s">
        <v>14</v>
      </c>
      <c r="C277" s="5" t="s">
        <v>197</v>
      </c>
      <c r="D277" s="5" t="s">
        <v>26</v>
      </c>
      <c r="E277" s="5" t="s">
        <v>27</v>
      </c>
      <c r="F277" s="6" t="s">
        <v>198</v>
      </c>
      <c r="G277" s="6" t="s">
        <v>199</v>
      </c>
      <c r="J277" s="7">
        <v>733</v>
      </c>
      <c r="K277" s="7">
        <f t="shared" si="10"/>
        <v>733</v>
      </c>
      <c r="L277" s="8">
        <v>5807.32</v>
      </c>
      <c r="M277" s="9">
        <f t="shared" si="9"/>
        <v>7.9226739427012278</v>
      </c>
    </row>
    <row r="278" spans="1:13" hidden="1" outlineLevel="2" x14ac:dyDescent="0.25">
      <c r="A278" s="5" t="s">
        <v>13</v>
      </c>
      <c r="B278" s="5" t="s">
        <v>14</v>
      </c>
      <c r="C278" s="5" t="s">
        <v>197</v>
      </c>
      <c r="D278" s="5" t="s">
        <v>26</v>
      </c>
      <c r="E278" s="5" t="s">
        <v>29</v>
      </c>
      <c r="F278" s="6" t="s">
        <v>198</v>
      </c>
      <c r="G278" s="6" t="s">
        <v>199</v>
      </c>
      <c r="J278" s="7">
        <v>2133</v>
      </c>
      <c r="K278" s="7">
        <f t="shared" si="10"/>
        <v>2133</v>
      </c>
      <c r="L278" s="8">
        <v>13906.83</v>
      </c>
      <c r="M278" s="9">
        <f t="shared" si="9"/>
        <v>6.5198452883263007</v>
      </c>
    </row>
    <row r="279" spans="1:13" hidden="1" outlineLevel="2" x14ac:dyDescent="0.25">
      <c r="A279" s="5" t="s">
        <v>13</v>
      </c>
      <c r="B279" s="5" t="s">
        <v>14</v>
      </c>
      <c r="C279" s="5" t="s">
        <v>197</v>
      </c>
      <c r="D279" s="5" t="s">
        <v>200</v>
      </c>
      <c r="E279" s="5" t="s">
        <v>29</v>
      </c>
      <c r="F279" s="6" t="s">
        <v>198</v>
      </c>
      <c r="G279" s="6" t="s">
        <v>199</v>
      </c>
      <c r="J279" s="7">
        <v>104</v>
      </c>
      <c r="K279" s="7">
        <f t="shared" si="10"/>
        <v>104</v>
      </c>
      <c r="L279" s="8">
        <v>8099.93</v>
      </c>
      <c r="M279" s="9">
        <f t="shared" si="9"/>
        <v>77.883942307692308</v>
      </c>
    </row>
    <row r="280" spans="1:13" hidden="1" outlineLevel="2" x14ac:dyDescent="0.25">
      <c r="A280" s="5" t="s">
        <v>13</v>
      </c>
      <c r="B280" s="5" t="s">
        <v>14</v>
      </c>
      <c r="C280" s="5" t="s">
        <v>197</v>
      </c>
      <c r="D280" s="5" t="s">
        <v>200</v>
      </c>
      <c r="E280" s="5" t="s">
        <v>27</v>
      </c>
      <c r="F280" s="6" t="s">
        <v>198</v>
      </c>
      <c r="G280" s="6" t="s">
        <v>199</v>
      </c>
      <c r="J280" s="7">
        <v>224</v>
      </c>
      <c r="K280" s="7">
        <f t="shared" si="10"/>
        <v>224</v>
      </c>
      <c r="L280" s="8">
        <v>275</v>
      </c>
      <c r="M280" s="9">
        <f t="shared" si="9"/>
        <v>1.2276785714285714</v>
      </c>
    </row>
    <row r="281" spans="1:13" hidden="1" outlineLevel="2" x14ac:dyDescent="0.25">
      <c r="A281" s="5" t="s">
        <v>13</v>
      </c>
      <c r="B281" s="5" t="s">
        <v>14</v>
      </c>
      <c r="C281" s="5" t="s">
        <v>197</v>
      </c>
      <c r="D281" s="5" t="s">
        <v>37</v>
      </c>
      <c r="E281" s="5" t="s">
        <v>17</v>
      </c>
      <c r="F281" s="6" t="s">
        <v>198</v>
      </c>
      <c r="G281" s="6" t="s">
        <v>199</v>
      </c>
      <c r="H281" s="7">
        <v>26</v>
      </c>
      <c r="I281" s="7">
        <v>1198</v>
      </c>
      <c r="K281" s="7">
        <f t="shared" si="10"/>
        <v>1198</v>
      </c>
      <c r="L281" s="8">
        <v>18001.16</v>
      </c>
      <c r="M281" s="9">
        <f t="shared" si="9"/>
        <v>15.026010016694491</v>
      </c>
    </row>
    <row r="282" spans="1:13" hidden="1" outlineLevel="2" x14ac:dyDescent="0.25">
      <c r="A282" s="5" t="s">
        <v>13</v>
      </c>
      <c r="B282" s="5" t="s">
        <v>14</v>
      </c>
      <c r="C282" s="5" t="s">
        <v>197</v>
      </c>
      <c r="D282" s="5" t="s">
        <v>38</v>
      </c>
      <c r="E282" s="5" t="s">
        <v>20</v>
      </c>
      <c r="F282" s="6" t="s">
        <v>198</v>
      </c>
      <c r="G282" s="6" t="s">
        <v>199</v>
      </c>
      <c r="H282" s="7">
        <v>6</v>
      </c>
      <c r="I282" s="7">
        <v>726</v>
      </c>
      <c r="K282" s="7">
        <f t="shared" si="10"/>
        <v>726</v>
      </c>
      <c r="L282" s="8">
        <v>3990.97</v>
      </c>
      <c r="M282" s="9">
        <f t="shared" si="9"/>
        <v>5.4972038567493113</v>
      </c>
    </row>
    <row r="283" spans="1:13" hidden="1" outlineLevel="2" x14ac:dyDescent="0.25">
      <c r="A283" s="5" t="s">
        <v>13</v>
      </c>
      <c r="B283" s="5" t="s">
        <v>14</v>
      </c>
      <c r="C283" s="5" t="s">
        <v>197</v>
      </c>
      <c r="D283" s="5" t="s">
        <v>135</v>
      </c>
      <c r="E283" s="5" t="s">
        <v>25</v>
      </c>
      <c r="F283" s="6" t="s">
        <v>198</v>
      </c>
      <c r="G283" s="6" t="s">
        <v>199</v>
      </c>
      <c r="H283" s="7">
        <v>1</v>
      </c>
      <c r="I283" s="7">
        <v>370</v>
      </c>
      <c r="K283" s="7">
        <f t="shared" si="10"/>
        <v>370</v>
      </c>
      <c r="L283" s="8">
        <v>6724.38</v>
      </c>
      <c r="M283" s="9">
        <f t="shared" si="9"/>
        <v>18.173999999999999</v>
      </c>
    </row>
    <row r="284" spans="1:13" hidden="1" outlineLevel="2" x14ac:dyDescent="0.25">
      <c r="A284" s="5" t="s">
        <v>13</v>
      </c>
      <c r="B284" s="5" t="s">
        <v>14</v>
      </c>
      <c r="C284" s="5" t="s">
        <v>197</v>
      </c>
      <c r="D284" s="5" t="s">
        <v>26</v>
      </c>
      <c r="E284" s="5" t="s">
        <v>29</v>
      </c>
      <c r="F284" s="6" t="s">
        <v>198</v>
      </c>
      <c r="G284" s="6" t="s">
        <v>199</v>
      </c>
      <c r="J284" s="7">
        <v>139</v>
      </c>
      <c r="K284" s="7">
        <f t="shared" si="10"/>
        <v>139</v>
      </c>
      <c r="L284" s="8">
        <v>190.26</v>
      </c>
      <c r="M284" s="9">
        <f t="shared" si="9"/>
        <v>1.3687769784172661</v>
      </c>
    </row>
    <row r="285" spans="1:13" hidden="1" outlineLevel="2" x14ac:dyDescent="0.25">
      <c r="A285" s="5" t="s">
        <v>13</v>
      </c>
      <c r="B285" s="5" t="s">
        <v>14</v>
      </c>
      <c r="C285" s="5" t="s">
        <v>197</v>
      </c>
      <c r="D285" s="5" t="s">
        <v>26</v>
      </c>
      <c r="E285" s="5" t="s">
        <v>29</v>
      </c>
      <c r="F285" s="6" t="s">
        <v>198</v>
      </c>
      <c r="G285" s="6" t="s">
        <v>199</v>
      </c>
      <c r="J285" s="7">
        <v>312</v>
      </c>
      <c r="K285" s="7">
        <f t="shared" si="10"/>
        <v>312</v>
      </c>
      <c r="L285" s="8">
        <v>2190.04</v>
      </c>
      <c r="M285" s="9">
        <f t="shared" si="9"/>
        <v>7.0193589743589744</v>
      </c>
    </row>
    <row r="286" spans="1:13" hidden="1" outlineLevel="2" x14ac:dyDescent="0.25">
      <c r="A286" s="5" t="s">
        <v>13</v>
      </c>
      <c r="B286" s="5" t="s">
        <v>14</v>
      </c>
      <c r="C286" s="5" t="s">
        <v>197</v>
      </c>
      <c r="D286" s="5" t="s">
        <v>26</v>
      </c>
      <c r="E286" s="5" t="s">
        <v>29</v>
      </c>
      <c r="F286" s="6" t="s">
        <v>198</v>
      </c>
      <c r="G286" s="6" t="s">
        <v>199</v>
      </c>
      <c r="J286" s="7">
        <v>801</v>
      </c>
      <c r="K286" s="7">
        <f t="shared" si="10"/>
        <v>801</v>
      </c>
      <c r="L286" s="8">
        <v>7020.39</v>
      </c>
      <c r="M286" s="9">
        <f t="shared" si="9"/>
        <v>8.7645318352059931</v>
      </c>
    </row>
    <row r="287" spans="1:13" hidden="1" outlineLevel="2" x14ac:dyDescent="0.25">
      <c r="A287" s="5" t="s">
        <v>13</v>
      </c>
      <c r="B287" s="5" t="s">
        <v>14</v>
      </c>
      <c r="C287" s="5" t="s">
        <v>197</v>
      </c>
      <c r="D287" s="5" t="s">
        <v>39</v>
      </c>
      <c r="E287" s="5" t="s">
        <v>17</v>
      </c>
      <c r="F287" s="6" t="s">
        <v>198</v>
      </c>
      <c r="G287" s="6" t="s">
        <v>199</v>
      </c>
      <c r="H287" s="7">
        <v>23</v>
      </c>
      <c r="I287" s="7">
        <v>1135</v>
      </c>
      <c r="K287" s="7">
        <f t="shared" si="10"/>
        <v>1135</v>
      </c>
      <c r="L287" s="8">
        <v>17144.310000000001</v>
      </c>
      <c r="M287" s="9">
        <f t="shared" si="9"/>
        <v>15.105118942731279</v>
      </c>
    </row>
    <row r="288" spans="1:13" hidden="1" outlineLevel="2" x14ac:dyDescent="0.25">
      <c r="A288" s="5" t="s">
        <v>13</v>
      </c>
      <c r="B288" s="5" t="s">
        <v>14</v>
      </c>
      <c r="C288" s="5" t="s">
        <v>197</v>
      </c>
      <c r="D288" s="5" t="s">
        <v>40</v>
      </c>
      <c r="E288" s="5" t="s">
        <v>20</v>
      </c>
      <c r="F288" s="6" t="s">
        <v>198</v>
      </c>
      <c r="G288" s="6" t="s">
        <v>199</v>
      </c>
      <c r="H288" s="7">
        <v>4</v>
      </c>
      <c r="I288" s="7">
        <v>609</v>
      </c>
      <c r="K288" s="7">
        <f t="shared" si="10"/>
        <v>609</v>
      </c>
      <c r="L288" s="8">
        <v>1853.31</v>
      </c>
      <c r="M288" s="9">
        <f t="shared" si="9"/>
        <v>3.0432019704433495</v>
      </c>
    </row>
    <row r="289" spans="1:13" hidden="1" outlineLevel="2" x14ac:dyDescent="0.25">
      <c r="A289" s="5" t="s">
        <v>13</v>
      </c>
      <c r="B289" s="5" t="s">
        <v>14</v>
      </c>
      <c r="C289" s="5" t="s">
        <v>197</v>
      </c>
      <c r="D289" s="5" t="s">
        <v>136</v>
      </c>
      <c r="E289" s="5" t="s">
        <v>17</v>
      </c>
      <c r="F289" s="6" t="s">
        <v>198</v>
      </c>
      <c r="G289" s="6" t="s">
        <v>199</v>
      </c>
      <c r="H289" s="7">
        <v>1</v>
      </c>
      <c r="I289" s="7">
        <v>29</v>
      </c>
      <c r="K289" s="7">
        <f t="shared" si="10"/>
        <v>29</v>
      </c>
      <c r="L289" s="8">
        <v>4033.62</v>
      </c>
      <c r="M289" s="9">
        <f t="shared" si="9"/>
        <v>139.09034482758619</v>
      </c>
    </row>
    <row r="290" spans="1:13" hidden="1" outlineLevel="2" x14ac:dyDescent="0.25">
      <c r="A290" s="5" t="s">
        <v>13</v>
      </c>
      <c r="B290" s="5" t="s">
        <v>14</v>
      </c>
      <c r="C290" s="5" t="s">
        <v>197</v>
      </c>
      <c r="D290" s="5" t="s">
        <v>42</v>
      </c>
      <c r="E290" s="5" t="s">
        <v>17</v>
      </c>
      <c r="F290" s="6" t="s">
        <v>198</v>
      </c>
      <c r="G290" s="6" t="s">
        <v>199</v>
      </c>
      <c r="H290" s="7">
        <v>2</v>
      </c>
      <c r="I290" s="7">
        <v>121</v>
      </c>
      <c r="K290" s="7">
        <f t="shared" si="10"/>
        <v>121</v>
      </c>
      <c r="L290" s="8">
        <v>1398.97</v>
      </c>
      <c r="M290" s="9">
        <f t="shared" si="9"/>
        <v>11.561735537190083</v>
      </c>
    </row>
    <row r="291" spans="1:13" hidden="1" outlineLevel="2" x14ac:dyDescent="0.25">
      <c r="A291" s="5" t="s">
        <v>13</v>
      </c>
      <c r="B291" s="5" t="s">
        <v>14</v>
      </c>
      <c r="C291" s="5" t="s">
        <v>197</v>
      </c>
      <c r="D291" s="5" t="s">
        <v>201</v>
      </c>
      <c r="E291" s="5" t="s">
        <v>29</v>
      </c>
      <c r="F291" s="6" t="s">
        <v>198</v>
      </c>
      <c r="G291" s="6" t="s">
        <v>199</v>
      </c>
      <c r="J291" s="7">
        <v>1300</v>
      </c>
      <c r="K291" s="7">
        <f t="shared" si="10"/>
        <v>1300</v>
      </c>
      <c r="L291" s="8">
        <v>69410.64</v>
      </c>
      <c r="M291" s="9">
        <f t="shared" si="9"/>
        <v>53.392800000000001</v>
      </c>
    </row>
    <row r="292" spans="1:13" hidden="1" outlineLevel="2" x14ac:dyDescent="0.25">
      <c r="A292" s="5" t="s">
        <v>13</v>
      </c>
      <c r="B292" s="5" t="s">
        <v>14</v>
      </c>
      <c r="C292" s="5" t="s">
        <v>197</v>
      </c>
      <c r="D292" s="5" t="s">
        <v>48</v>
      </c>
      <c r="E292" s="5" t="s">
        <v>17</v>
      </c>
      <c r="F292" s="6" t="s">
        <v>198</v>
      </c>
      <c r="G292" s="6" t="s">
        <v>199</v>
      </c>
      <c r="H292" s="7">
        <v>3</v>
      </c>
      <c r="I292" s="7">
        <v>159</v>
      </c>
      <c r="K292" s="7">
        <f t="shared" si="10"/>
        <v>159</v>
      </c>
      <c r="L292" s="8">
        <v>26607.23</v>
      </c>
      <c r="M292" s="9">
        <f t="shared" si="9"/>
        <v>167.34106918238993</v>
      </c>
    </row>
    <row r="293" spans="1:13" hidden="1" outlineLevel="2" x14ac:dyDescent="0.25">
      <c r="A293" s="5" t="s">
        <v>13</v>
      </c>
      <c r="B293" s="5" t="s">
        <v>14</v>
      </c>
      <c r="C293" s="5" t="s">
        <v>197</v>
      </c>
      <c r="D293" s="5" t="s">
        <v>49</v>
      </c>
      <c r="E293" s="5" t="s">
        <v>20</v>
      </c>
      <c r="F293" s="6" t="s">
        <v>198</v>
      </c>
      <c r="G293" s="6" t="s">
        <v>199</v>
      </c>
      <c r="H293" s="7">
        <v>1</v>
      </c>
      <c r="I293" s="7">
        <v>88</v>
      </c>
      <c r="K293" s="7">
        <f t="shared" si="10"/>
        <v>88</v>
      </c>
      <c r="L293" s="8">
        <v>6762.76</v>
      </c>
      <c r="M293" s="9">
        <f t="shared" si="9"/>
        <v>76.849545454545463</v>
      </c>
    </row>
    <row r="294" spans="1:13" hidden="1" outlineLevel="2" x14ac:dyDescent="0.25">
      <c r="A294" s="5" t="s">
        <v>13</v>
      </c>
      <c r="B294" s="5" t="s">
        <v>14</v>
      </c>
      <c r="C294" s="5" t="s">
        <v>197</v>
      </c>
      <c r="D294" s="5" t="s">
        <v>202</v>
      </c>
      <c r="E294" s="5" t="s">
        <v>25</v>
      </c>
      <c r="F294" s="6" t="s">
        <v>198</v>
      </c>
      <c r="G294" s="6" t="s">
        <v>199</v>
      </c>
      <c r="H294" s="7">
        <v>1</v>
      </c>
      <c r="I294" s="7">
        <v>35</v>
      </c>
      <c r="K294" s="7">
        <f t="shared" si="10"/>
        <v>35</v>
      </c>
      <c r="L294" s="8">
        <v>560.45000000000005</v>
      </c>
      <c r="M294" s="9">
        <f t="shared" si="9"/>
        <v>16.012857142857143</v>
      </c>
    </row>
    <row r="295" spans="1:13" hidden="1" outlineLevel="2" x14ac:dyDescent="0.25">
      <c r="A295" s="5" t="s">
        <v>13</v>
      </c>
      <c r="B295" s="5" t="s">
        <v>14</v>
      </c>
      <c r="C295" s="5" t="s">
        <v>197</v>
      </c>
      <c r="D295" s="5" t="s">
        <v>50</v>
      </c>
      <c r="E295" s="5" t="s">
        <v>17</v>
      </c>
      <c r="F295" s="6" t="s">
        <v>198</v>
      </c>
      <c r="G295" s="6" t="s">
        <v>199</v>
      </c>
      <c r="H295" s="7">
        <v>1</v>
      </c>
      <c r="I295" s="7">
        <v>15</v>
      </c>
      <c r="K295" s="7">
        <f t="shared" si="10"/>
        <v>15</v>
      </c>
      <c r="L295" s="8">
        <v>1800.1</v>
      </c>
      <c r="M295" s="9">
        <f t="shared" si="9"/>
        <v>120.00666666666666</v>
      </c>
    </row>
    <row r="296" spans="1:13" hidden="1" outlineLevel="2" x14ac:dyDescent="0.25">
      <c r="A296" s="5" t="s">
        <v>13</v>
      </c>
      <c r="B296" s="5" t="s">
        <v>14</v>
      </c>
      <c r="C296" s="5" t="s">
        <v>197</v>
      </c>
      <c r="D296" s="5" t="s">
        <v>140</v>
      </c>
      <c r="E296" s="5" t="s">
        <v>20</v>
      </c>
      <c r="F296" s="6" t="s">
        <v>198</v>
      </c>
      <c r="G296" s="6" t="s">
        <v>199</v>
      </c>
      <c r="H296" s="7">
        <v>2</v>
      </c>
      <c r="I296" s="7">
        <v>175</v>
      </c>
      <c r="K296" s="7">
        <f t="shared" si="10"/>
        <v>175</v>
      </c>
      <c r="L296" s="8">
        <v>16817.62</v>
      </c>
      <c r="M296" s="9">
        <f t="shared" si="9"/>
        <v>96.100685714285703</v>
      </c>
    </row>
    <row r="297" spans="1:13" hidden="1" outlineLevel="2" x14ac:dyDescent="0.25">
      <c r="A297" s="5" t="s">
        <v>13</v>
      </c>
      <c r="B297" s="5" t="s">
        <v>14</v>
      </c>
      <c r="C297" s="5" t="s">
        <v>197</v>
      </c>
      <c r="D297" s="5" t="s">
        <v>54</v>
      </c>
      <c r="E297" s="5" t="s">
        <v>17</v>
      </c>
      <c r="F297" s="6" t="s">
        <v>198</v>
      </c>
      <c r="G297" s="6" t="s">
        <v>199</v>
      </c>
      <c r="H297" s="7">
        <v>16</v>
      </c>
      <c r="I297" s="7">
        <v>619</v>
      </c>
      <c r="K297" s="7">
        <f t="shared" si="10"/>
        <v>619</v>
      </c>
      <c r="L297" s="8">
        <v>22960.41</v>
      </c>
      <c r="M297" s="9">
        <f t="shared" si="9"/>
        <v>37.092746365105008</v>
      </c>
    </row>
    <row r="298" spans="1:13" hidden="1" outlineLevel="2" x14ac:dyDescent="0.25">
      <c r="A298" s="5" t="s">
        <v>13</v>
      </c>
      <c r="B298" s="5" t="s">
        <v>14</v>
      </c>
      <c r="C298" s="5" t="s">
        <v>197</v>
      </c>
      <c r="D298" s="5" t="s">
        <v>55</v>
      </c>
      <c r="E298" s="5" t="s">
        <v>17</v>
      </c>
      <c r="F298" s="6" t="s">
        <v>198</v>
      </c>
      <c r="G298" s="6" t="s">
        <v>199</v>
      </c>
      <c r="H298" s="7">
        <v>6</v>
      </c>
      <c r="I298" s="7">
        <v>323</v>
      </c>
      <c r="K298" s="7">
        <f t="shared" si="10"/>
        <v>323</v>
      </c>
      <c r="L298" s="8">
        <v>11326.7</v>
      </c>
      <c r="M298" s="9">
        <f t="shared" si="9"/>
        <v>35.067182662538698</v>
      </c>
    </row>
    <row r="299" spans="1:13" hidden="1" outlineLevel="2" x14ac:dyDescent="0.25">
      <c r="A299" s="5" t="s">
        <v>13</v>
      </c>
      <c r="B299" s="5" t="s">
        <v>14</v>
      </c>
      <c r="C299" s="5" t="s">
        <v>197</v>
      </c>
      <c r="D299" s="5" t="s">
        <v>203</v>
      </c>
      <c r="E299" s="5" t="s">
        <v>20</v>
      </c>
      <c r="F299" s="6" t="s">
        <v>198</v>
      </c>
      <c r="G299" s="6" t="s">
        <v>199</v>
      </c>
      <c r="H299" s="7">
        <v>1</v>
      </c>
      <c r="I299" s="7">
        <v>219</v>
      </c>
      <c r="K299" s="7">
        <f t="shared" si="10"/>
        <v>219</v>
      </c>
      <c r="L299" s="8">
        <v>1929.99</v>
      </c>
      <c r="M299" s="9">
        <f t="shared" si="9"/>
        <v>8.812739726027397</v>
      </c>
    </row>
    <row r="300" spans="1:13" hidden="1" outlineLevel="2" x14ac:dyDescent="0.25">
      <c r="A300" s="5" t="s">
        <v>13</v>
      </c>
      <c r="B300" s="5" t="s">
        <v>14</v>
      </c>
      <c r="C300" s="5" t="s">
        <v>197</v>
      </c>
      <c r="D300" s="5" t="s">
        <v>204</v>
      </c>
      <c r="E300" s="5" t="s">
        <v>108</v>
      </c>
      <c r="F300" s="6" t="s">
        <v>198</v>
      </c>
      <c r="G300" s="6" t="s">
        <v>199</v>
      </c>
      <c r="H300" s="7">
        <v>1</v>
      </c>
      <c r="I300" s="7">
        <v>61</v>
      </c>
      <c r="K300" s="7">
        <f t="shared" si="10"/>
        <v>61</v>
      </c>
      <c r="L300" s="8">
        <v>5142.76</v>
      </c>
      <c r="M300" s="9">
        <f t="shared" si="9"/>
        <v>84.307540983606557</v>
      </c>
    </row>
    <row r="301" spans="1:13" hidden="1" outlineLevel="2" x14ac:dyDescent="0.25">
      <c r="A301" s="5" t="s">
        <v>13</v>
      </c>
      <c r="B301" s="5" t="s">
        <v>14</v>
      </c>
      <c r="C301" s="5" t="s">
        <v>197</v>
      </c>
      <c r="D301" s="5" t="s">
        <v>61</v>
      </c>
      <c r="E301" s="5" t="s">
        <v>17</v>
      </c>
      <c r="F301" s="6" t="s">
        <v>198</v>
      </c>
      <c r="G301" s="6" t="s">
        <v>199</v>
      </c>
      <c r="H301" s="7">
        <v>31</v>
      </c>
      <c r="I301" s="7">
        <v>1120</v>
      </c>
      <c r="K301" s="7">
        <f t="shared" si="10"/>
        <v>1120</v>
      </c>
      <c r="L301" s="8">
        <v>18283.990000000002</v>
      </c>
      <c r="M301" s="9">
        <f t="shared" si="9"/>
        <v>16.324991071428574</v>
      </c>
    </row>
    <row r="302" spans="1:13" hidden="1" outlineLevel="2" x14ac:dyDescent="0.25">
      <c r="A302" s="5" t="s">
        <v>13</v>
      </c>
      <c r="B302" s="5" t="s">
        <v>14</v>
      </c>
      <c r="C302" s="5" t="s">
        <v>197</v>
      </c>
      <c r="D302" s="5" t="s">
        <v>62</v>
      </c>
      <c r="E302" s="5" t="s">
        <v>20</v>
      </c>
      <c r="F302" s="6" t="s">
        <v>198</v>
      </c>
      <c r="G302" s="6" t="s">
        <v>199</v>
      </c>
      <c r="H302" s="7">
        <v>16</v>
      </c>
      <c r="I302" s="7">
        <v>971</v>
      </c>
      <c r="K302" s="7">
        <f t="shared" si="10"/>
        <v>971</v>
      </c>
      <c r="L302" s="8">
        <v>15345.59</v>
      </c>
      <c r="M302" s="9">
        <f t="shared" si="9"/>
        <v>15.803903192584965</v>
      </c>
    </row>
    <row r="303" spans="1:13" hidden="1" outlineLevel="2" x14ac:dyDescent="0.25">
      <c r="A303" s="5" t="s">
        <v>13</v>
      </c>
      <c r="B303" s="5" t="s">
        <v>14</v>
      </c>
      <c r="C303" s="5" t="s">
        <v>197</v>
      </c>
      <c r="D303" s="5" t="s">
        <v>153</v>
      </c>
      <c r="E303" s="5" t="s">
        <v>25</v>
      </c>
      <c r="F303" s="6" t="s">
        <v>198</v>
      </c>
      <c r="G303" s="6" t="s">
        <v>199</v>
      </c>
      <c r="H303" s="7">
        <v>1</v>
      </c>
      <c r="I303" s="7">
        <v>275</v>
      </c>
      <c r="K303" s="7">
        <f t="shared" si="10"/>
        <v>275</v>
      </c>
      <c r="L303" s="8">
        <v>2519.92</v>
      </c>
      <c r="M303" s="9">
        <f t="shared" si="9"/>
        <v>9.1633454545454551</v>
      </c>
    </row>
    <row r="304" spans="1:13" hidden="1" outlineLevel="2" x14ac:dyDescent="0.25">
      <c r="A304" s="5" t="s">
        <v>13</v>
      </c>
      <c r="B304" s="5" t="s">
        <v>14</v>
      </c>
      <c r="C304" s="5" t="s">
        <v>197</v>
      </c>
      <c r="D304" s="5" t="s">
        <v>205</v>
      </c>
      <c r="E304" s="5" t="s">
        <v>29</v>
      </c>
      <c r="F304" s="6" t="s">
        <v>198</v>
      </c>
      <c r="G304" s="6" t="s">
        <v>199</v>
      </c>
      <c r="J304" s="7">
        <v>326</v>
      </c>
      <c r="K304" s="7">
        <f t="shared" si="10"/>
        <v>326</v>
      </c>
      <c r="L304" s="8">
        <v>2011.74</v>
      </c>
      <c r="M304" s="9">
        <f t="shared" si="9"/>
        <v>6.1709815950920248</v>
      </c>
    </row>
    <row r="305" spans="1:13" hidden="1" outlineLevel="2" x14ac:dyDescent="0.25">
      <c r="A305" s="5" t="s">
        <v>13</v>
      </c>
      <c r="B305" s="5" t="s">
        <v>14</v>
      </c>
      <c r="C305" s="5" t="s">
        <v>197</v>
      </c>
      <c r="D305" s="5" t="s">
        <v>63</v>
      </c>
      <c r="E305" s="5" t="s">
        <v>17</v>
      </c>
      <c r="F305" s="6" t="s">
        <v>198</v>
      </c>
      <c r="G305" s="6" t="s">
        <v>199</v>
      </c>
      <c r="H305" s="7">
        <v>30</v>
      </c>
      <c r="I305" s="7">
        <v>863</v>
      </c>
      <c r="K305" s="7">
        <f t="shared" si="10"/>
        <v>863</v>
      </c>
      <c r="L305" s="8">
        <v>20517.98</v>
      </c>
      <c r="M305" s="9">
        <f t="shared" si="9"/>
        <v>23.775179606025493</v>
      </c>
    </row>
    <row r="306" spans="1:13" hidden="1" outlineLevel="2" x14ac:dyDescent="0.25">
      <c r="A306" s="5" t="s">
        <v>13</v>
      </c>
      <c r="B306" s="5" t="s">
        <v>14</v>
      </c>
      <c r="C306" s="5" t="s">
        <v>197</v>
      </c>
      <c r="D306" s="5" t="s">
        <v>64</v>
      </c>
      <c r="E306" s="5" t="s">
        <v>20</v>
      </c>
      <c r="F306" s="6" t="s">
        <v>198</v>
      </c>
      <c r="G306" s="6" t="s">
        <v>199</v>
      </c>
      <c r="H306" s="7">
        <v>14</v>
      </c>
      <c r="I306" s="7">
        <v>883</v>
      </c>
      <c r="K306" s="7">
        <f t="shared" si="10"/>
        <v>883</v>
      </c>
      <c r="L306" s="8">
        <v>11354.07</v>
      </c>
      <c r="M306" s="9">
        <f t="shared" si="9"/>
        <v>12.858516421291053</v>
      </c>
    </row>
    <row r="307" spans="1:13" hidden="1" outlineLevel="2" x14ac:dyDescent="0.25">
      <c r="A307" s="5" t="s">
        <v>13</v>
      </c>
      <c r="B307" s="5" t="s">
        <v>14</v>
      </c>
      <c r="C307" s="5" t="s">
        <v>197</v>
      </c>
      <c r="D307" s="5" t="s">
        <v>158</v>
      </c>
      <c r="E307" s="5" t="s">
        <v>25</v>
      </c>
      <c r="F307" s="6" t="s">
        <v>198</v>
      </c>
      <c r="G307" s="6" t="s">
        <v>199</v>
      </c>
      <c r="H307" s="7">
        <v>3</v>
      </c>
      <c r="I307" s="7">
        <v>552</v>
      </c>
      <c r="K307" s="7">
        <f t="shared" si="10"/>
        <v>552</v>
      </c>
      <c r="L307" s="8">
        <v>9585.31</v>
      </c>
      <c r="M307" s="9">
        <f t="shared" si="9"/>
        <v>17.364692028985505</v>
      </c>
    </row>
    <row r="308" spans="1:13" hidden="1" outlineLevel="2" x14ac:dyDescent="0.25">
      <c r="A308" s="5" t="s">
        <v>13</v>
      </c>
      <c r="B308" s="5" t="s">
        <v>14</v>
      </c>
      <c r="C308" s="5" t="s">
        <v>197</v>
      </c>
      <c r="D308" s="5" t="s">
        <v>206</v>
      </c>
      <c r="E308" s="5" t="s">
        <v>29</v>
      </c>
      <c r="F308" s="6" t="s">
        <v>198</v>
      </c>
      <c r="G308" s="6" t="s">
        <v>199</v>
      </c>
      <c r="J308" s="7">
        <v>1381</v>
      </c>
      <c r="K308" s="7">
        <f t="shared" si="10"/>
        <v>1381</v>
      </c>
      <c r="L308" s="8">
        <v>9633.08</v>
      </c>
      <c r="M308" s="9">
        <f t="shared" si="9"/>
        <v>6.9754380883417815</v>
      </c>
    </row>
    <row r="309" spans="1:13" hidden="1" outlineLevel="2" x14ac:dyDescent="0.25">
      <c r="A309" s="5" t="s">
        <v>13</v>
      </c>
      <c r="B309" s="5" t="s">
        <v>14</v>
      </c>
      <c r="C309" s="5" t="s">
        <v>197</v>
      </c>
      <c r="D309" s="5" t="s">
        <v>207</v>
      </c>
      <c r="E309" s="5" t="s">
        <v>29</v>
      </c>
      <c r="F309" s="6" t="s">
        <v>198</v>
      </c>
      <c r="G309" s="6" t="s">
        <v>199</v>
      </c>
      <c r="J309" s="7">
        <v>319</v>
      </c>
      <c r="K309" s="7">
        <f t="shared" si="10"/>
        <v>319</v>
      </c>
      <c r="L309" s="8">
        <v>3076.53</v>
      </c>
      <c r="M309" s="9">
        <f t="shared" si="9"/>
        <v>9.6442946708463957</v>
      </c>
    </row>
    <row r="310" spans="1:13" hidden="1" outlineLevel="2" x14ac:dyDescent="0.25">
      <c r="A310" s="5" t="s">
        <v>13</v>
      </c>
      <c r="B310" s="5" t="s">
        <v>14</v>
      </c>
      <c r="C310" s="5" t="s">
        <v>197</v>
      </c>
      <c r="D310" s="5" t="s">
        <v>208</v>
      </c>
      <c r="E310" s="5" t="s">
        <v>27</v>
      </c>
      <c r="F310" s="6" t="s">
        <v>198</v>
      </c>
      <c r="G310" s="6" t="s">
        <v>199</v>
      </c>
      <c r="J310" s="7">
        <v>87</v>
      </c>
      <c r="K310" s="7">
        <f t="shared" si="10"/>
        <v>87</v>
      </c>
      <c r="L310" s="8">
        <v>1093.72</v>
      </c>
      <c r="M310" s="9">
        <f t="shared" si="9"/>
        <v>12.571494252873563</v>
      </c>
    </row>
    <row r="311" spans="1:13" hidden="1" outlineLevel="2" x14ac:dyDescent="0.25">
      <c r="A311" s="5" t="s">
        <v>13</v>
      </c>
      <c r="B311" s="5" t="s">
        <v>14</v>
      </c>
      <c r="C311" s="5" t="s">
        <v>197</v>
      </c>
      <c r="D311" s="5" t="s">
        <v>208</v>
      </c>
      <c r="E311" s="5" t="s">
        <v>29</v>
      </c>
      <c r="F311" s="6" t="s">
        <v>198</v>
      </c>
      <c r="G311" s="6" t="s">
        <v>199</v>
      </c>
      <c r="J311" s="7">
        <v>388</v>
      </c>
      <c r="K311" s="7">
        <f t="shared" si="10"/>
        <v>388</v>
      </c>
      <c r="L311" s="8">
        <v>1548.47</v>
      </c>
      <c r="M311" s="9">
        <f t="shared" si="9"/>
        <v>3.9909020618556701</v>
      </c>
    </row>
    <row r="312" spans="1:13" hidden="1" outlineLevel="2" x14ac:dyDescent="0.25">
      <c r="A312" s="5" t="s">
        <v>13</v>
      </c>
      <c r="B312" s="5" t="s">
        <v>14</v>
      </c>
      <c r="C312" s="5" t="s">
        <v>197</v>
      </c>
      <c r="D312" s="5" t="s">
        <v>209</v>
      </c>
      <c r="E312" s="5" t="s">
        <v>29</v>
      </c>
      <c r="F312" s="6" t="s">
        <v>198</v>
      </c>
      <c r="G312" s="6" t="s">
        <v>199</v>
      </c>
      <c r="J312" s="7">
        <v>1988</v>
      </c>
      <c r="K312" s="7">
        <f t="shared" si="10"/>
        <v>1988</v>
      </c>
      <c r="L312" s="8">
        <v>11158.21</v>
      </c>
      <c r="M312" s="9">
        <f t="shared" si="9"/>
        <v>5.6127816901408449</v>
      </c>
    </row>
    <row r="313" spans="1:13" hidden="1" outlineLevel="2" x14ac:dyDescent="0.25">
      <c r="A313" s="5" t="s">
        <v>13</v>
      </c>
      <c r="B313" s="5" t="s">
        <v>14</v>
      </c>
      <c r="C313" s="5" t="s">
        <v>197</v>
      </c>
      <c r="D313" s="5" t="s">
        <v>68</v>
      </c>
      <c r="E313" s="5" t="s">
        <v>17</v>
      </c>
      <c r="F313" s="6" t="s">
        <v>198</v>
      </c>
      <c r="G313" s="6" t="s">
        <v>199</v>
      </c>
      <c r="H313" s="7">
        <v>14</v>
      </c>
      <c r="I313" s="7">
        <v>548</v>
      </c>
      <c r="K313" s="7">
        <f t="shared" si="10"/>
        <v>548</v>
      </c>
      <c r="L313" s="8">
        <v>9185.09</v>
      </c>
      <c r="M313" s="9">
        <f t="shared" si="9"/>
        <v>16.761113138686131</v>
      </c>
    </row>
    <row r="314" spans="1:13" hidden="1" outlineLevel="2" x14ac:dyDescent="0.25">
      <c r="A314" s="5" t="s">
        <v>13</v>
      </c>
      <c r="B314" s="5" t="s">
        <v>14</v>
      </c>
      <c r="C314" s="5" t="s">
        <v>197</v>
      </c>
      <c r="D314" s="5" t="s">
        <v>69</v>
      </c>
      <c r="E314" s="5" t="s">
        <v>20</v>
      </c>
      <c r="F314" s="6" t="s">
        <v>198</v>
      </c>
      <c r="G314" s="6" t="s">
        <v>199</v>
      </c>
      <c r="H314" s="7">
        <v>30</v>
      </c>
      <c r="I314" s="7">
        <v>1526</v>
      </c>
      <c r="K314" s="7">
        <f t="shared" si="10"/>
        <v>1526</v>
      </c>
      <c r="L314" s="8">
        <v>15549.47</v>
      </c>
      <c r="M314" s="9">
        <f t="shared" si="9"/>
        <v>10.189692005242463</v>
      </c>
    </row>
    <row r="315" spans="1:13" hidden="1" outlineLevel="2" x14ac:dyDescent="0.25">
      <c r="A315" s="5" t="s">
        <v>13</v>
      </c>
      <c r="B315" s="5" t="s">
        <v>14</v>
      </c>
      <c r="C315" s="5" t="s">
        <v>197</v>
      </c>
      <c r="D315" s="5" t="s">
        <v>70</v>
      </c>
      <c r="E315" s="5" t="s">
        <v>25</v>
      </c>
      <c r="F315" s="6" t="s">
        <v>198</v>
      </c>
      <c r="G315" s="6" t="s">
        <v>199</v>
      </c>
      <c r="H315" s="7">
        <v>2</v>
      </c>
      <c r="I315" s="7">
        <v>593</v>
      </c>
      <c r="K315" s="7">
        <f t="shared" si="10"/>
        <v>593</v>
      </c>
      <c r="L315" s="8">
        <v>4503.79</v>
      </c>
      <c r="M315" s="9">
        <f t="shared" si="9"/>
        <v>7.5949241146711639</v>
      </c>
    </row>
    <row r="316" spans="1:13" hidden="1" outlineLevel="2" x14ac:dyDescent="0.25">
      <c r="A316" s="5" t="s">
        <v>13</v>
      </c>
      <c r="B316" s="5" t="s">
        <v>14</v>
      </c>
      <c r="C316" s="5" t="s">
        <v>197</v>
      </c>
      <c r="D316" s="5" t="s">
        <v>73</v>
      </c>
      <c r="E316" s="5" t="s">
        <v>17</v>
      </c>
      <c r="F316" s="6" t="s">
        <v>198</v>
      </c>
      <c r="G316" s="6" t="s">
        <v>199</v>
      </c>
      <c r="H316" s="7">
        <v>4</v>
      </c>
      <c r="I316" s="7">
        <v>137</v>
      </c>
      <c r="K316" s="7">
        <f t="shared" si="10"/>
        <v>137</v>
      </c>
      <c r="L316" s="8">
        <v>6031.45</v>
      </c>
      <c r="M316" s="9">
        <f t="shared" si="9"/>
        <v>44.025182481751827</v>
      </c>
    </row>
    <row r="317" spans="1:13" hidden="1" outlineLevel="2" x14ac:dyDescent="0.25">
      <c r="A317" s="5" t="s">
        <v>13</v>
      </c>
      <c r="B317" s="5" t="s">
        <v>14</v>
      </c>
      <c r="C317" s="5" t="s">
        <v>197</v>
      </c>
      <c r="D317" s="5" t="s">
        <v>74</v>
      </c>
      <c r="E317" s="5" t="s">
        <v>20</v>
      </c>
      <c r="F317" s="6" t="s">
        <v>198</v>
      </c>
      <c r="G317" s="6" t="s">
        <v>199</v>
      </c>
      <c r="H317" s="7">
        <v>10</v>
      </c>
      <c r="I317" s="7">
        <v>463</v>
      </c>
      <c r="K317" s="7">
        <f t="shared" si="10"/>
        <v>463</v>
      </c>
      <c r="L317" s="8">
        <v>4316.58</v>
      </c>
      <c r="M317" s="9">
        <f t="shared" si="9"/>
        <v>9.3230669546436289</v>
      </c>
    </row>
    <row r="318" spans="1:13" hidden="1" outlineLevel="2" x14ac:dyDescent="0.25">
      <c r="A318" s="5" t="s">
        <v>13</v>
      </c>
      <c r="B318" s="5" t="s">
        <v>14</v>
      </c>
      <c r="C318" s="5" t="s">
        <v>197</v>
      </c>
      <c r="D318" s="5" t="s">
        <v>210</v>
      </c>
      <c r="E318" s="5" t="s">
        <v>17</v>
      </c>
      <c r="F318" s="6" t="s">
        <v>198</v>
      </c>
      <c r="G318" s="6" t="s">
        <v>199</v>
      </c>
      <c r="H318" s="7">
        <v>1</v>
      </c>
      <c r="I318" s="7">
        <v>48</v>
      </c>
      <c r="K318" s="7">
        <f t="shared" si="10"/>
        <v>48</v>
      </c>
      <c r="L318" s="8">
        <v>1181.94</v>
      </c>
      <c r="M318" s="9">
        <f t="shared" si="9"/>
        <v>24.623750000000001</v>
      </c>
    </row>
    <row r="319" spans="1:13" hidden="1" outlineLevel="2" x14ac:dyDescent="0.25">
      <c r="A319" s="5" t="s">
        <v>13</v>
      </c>
      <c r="B319" s="5" t="s">
        <v>14</v>
      </c>
      <c r="C319" s="5" t="s">
        <v>197</v>
      </c>
      <c r="D319" s="5" t="s">
        <v>161</v>
      </c>
      <c r="E319" s="5" t="s">
        <v>17</v>
      </c>
      <c r="F319" s="6" t="s">
        <v>198</v>
      </c>
      <c r="G319" s="6" t="s">
        <v>199</v>
      </c>
      <c r="H319" s="7">
        <v>6</v>
      </c>
      <c r="I319" s="7">
        <v>201</v>
      </c>
      <c r="K319" s="7">
        <f t="shared" si="10"/>
        <v>201</v>
      </c>
      <c r="L319" s="8">
        <v>6165.16</v>
      </c>
      <c r="M319" s="9">
        <f t="shared" si="9"/>
        <v>30.672437810945272</v>
      </c>
    </row>
    <row r="320" spans="1:13" hidden="1" outlineLevel="2" x14ac:dyDescent="0.25">
      <c r="A320" s="5" t="s">
        <v>13</v>
      </c>
      <c r="B320" s="5" t="s">
        <v>14</v>
      </c>
      <c r="C320" s="5" t="s">
        <v>197</v>
      </c>
      <c r="D320" s="5" t="s">
        <v>76</v>
      </c>
      <c r="E320" s="5" t="s">
        <v>20</v>
      </c>
      <c r="F320" s="6" t="s">
        <v>198</v>
      </c>
      <c r="G320" s="6" t="s">
        <v>199</v>
      </c>
      <c r="H320" s="7">
        <v>1</v>
      </c>
      <c r="I320" s="7">
        <v>43</v>
      </c>
      <c r="K320" s="7">
        <f t="shared" si="10"/>
        <v>43</v>
      </c>
      <c r="L320" s="8">
        <v>7861</v>
      </c>
      <c r="M320" s="9">
        <f t="shared" si="9"/>
        <v>182.81395348837211</v>
      </c>
    </row>
    <row r="321" spans="1:13" hidden="1" outlineLevel="2" x14ac:dyDescent="0.25">
      <c r="A321" s="5" t="s">
        <v>13</v>
      </c>
      <c r="B321" s="5" t="s">
        <v>14</v>
      </c>
      <c r="C321" s="5" t="s">
        <v>197</v>
      </c>
      <c r="D321" s="5" t="s">
        <v>163</v>
      </c>
      <c r="E321" s="5" t="s">
        <v>17</v>
      </c>
      <c r="F321" s="6" t="s">
        <v>198</v>
      </c>
      <c r="G321" s="6" t="s">
        <v>199</v>
      </c>
      <c r="H321" s="7">
        <v>3</v>
      </c>
      <c r="I321" s="7">
        <v>167</v>
      </c>
      <c r="K321" s="7">
        <f t="shared" si="10"/>
        <v>167</v>
      </c>
      <c r="L321" s="8">
        <v>3005.49</v>
      </c>
      <c r="M321" s="9">
        <f t="shared" si="9"/>
        <v>17.996946107784431</v>
      </c>
    </row>
    <row r="322" spans="1:13" hidden="1" outlineLevel="2" x14ac:dyDescent="0.25">
      <c r="A322" s="5" t="s">
        <v>13</v>
      </c>
      <c r="B322" s="5" t="s">
        <v>14</v>
      </c>
      <c r="C322" s="5" t="s">
        <v>197</v>
      </c>
      <c r="D322" s="5" t="s">
        <v>79</v>
      </c>
      <c r="E322" s="5" t="s">
        <v>17</v>
      </c>
      <c r="F322" s="6" t="s">
        <v>198</v>
      </c>
      <c r="G322" s="6" t="s">
        <v>199</v>
      </c>
      <c r="H322" s="7">
        <v>29</v>
      </c>
      <c r="I322" s="7">
        <v>1409</v>
      </c>
      <c r="K322" s="7">
        <f t="shared" si="10"/>
        <v>1409</v>
      </c>
      <c r="L322" s="8">
        <v>11790</v>
      </c>
      <c r="M322" s="9">
        <f t="shared" ref="M322:M385" si="11">L322/K322</f>
        <v>8.36763662171753</v>
      </c>
    </row>
    <row r="323" spans="1:13" hidden="1" outlineLevel="2" x14ac:dyDescent="0.25">
      <c r="A323" s="5" t="s">
        <v>13</v>
      </c>
      <c r="B323" s="5" t="s">
        <v>14</v>
      </c>
      <c r="C323" s="5" t="s">
        <v>197</v>
      </c>
      <c r="D323" s="5" t="s">
        <v>80</v>
      </c>
      <c r="E323" s="5" t="s">
        <v>20</v>
      </c>
      <c r="F323" s="6" t="s">
        <v>198</v>
      </c>
      <c r="G323" s="6" t="s">
        <v>199</v>
      </c>
      <c r="H323" s="7">
        <v>5</v>
      </c>
      <c r="I323" s="7">
        <v>523</v>
      </c>
      <c r="K323" s="7">
        <f t="shared" si="10"/>
        <v>523</v>
      </c>
      <c r="L323" s="8">
        <v>9306.61</v>
      </c>
      <c r="M323" s="9">
        <f t="shared" si="11"/>
        <v>17.79466539196941</v>
      </c>
    </row>
    <row r="324" spans="1:13" hidden="1" outlineLevel="2" x14ac:dyDescent="0.25">
      <c r="A324" s="5" t="s">
        <v>13</v>
      </c>
      <c r="B324" s="5" t="s">
        <v>14</v>
      </c>
      <c r="C324" s="5" t="s">
        <v>197</v>
      </c>
      <c r="D324" s="5" t="s">
        <v>81</v>
      </c>
      <c r="E324" s="5" t="s">
        <v>17</v>
      </c>
      <c r="F324" s="6" t="s">
        <v>198</v>
      </c>
      <c r="G324" s="6" t="s">
        <v>199</v>
      </c>
      <c r="H324" s="7">
        <v>1</v>
      </c>
      <c r="I324" s="7">
        <v>9</v>
      </c>
      <c r="K324" s="7">
        <f t="shared" si="10"/>
        <v>9</v>
      </c>
      <c r="L324" s="8">
        <v>19.649999999999999</v>
      </c>
      <c r="M324" s="9">
        <f t="shared" si="11"/>
        <v>2.1833333333333331</v>
      </c>
    </row>
    <row r="325" spans="1:13" hidden="1" outlineLevel="2" x14ac:dyDescent="0.25">
      <c r="A325" s="5" t="s">
        <v>13</v>
      </c>
      <c r="B325" s="5" t="s">
        <v>14</v>
      </c>
      <c r="C325" s="5" t="s">
        <v>197</v>
      </c>
      <c r="D325" s="5" t="s">
        <v>211</v>
      </c>
      <c r="E325" s="5" t="s">
        <v>25</v>
      </c>
      <c r="F325" s="6" t="s">
        <v>198</v>
      </c>
      <c r="G325" s="6" t="s">
        <v>199</v>
      </c>
      <c r="H325" s="7">
        <v>1</v>
      </c>
      <c r="I325" s="7">
        <v>7</v>
      </c>
      <c r="K325" s="7">
        <f t="shared" si="10"/>
        <v>7</v>
      </c>
      <c r="L325" s="8">
        <v>4120.3599999999997</v>
      </c>
      <c r="M325" s="9">
        <f t="shared" si="11"/>
        <v>588.62285714285713</v>
      </c>
    </row>
    <row r="326" spans="1:13" hidden="1" outlineLevel="2" x14ac:dyDescent="0.25">
      <c r="A326" s="5" t="s">
        <v>13</v>
      </c>
      <c r="B326" s="5" t="s">
        <v>14</v>
      </c>
      <c r="C326" s="5" t="s">
        <v>197</v>
      </c>
      <c r="D326" s="5" t="s">
        <v>212</v>
      </c>
      <c r="E326" s="5" t="s">
        <v>108</v>
      </c>
      <c r="F326" s="6" t="s">
        <v>198</v>
      </c>
      <c r="G326" s="6" t="s">
        <v>199</v>
      </c>
      <c r="H326" s="7">
        <v>1</v>
      </c>
      <c r="I326" s="7">
        <v>68</v>
      </c>
      <c r="K326" s="7">
        <f t="shared" si="10"/>
        <v>68</v>
      </c>
      <c r="L326" s="8">
        <v>1121.1099999999999</v>
      </c>
      <c r="M326" s="9">
        <f t="shared" si="11"/>
        <v>16.48691176470588</v>
      </c>
    </row>
    <row r="327" spans="1:13" hidden="1" outlineLevel="2" x14ac:dyDescent="0.25">
      <c r="A327" s="5" t="s">
        <v>13</v>
      </c>
      <c r="B327" s="5" t="s">
        <v>14</v>
      </c>
      <c r="C327" s="5" t="s">
        <v>197</v>
      </c>
      <c r="D327" s="5" t="s">
        <v>212</v>
      </c>
      <c r="E327" s="5" t="s">
        <v>29</v>
      </c>
      <c r="F327" s="6" t="s">
        <v>198</v>
      </c>
      <c r="G327" s="6" t="s">
        <v>199</v>
      </c>
      <c r="J327" s="7">
        <v>58</v>
      </c>
      <c r="K327" s="7">
        <f t="shared" si="10"/>
        <v>58</v>
      </c>
      <c r="L327" s="8">
        <v>4484.46</v>
      </c>
      <c r="M327" s="9">
        <f t="shared" si="11"/>
        <v>77.318275862068973</v>
      </c>
    </row>
    <row r="328" spans="1:13" hidden="1" outlineLevel="2" x14ac:dyDescent="0.25">
      <c r="A328" s="5" t="s">
        <v>13</v>
      </c>
      <c r="B328" s="5" t="s">
        <v>14</v>
      </c>
      <c r="C328" s="5" t="s">
        <v>197</v>
      </c>
      <c r="D328" s="5" t="s">
        <v>82</v>
      </c>
      <c r="E328" s="5" t="s">
        <v>17</v>
      </c>
      <c r="F328" s="6" t="s">
        <v>198</v>
      </c>
      <c r="G328" s="6" t="s">
        <v>199</v>
      </c>
      <c r="H328" s="7">
        <v>3</v>
      </c>
      <c r="I328" s="7">
        <v>245</v>
      </c>
      <c r="K328" s="7">
        <f t="shared" si="10"/>
        <v>245</v>
      </c>
      <c r="L328" s="8">
        <v>5941.93</v>
      </c>
      <c r="M328" s="9">
        <f t="shared" si="11"/>
        <v>24.252775510204081</v>
      </c>
    </row>
    <row r="329" spans="1:13" hidden="1" outlineLevel="2" x14ac:dyDescent="0.25">
      <c r="A329" s="5" t="s">
        <v>13</v>
      </c>
      <c r="B329" s="5" t="s">
        <v>14</v>
      </c>
      <c r="C329" s="5" t="s">
        <v>197</v>
      </c>
      <c r="D329" s="5" t="s">
        <v>83</v>
      </c>
      <c r="E329" s="5" t="s">
        <v>20</v>
      </c>
      <c r="F329" s="6" t="s">
        <v>198</v>
      </c>
      <c r="G329" s="6" t="s">
        <v>199</v>
      </c>
      <c r="H329" s="7">
        <v>1</v>
      </c>
      <c r="I329" s="7">
        <v>81</v>
      </c>
      <c r="K329" s="7">
        <f t="shared" si="10"/>
        <v>81</v>
      </c>
      <c r="L329" s="8">
        <v>100.08</v>
      </c>
      <c r="M329" s="9">
        <f t="shared" si="11"/>
        <v>1.2355555555555555</v>
      </c>
    </row>
    <row r="330" spans="1:13" hidden="1" outlineLevel="2" x14ac:dyDescent="0.25">
      <c r="A330" s="5" t="s">
        <v>13</v>
      </c>
      <c r="B330" s="5" t="s">
        <v>14</v>
      </c>
      <c r="C330" s="5" t="s">
        <v>197</v>
      </c>
      <c r="D330" s="5" t="s">
        <v>168</v>
      </c>
      <c r="E330" s="5" t="s">
        <v>25</v>
      </c>
      <c r="F330" s="6" t="s">
        <v>198</v>
      </c>
      <c r="G330" s="6" t="s">
        <v>199</v>
      </c>
      <c r="H330" s="7">
        <v>1</v>
      </c>
      <c r="I330" s="7">
        <v>183</v>
      </c>
      <c r="K330" s="7">
        <f t="shared" si="10"/>
        <v>183</v>
      </c>
      <c r="L330" s="8">
        <v>10123.9</v>
      </c>
      <c r="M330" s="9">
        <f t="shared" si="11"/>
        <v>55.321857923497262</v>
      </c>
    </row>
    <row r="331" spans="1:13" hidden="1" outlineLevel="2" x14ac:dyDescent="0.25">
      <c r="A331" s="5" t="s">
        <v>13</v>
      </c>
      <c r="B331" s="5" t="s">
        <v>14</v>
      </c>
      <c r="C331" s="5" t="s">
        <v>197</v>
      </c>
      <c r="D331" s="5" t="s">
        <v>84</v>
      </c>
      <c r="E331" s="5" t="s">
        <v>17</v>
      </c>
      <c r="F331" s="6" t="s">
        <v>198</v>
      </c>
      <c r="G331" s="6" t="s">
        <v>199</v>
      </c>
      <c r="H331" s="7">
        <v>2</v>
      </c>
      <c r="I331" s="7">
        <v>163</v>
      </c>
      <c r="K331" s="7">
        <f t="shared" si="10"/>
        <v>163</v>
      </c>
      <c r="L331" s="8">
        <v>54.97</v>
      </c>
      <c r="M331" s="9">
        <f t="shared" si="11"/>
        <v>0.33723926380368097</v>
      </c>
    </row>
    <row r="332" spans="1:13" hidden="1" outlineLevel="2" x14ac:dyDescent="0.25">
      <c r="A332" s="5" t="s">
        <v>13</v>
      </c>
      <c r="B332" s="5" t="s">
        <v>14</v>
      </c>
      <c r="C332" s="5" t="s">
        <v>197</v>
      </c>
      <c r="D332" s="5" t="s">
        <v>213</v>
      </c>
      <c r="E332" s="5" t="s">
        <v>25</v>
      </c>
      <c r="F332" s="6" t="s">
        <v>198</v>
      </c>
      <c r="G332" s="6" t="s">
        <v>199</v>
      </c>
      <c r="H332" s="7">
        <v>2</v>
      </c>
      <c r="I332" s="7">
        <v>627</v>
      </c>
      <c r="K332" s="7">
        <f t="shared" si="10"/>
        <v>627</v>
      </c>
      <c r="L332" s="8">
        <v>12976.26</v>
      </c>
      <c r="M332" s="9">
        <f t="shared" si="11"/>
        <v>20.695789473684211</v>
      </c>
    </row>
    <row r="333" spans="1:13" hidden="1" outlineLevel="2" x14ac:dyDescent="0.25">
      <c r="A333" s="5" t="s">
        <v>13</v>
      </c>
      <c r="B333" s="5" t="s">
        <v>14</v>
      </c>
      <c r="C333" s="5" t="s">
        <v>197</v>
      </c>
      <c r="D333" s="5" t="s">
        <v>214</v>
      </c>
      <c r="E333" s="5" t="s">
        <v>28</v>
      </c>
      <c r="F333" s="6" t="s">
        <v>198</v>
      </c>
      <c r="G333" s="6" t="s">
        <v>199</v>
      </c>
      <c r="J333" s="7">
        <v>2498</v>
      </c>
      <c r="K333" s="7">
        <f t="shared" si="10"/>
        <v>2498</v>
      </c>
      <c r="L333" s="8">
        <v>6958.39</v>
      </c>
      <c r="M333" s="9">
        <f t="shared" si="11"/>
        <v>2.7855844675740595</v>
      </c>
    </row>
    <row r="334" spans="1:13" hidden="1" outlineLevel="2" x14ac:dyDescent="0.25">
      <c r="A334" s="5" t="s">
        <v>13</v>
      </c>
      <c r="B334" s="5" t="s">
        <v>14</v>
      </c>
      <c r="C334" s="5" t="s">
        <v>197</v>
      </c>
      <c r="D334" s="5" t="s">
        <v>214</v>
      </c>
      <c r="E334" s="5" t="s">
        <v>29</v>
      </c>
      <c r="F334" s="6" t="s">
        <v>198</v>
      </c>
      <c r="G334" s="6" t="s">
        <v>199</v>
      </c>
      <c r="J334" s="7">
        <v>1167</v>
      </c>
      <c r="K334" s="7">
        <f t="shared" si="10"/>
        <v>1167</v>
      </c>
      <c r="L334" s="8">
        <v>4638.9399999999996</v>
      </c>
      <c r="M334" s="9">
        <f t="shared" si="11"/>
        <v>3.9750985432733503</v>
      </c>
    </row>
    <row r="335" spans="1:13" hidden="1" outlineLevel="2" x14ac:dyDescent="0.25">
      <c r="A335" s="5" t="s">
        <v>13</v>
      </c>
      <c r="B335" s="5" t="s">
        <v>14</v>
      </c>
      <c r="C335" s="5" t="s">
        <v>197</v>
      </c>
      <c r="D335" s="5" t="s">
        <v>215</v>
      </c>
      <c r="E335" s="5" t="s">
        <v>29</v>
      </c>
      <c r="F335" s="6" t="s">
        <v>198</v>
      </c>
      <c r="G335" s="6" t="s">
        <v>199</v>
      </c>
      <c r="J335" s="7">
        <v>462</v>
      </c>
      <c r="K335" s="7">
        <f t="shared" ref="K335:K383" si="12">I335+J335</f>
        <v>462</v>
      </c>
      <c r="L335" s="8">
        <v>2391.35</v>
      </c>
      <c r="M335" s="9">
        <f t="shared" si="11"/>
        <v>5.1760822510822511</v>
      </c>
    </row>
    <row r="336" spans="1:13" hidden="1" outlineLevel="2" x14ac:dyDescent="0.25">
      <c r="A336" s="5" t="s">
        <v>13</v>
      </c>
      <c r="B336" s="5" t="s">
        <v>14</v>
      </c>
      <c r="C336" s="5" t="s">
        <v>197</v>
      </c>
      <c r="D336" s="5" t="s">
        <v>216</v>
      </c>
      <c r="E336" s="5" t="s">
        <v>27</v>
      </c>
      <c r="F336" s="6" t="s">
        <v>198</v>
      </c>
      <c r="G336" s="6" t="s">
        <v>199</v>
      </c>
      <c r="J336" s="7">
        <v>1501</v>
      </c>
      <c r="K336" s="7">
        <f t="shared" si="12"/>
        <v>1501</v>
      </c>
      <c r="L336" s="8">
        <v>15694.24</v>
      </c>
      <c r="M336" s="9">
        <f t="shared" si="11"/>
        <v>10.455856095936042</v>
      </c>
    </row>
    <row r="337" spans="1:13" hidden="1" outlineLevel="2" x14ac:dyDescent="0.25">
      <c r="A337" s="5" t="s">
        <v>13</v>
      </c>
      <c r="B337" s="5" t="s">
        <v>14</v>
      </c>
      <c r="C337" s="5" t="s">
        <v>197</v>
      </c>
      <c r="D337" s="5" t="s">
        <v>216</v>
      </c>
      <c r="E337" s="5" t="s">
        <v>29</v>
      </c>
      <c r="F337" s="6" t="s">
        <v>198</v>
      </c>
      <c r="G337" s="6" t="s">
        <v>199</v>
      </c>
      <c r="J337" s="7">
        <v>3790</v>
      </c>
      <c r="K337" s="7">
        <f t="shared" si="12"/>
        <v>3790</v>
      </c>
      <c r="L337" s="8">
        <v>23541.35</v>
      </c>
      <c r="M337" s="9">
        <f t="shared" si="11"/>
        <v>6.2114379947229548</v>
      </c>
    </row>
    <row r="338" spans="1:13" hidden="1" outlineLevel="2" x14ac:dyDescent="0.25">
      <c r="A338" s="5" t="s">
        <v>13</v>
      </c>
      <c r="B338" s="5" t="s">
        <v>14</v>
      </c>
      <c r="C338" s="5" t="s">
        <v>197</v>
      </c>
      <c r="D338" s="5" t="s">
        <v>87</v>
      </c>
      <c r="E338" s="5" t="s">
        <v>17</v>
      </c>
      <c r="F338" s="6" t="s">
        <v>198</v>
      </c>
      <c r="G338" s="6" t="s">
        <v>199</v>
      </c>
      <c r="H338" s="7">
        <v>27</v>
      </c>
      <c r="I338" s="7">
        <v>1049</v>
      </c>
      <c r="K338" s="7">
        <f t="shared" si="12"/>
        <v>1049</v>
      </c>
      <c r="L338" s="8">
        <v>10401.83</v>
      </c>
      <c r="M338" s="9">
        <f t="shared" si="11"/>
        <v>9.915948522402287</v>
      </c>
    </row>
    <row r="339" spans="1:13" hidden="1" outlineLevel="2" x14ac:dyDescent="0.25">
      <c r="A339" s="5" t="s">
        <v>13</v>
      </c>
      <c r="B339" s="5" t="s">
        <v>14</v>
      </c>
      <c r="C339" s="5" t="s">
        <v>197</v>
      </c>
      <c r="D339" s="5" t="s">
        <v>88</v>
      </c>
      <c r="E339" s="5" t="s">
        <v>20</v>
      </c>
      <c r="F339" s="6" t="s">
        <v>198</v>
      </c>
      <c r="G339" s="6" t="s">
        <v>199</v>
      </c>
      <c r="H339" s="7">
        <v>3</v>
      </c>
      <c r="I339" s="7">
        <v>254</v>
      </c>
      <c r="K339" s="7">
        <f t="shared" si="12"/>
        <v>254</v>
      </c>
      <c r="L339" s="8">
        <v>4064.95</v>
      </c>
      <c r="M339" s="9">
        <f t="shared" si="11"/>
        <v>16.003740157480316</v>
      </c>
    </row>
    <row r="340" spans="1:13" hidden="1" outlineLevel="2" x14ac:dyDescent="0.25">
      <c r="A340" s="5" t="s">
        <v>13</v>
      </c>
      <c r="B340" s="5" t="s">
        <v>14</v>
      </c>
      <c r="C340" s="5" t="s">
        <v>197</v>
      </c>
      <c r="D340" s="5" t="s">
        <v>171</v>
      </c>
      <c r="E340" s="5" t="s">
        <v>25</v>
      </c>
      <c r="F340" s="6" t="s">
        <v>198</v>
      </c>
      <c r="G340" s="6" t="s">
        <v>199</v>
      </c>
      <c r="H340" s="7">
        <v>1</v>
      </c>
      <c r="I340" s="7">
        <v>186</v>
      </c>
      <c r="K340" s="7">
        <f t="shared" si="12"/>
        <v>186</v>
      </c>
      <c r="L340" s="8">
        <v>570.80999999999995</v>
      </c>
      <c r="M340" s="9">
        <f t="shared" si="11"/>
        <v>3.068870967741935</v>
      </c>
    </row>
    <row r="341" spans="1:13" hidden="1" outlineLevel="2" x14ac:dyDescent="0.25">
      <c r="A341" s="5" t="s">
        <v>13</v>
      </c>
      <c r="B341" s="5" t="s">
        <v>14</v>
      </c>
      <c r="C341" s="5" t="s">
        <v>197</v>
      </c>
      <c r="D341" s="5" t="s">
        <v>91</v>
      </c>
      <c r="E341" s="5" t="s">
        <v>17</v>
      </c>
      <c r="F341" s="6" t="s">
        <v>198</v>
      </c>
      <c r="G341" s="6" t="s">
        <v>199</v>
      </c>
      <c r="H341" s="7">
        <v>5</v>
      </c>
      <c r="I341" s="7">
        <v>227</v>
      </c>
      <c r="K341" s="7">
        <f t="shared" si="12"/>
        <v>227</v>
      </c>
      <c r="L341" s="8">
        <v>1868.21</v>
      </c>
      <c r="M341" s="9">
        <f t="shared" si="11"/>
        <v>8.23</v>
      </c>
    </row>
    <row r="342" spans="1:13" hidden="1" outlineLevel="2" x14ac:dyDescent="0.25">
      <c r="A342" s="5" t="s">
        <v>13</v>
      </c>
      <c r="B342" s="5" t="s">
        <v>14</v>
      </c>
      <c r="C342" s="5" t="s">
        <v>197</v>
      </c>
      <c r="D342" s="5" t="s">
        <v>217</v>
      </c>
      <c r="E342" s="5" t="s">
        <v>20</v>
      </c>
      <c r="F342" s="6" t="s">
        <v>198</v>
      </c>
      <c r="G342" s="6" t="s">
        <v>199</v>
      </c>
      <c r="H342" s="7">
        <v>2</v>
      </c>
      <c r="I342" s="7">
        <v>178</v>
      </c>
      <c r="K342" s="7">
        <f t="shared" si="12"/>
        <v>178</v>
      </c>
      <c r="L342" s="8">
        <v>463.83</v>
      </c>
      <c r="M342" s="9">
        <f t="shared" si="11"/>
        <v>2.6057865168539327</v>
      </c>
    </row>
    <row r="343" spans="1:13" hidden="1" outlineLevel="2" x14ac:dyDescent="0.25">
      <c r="A343" s="5" t="s">
        <v>13</v>
      </c>
      <c r="B343" s="5" t="s">
        <v>14</v>
      </c>
      <c r="C343" s="5" t="s">
        <v>197</v>
      </c>
      <c r="D343" s="5" t="s">
        <v>218</v>
      </c>
      <c r="E343" s="5" t="s">
        <v>29</v>
      </c>
      <c r="F343" s="6" t="s">
        <v>198</v>
      </c>
      <c r="G343" s="6" t="s">
        <v>199</v>
      </c>
      <c r="J343" s="7">
        <v>74</v>
      </c>
      <c r="K343" s="7">
        <f t="shared" si="12"/>
        <v>74</v>
      </c>
      <c r="L343" s="8">
        <v>1593.25</v>
      </c>
      <c r="M343" s="9">
        <f t="shared" si="11"/>
        <v>21.530405405405407</v>
      </c>
    </row>
    <row r="344" spans="1:13" hidden="1" outlineLevel="2" x14ac:dyDescent="0.25">
      <c r="A344" s="5" t="s">
        <v>13</v>
      </c>
      <c r="B344" s="5" t="s">
        <v>14</v>
      </c>
      <c r="C344" s="5" t="s">
        <v>197</v>
      </c>
      <c r="D344" s="5" t="s">
        <v>92</v>
      </c>
      <c r="E344" s="5" t="s">
        <v>17</v>
      </c>
      <c r="F344" s="6" t="s">
        <v>198</v>
      </c>
      <c r="G344" s="6" t="s">
        <v>199</v>
      </c>
      <c r="H344" s="7">
        <v>5</v>
      </c>
      <c r="I344" s="7">
        <v>337</v>
      </c>
      <c r="K344" s="7">
        <f t="shared" si="12"/>
        <v>337</v>
      </c>
      <c r="L344" s="8">
        <v>3922.26</v>
      </c>
      <c r="M344" s="9">
        <f t="shared" si="11"/>
        <v>11.638753709198813</v>
      </c>
    </row>
    <row r="345" spans="1:13" hidden="1" outlineLevel="2" x14ac:dyDescent="0.25">
      <c r="A345" s="5" t="s">
        <v>13</v>
      </c>
      <c r="B345" s="5" t="s">
        <v>14</v>
      </c>
      <c r="C345" s="5" t="s">
        <v>197</v>
      </c>
      <c r="D345" s="5" t="s">
        <v>93</v>
      </c>
      <c r="E345" s="5" t="s">
        <v>20</v>
      </c>
      <c r="F345" s="6" t="s">
        <v>198</v>
      </c>
      <c r="G345" s="6" t="s">
        <v>199</v>
      </c>
      <c r="H345" s="7">
        <v>2</v>
      </c>
      <c r="I345" s="7">
        <v>168</v>
      </c>
      <c r="K345" s="7">
        <f t="shared" si="12"/>
        <v>168</v>
      </c>
      <c r="L345" s="8">
        <v>3805.32</v>
      </c>
      <c r="M345" s="9">
        <f t="shared" si="11"/>
        <v>22.650714285714287</v>
      </c>
    </row>
    <row r="346" spans="1:13" hidden="1" outlineLevel="2" x14ac:dyDescent="0.25">
      <c r="A346" s="5" t="s">
        <v>13</v>
      </c>
      <c r="B346" s="5" t="s">
        <v>14</v>
      </c>
      <c r="C346" s="5" t="s">
        <v>197</v>
      </c>
      <c r="D346" s="5" t="s">
        <v>95</v>
      </c>
      <c r="E346" s="5" t="s">
        <v>20</v>
      </c>
      <c r="F346" s="6" t="s">
        <v>198</v>
      </c>
      <c r="G346" s="6" t="s">
        <v>199</v>
      </c>
      <c r="H346" s="7">
        <v>1</v>
      </c>
      <c r="I346" s="7">
        <v>153</v>
      </c>
      <c r="K346" s="7">
        <f t="shared" si="12"/>
        <v>153</v>
      </c>
      <c r="L346" s="8">
        <v>2284.8000000000002</v>
      </c>
      <c r="M346" s="9">
        <f t="shared" si="11"/>
        <v>14.933333333333335</v>
      </c>
    </row>
    <row r="347" spans="1:13" hidden="1" outlineLevel="2" x14ac:dyDescent="0.25">
      <c r="A347" s="5" t="s">
        <v>13</v>
      </c>
      <c r="B347" s="5" t="s">
        <v>14</v>
      </c>
      <c r="C347" s="5" t="s">
        <v>197</v>
      </c>
      <c r="D347" s="5" t="s">
        <v>219</v>
      </c>
      <c r="E347" s="5" t="s">
        <v>29</v>
      </c>
      <c r="F347" s="6" t="s">
        <v>198</v>
      </c>
      <c r="G347" s="6" t="s">
        <v>199</v>
      </c>
      <c r="J347" s="7">
        <v>809</v>
      </c>
      <c r="K347" s="7">
        <f t="shared" si="12"/>
        <v>809</v>
      </c>
      <c r="L347" s="8">
        <v>4561.84</v>
      </c>
      <c r="M347" s="9">
        <f t="shared" si="11"/>
        <v>5.6388627935723115</v>
      </c>
    </row>
    <row r="348" spans="1:13" hidden="1" outlineLevel="2" x14ac:dyDescent="0.25">
      <c r="A348" s="5" t="s">
        <v>13</v>
      </c>
      <c r="B348" s="5" t="s">
        <v>14</v>
      </c>
      <c r="C348" s="5" t="s">
        <v>197</v>
      </c>
      <c r="D348" s="5" t="s">
        <v>219</v>
      </c>
      <c r="E348" s="5" t="s">
        <v>27</v>
      </c>
      <c r="F348" s="6" t="s">
        <v>198</v>
      </c>
      <c r="G348" s="6" t="s">
        <v>199</v>
      </c>
      <c r="J348" s="7">
        <v>70</v>
      </c>
      <c r="K348" s="7">
        <f t="shared" si="12"/>
        <v>70</v>
      </c>
      <c r="L348" s="8">
        <v>1031.56</v>
      </c>
      <c r="M348" s="9">
        <f t="shared" si="11"/>
        <v>14.736571428571429</v>
      </c>
    </row>
    <row r="349" spans="1:13" hidden="1" outlineLevel="2" x14ac:dyDescent="0.25">
      <c r="A349" s="5" t="s">
        <v>13</v>
      </c>
      <c r="B349" s="5" t="s">
        <v>14</v>
      </c>
      <c r="C349" s="5" t="s">
        <v>197</v>
      </c>
      <c r="D349" s="5" t="s">
        <v>96</v>
      </c>
      <c r="E349" s="5" t="s">
        <v>17</v>
      </c>
      <c r="F349" s="6" t="s">
        <v>198</v>
      </c>
      <c r="G349" s="6" t="s">
        <v>199</v>
      </c>
      <c r="H349" s="7">
        <v>7</v>
      </c>
      <c r="I349" s="7">
        <v>189</v>
      </c>
      <c r="K349" s="7">
        <f t="shared" si="12"/>
        <v>189</v>
      </c>
      <c r="L349" s="8">
        <v>2717.67</v>
      </c>
      <c r="M349" s="9">
        <f t="shared" si="11"/>
        <v>14.379206349206349</v>
      </c>
    </row>
    <row r="350" spans="1:13" hidden="1" outlineLevel="2" x14ac:dyDescent="0.25">
      <c r="A350" s="5" t="s">
        <v>13</v>
      </c>
      <c r="B350" s="5" t="s">
        <v>14</v>
      </c>
      <c r="C350" s="5" t="s">
        <v>197</v>
      </c>
      <c r="D350" s="5" t="s">
        <v>220</v>
      </c>
      <c r="E350" s="5" t="s">
        <v>29</v>
      </c>
      <c r="F350" s="6" t="s">
        <v>198</v>
      </c>
      <c r="G350" s="6" t="s">
        <v>199</v>
      </c>
      <c r="J350" s="7">
        <v>1294</v>
      </c>
      <c r="K350" s="7">
        <f t="shared" si="12"/>
        <v>1294</v>
      </c>
      <c r="L350" s="8">
        <v>1922.87</v>
      </c>
      <c r="M350" s="9">
        <f t="shared" si="11"/>
        <v>1.4859891808346213</v>
      </c>
    </row>
    <row r="351" spans="1:13" hidden="1" outlineLevel="2" x14ac:dyDescent="0.25">
      <c r="A351" s="5" t="s">
        <v>13</v>
      </c>
      <c r="B351" s="5" t="s">
        <v>14</v>
      </c>
      <c r="C351" s="5" t="s">
        <v>197</v>
      </c>
      <c r="D351" s="5" t="s">
        <v>220</v>
      </c>
      <c r="E351" s="5" t="s">
        <v>27</v>
      </c>
      <c r="F351" s="6" t="s">
        <v>198</v>
      </c>
      <c r="G351" s="6" t="s">
        <v>199</v>
      </c>
      <c r="J351" s="7">
        <v>130</v>
      </c>
      <c r="K351" s="7">
        <f t="shared" si="12"/>
        <v>130</v>
      </c>
      <c r="L351" s="8">
        <v>389.03</v>
      </c>
      <c r="M351" s="9">
        <f t="shared" si="11"/>
        <v>2.9925384615384614</v>
      </c>
    </row>
    <row r="352" spans="1:13" hidden="1" outlineLevel="2" x14ac:dyDescent="0.25">
      <c r="A352" s="5" t="s">
        <v>13</v>
      </c>
      <c r="B352" s="5" t="s">
        <v>14</v>
      </c>
      <c r="C352" s="5" t="s">
        <v>197</v>
      </c>
      <c r="D352" s="5" t="s">
        <v>221</v>
      </c>
      <c r="E352" s="5" t="s">
        <v>27</v>
      </c>
      <c r="F352" s="6" t="s">
        <v>198</v>
      </c>
      <c r="G352" s="6" t="s">
        <v>199</v>
      </c>
      <c r="J352" s="7">
        <v>569</v>
      </c>
      <c r="K352" s="7">
        <f t="shared" si="12"/>
        <v>569</v>
      </c>
      <c r="L352" s="8">
        <v>3554.16</v>
      </c>
      <c r="M352" s="9">
        <f t="shared" si="11"/>
        <v>6.2463268892794375</v>
      </c>
    </row>
    <row r="353" spans="1:13" hidden="1" outlineLevel="2" x14ac:dyDescent="0.25">
      <c r="A353" s="5" t="s">
        <v>13</v>
      </c>
      <c r="B353" s="5" t="s">
        <v>14</v>
      </c>
      <c r="C353" s="5" t="s">
        <v>197</v>
      </c>
      <c r="D353" s="5" t="s">
        <v>221</v>
      </c>
      <c r="E353" s="5" t="s">
        <v>29</v>
      </c>
      <c r="F353" s="6" t="s">
        <v>198</v>
      </c>
      <c r="G353" s="6" t="s">
        <v>199</v>
      </c>
      <c r="J353" s="7">
        <v>1793</v>
      </c>
      <c r="K353" s="7">
        <f t="shared" si="12"/>
        <v>1793</v>
      </c>
      <c r="L353" s="8">
        <v>8293.0300000000007</v>
      </c>
      <c r="M353" s="9">
        <f t="shared" si="11"/>
        <v>4.6252258784160629</v>
      </c>
    </row>
    <row r="354" spans="1:13" hidden="1" outlineLevel="2" x14ac:dyDescent="0.25">
      <c r="A354" s="5" t="s">
        <v>13</v>
      </c>
      <c r="B354" s="5" t="s">
        <v>14</v>
      </c>
      <c r="C354" s="5" t="s">
        <v>197</v>
      </c>
      <c r="D354" s="5" t="s">
        <v>222</v>
      </c>
      <c r="E354" s="5" t="s">
        <v>29</v>
      </c>
      <c r="F354" s="6" t="s">
        <v>198</v>
      </c>
      <c r="G354" s="6" t="s">
        <v>199</v>
      </c>
      <c r="J354" s="7">
        <v>563</v>
      </c>
      <c r="K354" s="7">
        <f t="shared" si="12"/>
        <v>563</v>
      </c>
      <c r="L354" s="8">
        <v>1662.1</v>
      </c>
      <c r="M354" s="9">
        <f t="shared" si="11"/>
        <v>2.9522202486678508</v>
      </c>
    </row>
    <row r="355" spans="1:13" hidden="1" outlineLevel="2" x14ac:dyDescent="0.25">
      <c r="A355" s="5" t="s">
        <v>13</v>
      </c>
      <c r="B355" s="5" t="s">
        <v>14</v>
      </c>
      <c r="C355" s="5" t="s">
        <v>197</v>
      </c>
      <c r="D355" s="5" t="s">
        <v>99</v>
      </c>
      <c r="E355" s="5" t="s">
        <v>17</v>
      </c>
      <c r="F355" s="6" t="s">
        <v>198</v>
      </c>
      <c r="G355" s="6" t="s">
        <v>199</v>
      </c>
      <c r="H355" s="7">
        <v>10</v>
      </c>
      <c r="I355" s="7">
        <v>457</v>
      </c>
      <c r="K355" s="7">
        <f t="shared" si="12"/>
        <v>457</v>
      </c>
      <c r="L355" s="8">
        <v>7725.66</v>
      </c>
      <c r="M355" s="9">
        <f t="shared" si="11"/>
        <v>16.905164113785556</v>
      </c>
    </row>
    <row r="356" spans="1:13" hidden="1" outlineLevel="2" x14ac:dyDescent="0.25">
      <c r="A356" s="5" t="s">
        <v>13</v>
      </c>
      <c r="B356" s="5" t="s">
        <v>14</v>
      </c>
      <c r="C356" s="5" t="s">
        <v>197</v>
      </c>
      <c r="D356" s="5" t="s">
        <v>100</v>
      </c>
      <c r="E356" s="5" t="s">
        <v>20</v>
      </c>
      <c r="F356" s="6" t="s">
        <v>198</v>
      </c>
      <c r="G356" s="6" t="s">
        <v>199</v>
      </c>
      <c r="H356" s="7">
        <v>6</v>
      </c>
      <c r="I356" s="7">
        <v>1355</v>
      </c>
      <c r="K356" s="7">
        <f t="shared" si="12"/>
        <v>1355</v>
      </c>
      <c r="L356" s="8">
        <v>6661.25</v>
      </c>
      <c r="M356" s="9">
        <f t="shared" si="11"/>
        <v>4.9160516605166054</v>
      </c>
    </row>
    <row r="357" spans="1:13" hidden="1" outlineLevel="2" x14ac:dyDescent="0.25">
      <c r="A357" s="5" t="s">
        <v>13</v>
      </c>
      <c r="B357" s="5" t="s">
        <v>14</v>
      </c>
      <c r="C357" s="5" t="s">
        <v>197</v>
      </c>
      <c r="D357" s="5" t="s">
        <v>223</v>
      </c>
      <c r="E357" s="5" t="s">
        <v>20</v>
      </c>
      <c r="F357" s="6" t="s">
        <v>198</v>
      </c>
      <c r="G357" s="6" t="s">
        <v>199</v>
      </c>
      <c r="H357" s="7">
        <v>1</v>
      </c>
      <c r="I357" s="7">
        <v>49</v>
      </c>
      <c r="K357" s="7">
        <f t="shared" si="12"/>
        <v>49</v>
      </c>
      <c r="L357" s="8">
        <v>826.09</v>
      </c>
      <c r="M357" s="9">
        <f t="shared" si="11"/>
        <v>16.858979591836736</v>
      </c>
    </row>
    <row r="358" spans="1:13" hidden="1" outlineLevel="2" x14ac:dyDescent="0.25">
      <c r="A358" s="5" t="s">
        <v>13</v>
      </c>
      <c r="B358" s="5" t="s">
        <v>14</v>
      </c>
      <c r="C358" s="5" t="s">
        <v>197</v>
      </c>
      <c r="D358" s="5" t="s">
        <v>101</v>
      </c>
      <c r="E358" s="5" t="s">
        <v>25</v>
      </c>
      <c r="F358" s="6" t="s">
        <v>198</v>
      </c>
      <c r="G358" s="6" t="s">
        <v>199</v>
      </c>
      <c r="H358" s="7">
        <v>1</v>
      </c>
      <c r="I358" s="7">
        <v>320</v>
      </c>
      <c r="K358" s="7">
        <f t="shared" si="12"/>
        <v>320</v>
      </c>
      <c r="L358" s="8">
        <v>3203.36</v>
      </c>
      <c r="M358" s="9">
        <f t="shared" si="11"/>
        <v>10.0105</v>
      </c>
    </row>
    <row r="359" spans="1:13" hidden="1" outlineLevel="2" x14ac:dyDescent="0.25">
      <c r="A359" s="5" t="s">
        <v>13</v>
      </c>
      <c r="B359" s="5" t="s">
        <v>14</v>
      </c>
      <c r="C359" s="5" t="s">
        <v>197</v>
      </c>
      <c r="D359" s="5" t="s">
        <v>224</v>
      </c>
      <c r="E359" s="5" t="s">
        <v>29</v>
      </c>
      <c r="F359" s="6" t="s">
        <v>198</v>
      </c>
      <c r="G359" s="6" t="s">
        <v>199</v>
      </c>
      <c r="J359" s="7">
        <v>220</v>
      </c>
      <c r="K359" s="7">
        <f t="shared" si="12"/>
        <v>220</v>
      </c>
      <c r="L359" s="8">
        <v>2614.19</v>
      </c>
      <c r="M359" s="9">
        <f t="shared" si="11"/>
        <v>11.882681818181819</v>
      </c>
    </row>
    <row r="360" spans="1:13" hidden="1" outlineLevel="2" x14ac:dyDescent="0.25">
      <c r="A360" s="5" t="s">
        <v>13</v>
      </c>
      <c r="B360" s="5" t="s">
        <v>14</v>
      </c>
      <c r="C360" s="5" t="s">
        <v>197</v>
      </c>
      <c r="D360" s="5" t="s">
        <v>225</v>
      </c>
      <c r="E360" s="5" t="s">
        <v>25</v>
      </c>
      <c r="F360" s="6" t="s">
        <v>198</v>
      </c>
      <c r="G360" s="6" t="s">
        <v>199</v>
      </c>
      <c r="H360" s="7">
        <v>1</v>
      </c>
      <c r="I360" s="7">
        <v>28</v>
      </c>
      <c r="K360" s="7">
        <f t="shared" si="12"/>
        <v>28</v>
      </c>
      <c r="L360" s="8">
        <v>1745.49</v>
      </c>
      <c r="M360" s="9">
        <f t="shared" si="11"/>
        <v>62.338928571428575</v>
      </c>
    </row>
    <row r="361" spans="1:13" hidden="1" outlineLevel="2" x14ac:dyDescent="0.25">
      <c r="A361" s="5" t="s">
        <v>13</v>
      </c>
      <c r="B361" s="5" t="s">
        <v>14</v>
      </c>
      <c r="C361" s="5" t="s">
        <v>197</v>
      </c>
      <c r="D361" s="5" t="s">
        <v>226</v>
      </c>
      <c r="E361" s="5" t="s">
        <v>25</v>
      </c>
      <c r="F361" s="6" t="s">
        <v>198</v>
      </c>
      <c r="G361" s="6" t="s">
        <v>199</v>
      </c>
      <c r="H361" s="7">
        <v>1</v>
      </c>
      <c r="I361" s="7">
        <v>41</v>
      </c>
      <c r="K361" s="7">
        <f t="shared" si="12"/>
        <v>41</v>
      </c>
      <c r="L361" s="8">
        <v>4371.5600000000004</v>
      </c>
      <c r="M361" s="9">
        <f t="shared" si="11"/>
        <v>106.62341463414636</v>
      </c>
    </row>
    <row r="362" spans="1:13" hidden="1" outlineLevel="2" x14ac:dyDescent="0.25">
      <c r="A362" s="5" t="s">
        <v>13</v>
      </c>
      <c r="B362" s="5" t="s">
        <v>14</v>
      </c>
      <c r="C362" s="5" t="s">
        <v>197</v>
      </c>
      <c r="D362" s="5" t="s">
        <v>192</v>
      </c>
      <c r="E362" s="5" t="s">
        <v>29</v>
      </c>
      <c r="F362" s="6" t="s">
        <v>198</v>
      </c>
      <c r="G362" s="6" t="s">
        <v>199</v>
      </c>
      <c r="J362" s="7">
        <v>225</v>
      </c>
      <c r="K362" s="7">
        <f t="shared" si="12"/>
        <v>225</v>
      </c>
      <c r="L362" s="8">
        <v>1854.9</v>
      </c>
      <c r="M362" s="9">
        <f t="shared" si="11"/>
        <v>8.2439999999999998</v>
      </c>
    </row>
    <row r="363" spans="1:13" hidden="1" outlineLevel="2" x14ac:dyDescent="0.25">
      <c r="A363" s="5" t="s">
        <v>13</v>
      </c>
      <c r="B363" s="5" t="s">
        <v>14</v>
      </c>
      <c r="C363" s="5" t="s">
        <v>197</v>
      </c>
      <c r="D363" s="5" t="s">
        <v>227</v>
      </c>
      <c r="E363" s="5" t="s">
        <v>20</v>
      </c>
      <c r="F363" s="6" t="s">
        <v>198</v>
      </c>
      <c r="G363" s="6" t="s">
        <v>199</v>
      </c>
      <c r="H363" s="7">
        <v>1</v>
      </c>
      <c r="I363" s="7">
        <v>143</v>
      </c>
      <c r="K363" s="7">
        <f t="shared" si="12"/>
        <v>143</v>
      </c>
      <c r="L363" s="8">
        <v>702.04</v>
      </c>
      <c r="M363" s="9">
        <f t="shared" si="11"/>
        <v>4.9093706293706294</v>
      </c>
    </row>
    <row r="364" spans="1:13" hidden="1" outlineLevel="2" x14ac:dyDescent="0.25">
      <c r="A364" s="5" t="s">
        <v>13</v>
      </c>
      <c r="B364" s="5" t="s">
        <v>14</v>
      </c>
      <c r="C364" s="5" t="s">
        <v>197</v>
      </c>
      <c r="D364" s="5" t="s">
        <v>228</v>
      </c>
      <c r="E364" s="5" t="s">
        <v>28</v>
      </c>
      <c r="F364" s="6" t="s">
        <v>198</v>
      </c>
      <c r="G364" s="6" t="s">
        <v>199</v>
      </c>
      <c r="J364" s="7">
        <v>770</v>
      </c>
      <c r="K364" s="7">
        <f t="shared" si="12"/>
        <v>770</v>
      </c>
      <c r="L364" s="8">
        <v>33182.94</v>
      </c>
      <c r="M364" s="9">
        <f t="shared" si="11"/>
        <v>43.094727272727276</v>
      </c>
    </row>
    <row r="365" spans="1:13" hidden="1" outlineLevel="2" x14ac:dyDescent="0.25">
      <c r="A365" s="5" t="s">
        <v>13</v>
      </c>
      <c r="B365" s="5" t="s">
        <v>14</v>
      </c>
      <c r="C365" s="5" t="s">
        <v>197</v>
      </c>
      <c r="D365" s="5" t="s">
        <v>228</v>
      </c>
      <c r="E365" s="5" t="s">
        <v>29</v>
      </c>
      <c r="F365" s="6" t="s">
        <v>198</v>
      </c>
      <c r="G365" s="6" t="s">
        <v>199</v>
      </c>
      <c r="J365" s="7">
        <v>672</v>
      </c>
      <c r="K365" s="7">
        <f t="shared" si="12"/>
        <v>672</v>
      </c>
      <c r="L365" s="8">
        <v>6877.54</v>
      </c>
      <c r="M365" s="9">
        <f t="shared" si="11"/>
        <v>10.234434523809524</v>
      </c>
    </row>
    <row r="366" spans="1:13" hidden="1" outlineLevel="2" x14ac:dyDescent="0.25">
      <c r="A366" s="5" t="s">
        <v>13</v>
      </c>
      <c r="B366" s="5" t="s">
        <v>14</v>
      </c>
      <c r="C366" s="5" t="s">
        <v>197</v>
      </c>
      <c r="D366" s="5" t="s">
        <v>187</v>
      </c>
      <c r="E366" s="5" t="s">
        <v>17</v>
      </c>
      <c r="F366" s="6" t="s">
        <v>198</v>
      </c>
      <c r="G366" s="6" t="s">
        <v>199</v>
      </c>
      <c r="H366" s="7">
        <v>3</v>
      </c>
      <c r="I366" s="7">
        <v>136</v>
      </c>
      <c r="K366" s="7">
        <f t="shared" si="12"/>
        <v>136</v>
      </c>
      <c r="L366" s="8">
        <v>963.04</v>
      </c>
      <c r="M366" s="9">
        <f t="shared" si="11"/>
        <v>7.0811764705882352</v>
      </c>
    </row>
    <row r="367" spans="1:13" hidden="1" outlineLevel="2" x14ac:dyDescent="0.25">
      <c r="A367" s="5" t="s">
        <v>13</v>
      </c>
      <c r="B367" s="5" t="s">
        <v>14</v>
      </c>
      <c r="C367" s="5" t="s">
        <v>197</v>
      </c>
      <c r="D367" s="5" t="s">
        <v>110</v>
      </c>
      <c r="E367" s="5" t="s">
        <v>20</v>
      </c>
      <c r="F367" s="6" t="s">
        <v>198</v>
      </c>
      <c r="G367" s="6" t="s">
        <v>199</v>
      </c>
      <c r="H367" s="7">
        <v>5</v>
      </c>
      <c r="I367" s="7">
        <v>1092</v>
      </c>
      <c r="K367" s="7">
        <f t="shared" si="12"/>
        <v>1092</v>
      </c>
      <c r="L367" s="8">
        <v>8963.41</v>
      </c>
      <c r="M367" s="9">
        <f t="shared" si="11"/>
        <v>8.2082509157509165</v>
      </c>
    </row>
    <row r="368" spans="1:13" hidden="1" outlineLevel="2" x14ac:dyDescent="0.25">
      <c r="A368" s="5" t="s">
        <v>13</v>
      </c>
      <c r="B368" s="5" t="s">
        <v>14</v>
      </c>
      <c r="C368" s="5" t="s">
        <v>197</v>
      </c>
      <c r="D368" s="5" t="s">
        <v>111</v>
      </c>
      <c r="E368" s="5" t="s">
        <v>25</v>
      </c>
      <c r="F368" s="6" t="s">
        <v>198</v>
      </c>
      <c r="G368" s="6" t="s">
        <v>199</v>
      </c>
      <c r="H368" s="7">
        <v>1</v>
      </c>
      <c r="I368" s="7">
        <v>240</v>
      </c>
      <c r="K368" s="7">
        <f t="shared" si="12"/>
        <v>240</v>
      </c>
      <c r="L368" s="8">
        <v>2205.8000000000002</v>
      </c>
      <c r="M368" s="9">
        <f t="shared" si="11"/>
        <v>9.1908333333333339</v>
      </c>
    </row>
    <row r="369" spans="1:13" hidden="1" outlineLevel="2" x14ac:dyDescent="0.25">
      <c r="A369" s="5" t="s">
        <v>13</v>
      </c>
      <c r="B369" s="5" t="s">
        <v>14</v>
      </c>
      <c r="C369" s="5" t="s">
        <v>197</v>
      </c>
      <c r="D369" s="5" t="s">
        <v>229</v>
      </c>
      <c r="E369" s="5" t="s">
        <v>17</v>
      </c>
      <c r="F369" s="6" t="s">
        <v>198</v>
      </c>
      <c r="G369" s="6" t="s">
        <v>199</v>
      </c>
      <c r="H369" s="7">
        <v>1</v>
      </c>
      <c r="I369" s="7">
        <v>134</v>
      </c>
      <c r="K369" s="7">
        <f t="shared" si="12"/>
        <v>134</v>
      </c>
      <c r="L369" s="8">
        <v>538.82000000000005</v>
      </c>
      <c r="M369" s="9">
        <f t="shared" si="11"/>
        <v>4.0210447761194033</v>
      </c>
    </row>
    <row r="370" spans="1:13" hidden="1" outlineLevel="2" x14ac:dyDescent="0.25">
      <c r="A370" s="5" t="s">
        <v>13</v>
      </c>
      <c r="B370" s="5" t="s">
        <v>14</v>
      </c>
      <c r="C370" s="5" t="s">
        <v>197</v>
      </c>
      <c r="D370" s="5" t="s">
        <v>230</v>
      </c>
      <c r="E370" s="5" t="s">
        <v>20</v>
      </c>
      <c r="F370" s="6" t="s">
        <v>198</v>
      </c>
      <c r="G370" s="6" t="s">
        <v>199</v>
      </c>
      <c r="H370" s="7">
        <v>1</v>
      </c>
      <c r="I370" s="7">
        <v>93</v>
      </c>
      <c r="K370" s="7">
        <f t="shared" si="12"/>
        <v>93</v>
      </c>
      <c r="L370" s="8">
        <v>1508.47</v>
      </c>
      <c r="M370" s="9">
        <f t="shared" si="11"/>
        <v>16.220107526881719</v>
      </c>
    </row>
    <row r="371" spans="1:13" hidden="1" outlineLevel="2" x14ac:dyDescent="0.25">
      <c r="A371" s="5" t="s">
        <v>13</v>
      </c>
      <c r="B371" s="5" t="s">
        <v>14</v>
      </c>
      <c r="C371" s="5" t="s">
        <v>197</v>
      </c>
      <c r="D371" s="5" t="s">
        <v>190</v>
      </c>
      <c r="E371" s="5" t="s">
        <v>17</v>
      </c>
      <c r="F371" s="6" t="s">
        <v>198</v>
      </c>
      <c r="G371" s="6" t="s">
        <v>199</v>
      </c>
      <c r="H371" s="7">
        <v>1</v>
      </c>
      <c r="I371" s="7">
        <v>37</v>
      </c>
      <c r="K371" s="7">
        <f t="shared" si="12"/>
        <v>37</v>
      </c>
      <c r="L371" s="8">
        <v>163.76</v>
      </c>
      <c r="M371" s="9">
        <f t="shared" si="11"/>
        <v>4.425945945945946</v>
      </c>
    </row>
    <row r="372" spans="1:13" hidden="1" outlineLevel="2" x14ac:dyDescent="0.25">
      <c r="A372" s="5" t="s">
        <v>13</v>
      </c>
      <c r="B372" s="5" t="s">
        <v>14</v>
      </c>
      <c r="C372" s="5" t="s">
        <v>197</v>
      </c>
      <c r="D372" s="5" t="s">
        <v>231</v>
      </c>
      <c r="E372" s="5" t="s">
        <v>20</v>
      </c>
      <c r="F372" s="6" t="s">
        <v>198</v>
      </c>
      <c r="G372" s="6" t="s">
        <v>199</v>
      </c>
      <c r="H372" s="7">
        <v>1</v>
      </c>
      <c r="I372" s="7">
        <v>46</v>
      </c>
      <c r="K372" s="7">
        <f t="shared" si="12"/>
        <v>46</v>
      </c>
      <c r="L372" s="8">
        <v>1156.1099999999999</v>
      </c>
      <c r="M372" s="9">
        <f t="shared" si="11"/>
        <v>25.13282608695652</v>
      </c>
    </row>
    <row r="373" spans="1:13" hidden="1" outlineLevel="2" x14ac:dyDescent="0.25">
      <c r="A373" s="5" t="s">
        <v>13</v>
      </c>
      <c r="B373" s="5" t="s">
        <v>14</v>
      </c>
      <c r="C373" s="5" t="s">
        <v>197</v>
      </c>
      <c r="D373" s="5" t="s">
        <v>232</v>
      </c>
      <c r="E373" s="5" t="s">
        <v>25</v>
      </c>
      <c r="F373" s="6" t="s">
        <v>198</v>
      </c>
      <c r="G373" s="6" t="s">
        <v>199</v>
      </c>
      <c r="H373" s="7">
        <v>2</v>
      </c>
      <c r="I373" s="7">
        <v>603</v>
      </c>
      <c r="K373" s="7">
        <f t="shared" si="12"/>
        <v>603</v>
      </c>
      <c r="L373" s="8">
        <v>2825.15</v>
      </c>
      <c r="M373" s="9">
        <f t="shared" si="11"/>
        <v>4.685157545605307</v>
      </c>
    </row>
    <row r="374" spans="1:13" hidden="1" outlineLevel="2" x14ac:dyDescent="0.25">
      <c r="A374" s="5" t="s">
        <v>13</v>
      </c>
      <c r="B374" s="5" t="s">
        <v>14</v>
      </c>
      <c r="C374" s="5" t="s">
        <v>197</v>
      </c>
      <c r="D374" s="5" t="s">
        <v>191</v>
      </c>
      <c r="E374" s="5" t="s">
        <v>20</v>
      </c>
      <c r="F374" s="6" t="s">
        <v>198</v>
      </c>
      <c r="G374" s="6" t="s">
        <v>199</v>
      </c>
      <c r="H374" s="7">
        <v>1</v>
      </c>
      <c r="I374" s="7">
        <v>103</v>
      </c>
      <c r="K374" s="7">
        <f t="shared" si="12"/>
        <v>103</v>
      </c>
      <c r="L374" s="8">
        <v>1</v>
      </c>
      <c r="M374" s="9">
        <f t="shared" si="11"/>
        <v>9.7087378640776691E-3</v>
      </c>
    </row>
    <row r="375" spans="1:13" hidden="1" outlineLevel="2" x14ac:dyDescent="0.25">
      <c r="A375" s="5" t="s">
        <v>13</v>
      </c>
      <c r="B375" s="5" t="s">
        <v>14</v>
      </c>
      <c r="C375" s="5" t="s">
        <v>197</v>
      </c>
      <c r="D375" s="5" t="s">
        <v>192</v>
      </c>
      <c r="E375" s="5" t="s">
        <v>29</v>
      </c>
      <c r="F375" s="6" t="s">
        <v>198</v>
      </c>
      <c r="G375" s="6" t="s">
        <v>199</v>
      </c>
      <c r="J375" s="7">
        <v>1691</v>
      </c>
      <c r="K375" s="7">
        <f t="shared" si="12"/>
        <v>1691</v>
      </c>
      <c r="L375" s="8">
        <v>6015.19</v>
      </c>
      <c r="M375" s="9">
        <f t="shared" si="11"/>
        <v>3.557179183914843</v>
      </c>
    </row>
    <row r="376" spans="1:13" hidden="1" outlineLevel="2" x14ac:dyDescent="0.25">
      <c r="A376" s="5" t="s">
        <v>13</v>
      </c>
      <c r="B376" s="5" t="s">
        <v>14</v>
      </c>
      <c r="C376" s="5" t="s">
        <v>197</v>
      </c>
      <c r="D376" s="5" t="s">
        <v>192</v>
      </c>
      <c r="E376" s="5" t="s">
        <v>27</v>
      </c>
      <c r="F376" s="6" t="s">
        <v>198</v>
      </c>
      <c r="G376" s="6" t="s">
        <v>199</v>
      </c>
      <c r="J376" s="7">
        <v>951</v>
      </c>
      <c r="K376" s="7">
        <f t="shared" si="12"/>
        <v>951</v>
      </c>
      <c r="L376" s="8">
        <v>2478.0300000000002</v>
      </c>
      <c r="M376" s="9">
        <f t="shared" si="11"/>
        <v>2.6057097791798109</v>
      </c>
    </row>
    <row r="377" spans="1:13" hidden="1" outlineLevel="2" x14ac:dyDescent="0.25">
      <c r="A377" s="5" t="s">
        <v>13</v>
      </c>
      <c r="B377" s="5" t="s">
        <v>14</v>
      </c>
      <c r="C377" s="5" t="s">
        <v>197</v>
      </c>
      <c r="D377" s="5" t="s">
        <v>192</v>
      </c>
      <c r="E377" s="5" t="s">
        <v>28</v>
      </c>
      <c r="F377" s="6" t="s">
        <v>198</v>
      </c>
      <c r="G377" s="6" t="s">
        <v>199</v>
      </c>
      <c r="J377" s="7">
        <v>734</v>
      </c>
      <c r="K377" s="7">
        <f t="shared" si="12"/>
        <v>734</v>
      </c>
      <c r="L377" s="8">
        <v>8258.93</v>
      </c>
      <c r="M377" s="9">
        <f t="shared" si="11"/>
        <v>11.251948228882835</v>
      </c>
    </row>
    <row r="378" spans="1:13" hidden="1" outlineLevel="2" x14ac:dyDescent="0.25">
      <c r="A378" s="5" t="s">
        <v>13</v>
      </c>
      <c r="B378" s="5" t="s">
        <v>14</v>
      </c>
      <c r="C378" s="5" t="s">
        <v>197</v>
      </c>
      <c r="D378" s="5" t="s">
        <v>233</v>
      </c>
      <c r="E378" s="5" t="s">
        <v>108</v>
      </c>
      <c r="F378" s="6" t="s">
        <v>198</v>
      </c>
      <c r="G378" s="6" t="s">
        <v>199</v>
      </c>
      <c r="H378" s="7">
        <v>1</v>
      </c>
      <c r="I378" s="7">
        <v>188</v>
      </c>
      <c r="K378" s="7">
        <f t="shared" si="12"/>
        <v>188</v>
      </c>
      <c r="L378" s="8">
        <v>10550.16</v>
      </c>
      <c r="M378" s="9">
        <f t="shared" si="11"/>
        <v>56.117872340425528</v>
      </c>
    </row>
    <row r="379" spans="1:13" hidden="1" outlineLevel="2" x14ac:dyDescent="0.25">
      <c r="A379" s="5" t="s">
        <v>13</v>
      </c>
      <c r="B379" s="5" t="s">
        <v>14</v>
      </c>
      <c r="C379" s="5" t="s">
        <v>197</v>
      </c>
      <c r="D379" s="5" t="s">
        <v>192</v>
      </c>
      <c r="E379" s="5" t="s">
        <v>29</v>
      </c>
      <c r="F379" s="6" t="s">
        <v>198</v>
      </c>
      <c r="G379" s="6" t="s">
        <v>199</v>
      </c>
      <c r="J379" s="7">
        <v>317</v>
      </c>
      <c r="K379" s="7">
        <f t="shared" si="12"/>
        <v>317</v>
      </c>
      <c r="L379" s="8">
        <v>6641.62</v>
      </c>
      <c r="M379" s="9">
        <f t="shared" si="11"/>
        <v>20.951482649842269</v>
      </c>
    </row>
    <row r="380" spans="1:13" hidden="1" outlineLevel="2" x14ac:dyDescent="0.25">
      <c r="A380" s="5" t="s">
        <v>13</v>
      </c>
      <c r="B380" s="5" t="s">
        <v>14</v>
      </c>
      <c r="C380" s="5" t="s">
        <v>197</v>
      </c>
      <c r="D380" s="5" t="s">
        <v>113</v>
      </c>
      <c r="E380" s="5" t="s">
        <v>17</v>
      </c>
      <c r="F380" s="6" t="s">
        <v>198</v>
      </c>
      <c r="G380" s="6" t="s">
        <v>199</v>
      </c>
      <c r="H380" s="7">
        <v>12</v>
      </c>
      <c r="I380" s="7">
        <v>398</v>
      </c>
      <c r="K380" s="7">
        <f t="shared" si="12"/>
        <v>398</v>
      </c>
      <c r="L380" s="8">
        <v>5392.67</v>
      </c>
      <c r="M380" s="9">
        <f t="shared" si="11"/>
        <v>13.549422110552763</v>
      </c>
    </row>
    <row r="381" spans="1:13" hidden="1" outlineLevel="2" x14ac:dyDescent="0.25">
      <c r="A381" s="5" t="s">
        <v>13</v>
      </c>
      <c r="B381" s="5" t="s">
        <v>14</v>
      </c>
      <c r="C381" s="5" t="s">
        <v>197</v>
      </c>
      <c r="D381" s="5" t="s">
        <v>114</v>
      </c>
      <c r="E381" s="5" t="s">
        <v>20</v>
      </c>
      <c r="F381" s="6" t="s">
        <v>198</v>
      </c>
      <c r="G381" s="6" t="s">
        <v>199</v>
      </c>
      <c r="H381" s="7">
        <v>9</v>
      </c>
      <c r="I381" s="7">
        <v>812</v>
      </c>
      <c r="K381" s="7">
        <f t="shared" si="12"/>
        <v>812</v>
      </c>
      <c r="L381" s="8">
        <v>9698.23</v>
      </c>
      <c r="M381" s="9">
        <f t="shared" si="11"/>
        <v>11.943633004926108</v>
      </c>
    </row>
    <row r="382" spans="1:13" hidden="1" outlineLevel="2" x14ac:dyDescent="0.25">
      <c r="A382" s="5" t="s">
        <v>13</v>
      </c>
      <c r="B382" s="5" t="s">
        <v>14</v>
      </c>
      <c r="C382" s="5" t="s">
        <v>197</v>
      </c>
      <c r="D382" s="5" t="s">
        <v>115</v>
      </c>
      <c r="E382" s="5" t="s">
        <v>25</v>
      </c>
      <c r="F382" s="6" t="s">
        <v>198</v>
      </c>
      <c r="G382" s="6" t="s">
        <v>199</v>
      </c>
      <c r="H382" s="7">
        <v>1</v>
      </c>
      <c r="I382" s="7">
        <v>257</v>
      </c>
      <c r="K382" s="7">
        <f t="shared" si="12"/>
        <v>257</v>
      </c>
      <c r="L382" s="8">
        <v>4974.83</v>
      </c>
      <c r="M382" s="9">
        <f t="shared" si="11"/>
        <v>19.357315175097277</v>
      </c>
    </row>
    <row r="383" spans="1:13" hidden="1" outlineLevel="2" x14ac:dyDescent="0.25">
      <c r="A383" s="5" t="s">
        <v>13</v>
      </c>
      <c r="B383" s="5" t="s">
        <v>14</v>
      </c>
      <c r="C383" s="5" t="s">
        <v>197</v>
      </c>
      <c r="D383" s="5" t="s">
        <v>234</v>
      </c>
      <c r="E383" s="5" t="s">
        <v>29</v>
      </c>
      <c r="F383" s="6" t="s">
        <v>198</v>
      </c>
      <c r="G383" s="6" t="s">
        <v>199</v>
      </c>
      <c r="J383" s="7">
        <v>1250</v>
      </c>
      <c r="K383" s="7">
        <f t="shared" si="12"/>
        <v>1250</v>
      </c>
      <c r="L383" s="8">
        <v>6679.7</v>
      </c>
      <c r="M383" s="9">
        <f t="shared" si="11"/>
        <v>5.3437599999999996</v>
      </c>
    </row>
    <row r="384" spans="1:13" outlineLevel="1" collapsed="1" x14ac:dyDescent="0.25">
      <c r="A384" s="5"/>
      <c r="B384" s="5"/>
      <c r="C384" s="10" t="s">
        <v>235</v>
      </c>
      <c r="D384" s="5"/>
      <c r="E384" s="5"/>
      <c r="F384" s="6"/>
      <c r="G384" s="6"/>
      <c r="H384" s="7">
        <f>SUBTOTAL(9,H271:H383)</f>
        <v>523</v>
      </c>
      <c r="I384" s="7">
        <f>SUBTOTAL(9,I271:I383)</f>
        <v>32106</v>
      </c>
      <c r="J384" s="7">
        <f>SUBTOTAL(9,J271:J383)</f>
        <v>32051</v>
      </c>
      <c r="K384" s="7">
        <f>SUBTOTAL(9,K271:K383)</f>
        <v>64157</v>
      </c>
      <c r="L384" s="8">
        <f>SUBTOTAL(9,L271:L383)</f>
        <v>818538.39</v>
      </c>
      <c r="M384" s="9">
        <f>L384/K384</f>
        <v>12.758364480882834</v>
      </c>
    </row>
    <row r="385" spans="1:13" hidden="1" outlineLevel="2" x14ac:dyDescent="0.25">
      <c r="A385" s="5" t="s">
        <v>13</v>
      </c>
      <c r="B385" s="5" t="s">
        <v>14</v>
      </c>
      <c r="C385" s="5" t="s">
        <v>236</v>
      </c>
      <c r="D385" s="5" t="s">
        <v>16</v>
      </c>
      <c r="E385" s="5" t="s">
        <v>17</v>
      </c>
      <c r="F385" s="6" t="s">
        <v>237</v>
      </c>
      <c r="G385" s="6" t="s">
        <v>238</v>
      </c>
      <c r="H385" s="7">
        <v>2</v>
      </c>
      <c r="I385" s="7">
        <v>130</v>
      </c>
      <c r="K385" s="7">
        <f t="shared" ref="K385:K448" si="13">I385+J385</f>
        <v>130</v>
      </c>
      <c r="L385" s="8">
        <v>4000</v>
      </c>
      <c r="M385" s="9">
        <f t="shared" si="11"/>
        <v>30.76923076923077</v>
      </c>
    </row>
    <row r="386" spans="1:13" hidden="1" outlineLevel="2" x14ac:dyDescent="0.25">
      <c r="A386" s="5" t="s">
        <v>13</v>
      </c>
      <c r="B386" s="5" t="s">
        <v>14</v>
      </c>
      <c r="C386" s="5" t="s">
        <v>236</v>
      </c>
      <c r="D386" s="5" t="s">
        <v>23</v>
      </c>
      <c r="E386" s="5" t="s">
        <v>17</v>
      </c>
      <c r="F386" s="6" t="s">
        <v>237</v>
      </c>
      <c r="G386" s="6" t="s">
        <v>238</v>
      </c>
      <c r="H386" s="7">
        <v>2</v>
      </c>
      <c r="I386" s="7">
        <v>172</v>
      </c>
      <c r="K386" s="7">
        <f t="shared" si="13"/>
        <v>172</v>
      </c>
      <c r="L386" s="8">
        <v>4000</v>
      </c>
      <c r="M386" s="9">
        <f t="shared" ref="M386:M449" si="14">L386/K386</f>
        <v>23.255813953488371</v>
      </c>
    </row>
    <row r="387" spans="1:13" hidden="1" outlineLevel="2" x14ac:dyDescent="0.25">
      <c r="A387" s="5" t="s">
        <v>13</v>
      </c>
      <c r="B387" s="5" t="s">
        <v>14</v>
      </c>
      <c r="C387" s="5" t="s">
        <v>236</v>
      </c>
      <c r="D387" s="5" t="s">
        <v>26</v>
      </c>
      <c r="E387" s="5" t="s">
        <v>29</v>
      </c>
      <c r="F387" s="6" t="s">
        <v>237</v>
      </c>
      <c r="G387" s="6" t="s">
        <v>238</v>
      </c>
      <c r="J387" s="7">
        <v>204</v>
      </c>
      <c r="K387" s="7">
        <f t="shared" si="13"/>
        <v>204</v>
      </c>
      <c r="L387" s="8">
        <v>12859.74</v>
      </c>
      <c r="M387" s="9">
        <f t="shared" si="14"/>
        <v>63.037941176470589</v>
      </c>
    </row>
    <row r="388" spans="1:13" hidden="1" outlineLevel="2" x14ac:dyDescent="0.25">
      <c r="A388" s="5" t="s">
        <v>13</v>
      </c>
      <c r="B388" s="5" t="s">
        <v>14</v>
      </c>
      <c r="C388" s="5" t="s">
        <v>236</v>
      </c>
      <c r="D388" s="5" t="s">
        <v>26</v>
      </c>
      <c r="E388" s="5" t="s">
        <v>29</v>
      </c>
      <c r="F388" s="6" t="s">
        <v>237</v>
      </c>
      <c r="G388" s="6" t="s">
        <v>238</v>
      </c>
      <c r="J388" s="7">
        <v>474</v>
      </c>
      <c r="K388" s="7">
        <f t="shared" si="13"/>
        <v>474</v>
      </c>
      <c r="L388" s="8">
        <v>1317.87</v>
      </c>
      <c r="M388" s="9">
        <f t="shared" si="14"/>
        <v>2.7803164556962021</v>
      </c>
    </row>
    <row r="389" spans="1:13" hidden="1" outlineLevel="2" x14ac:dyDescent="0.25">
      <c r="A389" s="5" t="s">
        <v>13</v>
      </c>
      <c r="B389" s="5" t="s">
        <v>14</v>
      </c>
      <c r="C389" s="5" t="s">
        <v>236</v>
      </c>
      <c r="D389" s="5" t="s">
        <v>26</v>
      </c>
      <c r="E389" s="5" t="s">
        <v>29</v>
      </c>
      <c r="F389" s="6" t="s">
        <v>237</v>
      </c>
      <c r="G389" s="6" t="s">
        <v>238</v>
      </c>
      <c r="J389" s="7">
        <v>715</v>
      </c>
      <c r="K389" s="7">
        <f t="shared" si="13"/>
        <v>715</v>
      </c>
      <c r="L389" s="8">
        <v>4608.49</v>
      </c>
      <c r="M389" s="9">
        <f t="shared" si="14"/>
        <v>6.4454405594405593</v>
      </c>
    </row>
    <row r="390" spans="1:13" hidden="1" outlineLevel="2" x14ac:dyDescent="0.25">
      <c r="A390" s="5" t="s">
        <v>13</v>
      </c>
      <c r="B390" s="5" t="s">
        <v>14</v>
      </c>
      <c r="C390" s="5" t="s">
        <v>236</v>
      </c>
      <c r="D390" s="5" t="s">
        <v>239</v>
      </c>
      <c r="E390" s="5" t="s">
        <v>29</v>
      </c>
      <c r="F390" s="6" t="s">
        <v>237</v>
      </c>
      <c r="G390" s="6" t="s">
        <v>238</v>
      </c>
      <c r="J390" s="7">
        <v>493</v>
      </c>
      <c r="K390" s="7">
        <f t="shared" si="13"/>
        <v>493</v>
      </c>
      <c r="L390" s="8">
        <v>11811.42</v>
      </c>
      <c r="M390" s="9">
        <f t="shared" si="14"/>
        <v>23.958255578093308</v>
      </c>
    </row>
    <row r="391" spans="1:13" hidden="1" outlineLevel="2" x14ac:dyDescent="0.25">
      <c r="A391" s="5" t="s">
        <v>13</v>
      </c>
      <c r="B391" s="5" t="s">
        <v>14</v>
      </c>
      <c r="C391" s="5" t="s">
        <v>236</v>
      </c>
      <c r="D391" s="5" t="s">
        <v>26</v>
      </c>
      <c r="E391" s="5" t="s">
        <v>29</v>
      </c>
      <c r="F391" s="6" t="s">
        <v>237</v>
      </c>
      <c r="G391" s="6" t="s">
        <v>238</v>
      </c>
      <c r="J391" s="7">
        <v>458</v>
      </c>
      <c r="K391" s="7">
        <f t="shared" si="13"/>
        <v>458</v>
      </c>
      <c r="L391" s="8">
        <v>1007.7</v>
      </c>
      <c r="M391" s="9">
        <f t="shared" si="14"/>
        <v>2.2002183406113538</v>
      </c>
    </row>
    <row r="392" spans="1:13" hidden="1" outlineLevel="2" x14ac:dyDescent="0.25">
      <c r="A392" s="5" t="s">
        <v>13</v>
      </c>
      <c r="B392" s="5" t="s">
        <v>14</v>
      </c>
      <c r="C392" s="5" t="s">
        <v>236</v>
      </c>
      <c r="D392" s="5" t="s">
        <v>30</v>
      </c>
      <c r="E392" s="5" t="s">
        <v>17</v>
      </c>
      <c r="F392" s="6" t="s">
        <v>237</v>
      </c>
      <c r="G392" s="6" t="s">
        <v>238</v>
      </c>
      <c r="H392" s="7">
        <v>32</v>
      </c>
      <c r="I392" s="7">
        <v>1467</v>
      </c>
      <c r="K392" s="7">
        <f t="shared" si="13"/>
        <v>1467</v>
      </c>
      <c r="L392" s="8">
        <v>33425.85</v>
      </c>
      <c r="M392" s="9">
        <f t="shared" si="14"/>
        <v>22.785173824130879</v>
      </c>
    </row>
    <row r="393" spans="1:13" hidden="1" outlineLevel="2" x14ac:dyDescent="0.25">
      <c r="A393" s="5" t="s">
        <v>13</v>
      </c>
      <c r="B393" s="5" t="s">
        <v>14</v>
      </c>
      <c r="C393" s="5" t="s">
        <v>236</v>
      </c>
      <c r="D393" s="5" t="s">
        <v>31</v>
      </c>
      <c r="E393" s="5" t="s">
        <v>20</v>
      </c>
      <c r="F393" s="6" t="s">
        <v>237</v>
      </c>
      <c r="G393" s="6" t="s">
        <v>238</v>
      </c>
      <c r="H393" s="7">
        <v>9</v>
      </c>
      <c r="I393" s="7">
        <v>726</v>
      </c>
      <c r="K393" s="7">
        <f t="shared" si="13"/>
        <v>726</v>
      </c>
      <c r="L393" s="8">
        <v>10338.66</v>
      </c>
      <c r="M393" s="9">
        <f t="shared" si="14"/>
        <v>14.240578512396693</v>
      </c>
    </row>
    <row r="394" spans="1:13" hidden="1" outlineLevel="2" x14ac:dyDescent="0.25">
      <c r="A394" s="5" t="s">
        <v>13</v>
      </c>
      <c r="B394" s="5" t="s">
        <v>14</v>
      </c>
      <c r="C394" s="5" t="s">
        <v>236</v>
      </c>
      <c r="D394" s="5" t="s">
        <v>133</v>
      </c>
      <c r="E394" s="5" t="s">
        <v>25</v>
      </c>
      <c r="F394" s="6" t="s">
        <v>237</v>
      </c>
      <c r="G394" s="6" t="s">
        <v>238</v>
      </c>
      <c r="H394" s="7">
        <v>1</v>
      </c>
      <c r="I394" s="7">
        <v>486</v>
      </c>
      <c r="K394" s="7">
        <f t="shared" si="13"/>
        <v>486</v>
      </c>
      <c r="L394" s="8">
        <v>2462.33</v>
      </c>
      <c r="M394" s="9">
        <f t="shared" si="14"/>
        <v>5.0665226337448557</v>
      </c>
    </row>
    <row r="395" spans="1:13" hidden="1" outlineLevel="2" x14ac:dyDescent="0.25">
      <c r="A395" s="5" t="s">
        <v>13</v>
      </c>
      <c r="B395" s="5" t="s">
        <v>14</v>
      </c>
      <c r="C395" s="5" t="s">
        <v>236</v>
      </c>
      <c r="D395" s="5" t="s">
        <v>239</v>
      </c>
      <c r="E395" s="5" t="s">
        <v>29</v>
      </c>
      <c r="F395" s="6" t="s">
        <v>237</v>
      </c>
      <c r="G395" s="6" t="s">
        <v>238</v>
      </c>
      <c r="J395" s="7">
        <v>85</v>
      </c>
      <c r="K395" s="7">
        <f t="shared" si="13"/>
        <v>85</v>
      </c>
      <c r="L395" s="8">
        <v>3760.77</v>
      </c>
      <c r="M395" s="9">
        <f t="shared" si="14"/>
        <v>44.244352941176473</v>
      </c>
    </row>
    <row r="396" spans="1:13" hidden="1" outlineLevel="2" x14ac:dyDescent="0.25">
      <c r="A396" s="5" t="s">
        <v>13</v>
      </c>
      <c r="B396" s="5" t="s">
        <v>14</v>
      </c>
      <c r="C396" s="5" t="s">
        <v>236</v>
      </c>
      <c r="D396" s="5" t="s">
        <v>32</v>
      </c>
      <c r="E396" s="5" t="s">
        <v>17</v>
      </c>
      <c r="F396" s="6" t="s">
        <v>237</v>
      </c>
      <c r="G396" s="6" t="s">
        <v>238</v>
      </c>
      <c r="H396" s="7">
        <v>9</v>
      </c>
      <c r="I396" s="7">
        <v>531</v>
      </c>
      <c r="K396" s="7">
        <f t="shared" si="13"/>
        <v>531</v>
      </c>
      <c r="L396" s="8">
        <v>13476.19</v>
      </c>
      <c r="M396" s="9">
        <f t="shared" si="14"/>
        <v>25.378888888888891</v>
      </c>
    </row>
    <row r="397" spans="1:13" hidden="1" outlineLevel="2" x14ac:dyDescent="0.25">
      <c r="A397" s="5" t="s">
        <v>13</v>
      </c>
      <c r="B397" s="5" t="s">
        <v>14</v>
      </c>
      <c r="C397" s="5" t="s">
        <v>236</v>
      </c>
      <c r="D397" s="5" t="s">
        <v>240</v>
      </c>
      <c r="E397" s="5" t="s">
        <v>29</v>
      </c>
      <c r="F397" s="6" t="s">
        <v>237</v>
      </c>
      <c r="G397" s="6" t="s">
        <v>238</v>
      </c>
      <c r="J397" s="7">
        <v>669</v>
      </c>
      <c r="K397" s="7">
        <f t="shared" si="13"/>
        <v>669</v>
      </c>
      <c r="L397" s="8">
        <v>683.61</v>
      </c>
      <c r="M397" s="9">
        <f t="shared" si="14"/>
        <v>1.0218385650224215</v>
      </c>
    </row>
    <row r="398" spans="1:13" hidden="1" outlineLevel="2" x14ac:dyDescent="0.25">
      <c r="A398" s="5" t="s">
        <v>13</v>
      </c>
      <c r="B398" s="5" t="s">
        <v>14</v>
      </c>
      <c r="C398" s="5" t="s">
        <v>236</v>
      </c>
      <c r="D398" s="5" t="s">
        <v>26</v>
      </c>
      <c r="E398" s="5" t="s">
        <v>29</v>
      </c>
      <c r="F398" s="6" t="s">
        <v>237</v>
      </c>
      <c r="G398" s="6" t="s">
        <v>238</v>
      </c>
      <c r="J398" s="7">
        <v>564</v>
      </c>
      <c r="K398" s="7">
        <f t="shared" si="13"/>
        <v>564</v>
      </c>
      <c r="L398" s="8">
        <v>4083.79</v>
      </c>
      <c r="M398" s="9">
        <f t="shared" si="14"/>
        <v>7.240762411347518</v>
      </c>
    </row>
    <row r="399" spans="1:13" hidden="1" outlineLevel="2" x14ac:dyDescent="0.25">
      <c r="A399" s="5" t="s">
        <v>13</v>
      </c>
      <c r="B399" s="5" t="s">
        <v>14</v>
      </c>
      <c r="C399" s="5" t="s">
        <v>236</v>
      </c>
      <c r="D399" s="5" t="s">
        <v>37</v>
      </c>
      <c r="E399" s="5" t="s">
        <v>17</v>
      </c>
      <c r="F399" s="6" t="s">
        <v>237</v>
      </c>
      <c r="G399" s="6" t="s">
        <v>238</v>
      </c>
      <c r="H399" s="7">
        <v>23</v>
      </c>
      <c r="I399" s="7">
        <v>715</v>
      </c>
      <c r="K399" s="7">
        <f t="shared" si="13"/>
        <v>715</v>
      </c>
      <c r="L399" s="8">
        <v>14276.2</v>
      </c>
      <c r="M399" s="9">
        <f t="shared" si="14"/>
        <v>19.966713286713286</v>
      </c>
    </row>
    <row r="400" spans="1:13" hidden="1" outlineLevel="2" x14ac:dyDescent="0.25">
      <c r="A400" s="5" t="s">
        <v>13</v>
      </c>
      <c r="B400" s="5" t="s">
        <v>14</v>
      </c>
      <c r="C400" s="5" t="s">
        <v>236</v>
      </c>
      <c r="D400" s="5" t="s">
        <v>38</v>
      </c>
      <c r="E400" s="5" t="s">
        <v>20</v>
      </c>
      <c r="F400" s="6" t="s">
        <v>237</v>
      </c>
      <c r="G400" s="6" t="s">
        <v>238</v>
      </c>
      <c r="H400" s="7">
        <v>2</v>
      </c>
      <c r="I400" s="7">
        <v>449</v>
      </c>
      <c r="K400" s="7">
        <f t="shared" si="13"/>
        <v>449</v>
      </c>
      <c r="L400" s="8">
        <v>3785.51</v>
      </c>
      <c r="M400" s="9">
        <f t="shared" si="14"/>
        <v>8.4309799554565714</v>
      </c>
    </row>
    <row r="401" spans="1:13" hidden="1" outlineLevel="2" x14ac:dyDescent="0.25">
      <c r="A401" s="5" t="s">
        <v>13</v>
      </c>
      <c r="B401" s="5" t="s">
        <v>14</v>
      </c>
      <c r="C401" s="5" t="s">
        <v>236</v>
      </c>
      <c r="D401" s="5" t="s">
        <v>39</v>
      </c>
      <c r="E401" s="5" t="s">
        <v>17</v>
      </c>
      <c r="F401" s="6" t="s">
        <v>237</v>
      </c>
      <c r="G401" s="6" t="s">
        <v>238</v>
      </c>
      <c r="H401" s="7">
        <v>16</v>
      </c>
      <c r="I401" s="7">
        <v>740</v>
      </c>
      <c r="K401" s="7">
        <f t="shared" si="13"/>
        <v>740</v>
      </c>
      <c r="L401" s="8">
        <v>14480.34</v>
      </c>
      <c r="M401" s="9">
        <f t="shared" si="14"/>
        <v>19.568027027027028</v>
      </c>
    </row>
    <row r="402" spans="1:13" hidden="1" outlineLevel="2" x14ac:dyDescent="0.25">
      <c r="A402" s="5" t="s">
        <v>13</v>
      </c>
      <c r="B402" s="5" t="s">
        <v>14</v>
      </c>
      <c r="C402" s="5" t="s">
        <v>236</v>
      </c>
      <c r="D402" s="5" t="s">
        <v>40</v>
      </c>
      <c r="E402" s="5" t="s">
        <v>20</v>
      </c>
      <c r="F402" s="6" t="s">
        <v>237</v>
      </c>
      <c r="G402" s="6" t="s">
        <v>238</v>
      </c>
      <c r="H402" s="7">
        <v>6</v>
      </c>
      <c r="I402" s="7">
        <v>700</v>
      </c>
      <c r="K402" s="7">
        <f t="shared" si="13"/>
        <v>700</v>
      </c>
      <c r="L402" s="8">
        <v>2461.33</v>
      </c>
      <c r="M402" s="9">
        <f t="shared" si="14"/>
        <v>3.5161857142857142</v>
      </c>
    </row>
    <row r="403" spans="1:13" hidden="1" outlineLevel="2" x14ac:dyDescent="0.25">
      <c r="A403" s="5" t="s">
        <v>13</v>
      </c>
      <c r="B403" s="5" t="s">
        <v>14</v>
      </c>
      <c r="C403" s="5" t="s">
        <v>236</v>
      </c>
      <c r="D403" s="5" t="s">
        <v>41</v>
      </c>
      <c r="E403" s="5" t="s">
        <v>25</v>
      </c>
      <c r="F403" s="6" t="s">
        <v>237</v>
      </c>
      <c r="G403" s="6" t="s">
        <v>238</v>
      </c>
      <c r="H403" s="7">
        <v>1</v>
      </c>
      <c r="I403" s="7">
        <v>90</v>
      </c>
      <c r="K403" s="7">
        <f t="shared" si="13"/>
        <v>90</v>
      </c>
      <c r="L403" s="8">
        <v>558.92999999999995</v>
      </c>
      <c r="M403" s="9">
        <f t="shared" si="14"/>
        <v>6.2103333333333328</v>
      </c>
    </row>
    <row r="404" spans="1:13" hidden="1" outlineLevel="2" x14ac:dyDescent="0.25">
      <c r="A404" s="5" t="s">
        <v>13</v>
      </c>
      <c r="B404" s="5" t="s">
        <v>14</v>
      </c>
      <c r="C404" s="5" t="s">
        <v>236</v>
      </c>
      <c r="D404" s="5" t="s">
        <v>136</v>
      </c>
      <c r="E404" s="5" t="s">
        <v>17</v>
      </c>
      <c r="F404" s="6" t="s">
        <v>237</v>
      </c>
      <c r="G404" s="6" t="s">
        <v>238</v>
      </c>
      <c r="H404" s="7">
        <v>1</v>
      </c>
      <c r="I404" s="7">
        <v>74</v>
      </c>
      <c r="K404" s="7">
        <f t="shared" si="13"/>
        <v>74</v>
      </c>
      <c r="L404" s="8">
        <v>168.13</v>
      </c>
      <c r="M404" s="9">
        <f t="shared" si="14"/>
        <v>2.2720270270270269</v>
      </c>
    </row>
    <row r="405" spans="1:13" hidden="1" outlineLevel="2" x14ac:dyDescent="0.25">
      <c r="A405" s="5" t="s">
        <v>13</v>
      </c>
      <c r="B405" s="5" t="s">
        <v>14</v>
      </c>
      <c r="C405" s="5" t="s">
        <v>236</v>
      </c>
      <c r="D405" s="5" t="s">
        <v>42</v>
      </c>
      <c r="E405" s="5" t="s">
        <v>17</v>
      </c>
      <c r="F405" s="6" t="s">
        <v>237</v>
      </c>
      <c r="G405" s="6" t="s">
        <v>238</v>
      </c>
      <c r="H405" s="7">
        <v>1</v>
      </c>
      <c r="I405" s="7">
        <v>26</v>
      </c>
      <c r="K405" s="7">
        <f t="shared" si="13"/>
        <v>26</v>
      </c>
      <c r="L405" s="8">
        <v>326.37</v>
      </c>
      <c r="M405" s="9">
        <f t="shared" si="14"/>
        <v>12.552692307692308</v>
      </c>
    </row>
    <row r="406" spans="1:13" hidden="1" outlineLevel="2" x14ac:dyDescent="0.25">
      <c r="A406" s="5" t="s">
        <v>13</v>
      </c>
      <c r="B406" s="5" t="s">
        <v>14</v>
      </c>
      <c r="C406" s="5" t="s">
        <v>236</v>
      </c>
      <c r="D406" s="5" t="s">
        <v>241</v>
      </c>
      <c r="E406" s="5" t="s">
        <v>17</v>
      </c>
      <c r="F406" s="6" t="s">
        <v>237</v>
      </c>
      <c r="G406" s="6" t="s">
        <v>238</v>
      </c>
      <c r="H406" s="7">
        <v>1</v>
      </c>
      <c r="I406" s="7">
        <v>80</v>
      </c>
      <c r="K406" s="7">
        <f t="shared" si="13"/>
        <v>80</v>
      </c>
      <c r="L406" s="8">
        <v>339.74</v>
      </c>
      <c r="M406" s="9">
        <f t="shared" si="14"/>
        <v>4.2467500000000005</v>
      </c>
    </row>
    <row r="407" spans="1:13" hidden="1" outlineLevel="2" x14ac:dyDescent="0.25">
      <c r="A407" s="5" t="s">
        <v>13</v>
      </c>
      <c r="B407" s="5" t="s">
        <v>14</v>
      </c>
      <c r="C407" s="5" t="s">
        <v>236</v>
      </c>
      <c r="D407" s="5" t="s">
        <v>48</v>
      </c>
      <c r="E407" s="5" t="s">
        <v>17</v>
      </c>
      <c r="F407" s="6" t="s">
        <v>237</v>
      </c>
      <c r="G407" s="6" t="s">
        <v>238</v>
      </c>
      <c r="H407" s="7">
        <v>8</v>
      </c>
      <c r="I407" s="7">
        <v>332</v>
      </c>
      <c r="K407" s="7">
        <f t="shared" si="13"/>
        <v>332</v>
      </c>
      <c r="L407" s="8">
        <v>26327.27</v>
      </c>
      <c r="M407" s="9">
        <f t="shared" si="14"/>
        <v>79.299006024096386</v>
      </c>
    </row>
    <row r="408" spans="1:13" hidden="1" outlineLevel="2" x14ac:dyDescent="0.25">
      <c r="A408" s="5" t="s">
        <v>13</v>
      </c>
      <c r="B408" s="5" t="s">
        <v>14</v>
      </c>
      <c r="C408" s="5" t="s">
        <v>236</v>
      </c>
      <c r="D408" s="5" t="s">
        <v>49</v>
      </c>
      <c r="E408" s="5" t="s">
        <v>20</v>
      </c>
      <c r="F408" s="6" t="s">
        <v>237</v>
      </c>
      <c r="G408" s="6" t="s">
        <v>238</v>
      </c>
      <c r="H408" s="7">
        <v>1</v>
      </c>
      <c r="I408" s="7">
        <v>130</v>
      </c>
      <c r="K408" s="7">
        <f t="shared" si="13"/>
        <v>130</v>
      </c>
      <c r="L408" s="8">
        <v>2545.06</v>
      </c>
      <c r="M408" s="9">
        <f t="shared" si="14"/>
        <v>19.577384615384616</v>
      </c>
    </row>
    <row r="409" spans="1:13" hidden="1" outlineLevel="2" x14ac:dyDescent="0.25">
      <c r="A409" s="5" t="s">
        <v>13</v>
      </c>
      <c r="B409" s="5" t="s">
        <v>14</v>
      </c>
      <c r="C409" s="5" t="s">
        <v>236</v>
      </c>
      <c r="D409" s="5" t="s">
        <v>50</v>
      </c>
      <c r="E409" s="5" t="s">
        <v>17</v>
      </c>
      <c r="F409" s="6" t="s">
        <v>237</v>
      </c>
      <c r="G409" s="6" t="s">
        <v>238</v>
      </c>
      <c r="H409" s="7">
        <v>2</v>
      </c>
      <c r="I409" s="7">
        <v>28</v>
      </c>
      <c r="K409" s="7">
        <f t="shared" si="13"/>
        <v>28</v>
      </c>
      <c r="L409" s="8">
        <v>3135.77</v>
      </c>
      <c r="M409" s="9">
        <f t="shared" si="14"/>
        <v>111.99178571428571</v>
      </c>
    </row>
    <row r="410" spans="1:13" hidden="1" outlineLevel="2" x14ac:dyDescent="0.25">
      <c r="A410" s="5" t="s">
        <v>13</v>
      </c>
      <c r="B410" s="5" t="s">
        <v>14</v>
      </c>
      <c r="C410" s="5" t="s">
        <v>236</v>
      </c>
      <c r="D410" s="5" t="s">
        <v>140</v>
      </c>
      <c r="E410" s="5" t="s">
        <v>20</v>
      </c>
      <c r="F410" s="6" t="s">
        <v>237</v>
      </c>
      <c r="G410" s="6" t="s">
        <v>238</v>
      </c>
      <c r="H410" s="7">
        <v>1</v>
      </c>
      <c r="I410" s="7">
        <v>117</v>
      </c>
      <c r="K410" s="7">
        <f t="shared" si="13"/>
        <v>117</v>
      </c>
      <c r="L410" s="8">
        <v>3958.72</v>
      </c>
      <c r="M410" s="9">
        <f t="shared" si="14"/>
        <v>33.835213675213673</v>
      </c>
    </row>
    <row r="411" spans="1:13" hidden="1" outlineLevel="2" x14ac:dyDescent="0.25">
      <c r="A411" s="5" t="s">
        <v>13</v>
      </c>
      <c r="B411" s="5" t="s">
        <v>14</v>
      </c>
      <c r="C411" s="5" t="s">
        <v>236</v>
      </c>
      <c r="D411" s="5" t="s">
        <v>53</v>
      </c>
      <c r="E411" s="5" t="s">
        <v>17</v>
      </c>
      <c r="F411" s="6" t="s">
        <v>237</v>
      </c>
      <c r="G411" s="6" t="s">
        <v>238</v>
      </c>
      <c r="H411" s="7">
        <v>1</v>
      </c>
      <c r="I411" s="7">
        <v>88</v>
      </c>
      <c r="K411" s="7">
        <f t="shared" si="13"/>
        <v>88</v>
      </c>
      <c r="L411" s="8">
        <v>3752.47</v>
      </c>
      <c r="M411" s="9">
        <f t="shared" si="14"/>
        <v>42.641704545454544</v>
      </c>
    </row>
    <row r="412" spans="1:13" hidden="1" outlineLevel="2" x14ac:dyDescent="0.25">
      <c r="A412" s="5" t="s">
        <v>13</v>
      </c>
      <c r="B412" s="5" t="s">
        <v>14</v>
      </c>
      <c r="C412" s="5" t="s">
        <v>236</v>
      </c>
      <c r="D412" s="5" t="s">
        <v>141</v>
      </c>
      <c r="E412" s="5" t="s">
        <v>20</v>
      </c>
      <c r="F412" s="6" t="s">
        <v>237</v>
      </c>
      <c r="G412" s="6" t="s">
        <v>238</v>
      </c>
      <c r="H412" s="7">
        <v>1</v>
      </c>
      <c r="I412" s="7">
        <v>269</v>
      </c>
      <c r="K412" s="7">
        <f t="shared" si="13"/>
        <v>269</v>
      </c>
      <c r="L412" s="8">
        <v>4625.0200000000004</v>
      </c>
      <c r="M412" s="9">
        <f t="shared" si="14"/>
        <v>17.193382899628254</v>
      </c>
    </row>
    <row r="413" spans="1:13" hidden="1" outlineLevel="2" x14ac:dyDescent="0.25">
      <c r="A413" s="5" t="s">
        <v>13</v>
      </c>
      <c r="B413" s="5" t="s">
        <v>14</v>
      </c>
      <c r="C413" s="5" t="s">
        <v>236</v>
      </c>
      <c r="D413" s="5" t="s">
        <v>54</v>
      </c>
      <c r="E413" s="5" t="s">
        <v>17</v>
      </c>
      <c r="F413" s="6" t="s">
        <v>237</v>
      </c>
      <c r="G413" s="6" t="s">
        <v>238</v>
      </c>
      <c r="H413" s="7">
        <v>24</v>
      </c>
      <c r="I413" s="7">
        <v>790</v>
      </c>
      <c r="K413" s="7">
        <f t="shared" si="13"/>
        <v>790</v>
      </c>
      <c r="L413" s="8">
        <v>25351.35</v>
      </c>
      <c r="M413" s="9">
        <f t="shared" si="14"/>
        <v>32.090316455696204</v>
      </c>
    </row>
    <row r="414" spans="1:13" hidden="1" outlineLevel="2" x14ac:dyDescent="0.25">
      <c r="A414" s="5" t="s">
        <v>13</v>
      </c>
      <c r="B414" s="5" t="s">
        <v>14</v>
      </c>
      <c r="C414" s="5" t="s">
        <v>236</v>
      </c>
      <c r="D414" s="5" t="s">
        <v>242</v>
      </c>
      <c r="E414" s="5" t="s">
        <v>27</v>
      </c>
      <c r="F414" s="6" t="s">
        <v>237</v>
      </c>
      <c r="G414" s="6" t="s">
        <v>238</v>
      </c>
      <c r="J414" s="7">
        <v>790</v>
      </c>
      <c r="K414" s="7">
        <f t="shared" si="13"/>
        <v>790</v>
      </c>
      <c r="L414" s="8">
        <v>6609.01</v>
      </c>
      <c r="M414" s="9">
        <f t="shared" si="14"/>
        <v>8.3658354430379749</v>
      </c>
    </row>
    <row r="415" spans="1:13" hidden="1" outlineLevel="2" x14ac:dyDescent="0.25">
      <c r="A415" s="5" t="s">
        <v>13</v>
      </c>
      <c r="B415" s="5" t="s">
        <v>14</v>
      </c>
      <c r="C415" s="5" t="s">
        <v>236</v>
      </c>
      <c r="D415" s="5" t="s">
        <v>242</v>
      </c>
      <c r="E415" s="5" t="s">
        <v>45</v>
      </c>
      <c r="F415" s="6" t="s">
        <v>237</v>
      </c>
      <c r="G415" s="6" t="s">
        <v>238</v>
      </c>
      <c r="J415" s="7">
        <v>400</v>
      </c>
      <c r="K415" s="7">
        <f t="shared" si="13"/>
        <v>400</v>
      </c>
      <c r="L415" s="8">
        <v>3186.36</v>
      </c>
      <c r="M415" s="9">
        <f t="shared" si="14"/>
        <v>7.9659000000000004</v>
      </c>
    </row>
    <row r="416" spans="1:13" hidden="1" outlineLevel="2" x14ac:dyDescent="0.25">
      <c r="A416" s="5" t="s">
        <v>13</v>
      </c>
      <c r="B416" s="5" t="s">
        <v>14</v>
      </c>
      <c r="C416" s="5" t="s">
        <v>236</v>
      </c>
      <c r="D416" s="5" t="s">
        <v>242</v>
      </c>
      <c r="E416" s="5" t="s">
        <v>29</v>
      </c>
      <c r="F416" s="6" t="s">
        <v>237</v>
      </c>
      <c r="G416" s="6" t="s">
        <v>238</v>
      </c>
      <c r="J416" s="7">
        <v>3310</v>
      </c>
      <c r="K416" s="7">
        <f t="shared" si="13"/>
        <v>3310</v>
      </c>
      <c r="L416" s="8">
        <v>42277.47</v>
      </c>
      <c r="M416" s="9">
        <f t="shared" si="14"/>
        <v>12.772649546827795</v>
      </c>
    </row>
    <row r="417" spans="1:13" hidden="1" outlineLevel="2" x14ac:dyDescent="0.25">
      <c r="A417" s="5" t="s">
        <v>13</v>
      </c>
      <c r="B417" s="5" t="s">
        <v>14</v>
      </c>
      <c r="C417" s="5" t="s">
        <v>236</v>
      </c>
      <c r="D417" s="5" t="s">
        <v>55</v>
      </c>
      <c r="E417" s="5" t="s">
        <v>17</v>
      </c>
      <c r="F417" s="6" t="s">
        <v>237</v>
      </c>
      <c r="G417" s="6" t="s">
        <v>238</v>
      </c>
      <c r="H417" s="7">
        <v>15</v>
      </c>
      <c r="I417" s="7">
        <v>622</v>
      </c>
      <c r="K417" s="7">
        <f t="shared" si="13"/>
        <v>622</v>
      </c>
      <c r="L417" s="8">
        <v>16961.830000000002</v>
      </c>
      <c r="M417" s="9">
        <f t="shared" si="14"/>
        <v>27.269823151125404</v>
      </c>
    </row>
    <row r="418" spans="1:13" hidden="1" outlineLevel="2" x14ac:dyDescent="0.25">
      <c r="A418" s="5" t="s">
        <v>13</v>
      </c>
      <c r="B418" s="5" t="s">
        <v>14</v>
      </c>
      <c r="C418" s="5" t="s">
        <v>236</v>
      </c>
      <c r="D418" s="5" t="s">
        <v>146</v>
      </c>
      <c r="E418" s="5" t="s">
        <v>20</v>
      </c>
      <c r="F418" s="6" t="s">
        <v>237</v>
      </c>
      <c r="G418" s="6" t="s">
        <v>238</v>
      </c>
      <c r="H418" s="7">
        <v>1</v>
      </c>
      <c r="I418" s="7">
        <v>142</v>
      </c>
      <c r="K418" s="7">
        <f t="shared" si="13"/>
        <v>142</v>
      </c>
      <c r="L418" s="8">
        <v>1782.58</v>
      </c>
      <c r="M418" s="9">
        <f t="shared" si="14"/>
        <v>12.55338028169014</v>
      </c>
    </row>
    <row r="419" spans="1:13" hidden="1" outlineLevel="2" x14ac:dyDescent="0.25">
      <c r="A419" s="5" t="s">
        <v>13</v>
      </c>
      <c r="B419" s="5" t="s">
        <v>14</v>
      </c>
      <c r="C419" s="5" t="s">
        <v>236</v>
      </c>
      <c r="D419" s="5" t="s">
        <v>243</v>
      </c>
      <c r="E419" s="5" t="s">
        <v>29</v>
      </c>
      <c r="F419" s="6" t="s">
        <v>237</v>
      </c>
      <c r="G419" s="6" t="s">
        <v>238</v>
      </c>
      <c r="J419" s="7">
        <v>2400</v>
      </c>
      <c r="K419" s="7">
        <f t="shared" si="13"/>
        <v>2400</v>
      </c>
      <c r="L419" s="8">
        <v>61350.09</v>
      </c>
      <c r="M419" s="9">
        <f t="shared" si="14"/>
        <v>25.562537499999998</v>
      </c>
    </row>
    <row r="420" spans="1:13" hidden="1" outlineLevel="2" x14ac:dyDescent="0.25">
      <c r="A420" s="5" t="s">
        <v>13</v>
      </c>
      <c r="B420" s="5" t="s">
        <v>14</v>
      </c>
      <c r="C420" s="5" t="s">
        <v>236</v>
      </c>
      <c r="D420" s="5" t="s">
        <v>243</v>
      </c>
      <c r="E420" s="5" t="s">
        <v>28</v>
      </c>
      <c r="F420" s="6" t="s">
        <v>237</v>
      </c>
      <c r="G420" s="6" t="s">
        <v>238</v>
      </c>
      <c r="J420" s="7">
        <v>3446</v>
      </c>
      <c r="K420" s="7">
        <f t="shared" si="13"/>
        <v>3446</v>
      </c>
      <c r="L420" s="8">
        <v>241900.18</v>
      </c>
      <c r="M420" s="9">
        <f t="shared" si="14"/>
        <v>70.197382472431798</v>
      </c>
    </row>
    <row r="421" spans="1:13" hidden="1" outlineLevel="2" x14ac:dyDescent="0.25">
      <c r="A421" s="5" t="s">
        <v>13</v>
      </c>
      <c r="B421" s="5" t="s">
        <v>14</v>
      </c>
      <c r="C421" s="5" t="s">
        <v>236</v>
      </c>
      <c r="D421" s="5" t="s">
        <v>56</v>
      </c>
      <c r="E421" s="5" t="s">
        <v>17</v>
      </c>
      <c r="F421" s="6" t="s">
        <v>237</v>
      </c>
      <c r="G421" s="6" t="s">
        <v>238</v>
      </c>
      <c r="H421" s="7">
        <v>1</v>
      </c>
      <c r="I421" s="7">
        <v>49</v>
      </c>
      <c r="K421" s="7">
        <f t="shared" si="13"/>
        <v>49</v>
      </c>
      <c r="L421" s="8">
        <v>4120.93</v>
      </c>
      <c r="M421" s="9">
        <f t="shared" si="14"/>
        <v>84.10061224489796</v>
      </c>
    </row>
    <row r="422" spans="1:13" hidden="1" outlineLevel="2" x14ac:dyDescent="0.25">
      <c r="A422" s="5" t="s">
        <v>13</v>
      </c>
      <c r="B422" s="5" t="s">
        <v>14</v>
      </c>
      <c r="C422" s="5" t="s">
        <v>236</v>
      </c>
      <c r="D422" s="5" t="s">
        <v>147</v>
      </c>
      <c r="E422" s="5" t="s">
        <v>20</v>
      </c>
      <c r="F422" s="6" t="s">
        <v>237</v>
      </c>
      <c r="G422" s="6" t="s">
        <v>238</v>
      </c>
      <c r="H422" s="7">
        <v>1</v>
      </c>
      <c r="I422" s="7">
        <v>385</v>
      </c>
      <c r="K422" s="7">
        <f t="shared" si="13"/>
        <v>385</v>
      </c>
      <c r="L422" s="8">
        <v>5392.23</v>
      </c>
      <c r="M422" s="9">
        <f t="shared" si="14"/>
        <v>14.005792207792206</v>
      </c>
    </row>
    <row r="423" spans="1:13" hidden="1" outlineLevel="2" x14ac:dyDescent="0.25">
      <c r="A423" s="5" t="s">
        <v>13</v>
      </c>
      <c r="B423" s="5" t="s">
        <v>14</v>
      </c>
      <c r="C423" s="5" t="s">
        <v>236</v>
      </c>
      <c r="D423" s="5" t="s">
        <v>244</v>
      </c>
      <c r="E423" s="5" t="s">
        <v>29</v>
      </c>
      <c r="F423" s="6" t="s">
        <v>237</v>
      </c>
      <c r="G423" s="6" t="s">
        <v>238</v>
      </c>
      <c r="J423" s="7">
        <v>1027</v>
      </c>
      <c r="K423" s="7">
        <f t="shared" si="13"/>
        <v>1027</v>
      </c>
      <c r="L423" s="8">
        <v>9114.14</v>
      </c>
      <c r="M423" s="9">
        <f t="shared" si="14"/>
        <v>8.874527750730282</v>
      </c>
    </row>
    <row r="424" spans="1:13" hidden="1" outlineLevel="2" x14ac:dyDescent="0.25">
      <c r="A424" s="5" t="s">
        <v>13</v>
      </c>
      <c r="B424" s="5" t="s">
        <v>14</v>
      </c>
      <c r="C424" s="5" t="s">
        <v>236</v>
      </c>
      <c r="D424" s="5" t="s">
        <v>244</v>
      </c>
      <c r="E424" s="5" t="s">
        <v>28</v>
      </c>
      <c r="F424" s="6" t="s">
        <v>237</v>
      </c>
      <c r="G424" s="6" t="s">
        <v>238</v>
      </c>
      <c r="J424" s="7">
        <v>540</v>
      </c>
      <c r="K424" s="7">
        <f t="shared" si="13"/>
        <v>540</v>
      </c>
      <c r="L424" s="8">
        <v>2604.0300000000002</v>
      </c>
      <c r="M424" s="9">
        <f t="shared" si="14"/>
        <v>4.8222777777777779</v>
      </c>
    </row>
    <row r="425" spans="1:13" hidden="1" outlineLevel="2" x14ac:dyDescent="0.25">
      <c r="A425" s="5" t="s">
        <v>13</v>
      </c>
      <c r="B425" s="5" t="s">
        <v>14</v>
      </c>
      <c r="C425" s="5" t="s">
        <v>236</v>
      </c>
      <c r="D425" s="5" t="s">
        <v>244</v>
      </c>
      <c r="E425" s="5" t="s">
        <v>27</v>
      </c>
      <c r="F425" s="6" t="s">
        <v>237</v>
      </c>
      <c r="G425" s="6" t="s">
        <v>238</v>
      </c>
      <c r="J425" s="7">
        <v>1379</v>
      </c>
      <c r="K425" s="7">
        <f t="shared" si="13"/>
        <v>1379</v>
      </c>
      <c r="L425" s="8">
        <v>1302.02</v>
      </c>
      <c r="M425" s="9">
        <f t="shared" si="14"/>
        <v>0.94417693981145756</v>
      </c>
    </row>
    <row r="426" spans="1:13" hidden="1" outlineLevel="2" x14ac:dyDescent="0.25">
      <c r="A426" s="5" t="s">
        <v>13</v>
      </c>
      <c r="B426" s="5" t="s">
        <v>14</v>
      </c>
      <c r="C426" s="5" t="s">
        <v>236</v>
      </c>
      <c r="D426" s="5" t="s">
        <v>245</v>
      </c>
      <c r="E426" s="5" t="s">
        <v>29</v>
      </c>
      <c r="F426" s="6" t="s">
        <v>237</v>
      </c>
      <c r="G426" s="6" t="s">
        <v>238</v>
      </c>
      <c r="J426" s="7">
        <v>2900</v>
      </c>
      <c r="K426" s="7">
        <f t="shared" si="13"/>
        <v>2900</v>
      </c>
      <c r="L426" s="8">
        <v>15774.45</v>
      </c>
      <c r="M426" s="9">
        <f t="shared" si="14"/>
        <v>5.4394655172413797</v>
      </c>
    </row>
    <row r="427" spans="1:13" hidden="1" outlineLevel="2" x14ac:dyDescent="0.25">
      <c r="A427" s="5" t="s">
        <v>13</v>
      </c>
      <c r="B427" s="5" t="s">
        <v>14</v>
      </c>
      <c r="C427" s="5" t="s">
        <v>236</v>
      </c>
      <c r="D427" s="5" t="s">
        <v>245</v>
      </c>
      <c r="E427" s="5" t="s">
        <v>27</v>
      </c>
      <c r="F427" s="6" t="s">
        <v>237</v>
      </c>
      <c r="G427" s="6" t="s">
        <v>238</v>
      </c>
      <c r="J427" s="7">
        <v>564</v>
      </c>
      <c r="K427" s="7">
        <f t="shared" si="13"/>
        <v>564</v>
      </c>
      <c r="L427" s="8">
        <v>3292.05</v>
      </c>
      <c r="M427" s="9">
        <f t="shared" si="14"/>
        <v>5.836968085106383</v>
      </c>
    </row>
    <row r="428" spans="1:13" hidden="1" outlineLevel="2" x14ac:dyDescent="0.25">
      <c r="A428" s="5" t="s">
        <v>13</v>
      </c>
      <c r="B428" s="5" t="s">
        <v>14</v>
      </c>
      <c r="C428" s="5" t="s">
        <v>236</v>
      </c>
      <c r="D428" s="5" t="s">
        <v>246</v>
      </c>
      <c r="E428" s="5" t="s">
        <v>27</v>
      </c>
      <c r="F428" s="6" t="s">
        <v>237</v>
      </c>
      <c r="G428" s="6" t="s">
        <v>238</v>
      </c>
      <c r="J428" s="7">
        <v>240</v>
      </c>
      <c r="K428" s="7">
        <f t="shared" si="13"/>
        <v>240</v>
      </c>
      <c r="L428" s="8">
        <v>3468.21</v>
      </c>
      <c r="M428" s="9">
        <f t="shared" si="14"/>
        <v>14.450875</v>
      </c>
    </row>
    <row r="429" spans="1:13" hidden="1" outlineLevel="2" x14ac:dyDescent="0.25">
      <c r="A429" s="5" t="s">
        <v>13</v>
      </c>
      <c r="B429" s="5" t="s">
        <v>14</v>
      </c>
      <c r="C429" s="5" t="s">
        <v>236</v>
      </c>
      <c r="D429" s="5" t="s">
        <v>246</v>
      </c>
      <c r="E429" s="5" t="s">
        <v>29</v>
      </c>
      <c r="F429" s="6" t="s">
        <v>237</v>
      </c>
      <c r="G429" s="6" t="s">
        <v>238</v>
      </c>
      <c r="J429" s="7">
        <v>2862</v>
      </c>
      <c r="K429" s="7">
        <f t="shared" si="13"/>
        <v>2862</v>
      </c>
      <c r="L429" s="8">
        <v>13872.86</v>
      </c>
      <c r="M429" s="9">
        <f t="shared" si="14"/>
        <v>4.8472606568832983</v>
      </c>
    </row>
    <row r="430" spans="1:13" hidden="1" outlineLevel="2" x14ac:dyDescent="0.25">
      <c r="A430" s="5" t="s">
        <v>13</v>
      </c>
      <c r="B430" s="5" t="s">
        <v>14</v>
      </c>
      <c r="C430" s="5" t="s">
        <v>236</v>
      </c>
      <c r="D430" s="5" t="s">
        <v>247</v>
      </c>
      <c r="E430" s="5" t="s">
        <v>29</v>
      </c>
      <c r="F430" s="6" t="s">
        <v>237</v>
      </c>
      <c r="G430" s="6" t="s">
        <v>238</v>
      </c>
      <c r="J430" s="7">
        <v>1220</v>
      </c>
      <c r="K430" s="7">
        <f t="shared" si="13"/>
        <v>1220</v>
      </c>
      <c r="L430" s="8">
        <v>6151.41</v>
      </c>
      <c r="M430" s="9">
        <f t="shared" si="14"/>
        <v>5.0421393442622948</v>
      </c>
    </row>
    <row r="431" spans="1:13" hidden="1" outlineLevel="2" x14ac:dyDescent="0.25">
      <c r="A431" s="5" t="s">
        <v>13</v>
      </c>
      <c r="B431" s="5" t="s">
        <v>14</v>
      </c>
      <c r="C431" s="5" t="s">
        <v>236</v>
      </c>
      <c r="D431" s="5" t="s">
        <v>247</v>
      </c>
      <c r="E431" s="5" t="s">
        <v>27</v>
      </c>
      <c r="F431" s="6" t="s">
        <v>237</v>
      </c>
      <c r="G431" s="6" t="s">
        <v>238</v>
      </c>
      <c r="J431" s="7">
        <v>91</v>
      </c>
      <c r="K431" s="7">
        <f t="shared" si="13"/>
        <v>91</v>
      </c>
      <c r="L431" s="8">
        <v>683.5</v>
      </c>
      <c r="M431" s="9">
        <f t="shared" si="14"/>
        <v>7.5109890109890109</v>
      </c>
    </row>
    <row r="432" spans="1:13" hidden="1" outlineLevel="2" x14ac:dyDescent="0.25">
      <c r="A432" s="5" t="s">
        <v>13</v>
      </c>
      <c r="B432" s="5" t="s">
        <v>14</v>
      </c>
      <c r="C432" s="5" t="s">
        <v>236</v>
      </c>
      <c r="D432" s="5" t="s">
        <v>248</v>
      </c>
      <c r="E432" s="5" t="s">
        <v>28</v>
      </c>
      <c r="F432" s="6" t="s">
        <v>237</v>
      </c>
      <c r="G432" s="6" t="s">
        <v>238</v>
      </c>
      <c r="J432" s="7">
        <v>2068</v>
      </c>
      <c r="K432" s="7">
        <f t="shared" si="13"/>
        <v>2068</v>
      </c>
      <c r="L432" s="8">
        <v>21972.76</v>
      </c>
      <c r="M432" s="9">
        <f t="shared" si="14"/>
        <v>10.62512572533849</v>
      </c>
    </row>
    <row r="433" spans="1:13" hidden="1" outlineLevel="2" x14ac:dyDescent="0.25">
      <c r="A433" s="5" t="s">
        <v>13</v>
      </c>
      <c r="B433" s="5" t="s">
        <v>14</v>
      </c>
      <c r="C433" s="5" t="s">
        <v>236</v>
      </c>
      <c r="D433" s="5" t="s">
        <v>61</v>
      </c>
      <c r="E433" s="5" t="s">
        <v>17</v>
      </c>
      <c r="F433" s="6" t="s">
        <v>237</v>
      </c>
      <c r="G433" s="6" t="s">
        <v>238</v>
      </c>
      <c r="H433" s="7">
        <v>23</v>
      </c>
      <c r="I433" s="7">
        <v>661</v>
      </c>
      <c r="K433" s="7">
        <f t="shared" si="13"/>
        <v>661</v>
      </c>
      <c r="L433" s="8">
        <v>10714.98</v>
      </c>
      <c r="M433" s="9">
        <f t="shared" si="14"/>
        <v>16.210257186081694</v>
      </c>
    </row>
    <row r="434" spans="1:13" hidden="1" outlineLevel="2" x14ac:dyDescent="0.25">
      <c r="A434" s="5" t="s">
        <v>13</v>
      </c>
      <c r="B434" s="5" t="s">
        <v>14</v>
      </c>
      <c r="C434" s="5" t="s">
        <v>236</v>
      </c>
      <c r="D434" s="5" t="s">
        <v>62</v>
      </c>
      <c r="E434" s="5" t="s">
        <v>20</v>
      </c>
      <c r="F434" s="6" t="s">
        <v>237</v>
      </c>
      <c r="G434" s="6" t="s">
        <v>238</v>
      </c>
      <c r="H434" s="7">
        <v>19</v>
      </c>
      <c r="I434" s="7">
        <v>1161</v>
      </c>
      <c r="K434" s="7">
        <f t="shared" si="13"/>
        <v>1161</v>
      </c>
      <c r="L434" s="8">
        <v>9676.17</v>
      </c>
      <c r="M434" s="9">
        <f t="shared" si="14"/>
        <v>8.3343410852713173</v>
      </c>
    </row>
    <row r="435" spans="1:13" hidden="1" outlineLevel="2" x14ac:dyDescent="0.25">
      <c r="A435" s="5" t="s">
        <v>13</v>
      </c>
      <c r="B435" s="5" t="s">
        <v>14</v>
      </c>
      <c r="C435" s="5" t="s">
        <v>236</v>
      </c>
      <c r="D435" s="5" t="s">
        <v>153</v>
      </c>
      <c r="E435" s="5" t="s">
        <v>25</v>
      </c>
      <c r="F435" s="6" t="s">
        <v>237</v>
      </c>
      <c r="G435" s="6" t="s">
        <v>238</v>
      </c>
      <c r="H435" s="7">
        <v>5</v>
      </c>
      <c r="I435" s="7">
        <v>1356</v>
      </c>
      <c r="K435" s="7">
        <f t="shared" si="13"/>
        <v>1356</v>
      </c>
      <c r="L435" s="8">
        <v>43616</v>
      </c>
      <c r="M435" s="9">
        <f t="shared" si="14"/>
        <v>32.165191740412979</v>
      </c>
    </row>
    <row r="436" spans="1:13" hidden="1" outlineLevel="2" x14ac:dyDescent="0.25">
      <c r="A436" s="5" t="s">
        <v>13</v>
      </c>
      <c r="B436" s="5" t="s">
        <v>14</v>
      </c>
      <c r="C436" s="5" t="s">
        <v>236</v>
      </c>
      <c r="D436" s="5" t="s">
        <v>249</v>
      </c>
      <c r="E436" s="5" t="s">
        <v>29</v>
      </c>
      <c r="F436" s="6" t="s">
        <v>237</v>
      </c>
      <c r="G436" s="6" t="s">
        <v>238</v>
      </c>
      <c r="J436" s="7">
        <v>572</v>
      </c>
      <c r="K436" s="7">
        <f t="shared" si="13"/>
        <v>572</v>
      </c>
      <c r="L436" s="8">
        <v>10852.93</v>
      </c>
      <c r="M436" s="9">
        <f t="shared" si="14"/>
        <v>18.973653846153848</v>
      </c>
    </row>
    <row r="437" spans="1:13" hidden="1" outlineLevel="2" x14ac:dyDescent="0.25">
      <c r="A437" s="5" t="s">
        <v>13</v>
      </c>
      <c r="B437" s="5" t="s">
        <v>14</v>
      </c>
      <c r="C437" s="5" t="s">
        <v>236</v>
      </c>
      <c r="D437" s="5" t="s">
        <v>250</v>
      </c>
      <c r="E437" s="5" t="s">
        <v>29</v>
      </c>
      <c r="F437" s="6" t="s">
        <v>237</v>
      </c>
      <c r="G437" s="6" t="s">
        <v>238</v>
      </c>
      <c r="J437" s="7">
        <v>1619</v>
      </c>
      <c r="K437" s="7">
        <f t="shared" si="13"/>
        <v>1619</v>
      </c>
      <c r="L437" s="8">
        <v>7866.44</v>
      </c>
      <c r="M437" s="9">
        <f t="shared" si="14"/>
        <v>4.8588264360716487</v>
      </c>
    </row>
    <row r="438" spans="1:13" hidden="1" outlineLevel="2" x14ac:dyDescent="0.25">
      <c r="A438" s="5" t="s">
        <v>13</v>
      </c>
      <c r="B438" s="5" t="s">
        <v>14</v>
      </c>
      <c r="C438" s="5" t="s">
        <v>236</v>
      </c>
      <c r="D438" s="5" t="s">
        <v>250</v>
      </c>
      <c r="E438" s="5" t="s">
        <v>27</v>
      </c>
      <c r="F438" s="6" t="s">
        <v>237</v>
      </c>
      <c r="G438" s="6" t="s">
        <v>238</v>
      </c>
      <c r="J438" s="7">
        <v>76</v>
      </c>
      <c r="K438" s="7">
        <f t="shared" si="13"/>
        <v>76</v>
      </c>
      <c r="L438" s="8">
        <v>1259.33</v>
      </c>
      <c r="M438" s="9">
        <f t="shared" si="14"/>
        <v>16.570131578947368</v>
      </c>
    </row>
    <row r="439" spans="1:13" hidden="1" outlineLevel="2" x14ac:dyDescent="0.25">
      <c r="A439" s="5" t="s">
        <v>13</v>
      </c>
      <c r="B439" s="5" t="s">
        <v>14</v>
      </c>
      <c r="C439" s="5" t="s">
        <v>236</v>
      </c>
      <c r="D439" s="5" t="s">
        <v>251</v>
      </c>
      <c r="E439" s="5" t="s">
        <v>108</v>
      </c>
      <c r="F439" s="6" t="s">
        <v>237</v>
      </c>
      <c r="G439" s="6" t="s">
        <v>238</v>
      </c>
      <c r="H439" s="7">
        <v>1</v>
      </c>
      <c r="I439" s="7">
        <v>300</v>
      </c>
      <c r="K439" s="7">
        <f t="shared" si="13"/>
        <v>300</v>
      </c>
      <c r="L439" s="8">
        <v>2826.81</v>
      </c>
      <c r="M439" s="9">
        <f t="shared" si="14"/>
        <v>9.422699999999999</v>
      </c>
    </row>
    <row r="440" spans="1:13" hidden="1" outlineLevel="2" x14ac:dyDescent="0.25">
      <c r="A440" s="5" t="s">
        <v>13</v>
      </c>
      <c r="B440" s="5" t="s">
        <v>14</v>
      </c>
      <c r="C440" s="5" t="s">
        <v>236</v>
      </c>
      <c r="D440" s="5" t="s">
        <v>63</v>
      </c>
      <c r="E440" s="5" t="s">
        <v>17</v>
      </c>
      <c r="F440" s="6" t="s">
        <v>237</v>
      </c>
      <c r="G440" s="6" t="s">
        <v>238</v>
      </c>
      <c r="H440" s="7">
        <v>61</v>
      </c>
      <c r="I440" s="7">
        <v>1615</v>
      </c>
      <c r="K440" s="7">
        <f t="shared" si="13"/>
        <v>1615</v>
      </c>
      <c r="L440" s="8">
        <v>42443.31</v>
      </c>
      <c r="M440" s="9">
        <f t="shared" si="14"/>
        <v>26.280687306501548</v>
      </c>
    </row>
    <row r="441" spans="1:13" hidden="1" outlineLevel="2" x14ac:dyDescent="0.25">
      <c r="A441" s="5" t="s">
        <v>13</v>
      </c>
      <c r="B441" s="5" t="s">
        <v>14</v>
      </c>
      <c r="C441" s="5" t="s">
        <v>236</v>
      </c>
      <c r="D441" s="5" t="s">
        <v>64</v>
      </c>
      <c r="E441" s="5" t="s">
        <v>20</v>
      </c>
      <c r="F441" s="6" t="s">
        <v>237</v>
      </c>
      <c r="G441" s="6" t="s">
        <v>238</v>
      </c>
      <c r="H441" s="7">
        <v>11</v>
      </c>
      <c r="I441" s="7">
        <v>740</v>
      </c>
      <c r="K441" s="7">
        <f t="shared" si="13"/>
        <v>740</v>
      </c>
      <c r="L441" s="8">
        <v>5092.46</v>
      </c>
      <c r="M441" s="9">
        <f t="shared" si="14"/>
        <v>6.8817027027027029</v>
      </c>
    </row>
    <row r="442" spans="1:13" hidden="1" outlineLevel="2" x14ac:dyDescent="0.25">
      <c r="A442" s="5" t="s">
        <v>13</v>
      </c>
      <c r="B442" s="5" t="s">
        <v>14</v>
      </c>
      <c r="C442" s="5" t="s">
        <v>236</v>
      </c>
      <c r="D442" s="5" t="s">
        <v>158</v>
      </c>
      <c r="E442" s="5" t="s">
        <v>25</v>
      </c>
      <c r="F442" s="6" t="s">
        <v>237</v>
      </c>
      <c r="G442" s="6" t="s">
        <v>238</v>
      </c>
      <c r="H442" s="7">
        <v>1</v>
      </c>
      <c r="I442" s="7">
        <v>50</v>
      </c>
      <c r="K442" s="7">
        <f t="shared" si="13"/>
        <v>50</v>
      </c>
      <c r="L442" s="8">
        <v>2756.91</v>
      </c>
      <c r="M442" s="9">
        <f t="shared" si="14"/>
        <v>55.138199999999998</v>
      </c>
    </row>
    <row r="443" spans="1:13" hidden="1" outlineLevel="2" x14ac:dyDescent="0.25">
      <c r="A443" s="5" t="s">
        <v>13</v>
      </c>
      <c r="B443" s="5" t="s">
        <v>14</v>
      </c>
      <c r="C443" s="5" t="s">
        <v>236</v>
      </c>
      <c r="D443" s="5" t="s">
        <v>252</v>
      </c>
      <c r="E443" s="5" t="s">
        <v>29</v>
      </c>
      <c r="F443" s="6" t="s">
        <v>237</v>
      </c>
      <c r="G443" s="6" t="s">
        <v>238</v>
      </c>
      <c r="J443" s="7">
        <v>509</v>
      </c>
      <c r="K443" s="7">
        <f t="shared" si="13"/>
        <v>509</v>
      </c>
      <c r="L443" s="8">
        <v>2642.69</v>
      </c>
      <c r="M443" s="9">
        <f t="shared" si="14"/>
        <v>5.1919253438113948</v>
      </c>
    </row>
    <row r="444" spans="1:13" hidden="1" outlineLevel="2" x14ac:dyDescent="0.25">
      <c r="A444" s="5" t="s">
        <v>13</v>
      </c>
      <c r="B444" s="5" t="s">
        <v>14</v>
      </c>
      <c r="C444" s="5" t="s">
        <v>236</v>
      </c>
      <c r="D444" s="5" t="s">
        <v>253</v>
      </c>
      <c r="E444" s="5" t="s">
        <v>29</v>
      </c>
      <c r="F444" s="6" t="s">
        <v>237</v>
      </c>
      <c r="G444" s="6" t="s">
        <v>238</v>
      </c>
      <c r="J444" s="7">
        <v>1597</v>
      </c>
      <c r="K444" s="7">
        <f t="shared" si="13"/>
        <v>1597</v>
      </c>
      <c r="L444" s="8">
        <v>19813.57</v>
      </c>
      <c r="M444" s="9">
        <f t="shared" si="14"/>
        <v>12.406743894802755</v>
      </c>
    </row>
    <row r="445" spans="1:13" hidden="1" outlineLevel="2" x14ac:dyDescent="0.25">
      <c r="A445" s="5" t="s">
        <v>13</v>
      </c>
      <c r="B445" s="5" t="s">
        <v>14</v>
      </c>
      <c r="C445" s="5" t="s">
        <v>236</v>
      </c>
      <c r="D445" s="5" t="s">
        <v>253</v>
      </c>
      <c r="E445" s="5" t="s">
        <v>28</v>
      </c>
      <c r="F445" s="6" t="s">
        <v>237</v>
      </c>
      <c r="G445" s="6" t="s">
        <v>238</v>
      </c>
      <c r="J445" s="7">
        <v>2715</v>
      </c>
      <c r="K445" s="7">
        <f t="shared" si="13"/>
        <v>2715</v>
      </c>
      <c r="L445" s="8">
        <v>45531.68</v>
      </c>
      <c r="M445" s="9">
        <f t="shared" si="14"/>
        <v>16.770416206261512</v>
      </c>
    </row>
    <row r="446" spans="1:13" hidden="1" outlineLevel="2" x14ac:dyDescent="0.25">
      <c r="A446" s="5" t="s">
        <v>13</v>
      </c>
      <c r="B446" s="5" t="s">
        <v>14</v>
      </c>
      <c r="C446" s="5" t="s">
        <v>236</v>
      </c>
      <c r="D446" s="5" t="s">
        <v>254</v>
      </c>
      <c r="E446" s="5" t="s">
        <v>27</v>
      </c>
      <c r="F446" s="6" t="s">
        <v>237</v>
      </c>
      <c r="G446" s="6" t="s">
        <v>238</v>
      </c>
      <c r="J446" s="7">
        <v>297</v>
      </c>
      <c r="K446" s="7">
        <f t="shared" si="13"/>
        <v>297</v>
      </c>
      <c r="L446" s="8">
        <v>1846.79</v>
      </c>
      <c r="M446" s="9">
        <f t="shared" si="14"/>
        <v>6.2181481481481482</v>
      </c>
    </row>
    <row r="447" spans="1:13" hidden="1" outlineLevel="2" x14ac:dyDescent="0.25">
      <c r="A447" s="5" t="s">
        <v>13</v>
      </c>
      <c r="B447" s="5" t="s">
        <v>14</v>
      </c>
      <c r="C447" s="5" t="s">
        <v>236</v>
      </c>
      <c r="D447" s="5" t="s">
        <v>254</v>
      </c>
      <c r="E447" s="5" t="s">
        <v>29</v>
      </c>
      <c r="F447" s="6" t="s">
        <v>237</v>
      </c>
      <c r="G447" s="6" t="s">
        <v>238</v>
      </c>
      <c r="J447" s="7">
        <v>1308</v>
      </c>
      <c r="K447" s="7">
        <f t="shared" si="13"/>
        <v>1308</v>
      </c>
      <c r="L447" s="8">
        <v>7387.15</v>
      </c>
      <c r="M447" s="9">
        <f t="shared" si="14"/>
        <v>5.6476681957186541</v>
      </c>
    </row>
    <row r="448" spans="1:13" hidden="1" outlineLevel="2" x14ac:dyDescent="0.25">
      <c r="A448" s="5" t="s">
        <v>13</v>
      </c>
      <c r="B448" s="5" t="s">
        <v>14</v>
      </c>
      <c r="C448" s="5" t="s">
        <v>236</v>
      </c>
      <c r="D448" s="5" t="s">
        <v>255</v>
      </c>
      <c r="E448" s="5" t="s">
        <v>29</v>
      </c>
      <c r="F448" s="6" t="s">
        <v>237</v>
      </c>
      <c r="G448" s="6" t="s">
        <v>238</v>
      </c>
      <c r="J448" s="7">
        <v>1090</v>
      </c>
      <c r="K448" s="7">
        <f t="shared" si="13"/>
        <v>1090</v>
      </c>
      <c r="L448" s="8">
        <v>3961.31</v>
      </c>
      <c r="M448" s="9">
        <f t="shared" si="14"/>
        <v>3.6342293577981652</v>
      </c>
    </row>
    <row r="449" spans="1:13" hidden="1" outlineLevel="2" x14ac:dyDescent="0.25">
      <c r="A449" s="5" t="s">
        <v>13</v>
      </c>
      <c r="B449" s="5" t="s">
        <v>14</v>
      </c>
      <c r="C449" s="5" t="s">
        <v>236</v>
      </c>
      <c r="D449" s="5" t="s">
        <v>256</v>
      </c>
      <c r="E449" s="5" t="s">
        <v>28</v>
      </c>
      <c r="F449" s="6" t="s">
        <v>237</v>
      </c>
      <c r="G449" s="6" t="s">
        <v>238</v>
      </c>
      <c r="J449" s="7">
        <v>668</v>
      </c>
      <c r="K449" s="7">
        <f t="shared" ref="K449:K512" si="15">I449+J449</f>
        <v>668</v>
      </c>
      <c r="L449" s="8">
        <v>6851.47</v>
      </c>
      <c r="M449" s="9">
        <f t="shared" si="14"/>
        <v>10.256691616766467</v>
      </c>
    </row>
    <row r="450" spans="1:13" hidden="1" outlineLevel="2" x14ac:dyDescent="0.25">
      <c r="A450" s="5" t="s">
        <v>13</v>
      </c>
      <c r="B450" s="5" t="s">
        <v>14</v>
      </c>
      <c r="C450" s="5" t="s">
        <v>236</v>
      </c>
      <c r="D450" s="5" t="s">
        <v>68</v>
      </c>
      <c r="E450" s="5" t="s">
        <v>17</v>
      </c>
      <c r="F450" s="6" t="s">
        <v>237</v>
      </c>
      <c r="G450" s="6" t="s">
        <v>238</v>
      </c>
      <c r="H450" s="7">
        <v>20</v>
      </c>
      <c r="I450" s="7">
        <v>694</v>
      </c>
      <c r="K450" s="7">
        <f t="shared" si="15"/>
        <v>694</v>
      </c>
      <c r="L450" s="8">
        <v>11616.46</v>
      </c>
      <c r="M450" s="9">
        <f t="shared" ref="M450:M513" si="16">L450/K450</f>
        <v>16.738414985590776</v>
      </c>
    </row>
    <row r="451" spans="1:13" hidden="1" outlineLevel="2" x14ac:dyDescent="0.25">
      <c r="A451" s="5" t="s">
        <v>13</v>
      </c>
      <c r="B451" s="5" t="s">
        <v>14</v>
      </c>
      <c r="C451" s="5" t="s">
        <v>236</v>
      </c>
      <c r="D451" s="5" t="s">
        <v>69</v>
      </c>
      <c r="E451" s="5" t="s">
        <v>20</v>
      </c>
      <c r="F451" s="6" t="s">
        <v>237</v>
      </c>
      <c r="G451" s="6" t="s">
        <v>238</v>
      </c>
      <c r="H451" s="7">
        <v>46</v>
      </c>
      <c r="I451" s="7">
        <v>1123</v>
      </c>
      <c r="K451" s="7">
        <f t="shared" si="15"/>
        <v>1123</v>
      </c>
      <c r="L451" s="8">
        <v>41648.730000000003</v>
      </c>
      <c r="M451" s="9">
        <f t="shared" si="16"/>
        <v>37.08702582368656</v>
      </c>
    </row>
    <row r="452" spans="1:13" hidden="1" outlineLevel="2" x14ac:dyDescent="0.25">
      <c r="A452" s="5" t="s">
        <v>13</v>
      </c>
      <c r="B452" s="5" t="s">
        <v>14</v>
      </c>
      <c r="C452" s="5" t="s">
        <v>236</v>
      </c>
      <c r="D452" s="5" t="s">
        <v>70</v>
      </c>
      <c r="E452" s="5" t="s">
        <v>25</v>
      </c>
      <c r="F452" s="6" t="s">
        <v>237</v>
      </c>
      <c r="G452" s="6" t="s">
        <v>238</v>
      </c>
      <c r="H452" s="7">
        <v>1</v>
      </c>
      <c r="I452" s="7">
        <v>64</v>
      </c>
      <c r="K452" s="7">
        <f t="shared" si="15"/>
        <v>64</v>
      </c>
      <c r="L452" s="8">
        <v>1601.75</v>
      </c>
      <c r="M452" s="9">
        <f t="shared" si="16"/>
        <v>25.02734375</v>
      </c>
    </row>
    <row r="453" spans="1:13" hidden="1" outlineLevel="2" x14ac:dyDescent="0.25">
      <c r="A453" s="5" t="s">
        <v>13</v>
      </c>
      <c r="B453" s="5" t="s">
        <v>14</v>
      </c>
      <c r="C453" s="5" t="s">
        <v>236</v>
      </c>
      <c r="D453" s="5" t="s">
        <v>73</v>
      </c>
      <c r="E453" s="5" t="s">
        <v>17</v>
      </c>
      <c r="F453" s="6" t="s">
        <v>237</v>
      </c>
      <c r="G453" s="6" t="s">
        <v>238</v>
      </c>
      <c r="H453" s="7">
        <v>7</v>
      </c>
      <c r="I453" s="7">
        <v>202</v>
      </c>
      <c r="K453" s="7">
        <f t="shared" si="15"/>
        <v>202</v>
      </c>
      <c r="L453" s="8">
        <v>2493.27</v>
      </c>
      <c r="M453" s="9">
        <f t="shared" si="16"/>
        <v>12.342920792079207</v>
      </c>
    </row>
    <row r="454" spans="1:13" hidden="1" outlineLevel="2" x14ac:dyDescent="0.25">
      <c r="A454" s="5" t="s">
        <v>13</v>
      </c>
      <c r="B454" s="5" t="s">
        <v>14</v>
      </c>
      <c r="C454" s="5" t="s">
        <v>236</v>
      </c>
      <c r="D454" s="5" t="s">
        <v>74</v>
      </c>
      <c r="E454" s="5" t="s">
        <v>20</v>
      </c>
      <c r="F454" s="6" t="s">
        <v>237</v>
      </c>
      <c r="G454" s="6" t="s">
        <v>238</v>
      </c>
      <c r="H454" s="7">
        <v>18</v>
      </c>
      <c r="I454" s="7">
        <v>735</v>
      </c>
      <c r="K454" s="7">
        <f t="shared" si="15"/>
        <v>735</v>
      </c>
      <c r="L454" s="8">
        <v>7413.82</v>
      </c>
      <c r="M454" s="9">
        <f t="shared" si="16"/>
        <v>10.086829931972789</v>
      </c>
    </row>
    <row r="455" spans="1:13" hidden="1" outlineLevel="2" x14ac:dyDescent="0.25">
      <c r="A455" s="5" t="s">
        <v>13</v>
      </c>
      <c r="B455" s="5" t="s">
        <v>14</v>
      </c>
      <c r="C455" s="5" t="s">
        <v>236</v>
      </c>
      <c r="D455" s="5" t="s">
        <v>160</v>
      </c>
      <c r="E455" s="5" t="s">
        <v>17</v>
      </c>
      <c r="F455" s="6" t="s">
        <v>237</v>
      </c>
      <c r="G455" s="6" t="s">
        <v>238</v>
      </c>
      <c r="H455" s="7">
        <v>1</v>
      </c>
      <c r="I455" s="7">
        <v>39</v>
      </c>
      <c r="K455" s="7">
        <f t="shared" si="15"/>
        <v>39</v>
      </c>
      <c r="L455" s="8">
        <v>1888.53</v>
      </c>
      <c r="M455" s="9">
        <f t="shared" si="16"/>
        <v>48.423846153846156</v>
      </c>
    </row>
    <row r="456" spans="1:13" hidden="1" outlineLevel="2" x14ac:dyDescent="0.25">
      <c r="A456" s="5" t="s">
        <v>13</v>
      </c>
      <c r="B456" s="5" t="s">
        <v>14</v>
      </c>
      <c r="C456" s="5" t="s">
        <v>236</v>
      </c>
      <c r="D456" s="5" t="s">
        <v>163</v>
      </c>
      <c r="E456" s="5" t="s">
        <v>17</v>
      </c>
      <c r="F456" s="6" t="s">
        <v>237</v>
      </c>
      <c r="G456" s="6" t="s">
        <v>238</v>
      </c>
      <c r="H456" s="7">
        <v>7</v>
      </c>
      <c r="I456" s="7">
        <v>271</v>
      </c>
      <c r="K456" s="7">
        <f t="shared" si="15"/>
        <v>271</v>
      </c>
      <c r="L456" s="8">
        <v>10316.450000000001</v>
      </c>
      <c r="M456" s="9">
        <f t="shared" si="16"/>
        <v>38.068081180811809</v>
      </c>
    </row>
    <row r="457" spans="1:13" hidden="1" outlineLevel="2" x14ac:dyDescent="0.25">
      <c r="A457" s="5" t="s">
        <v>13</v>
      </c>
      <c r="B457" s="5" t="s">
        <v>14</v>
      </c>
      <c r="C457" s="5" t="s">
        <v>236</v>
      </c>
      <c r="D457" s="5" t="s">
        <v>77</v>
      </c>
      <c r="E457" s="5" t="s">
        <v>20</v>
      </c>
      <c r="F457" s="6" t="s">
        <v>237</v>
      </c>
      <c r="G457" s="6" t="s">
        <v>238</v>
      </c>
      <c r="H457" s="7">
        <v>1</v>
      </c>
      <c r="I457" s="7">
        <v>53</v>
      </c>
      <c r="K457" s="7">
        <f t="shared" si="15"/>
        <v>53</v>
      </c>
      <c r="L457" s="8">
        <v>2965.72</v>
      </c>
      <c r="M457" s="9">
        <f t="shared" si="16"/>
        <v>55.95698113207547</v>
      </c>
    </row>
    <row r="458" spans="1:13" hidden="1" outlineLevel="2" x14ac:dyDescent="0.25">
      <c r="A458" s="5" t="s">
        <v>13</v>
      </c>
      <c r="B458" s="5" t="s">
        <v>14</v>
      </c>
      <c r="C458" s="5" t="s">
        <v>236</v>
      </c>
      <c r="D458" s="5" t="s">
        <v>257</v>
      </c>
      <c r="E458" s="5" t="s">
        <v>29</v>
      </c>
      <c r="F458" s="6" t="s">
        <v>237</v>
      </c>
      <c r="G458" s="6" t="s">
        <v>238</v>
      </c>
      <c r="J458" s="7">
        <v>65</v>
      </c>
      <c r="K458" s="7">
        <f t="shared" si="15"/>
        <v>65</v>
      </c>
      <c r="L458" s="8">
        <v>921.98</v>
      </c>
      <c r="M458" s="9">
        <f t="shared" si="16"/>
        <v>14.184307692307693</v>
      </c>
    </row>
    <row r="459" spans="1:13" hidden="1" outlineLevel="2" x14ac:dyDescent="0.25">
      <c r="A459" s="5" t="s">
        <v>13</v>
      </c>
      <c r="B459" s="5" t="s">
        <v>14</v>
      </c>
      <c r="C459" s="5" t="s">
        <v>236</v>
      </c>
      <c r="D459" s="5" t="s">
        <v>257</v>
      </c>
      <c r="E459" s="5" t="s">
        <v>27</v>
      </c>
      <c r="F459" s="6" t="s">
        <v>237</v>
      </c>
      <c r="G459" s="6" t="s">
        <v>238</v>
      </c>
      <c r="J459" s="7">
        <v>31</v>
      </c>
      <c r="K459" s="7">
        <f t="shared" si="15"/>
        <v>31</v>
      </c>
      <c r="L459" s="8">
        <v>217.99</v>
      </c>
      <c r="M459" s="9">
        <f t="shared" si="16"/>
        <v>7.031935483870968</v>
      </c>
    </row>
    <row r="460" spans="1:13" hidden="1" outlineLevel="2" x14ac:dyDescent="0.25">
      <c r="A460" s="5" t="s">
        <v>13</v>
      </c>
      <c r="B460" s="5" t="s">
        <v>14</v>
      </c>
      <c r="C460" s="5" t="s">
        <v>236</v>
      </c>
      <c r="D460" s="5" t="s">
        <v>79</v>
      </c>
      <c r="E460" s="5" t="s">
        <v>17</v>
      </c>
      <c r="F460" s="6" t="s">
        <v>237</v>
      </c>
      <c r="G460" s="6" t="s">
        <v>238</v>
      </c>
      <c r="H460" s="7">
        <v>28</v>
      </c>
      <c r="I460" s="7">
        <v>1271</v>
      </c>
      <c r="K460" s="7">
        <f t="shared" si="15"/>
        <v>1271</v>
      </c>
      <c r="L460" s="8">
        <v>41787.54</v>
      </c>
      <c r="M460" s="9">
        <f t="shared" si="16"/>
        <v>32.877686860739573</v>
      </c>
    </row>
    <row r="461" spans="1:13" hidden="1" outlineLevel="2" x14ac:dyDescent="0.25">
      <c r="A461" s="5" t="s">
        <v>13</v>
      </c>
      <c r="B461" s="5" t="s">
        <v>14</v>
      </c>
      <c r="C461" s="5" t="s">
        <v>236</v>
      </c>
      <c r="D461" s="5" t="s">
        <v>80</v>
      </c>
      <c r="E461" s="5" t="s">
        <v>20</v>
      </c>
      <c r="F461" s="6" t="s">
        <v>237</v>
      </c>
      <c r="G461" s="6" t="s">
        <v>238</v>
      </c>
      <c r="H461" s="7">
        <v>7</v>
      </c>
      <c r="I461" s="7">
        <v>738</v>
      </c>
      <c r="K461" s="7">
        <f t="shared" si="15"/>
        <v>738</v>
      </c>
      <c r="L461" s="8">
        <v>5901.69</v>
      </c>
      <c r="M461" s="9">
        <f t="shared" si="16"/>
        <v>7.9968699186991863</v>
      </c>
    </row>
    <row r="462" spans="1:13" hidden="1" outlineLevel="2" x14ac:dyDescent="0.25">
      <c r="A462" s="5" t="s">
        <v>13</v>
      </c>
      <c r="B462" s="5" t="s">
        <v>14</v>
      </c>
      <c r="C462" s="5" t="s">
        <v>236</v>
      </c>
      <c r="D462" s="5" t="s">
        <v>258</v>
      </c>
      <c r="E462" s="5" t="s">
        <v>25</v>
      </c>
      <c r="F462" s="6" t="s">
        <v>237</v>
      </c>
      <c r="G462" s="6" t="s">
        <v>238</v>
      </c>
      <c r="H462" s="7">
        <v>1</v>
      </c>
      <c r="I462" s="7">
        <v>17</v>
      </c>
      <c r="K462" s="7">
        <f t="shared" si="15"/>
        <v>17</v>
      </c>
      <c r="L462" s="8">
        <v>98.23</v>
      </c>
      <c r="M462" s="9">
        <f t="shared" si="16"/>
        <v>5.7782352941176471</v>
      </c>
    </row>
    <row r="463" spans="1:13" hidden="1" outlineLevel="2" x14ac:dyDescent="0.25">
      <c r="A463" s="5" t="s">
        <v>13</v>
      </c>
      <c r="B463" s="5" t="s">
        <v>14</v>
      </c>
      <c r="C463" s="5" t="s">
        <v>236</v>
      </c>
      <c r="D463" s="5" t="s">
        <v>259</v>
      </c>
      <c r="E463" s="5" t="s">
        <v>27</v>
      </c>
      <c r="F463" s="6" t="s">
        <v>237</v>
      </c>
      <c r="G463" s="6" t="s">
        <v>238</v>
      </c>
      <c r="J463" s="7">
        <v>34</v>
      </c>
      <c r="K463" s="7">
        <f t="shared" si="15"/>
        <v>34</v>
      </c>
      <c r="L463" s="8">
        <v>163.31</v>
      </c>
      <c r="M463" s="9">
        <f t="shared" si="16"/>
        <v>4.8032352941176475</v>
      </c>
    </row>
    <row r="464" spans="1:13" hidden="1" outlineLevel="2" x14ac:dyDescent="0.25">
      <c r="A464" s="5" t="s">
        <v>13</v>
      </c>
      <c r="B464" s="5" t="s">
        <v>14</v>
      </c>
      <c r="C464" s="5" t="s">
        <v>236</v>
      </c>
      <c r="D464" s="5" t="s">
        <v>259</v>
      </c>
      <c r="E464" s="5" t="s">
        <v>29</v>
      </c>
      <c r="F464" s="6" t="s">
        <v>237</v>
      </c>
      <c r="G464" s="6" t="s">
        <v>238</v>
      </c>
      <c r="J464" s="7">
        <v>338</v>
      </c>
      <c r="K464" s="7">
        <f t="shared" si="15"/>
        <v>338</v>
      </c>
      <c r="L464" s="8">
        <v>925.41</v>
      </c>
      <c r="M464" s="9">
        <f t="shared" si="16"/>
        <v>2.7378994082840236</v>
      </c>
    </row>
    <row r="465" spans="1:13" hidden="1" outlineLevel="2" x14ac:dyDescent="0.25">
      <c r="A465" s="5" t="s">
        <v>13</v>
      </c>
      <c r="B465" s="5" t="s">
        <v>14</v>
      </c>
      <c r="C465" s="5" t="s">
        <v>236</v>
      </c>
      <c r="D465" s="5" t="s">
        <v>81</v>
      </c>
      <c r="E465" s="5" t="s">
        <v>17</v>
      </c>
      <c r="F465" s="6" t="s">
        <v>237</v>
      </c>
      <c r="G465" s="6" t="s">
        <v>238</v>
      </c>
      <c r="H465" s="7">
        <v>1</v>
      </c>
      <c r="I465" s="7">
        <v>111</v>
      </c>
      <c r="K465" s="7">
        <f t="shared" si="15"/>
        <v>111</v>
      </c>
      <c r="L465" s="8">
        <v>172.84</v>
      </c>
      <c r="M465" s="9">
        <f t="shared" si="16"/>
        <v>1.5571171171171172</v>
      </c>
    </row>
    <row r="466" spans="1:13" hidden="1" outlineLevel="2" x14ac:dyDescent="0.25">
      <c r="A466" s="5" t="s">
        <v>13</v>
      </c>
      <c r="B466" s="5" t="s">
        <v>14</v>
      </c>
      <c r="C466" s="5" t="s">
        <v>236</v>
      </c>
      <c r="D466" s="5" t="s">
        <v>166</v>
      </c>
      <c r="E466" s="5" t="s">
        <v>20</v>
      </c>
      <c r="F466" s="6" t="s">
        <v>237</v>
      </c>
      <c r="G466" s="6" t="s">
        <v>238</v>
      </c>
      <c r="H466" s="7">
        <v>3</v>
      </c>
      <c r="I466" s="7">
        <v>70</v>
      </c>
      <c r="K466" s="7">
        <f t="shared" si="15"/>
        <v>70</v>
      </c>
      <c r="L466" s="8">
        <v>236.78</v>
      </c>
      <c r="M466" s="9">
        <f t="shared" si="16"/>
        <v>3.3825714285714286</v>
      </c>
    </row>
    <row r="467" spans="1:13" hidden="1" outlineLevel="2" x14ac:dyDescent="0.25">
      <c r="A467" s="5" t="s">
        <v>13</v>
      </c>
      <c r="B467" s="5" t="s">
        <v>14</v>
      </c>
      <c r="C467" s="5" t="s">
        <v>236</v>
      </c>
      <c r="D467" s="5" t="s">
        <v>211</v>
      </c>
      <c r="E467" s="5" t="s">
        <v>25</v>
      </c>
      <c r="F467" s="6" t="s">
        <v>237</v>
      </c>
      <c r="G467" s="6" t="s">
        <v>238</v>
      </c>
      <c r="H467" s="7">
        <v>1</v>
      </c>
      <c r="I467" s="7">
        <v>10</v>
      </c>
      <c r="K467" s="7">
        <f t="shared" si="15"/>
        <v>10</v>
      </c>
      <c r="L467" s="8">
        <v>411.69</v>
      </c>
      <c r="M467" s="9">
        <f t="shared" si="16"/>
        <v>41.168999999999997</v>
      </c>
    </row>
    <row r="468" spans="1:13" hidden="1" outlineLevel="2" x14ac:dyDescent="0.25">
      <c r="A468" s="5" t="s">
        <v>13</v>
      </c>
      <c r="B468" s="5" t="s">
        <v>14</v>
      </c>
      <c r="C468" s="5" t="s">
        <v>236</v>
      </c>
      <c r="D468" s="5" t="s">
        <v>168</v>
      </c>
      <c r="E468" s="5" t="s">
        <v>25</v>
      </c>
      <c r="F468" s="6" t="s">
        <v>237</v>
      </c>
      <c r="G468" s="6" t="s">
        <v>238</v>
      </c>
      <c r="H468" s="7">
        <v>1</v>
      </c>
      <c r="I468" s="7">
        <v>452</v>
      </c>
      <c r="K468" s="7">
        <f t="shared" si="15"/>
        <v>452</v>
      </c>
      <c r="L468" s="8">
        <v>6274.92</v>
      </c>
      <c r="M468" s="9">
        <f t="shared" si="16"/>
        <v>13.882566371681417</v>
      </c>
    </row>
    <row r="469" spans="1:13" hidden="1" outlineLevel="2" x14ac:dyDescent="0.25">
      <c r="A469" s="5" t="s">
        <v>13</v>
      </c>
      <c r="B469" s="5" t="s">
        <v>14</v>
      </c>
      <c r="C469" s="5" t="s">
        <v>236</v>
      </c>
      <c r="D469" s="5" t="s">
        <v>84</v>
      </c>
      <c r="E469" s="5" t="s">
        <v>17</v>
      </c>
      <c r="F469" s="6" t="s">
        <v>237</v>
      </c>
      <c r="G469" s="6" t="s">
        <v>238</v>
      </c>
      <c r="H469" s="7">
        <v>1</v>
      </c>
      <c r="I469" s="7">
        <v>88</v>
      </c>
      <c r="K469" s="7">
        <f t="shared" si="15"/>
        <v>88</v>
      </c>
      <c r="L469" s="8">
        <v>275.39999999999998</v>
      </c>
      <c r="M469" s="9">
        <f t="shared" si="16"/>
        <v>3.1295454545454544</v>
      </c>
    </row>
    <row r="470" spans="1:13" hidden="1" outlineLevel="2" x14ac:dyDescent="0.25">
      <c r="A470" s="5" t="s">
        <v>13</v>
      </c>
      <c r="B470" s="5" t="s">
        <v>14</v>
      </c>
      <c r="C470" s="5" t="s">
        <v>236</v>
      </c>
      <c r="D470" s="5" t="s">
        <v>85</v>
      </c>
      <c r="E470" s="5" t="s">
        <v>20</v>
      </c>
      <c r="F470" s="6" t="s">
        <v>237</v>
      </c>
      <c r="G470" s="6" t="s">
        <v>238</v>
      </c>
      <c r="H470" s="7">
        <v>1</v>
      </c>
      <c r="I470" s="7">
        <v>8</v>
      </c>
      <c r="K470" s="7">
        <f t="shared" si="15"/>
        <v>8</v>
      </c>
      <c r="L470" s="8">
        <v>88.02</v>
      </c>
      <c r="M470" s="9">
        <f t="shared" si="16"/>
        <v>11.0025</v>
      </c>
    </row>
    <row r="471" spans="1:13" hidden="1" outlineLevel="2" x14ac:dyDescent="0.25">
      <c r="A471" s="5" t="s">
        <v>13</v>
      </c>
      <c r="B471" s="5" t="s">
        <v>14</v>
      </c>
      <c r="C471" s="5" t="s">
        <v>236</v>
      </c>
      <c r="D471" s="5" t="s">
        <v>213</v>
      </c>
      <c r="E471" s="5" t="s">
        <v>25</v>
      </c>
      <c r="F471" s="6" t="s">
        <v>237</v>
      </c>
      <c r="G471" s="6" t="s">
        <v>238</v>
      </c>
      <c r="H471" s="7">
        <v>1</v>
      </c>
      <c r="I471" s="7">
        <v>66</v>
      </c>
      <c r="K471" s="7">
        <f t="shared" si="15"/>
        <v>66</v>
      </c>
      <c r="L471" s="8">
        <v>553.73</v>
      </c>
      <c r="M471" s="9">
        <f t="shared" si="16"/>
        <v>8.3898484848484856</v>
      </c>
    </row>
    <row r="472" spans="1:13" hidden="1" outlineLevel="2" x14ac:dyDescent="0.25">
      <c r="A472" s="5" t="s">
        <v>13</v>
      </c>
      <c r="B472" s="5" t="s">
        <v>14</v>
      </c>
      <c r="C472" s="5" t="s">
        <v>236</v>
      </c>
      <c r="D472" s="5" t="s">
        <v>260</v>
      </c>
      <c r="E472" s="5" t="s">
        <v>20</v>
      </c>
      <c r="F472" s="6" t="s">
        <v>237</v>
      </c>
      <c r="G472" s="6" t="s">
        <v>238</v>
      </c>
      <c r="H472" s="7">
        <v>1</v>
      </c>
      <c r="I472" s="7">
        <v>19</v>
      </c>
      <c r="K472" s="7">
        <f t="shared" si="15"/>
        <v>19</v>
      </c>
      <c r="L472" s="8">
        <v>38.020000000000003</v>
      </c>
      <c r="M472" s="9">
        <f t="shared" si="16"/>
        <v>2.0010526315789474</v>
      </c>
    </row>
    <row r="473" spans="1:13" hidden="1" outlineLevel="2" x14ac:dyDescent="0.25">
      <c r="A473" s="5" t="s">
        <v>13</v>
      </c>
      <c r="B473" s="5" t="s">
        <v>14</v>
      </c>
      <c r="C473" s="5" t="s">
        <v>236</v>
      </c>
      <c r="D473" s="5" t="s">
        <v>261</v>
      </c>
      <c r="E473" s="5" t="s">
        <v>27</v>
      </c>
      <c r="F473" s="6" t="s">
        <v>237</v>
      </c>
      <c r="G473" s="6" t="s">
        <v>238</v>
      </c>
      <c r="J473" s="7">
        <v>18</v>
      </c>
      <c r="K473" s="7">
        <f t="shared" si="15"/>
        <v>18</v>
      </c>
      <c r="L473" s="8">
        <v>440.59</v>
      </c>
      <c r="M473" s="9">
        <f t="shared" si="16"/>
        <v>24.47722222222222</v>
      </c>
    </row>
    <row r="474" spans="1:13" hidden="1" outlineLevel="2" x14ac:dyDescent="0.25">
      <c r="A474" s="5" t="s">
        <v>13</v>
      </c>
      <c r="B474" s="5" t="s">
        <v>14</v>
      </c>
      <c r="C474" s="5" t="s">
        <v>236</v>
      </c>
      <c r="D474" s="5" t="s">
        <v>261</v>
      </c>
      <c r="E474" s="5" t="s">
        <v>29</v>
      </c>
      <c r="F474" s="6" t="s">
        <v>237</v>
      </c>
      <c r="G474" s="6" t="s">
        <v>238</v>
      </c>
      <c r="J474" s="7">
        <v>1268</v>
      </c>
      <c r="K474" s="7">
        <f t="shared" si="15"/>
        <v>1268</v>
      </c>
      <c r="L474" s="8">
        <v>23664.15</v>
      </c>
      <c r="M474" s="9">
        <f t="shared" si="16"/>
        <v>18.662578864353314</v>
      </c>
    </row>
    <row r="475" spans="1:13" hidden="1" outlineLevel="2" x14ac:dyDescent="0.25">
      <c r="A475" s="5" t="s">
        <v>13</v>
      </c>
      <c r="B475" s="5" t="s">
        <v>14</v>
      </c>
      <c r="C475" s="5" t="s">
        <v>236</v>
      </c>
      <c r="D475" s="5" t="s">
        <v>262</v>
      </c>
      <c r="E475" s="5" t="s">
        <v>29</v>
      </c>
      <c r="F475" s="6" t="s">
        <v>237</v>
      </c>
      <c r="G475" s="6" t="s">
        <v>238</v>
      </c>
      <c r="J475" s="7">
        <v>530</v>
      </c>
      <c r="K475" s="7">
        <f t="shared" si="15"/>
        <v>530</v>
      </c>
      <c r="L475" s="8">
        <v>4481.0200000000004</v>
      </c>
      <c r="M475" s="9">
        <f t="shared" si="16"/>
        <v>8.4547547169811335</v>
      </c>
    </row>
    <row r="476" spans="1:13" hidden="1" outlineLevel="2" x14ac:dyDescent="0.25">
      <c r="A476" s="5" t="s">
        <v>13</v>
      </c>
      <c r="B476" s="5" t="s">
        <v>14</v>
      </c>
      <c r="C476" s="5" t="s">
        <v>236</v>
      </c>
      <c r="D476" s="5" t="s">
        <v>262</v>
      </c>
      <c r="E476" s="5" t="s">
        <v>27</v>
      </c>
      <c r="F476" s="6" t="s">
        <v>237</v>
      </c>
      <c r="G476" s="6" t="s">
        <v>238</v>
      </c>
      <c r="J476" s="7">
        <v>154</v>
      </c>
      <c r="K476" s="7">
        <f t="shared" si="15"/>
        <v>154</v>
      </c>
      <c r="L476" s="8">
        <v>1920.44</v>
      </c>
      <c r="M476" s="9">
        <f t="shared" si="16"/>
        <v>12.47038961038961</v>
      </c>
    </row>
    <row r="477" spans="1:13" hidden="1" outlineLevel="2" x14ac:dyDescent="0.25">
      <c r="A477" s="5" t="s">
        <v>13</v>
      </c>
      <c r="B477" s="5" t="s">
        <v>14</v>
      </c>
      <c r="C477" s="5" t="s">
        <v>236</v>
      </c>
      <c r="D477" s="5" t="s">
        <v>87</v>
      </c>
      <c r="E477" s="5" t="s">
        <v>17</v>
      </c>
      <c r="F477" s="6" t="s">
        <v>237</v>
      </c>
      <c r="G477" s="6" t="s">
        <v>238</v>
      </c>
      <c r="H477" s="7">
        <v>31</v>
      </c>
      <c r="I477" s="7">
        <v>1133</v>
      </c>
      <c r="K477" s="7">
        <f t="shared" si="15"/>
        <v>1133</v>
      </c>
      <c r="L477" s="8">
        <v>25279.4</v>
      </c>
      <c r="M477" s="9">
        <f t="shared" si="16"/>
        <v>22.311915269196824</v>
      </c>
    </row>
    <row r="478" spans="1:13" hidden="1" outlineLevel="2" x14ac:dyDescent="0.25">
      <c r="A478" s="5" t="s">
        <v>13</v>
      </c>
      <c r="B478" s="5" t="s">
        <v>14</v>
      </c>
      <c r="C478" s="5" t="s">
        <v>236</v>
      </c>
      <c r="D478" s="5" t="s">
        <v>88</v>
      </c>
      <c r="E478" s="5" t="s">
        <v>20</v>
      </c>
      <c r="F478" s="6" t="s">
        <v>237</v>
      </c>
      <c r="G478" s="6" t="s">
        <v>238</v>
      </c>
      <c r="H478" s="7">
        <v>1</v>
      </c>
      <c r="I478" s="7">
        <v>248</v>
      </c>
      <c r="K478" s="7">
        <f t="shared" si="15"/>
        <v>248</v>
      </c>
      <c r="L478" s="8">
        <v>2873.65</v>
      </c>
      <c r="M478" s="9">
        <f t="shared" si="16"/>
        <v>11.587298387096775</v>
      </c>
    </row>
    <row r="479" spans="1:13" hidden="1" outlineLevel="2" x14ac:dyDescent="0.25">
      <c r="A479" s="5" t="s">
        <v>13</v>
      </c>
      <c r="B479" s="5" t="s">
        <v>14</v>
      </c>
      <c r="C479" s="5" t="s">
        <v>236</v>
      </c>
      <c r="D479" s="5" t="s">
        <v>171</v>
      </c>
      <c r="E479" s="5" t="s">
        <v>25</v>
      </c>
      <c r="F479" s="6" t="s">
        <v>237</v>
      </c>
      <c r="G479" s="6" t="s">
        <v>238</v>
      </c>
      <c r="H479" s="7">
        <v>2</v>
      </c>
      <c r="I479" s="7">
        <v>418</v>
      </c>
      <c r="K479" s="7">
        <f t="shared" si="15"/>
        <v>418</v>
      </c>
      <c r="L479" s="8">
        <v>875.08</v>
      </c>
      <c r="M479" s="9">
        <f t="shared" si="16"/>
        <v>2.0934928229665073</v>
      </c>
    </row>
    <row r="480" spans="1:13" hidden="1" outlineLevel="2" x14ac:dyDescent="0.25">
      <c r="A480" s="5" t="s">
        <v>13</v>
      </c>
      <c r="B480" s="5" t="s">
        <v>14</v>
      </c>
      <c r="C480" s="5" t="s">
        <v>236</v>
      </c>
      <c r="D480" s="5" t="s">
        <v>263</v>
      </c>
      <c r="E480" s="5" t="s">
        <v>29</v>
      </c>
      <c r="F480" s="6" t="s">
        <v>237</v>
      </c>
      <c r="G480" s="6" t="s">
        <v>238</v>
      </c>
      <c r="J480" s="7">
        <v>369</v>
      </c>
      <c r="K480" s="7">
        <f t="shared" si="15"/>
        <v>369</v>
      </c>
      <c r="L480" s="8">
        <v>2914.36</v>
      </c>
      <c r="M480" s="9">
        <f t="shared" si="16"/>
        <v>7.8979945799457996</v>
      </c>
    </row>
    <row r="481" spans="1:13" hidden="1" outlineLevel="2" x14ac:dyDescent="0.25">
      <c r="A481" s="5" t="s">
        <v>13</v>
      </c>
      <c r="B481" s="5" t="s">
        <v>14</v>
      </c>
      <c r="C481" s="5" t="s">
        <v>236</v>
      </c>
      <c r="D481" s="5" t="s">
        <v>264</v>
      </c>
      <c r="E481" s="5" t="s">
        <v>29</v>
      </c>
      <c r="F481" s="6" t="s">
        <v>237</v>
      </c>
      <c r="G481" s="6" t="s">
        <v>238</v>
      </c>
      <c r="J481" s="7">
        <v>1796</v>
      </c>
      <c r="K481" s="7">
        <f t="shared" si="15"/>
        <v>1796</v>
      </c>
      <c r="L481" s="8">
        <v>24603.79</v>
      </c>
      <c r="M481" s="9">
        <f t="shared" si="16"/>
        <v>13.699214922048998</v>
      </c>
    </row>
    <row r="482" spans="1:13" hidden="1" outlineLevel="2" x14ac:dyDescent="0.25">
      <c r="A482" s="5" t="s">
        <v>13</v>
      </c>
      <c r="B482" s="5" t="s">
        <v>14</v>
      </c>
      <c r="C482" s="5" t="s">
        <v>236</v>
      </c>
      <c r="D482" s="5" t="s">
        <v>264</v>
      </c>
      <c r="E482" s="5" t="s">
        <v>28</v>
      </c>
      <c r="F482" s="6" t="s">
        <v>237</v>
      </c>
      <c r="G482" s="6" t="s">
        <v>238</v>
      </c>
      <c r="J482" s="7">
        <v>544</v>
      </c>
      <c r="K482" s="7">
        <f t="shared" si="15"/>
        <v>544</v>
      </c>
      <c r="L482" s="8">
        <v>6150.94</v>
      </c>
      <c r="M482" s="9">
        <f t="shared" si="16"/>
        <v>11.306875</v>
      </c>
    </row>
    <row r="483" spans="1:13" hidden="1" outlineLevel="2" x14ac:dyDescent="0.25">
      <c r="A483" s="5" t="s">
        <v>13</v>
      </c>
      <c r="B483" s="5" t="s">
        <v>14</v>
      </c>
      <c r="C483" s="5" t="s">
        <v>236</v>
      </c>
      <c r="D483" s="5" t="s">
        <v>91</v>
      </c>
      <c r="E483" s="5" t="s">
        <v>17</v>
      </c>
      <c r="F483" s="6" t="s">
        <v>237</v>
      </c>
      <c r="G483" s="6" t="s">
        <v>238</v>
      </c>
      <c r="H483" s="7">
        <v>7</v>
      </c>
      <c r="I483" s="7">
        <v>440</v>
      </c>
      <c r="K483" s="7">
        <f t="shared" si="15"/>
        <v>440</v>
      </c>
      <c r="L483" s="8">
        <v>550.37</v>
      </c>
      <c r="M483" s="9">
        <f t="shared" si="16"/>
        <v>1.2508409090909092</v>
      </c>
    </row>
    <row r="484" spans="1:13" hidden="1" outlineLevel="2" x14ac:dyDescent="0.25">
      <c r="A484" s="5" t="s">
        <v>13</v>
      </c>
      <c r="B484" s="5" t="s">
        <v>14</v>
      </c>
      <c r="C484" s="5" t="s">
        <v>236</v>
      </c>
      <c r="D484" s="5" t="s">
        <v>217</v>
      </c>
      <c r="E484" s="5" t="s">
        <v>20</v>
      </c>
      <c r="F484" s="6" t="s">
        <v>237</v>
      </c>
      <c r="G484" s="6" t="s">
        <v>238</v>
      </c>
      <c r="H484" s="7">
        <v>3</v>
      </c>
      <c r="I484" s="7">
        <v>345</v>
      </c>
      <c r="K484" s="7">
        <f t="shared" si="15"/>
        <v>345</v>
      </c>
      <c r="L484" s="8">
        <v>2047.6</v>
      </c>
      <c r="M484" s="9">
        <f t="shared" si="16"/>
        <v>5.9350724637681154</v>
      </c>
    </row>
    <row r="485" spans="1:13" hidden="1" outlineLevel="2" x14ac:dyDescent="0.25">
      <c r="A485" s="5" t="s">
        <v>13</v>
      </c>
      <c r="B485" s="5" t="s">
        <v>14</v>
      </c>
      <c r="C485" s="5" t="s">
        <v>236</v>
      </c>
      <c r="D485" s="5" t="s">
        <v>92</v>
      </c>
      <c r="E485" s="5" t="s">
        <v>17</v>
      </c>
      <c r="F485" s="6" t="s">
        <v>237</v>
      </c>
      <c r="G485" s="6" t="s">
        <v>238</v>
      </c>
      <c r="H485" s="7">
        <v>2</v>
      </c>
      <c r="I485" s="7">
        <v>113</v>
      </c>
      <c r="K485" s="7">
        <f t="shared" si="15"/>
        <v>113</v>
      </c>
      <c r="L485" s="8">
        <v>1911.53</v>
      </c>
      <c r="M485" s="9">
        <f t="shared" si="16"/>
        <v>16.916194690265485</v>
      </c>
    </row>
    <row r="486" spans="1:13" hidden="1" outlineLevel="2" x14ac:dyDescent="0.25">
      <c r="A486" s="5" t="s">
        <v>13</v>
      </c>
      <c r="B486" s="5" t="s">
        <v>14</v>
      </c>
      <c r="C486" s="5" t="s">
        <v>236</v>
      </c>
      <c r="D486" s="5" t="s">
        <v>93</v>
      </c>
      <c r="E486" s="5" t="s">
        <v>20</v>
      </c>
      <c r="F486" s="6" t="s">
        <v>237</v>
      </c>
      <c r="G486" s="6" t="s">
        <v>238</v>
      </c>
      <c r="H486" s="7">
        <v>2</v>
      </c>
      <c r="I486" s="7">
        <v>93</v>
      </c>
      <c r="K486" s="7">
        <f t="shared" si="15"/>
        <v>93</v>
      </c>
      <c r="L486" s="8">
        <v>2647.53</v>
      </c>
      <c r="M486" s="9">
        <f t="shared" si="16"/>
        <v>28.468064516129033</v>
      </c>
    </row>
    <row r="487" spans="1:13" hidden="1" outlineLevel="2" x14ac:dyDescent="0.25">
      <c r="A487" s="5" t="s">
        <v>13</v>
      </c>
      <c r="B487" s="5" t="s">
        <v>14</v>
      </c>
      <c r="C487" s="5" t="s">
        <v>236</v>
      </c>
      <c r="D487" s="5" t="s">
        <v>265</v>
      </c>
      <c r="E487" s="5" t="s">
        <v>27</v>
      </c>
      <c r="F487" s="6" t="s">
        <v>237</v>
      </c>
      <c r="G487" s="6" t="s">
        <v>238</v>
      </c>
      <c r="J487" s="7">
        <v>40</v>
      </c>
      <c r="K487" s="7">
        <f t="shared" si="15"/>
        <v>40</v>
      </c>
      <c r="L487" s="8">
        <v>340.8</v>
      </c>
      <c r="M487" s="9">
        <f t="shared" si="16"/>
        <v>8.52</v>
      </c>
    </row>
    <row r="488" spans="1:13" hidden="1" outlineLevel="2" x14ac:dyDescent="0.25">
      <c r="A488" s="5" t="s">
        <v>13</v>
      </c>
      <c r="B488" s="5" t="s">
        <v>14</v>
      </c>
      <c r="C488" s="5" t="s">
        <v>236</v>
      </c>
      <c r="D488" s="5" t="s">
        <v>265</v>
      </c>
      <c r="E488" s="5" t="s">
        <v>29</v>
      </c>
      <c r="F488" s="6" t="s">
        <v>237</v>
      </c>
      <c r="G488" s="6" t="s">
        <v>238</v>
      </c>
      <c r="J488" s="7">
        <v>508</v>
      </c>
      <c r="K488" s="7">
        <f t="shared" si="15"/>
        <v>508</v>
      </c>
      <c r="L488" s="8">
        <v>6475.06</v>
      </c>
      <c r="M488" s="9">
        <f t="shared" si="16"/>
        <v>12.746181102362206</v>
      </c>
    </row>
    <row r="489" spans="1:13" hidden="1" outlineLevel="2" x14ac:dyDescent="0.25">
      <c r="A489" s="5" t="s">
        <v>13</v>
      </c>
      <c r="B489" s="5" t="s">
        <v>14</v>
      </c>
      <c r="C489" s="5" t="s">
        <v>236</v>
      </c>
      <c r="D489" s="5" t="s">
        <v>266</v>
      </c>
      <c r="E489" s="5" t="s">
        <v>29</v>
      </c>
      <c r="F489" s="6" t="s">
        <v>237</v>
      </c>
      <c r="G489" s="6" t="s">
        <v>238</v>
      </c>
      <c r="J489" s="7">
        <v>48</v>
      </c>
      <c r="K489" s="7">
        <f t="shared" si="15"/>
        <v>48</v>
      </c>
      <c r="L489" s="8">
        <v>2004.83</v>
      </c>
      <c r="M489" s="9">
        <f t="shared" si="16"/>
        <v>41.767291666666665</v>
      </c>
    </row>
    <row r="490" spans="1:13" hidden="1" outlineLevel="2" x14ac:dyDescent="0.25">
      <c r="A490" s="5" t="s">
        <v>13</v>
      </c>
      <c r="B490" s="5" t="s">
        <v>14</v>
      </c>
      <c r="C490" s="5" t="s">
        <v>236</v>
      </c>
      <c r="D490" s="5" t="s">
        <v>96</v>
      </c>
      <c r="E490" s="5" t="s">
        <v>17</v>
      </c>
      <c r="F490" s="6" t="s">
        <v>237</v>
      </c>
      <c r="G490" s="6" t="s">
        <v>238</v>
      </c>
      <c r="H490" s="7">
        <v>6</v>
      </c>
      <c r="I490" s="7">
        <v>139</v>
      </c>
      <c r="K490" s="7">
        <f t="shared" si="15"/>
        <v>139</v>
      </c>
      <c r="L490" s="8">
        <v>1440.58</v>
      </c>
      <c r="M490" s="9">
        <f t="shared" si="16"/>
        <v>10.363884892086331</v>
      </c>
    </row>
    <row r="491" spans="1:13" hidden="1" outlineLevel="2" x14ac:dyDescent="0.25">
      <c r="A491" s="5" t="s">
        <v>13</v>
      </c>
      <c r="B491" s="5" t="s">
        <v>14</v>
      </c>
      <c r="C491" s="5" t="s">
        <v>236</v>
      </c>
      <c r="D491" s="5" t="s">
        <v>267</v>
      </c>
      <c r="E491" s="5" t="s">
        <v>20</v>
      </c>
      <c r="F491" s="6" t="s">
        <v>237</v>
      </c>
      <c r="G491" s="6" t="s">
        <v>238</v>
      </c>
      <c r="H491" s="7">
        <v>1</v>
      </c>
      <c r="I491" s="7">
        <v>50</v>
      </c>
      <c r="K491" s="7">
        <f t="shared" si="15"/>
        <v>50</v>
      </c>
      <c r="L491" s="8">
        <v>1424.12</v>
      </c>
      <c r="M491" s="9">
        <f t="shared" si="16"/>
        <v>28.482399999999998</v>
      </c>
    </row>
    <row r="492" spans="1:13" hidden="1" outlineLevel="2" x14ac:dyDescent="0.25">
      <c r="A492" s="5" t="s">
        <v>13</v>
      </c>
      <c r="B492" s="5" t="s">
        <v>14</v>
      </c>
      <c r="C492" s="5" t="s">
        <v>236</v>
      </c>
      <c r="D492" s="5" t="s">
        <v>268</v>
      </c>
      <c r="E492" s="5" t="s">
        <v>28</v>
      </c>
      <c r="F492" s="6" t="s">
        <v>237</v>
      </c>
      <c r="G492" s="6" t="s">
        <v>238</v>
      </c>
      <c r="J492" s="7">
        <v>1110</v>
      </c>
      <c r="K492" s="7">
        <f t="shared" si="15"/>
        <v>1110</v>
      </c>
      <c r="L492" s="8">
        <v>11022.77</v>
      </c>
      <c r="M492" s="9">
        <f t="shared" si="16"/>
        <v>9.9304234234234237</v>
      </c>
    </row>
    <row r="493" spans="1:13" hidden="1" outlineLevel="2" x14ac:dyDescent="0.25">
      <c r="A493" s="5" t="s">
        <v>13</v>
      </c>
      <c r="B493" s="5" t="s">
        <v>14</v>
      </c>
      <c r="C493" s="5" t="s">
        <v>236</v>
      </c>
      <c r="D493" s="5" t="s">
        <v>269</v>
      </c>
      <c r="E493" s="5" t="s">
        <v>29</v>
      </c>
      <c r="F493" s="6" t="s">
        <v>237</v>
      </c>
      <c r="G493" s="6" t="s">
        <v>238</v>
      </c>
      <c r="J493" s="7">
        <v>202</v>
      </c>
      <c r="K493" s="7">
        <f t="shared" si="15"/>
        <v>202</v>
      </c>
      <c r="L493" s="8">
        <v>3315.85</v>
      </c>
      <c r="M493" s="9">
        <f t="shared" si="16"/>
        <v>16.415099009900988</v>
      </c>
    </row>
    <row r="494" spans="1:13" hidden="1" outlineLevel="2" x14ac:dyDescent="0.25">
      <c r="A494" s="5" t="s">
        <v>13</v>
      </c>
      <c r="B494" s="5" t="s">
        <v>14</v>
      </c>
      <c r="C494" s="5" t="s">
        <v>236</v>
      </c>
      <c r="D494" s="5" t="s">
        <v>270</v>
      </c>
      <c r="E494" s="5" t="s">
        <v>29</v>
      </c>
      <c r="F494" s="6" t="s">
        <v>237</v>
      </c>
      <c r="G494" s="6" t="s">
        <v>238</v>
      </c>
      <c r="J494" s="7">
        <v>316</v>
      </c>
      <c r="K494" s="7">
        <f t="shared" si="15"/>
        <v>316</v>
      </c>
      <c r="L494" s="8">
        <v>5691.94</v>
      </c>
      <c r="M494" s="9">
        <f t="shared" si="16"/>
        <v>18.012468354430379</v>
      </c>
    </row>
    <row r="495" spans="1:13" hidden="1" outlineLevel="2" x14ac:dyDescent="0.25">
      <c r="A495" s="5" t="s">
        <v>13</v>
      </c>
      <c r="B495" s="5" t="s">
        <v>14</v>
      </c>
      <c r="C495" s="5" t="s">
        <v>236</v>
      </c>
      <c r="D495" s="5" t="s">
        <v>99</v>
      </c>
      <c r="E495" s="5" t="s">
        <v>17</v>
      </c>
      <c r="F495" s="6" t="s">
        <v>237</v>
      </c>
      <c r="G495" s="6" t="s">
        <v>238</v>
      </c>
      <c r="H495" s="7">
        <v>8</v>
      </c>
      <c r="I495" s="7">
        <v>274</v>
      </c>
      <c r="K495" s="7">
        <f t="shared" si="15"/>
        <v>274</v>
      </c>
      <c r="L495" s="8">
        <v>3862.49</v>
      </c>
      <c r="M495" s="9">
        <f t="shared" si="16"/>
        <v>14.096678832116787</v>
      </c>
    </row>
    <row r="496" spans="1:13" hidden="1" outlineLevel="2" x14ac:dyDescent="0.25">
      <c r="A496" s="5" t="s">
        <v>13</v>
      </c>
      <c r="B496" s="5" t="s">
        <v>14</v>
      </c>
      <c r="C496" s="5" t="s">
        <v>236</v>
      </c>
      <c r="D496" s="5" t="s">
        <v>100</v>
      </c>
      <c r="E496" s="5" t="s">
        <v>20</v>
      </c>
      <c r="F496" s="6" t="s">
        <v>237</v>
      </c>
      <c r="G496" s="6" t="s">
        <v>238</v>
      </c>
      <c r="H496" s="7">
        <v>6</v>
      </c>
      <c r="I496" s="7">
        <v>935</v>
      </c>
      <c r="K496" s="7">
        <f t="shared" si="15"/>
        <v>935</v>
      </c>
      <c r="L496" s="8">
        <v>1939.59</v>
      </c>
      <c r="M496" s="9">
        <f t="shared" si="16"/>
        <v>2.0744278074866309</v>
      </c>
    </row>
    <row r="497" spans="1:13" hidden="1" outlineLevel="2" x14ac:dyDescent="0.25">
      <c r="A497" s="5" t="s">
        <v>13</v>
      </c>
      <c r="B497" s="5" t="s">
        <v>14</v>
      </c>
      <c r="C497" s="5" t="s">
        <v>236</v>
      </c>
      <c r="D497" s="5" t="s">
        <v>177</v>
      </c>
      <c r="E497" s="5" t="s">
        <v>25</v>
      </c>
      <c r="F497" s="6" t="s">
        <v>237</v>
      </c>
      <c r="G497" s="6" t="s">
        <v>238</v>
      </c>
      <c r="H497" s="7">
        <v>1</v>
      </c>
      <c r="I497" s="7">
        <v>109</v>
      </c>
      <c r="K497" s="7">
        <f t="shared" si="15"/>
        <v>109</v>
      </c>
      <c r="L497" s="8">
        <v>722.01</v>
      </c>
      <c r="M497" s="9">
        <f t="shared" si="16"/>
        <v>6.6239449541284401</v>
      </c>
    </row>
    <row r="498" spans="1:13" hidden="1" outlineLevel="2" x14ac:dyDescent="0.25">
      <c r="A498" s="5" t="s">
        <v>13</v>
      </c>
      <c r="B498" s="5" t="s">
        <v>14</v>
      </c>
      <c r="C498" s="5" t="s">
        <v>236</v>
      </c>
      <c r="D498" s="5" t="s">
        <v>271</v>
      </c>
      <c r="E498" s="5" t="s">
        <v>29</v>
      </c>
      <c r="F498" s="6" t="s">
        <v>237</v>
      </c>
      <c r="G498" s="6" t="s">
        <v>238</v>
      </c>
      <c r="J498" s="7">
        <v>236</v>
      </c>
      <c r="K498" s="7">
        <f t="shared" si="15"/>
        <v>236</v>
      </c>
      <c r="L498" s="8">
        <v>6013.83</v>
      </c>
      <c r="M498" s="9">
        <f t="shared" si="16"/>
        <v>25.482330508474575</v>
      </c>
    </row>
    <row r="499" spans="1:13" hidden="1" outlineLevel="2" x14ac:dyDescent="0.25">
      <c r="A499" s="5" t="s">
        <v>13</v>
      </c>
      <c r="B499" s="5" t="s">
        <v>14</v>
      </c>
      <c r="C499" s="5" t="s">
        <v>236</v>
      </c>
      <c r="D499" s="5" t="s">
        <v>180</v>
      </c>
      <c r="E499" s="5" t="s">
        <v>20</v>
      </c>
      <c r="F499" s="6" t="s">
        <v>237</v>
      </c>
      <c r="G499" s="6" t="s">
        <v>238</v>
      </c>
      <c r="H499" s="7">
        <v>2</v>
      </c>
      <c r="I499" s="7">
        <v>186</v>
      </c>
      <c r="K499" s="7">
        <f t="shared" si="15"/>
        <v>186</v>
      </c>
      <c r="L499" s="8">
        <v>5676</v>
      </c>
      <c r="M499" s="9">
        <f t="shared" si="16"/>
        <v>30.516129032258064</v>
      </c>
    </row>
    <row r="500" spans="1:13" hidden="1" outlineLevel="2" x14ac:dyDescent="0.25">
      <c r="A500" s="5" t="s">
        <v>13</v>
      </c>
      <c r="B500" s="5" t="s">
        <v>14</v>
      </c>
      <c r="C500" s="5" t="s">
        <v>236</v>
      </c>
      <c r="D500" s="5" t="s">
        <v>225</v>
      </c>
      <c r="E500" s="5" t="s">
        <v>25</v>
      </c>
      <c r="F500" s="6" t="s">
        <v>237</v>
      </c>
      <c r="G500" s="6" t="s">
        <v>238</v>
      </c>
      <c r="H500" s="7">
        <v>1</v>
      </c>
      <c r="I500" s="7">
        <v>224</v>
      </c>
      <c r="K500" s="7">
        <f t="shared" si="15"/>
        <v>224</v>
      </c>
      <c r="L500" s="8">
        <v>2903</v>
      </c>
      <c r="M500" s="9">
        <f t="shared" si="16"/>
        <v>12.959821428571429</v>
      </c>
    </row>
    <row r="501" spans="1:13" hidden="1" outlineLevel="2" x14ac:dyDescent="0.25">
      <c r="A501" s="5" t="s">
        <v>13</v>
      </c>
      <c r="B501" s="5" t="s">
        <v>14</v>
      </c>
      <c r="C501" s="5" t="s">
        <v>236</v>
      </c>
      <c r="D501" s="5" t="s">
        <v>272</v>
      </c>
      <c r="E501" s="5" t="s">
        <v>17</v>
      </c>
      <c r="F501" s="6" t="s">
        <v>237</v>
      </c>
      <c r="G501" s="6" t="s">
        <v>238</v>
      </c>
      <c r="H501" s="7">
        <v>1</v>
      </c>
      <c r="I501" s="7">
        <v>69</v>
      </c>
      <c r="K501" s="7">
        <f t="shared" si="15"/>
        <v>69</v>
      </c>
      <c r="L501" s="8">
        <v>2101.65</v>
      </c>
      <c r="M501" s="9">
        <f t="shared" si="16"/>
        <v>30.458695652173915</v>
      </c>
    </row>
    <row r="502" spans="1:13" hidden="1" outlineLevel="2" x14ac:dyDescent="0.25">
      <c r="A502" s="5" t="s">
        <v>13</v>
      </c>
      <c r="B502" s="5" t="s">
        <v>14</v>
      </c>
      <c r="C502" s="5" t="s">
        <v>236</v>
      </c>
      <c r="D502" s="5" t="s">
        <v>273</v>
      </c>
      <c r="E502" s="5" t="s">
        <v>108</v>
      </c>
      <c r="F502" s="6" t="s">
        <v>237</v>
      </c>
      <c r="G502" s="6" t="s">
        <v>238</v>
      </c>
      <c r="H502" s="7">
        <v>1</v>
      </c>
      <c r="I502" s="7">
        <v>317</v>
      </c>
      <c r="K502" s="7">
        <f t="shared" si="15"/>
        <v>317</v>
      </c>
      <c r="L502" s="8">
        <v>2036.88</v>
      </c>
      <c r="M502" s="9">
        <f t="shared" si="16"/>
        <v>6.4254889589905364</v>
      </c>
    </row>
    <row r="503" spans="1:13" hidden="1" outlineLevel="2" x14ac:dyDescent="0.25">
      <c r="A503" s="5" t="s">
        <v>13</v>
      </c>
      <c r="B503" s="5" t="s">
        <v>14</v>
      </c>
      <c r="C503" s="5" t="s">
        <v>236</v>
      </c>
      <c r="D503" s="5" t="s">
        <v>184</v>
      </c>
      <c r="E503" s="5" t="s">
        <v>17</v>
      </c>
      <c r="F503" s="6" t="s">
        <v>237</v>
      </c>
      <c r="G503" s="6" t="s">
        <v>238</v>
      </c>
      <c r="H503" s="7">
        <v>1</v>
      </c>
      <c r="I503" s="7">
        <v>86</v>
      </c>
      <c r="K503" s="7">
        <f t="shared" si="15"/>
        <v>86</v>
      </c>
      <c r="L503" s="8">
        <v>165.33</v>
      </c>
      <c r="M503" s="9">
        <f t="shared" si="16"/>
        <v>1.9224418604651163</v>
      </c>
    </row>
    <row r="504" spans="1:13" hidden="1" outlineLevel="2" x14ac:dyDescent="0.25">
      <c r="A504" s="5" t="s">
        <v>13</v>
      </c>
      <c r="B504" s="5" t="s">
        <v>14</v>
      </c>
      <c r="C504" s="5" t="s">
        <v>236</v>
      </c>
      <c r="D504" s="5" t="s">
        <v>227</v>
      </c>
      <c r="E504" s="5" t="s">
        <v>20</v>
      </c>
      <c r="F504" s="6" t="s">
        <v>237</v>
      </c>
      <c r="G504" s="6" t="s">
        <v>238</v>
      </c>
      <c r="H504" s="7">
        <v>1</v>
      </c>
      <c r="I504" s="7">
        <v>13</v>
      </c>
      <c r="K504" s="7">
        <f t="shared" si="15"/>
        <v>13</v>
      </c>
      <c r="L504" s="8">
        <v>171.61</v>
      </c>
      <c r="M504" s="9">
        <f t="shared" si="16"/>
        <v>13.200769230769232</v>
      </c>
    </row>
    <row r="505" spans="1:13" hidden="1" outlineLevel="2" x14ac:dyDescent="0.25">
      <c r="A505" s="5" t="s">
        <v>13</v>
      </c>
      <c r="B505" s="5" t="s">
        <v>14</v>
      </c>
      <c r="C505" s="5" t="s">
        <v>236</v>
      </c>
      <c r="D505" s="5" t="s">
        <v>103</v>
      </c>
      <c r="E505" s="5" t="s">
        <v>25</v>
      </c>
      <c r="F505" s="6" t="s">
        <v>237</v>
      </c>
      <c r="G505" s="6" t="s">
        <v>238</v>
      </c>
      <c r="H505" s="7">
        <v>1</v>
      </c>
      <c r="I505" s="7">
        <v>86</v>
      </c>
      <c r="K505" s="7">
        <f t="shared" si="15"/>
        <v>86</v>
      </c>
      <c r="L505" s="8">
        <v>310.52</v>
      </c>
      <c r="M505" s="9">
        <f t="shared" si="16"/>
        <v>3.6106976744186046</v>
      </c>
    </row>
    <row r="506" spans="1:13" hidden="1" outlineLevel="2" x14ac:dyDescent="0.25">
      <c r="A506" s="5" t="s">
        <v>13</v>
      </c>
      <c r="B506" s="5" t="s">
        <v>14</v>
      </c>
      <c r="C506" s="5" t="s">
        <v>236</v>
      </c>
      <c r="D506" s="5" t="s">
        <v>186</v>
      </c>
      <c r="E506" s="5" t="s">
        <v>17</v>
      </c>
      <c r="F506" s="6" t="s">
        <v>237</v>
      </c>
      <c r="G506" s="6" t="s">
        <v>238</v>
      </c>
      <c r="H506" s="7">
        <v>3</v>
      </c>
      <c r="I506" s="7">
        <v>64</v>
      </c>
      <c r="K506" s="7">
        <f t="shared" si="15"/>
        <v>64</v>
      </c>
      <c r="L506" s="8">
        <v>2318.0500000000002</v>
      </c>
      <c r="M506" s="9">
        <f t="shared" si="16"/>
        <v>36.219531250000003</v>
      </c>
    </row>
    <row r="507" spans="1:13" hidden="1" outlineLevel="2" x14ac:dyDescent="0.25">
      <c r="A507" s="5" t="s">
        <v>13</v>
      </c>
      <c r="B507" s="5" t="s">
        <v>14</v>
      </c>
      <c r="C507" s="5" t="s">
        <v>236</v>
      </c>
      <c r="D507" s="5" t="s">
        <v>187</v>
      </c>
      <c r="E507" s="5" t="s">
        <v>17</v>
      </c>
      <c r="F507" s="6" t="s">
        <v>237</v>
      </c>
      <c r="G507" s="6" t="s">
        <v>238</v>
      </c>
      <c r="H507" s="7">
        <v>11</v>
      </c>
      <c r="I507" s="7">
        <v>354</v>
      </c>
      <c r="K507" s="7">
        <f t="shared" si="15"/>
        <v>354</v>
      </c>
      <c r="L507" s="8">
        <v>2604.8200000000002</v>
      </c>
      <c r="M507" s="9">
        <f t="shared" si="16"/>
        <v>7.3582485875706221</v>
      </c>
    </row>
    <row r="508" spans="1:13" hidden="1" outlineLevel="2" x14ac:dyDescent="0.25">
      <c r="A508" s="5" t="s">
        <v>13</v>
      </c>
      <c r="B508" s="5" t="s">
        <v>14</v>
      </c>
      <c r="C508" s="5" t="s">
        <v>236</v>
      </c>
      <c r="D508" s="5" t="s">
        <v>188</v>
      </c>
      <c r="E508" s="5" t="s">
        <v>20</v>
      </c>
      <c r="F508" s="6" t="s">
        <v>237</v>
      </c>
      <c r="G508" s="6" t="s">
        <v>238</v>
      </c>
      <c r="H508" s="7">
        <v>1</v>
      </c>
      <c r="I508" s="7">
        <v>17</v>
      </c>
      <c r="K508" s="7">
        <f t="shared" si="15"/>
        <v>17</v>
      </c>
      <c r="L508" s="8">
        <v>825.67</v>
      </c>
      <c r="M508" s="9">
        <f t="shared" si="16"/>
        <v>48.568823529411759</v>
      </c>
    </row>
    <row r="509" spans="1:13" hidden="1" outlineLevel="2" x14ac:dyDescent="0.25">
      <c r="A509" s="5" t="s">
        <v>13</v>
      </c>
      <c r="B509" s="5" t="s">
        <v>14</v>
      </c>
      <c r="C509" s="5" t="s">
        <v>236</v>
      </c>
      <c r="D509" s="5" t="s">
        <v>274</v>
      </c>
      <c r="E509" s="5" t="s">
        <v>45</v>
      </c>
      <c r="F509" s="6" t="s">
        <v>237</v>
      </c>
      <c r="G509" s="6" t="s">
        <v>238</v>
      </c>
      <c r="J509" s="7">
        <v>101</v>
      </c>
      <c r="K509" s="7">
        <f t="shared" si="15"/>
        <v>101</v>
      </c>
      <c r="L509" s="8">
        <v>32.85</v>
      </c>
      <c r="M509" s="9">
        <f t="shared" si="16"/>
        <v>0.32524752475247526</v>
      </c>
    </row>
    <row r="510" spans="1:13" hidden="1" outlineLevel="2" x14ac:dyDescent="0.25">
      <c r="A510" s="5" t="s">
        <v>13</v>
      </c>
      <c r="B510" s="5" t="s">
        <v>14</v>
      </c>
      <c r="C510" s="5" t="s">
        <v>236</v>
      </c>
      <c r="D510" s="5" t="s">
        <v>274</v>
      </c>
      <c r="E510" s="5" t="s">
        <v>27</v>
      </c>
      <c r="F510" s="6" t="s">
        <v>237</v>
      </c>
      <c r="G510" s="6" t="s">
        <v>238</v>
      </c>
      <c r="J510" s="7">
        <v>325</v>
      </c>
      <c r="K510" s="7">
        <f t="shared" si="15"/>
        <v>325</v>
      </c>
      <c r="L510" s="8">
        <v>1883</v>
      </c>
      <c r="M510" s="9">
        <f t="shared" si="16"/>
        <v>5.7938461538461539</v>
      </c>
    </row>
    <row r="511" spans="1:13" hidden="1" outlineLevel="2" x14ac:dyDescent="0.25">
      <c r="A511" s="5" t="s">
        <v>13</v>
      </c>
      <c r="B511" s="5" t="s">
        <v>14</v>
      </c>
      <c r="C511" s="5" t="s">
        <v>236</v>
      </c>
      <c r="D511" s="5" t="s">
        <v>274</v>
      </c>
      <c r="E511" s="5" t="s">
        <v>29</v>
      </c>
      <c r="F511" s="6" t="s">
        <v>237</v>
      </c>
      <c r="G511" s="6" t="s">
        <v>238</v>
      </c>
      <c r="J511" s="7">
        <v>1569</v>
      </c>
      <c r="K511" s="7">
        <f t="shared" si="15"/>
        <v>1569</v>
      </c>
      <c r="L511" s="8">
        <v>7848</v>
      </c>
      <c r="M511" s="9">
        <f t="shared" si="16"/>
        <v>5.0019120458891013</v>
      </c>
    </row>
    <row r="512" spans="1:13" hidden="1" outlineLevel="2" x14ac:dyDescent="0.25">
      <c r="A512" s="5" t="s">
        <v>13</v>
      </c>
      <c r="B512" s="5" t="s">
        <v>14</v>
      </c>
      <c r="C512" s="5" t="s">
        <v>236</v>
      </c>
      <c r="D512" s="5" t="s">
        <v>109</v>
      </c>
      <c r="E512" s="5" t="s">
        <v>17</v>
      </c>
      <c r="F512" s="6" t="s">
        <v>237</v>
      </c>
      <c r="G512" s="6" t="s">
        <v>238</v>
      </c>
      <c r="H512" s="7">
        <v>2</v>
      </c>
      <c r="I512" s="7">
        <v>158</v>
      </c>
      <c r="K512" s="7">
        <f t="shared" si="15"/>
        <v>158</v>
      </c>
      <c r="L512" s="8">
        <v>3791.24</v>
      </c>
      <c r="M512" s="9">
        <f t="shared" si="16"/>
        <v>23.995189873417718</v>
      </c>
    </row>
    <row r="513" spans="1:13" hidden="1" outlineLevel="2" x14ac:dyDescent="0.25">
      <c r="A513" s="5" t="s">
        <v>13</v>
      </c>
      <c r="B513" s="5" t="s">
        <v>14</v>
      </c>
      <c r="C513" s="5" t="s">
        <v>236</v>
      </c>
      <c r="D513" s="5" t="s">
        <v>110</v>
      </c>
      <c r="E513" s="5" t="s">
        <v>20</v>
      </c>
      <c r="F513" s="6" t="s">
        <v>237</v>
      </c>
      <c r="G513" s="6" t="s">
        <v>238</v>
      </c>
      <c r="H513" s="7">
        <v>1</v>
      </c>
      <c r="I513" s="7">
        <v>123</v>
      </c>
      <c r="K513" s="7">
        <f t="shared" ref="K513:K527" si="17">I513+J513</f>
        <v>123</v>
      </c>
      <c r="L513" s="8">
        <v>1495.87</v>
      </c>
      <c r="M513" s="9">
        <f t="shared" si="16"/>
        <v>12.161544715447153</v>
      </c>
    </row>
    <row r="514" spans="1:13" hidden="1" outlineLevel="2" x14ac:dyDescent="0.25">
      <c r="A514" s="5" t="s">
        <v>13</v>
      </c>
      <c r="B514" s="5" t="s">
        <v>14</v>
      </c>
      <c r="C514" s="5" t="s">
        <v>236</v>
      </c>
      <c r="D514" s="5" t="s">
        <v>275</v>
      </c>
      <c r="E514" s="5" t="s">
        <v>28</v>
      </c>
      <c r="F514" s="6" t="s">
        <v>237</v>
      </c>
      <c r="G514" s="6" t="s">
        <v>238</v>
      </c>
      <c r="J514" s="7">
        <v>361</v>
      </c>
      <c r="K514" s="7">
        <f t="shared" si="17"/>
        <v>361</v>
      </c>
      <c r="L514" s="8">
        <v>2794.65</v>
      </c>
      <c r="M514" s="9">
        <f t="shared" ref="M514:M577" si="18">L514/K514</f>
        <v>7.7414127423822716</v>
      </c>
    </row>
    <row r="515" spans="1:13" hidden="1" outlineLevel="2" x14ac:dyDescent="0.25">
      <c r="A515" s="5" t="s">
        <v>13</v>
      </c>
      <c r="B515" s="5" t="s">
        <v>14</v>
      </c>
      <c r="C515" s="5" t="s">
        <v>236</v>
      </c>
      <c r="D515" s="5" t="s">
        <v>192</v>
      </c>
      <c r="E515" s="5" t="s">
        <v>29</v>
      </c>
      <c r="F515" s="6" t="s">
        <v>237</v>
      </c>
      <c r="G515" s="6" t="s">
        <v>238</v>
      </c>
      <c r="J515" s="7">
        <v>3168</v>
      </c>
      <c r="K515" s="7">
        <f t="shared" si="17"/>
        <v>3168</v>
      </c>
      <c r="L515" s="8">
        <v>18141.73</v>
      </c>
      <c r="M515" s="9">
        <f t="shared" si="18"/>
        <v>5.7265561868686872</v>
      </c>
    </row>
    <row r="516" spans="1:13" hidden="1" outlineLevel="2" x14ac:dyDescent="0.25">
      <c r="A516" s="5" t="s">
        <v>13</v>
      </c>
      <c r="B516" s="5" t="s">
        <v>14</v>
      </c>
      <c r="C516" s="5" t="s">
        <v>236</v>
      </c>
      <c r="D516" s="5" t="s">
        <v>192</v>
      </c>
      <c r="E516" s="5" t="s">
        <v>27</v>
      </c>
      <c r="F516" s="6" t="s">
        <v>237</v>
      </c>
      <c r="G516" s="6" t="s">
        <v>238</v>
      </c>
      <c r="J516" s="7">
        <v>514</v>
      </c>
      <c r="K516" s="7">
        <f t="shared" si="17"/>
        <v>514</v>
      </c>
      <c r="L516" s="8">
        <v>6114.5</v>
      </c>
      <c r="M516" s="9">
        <f t="shared" si="18"/>
        <v>11.895914396887159</v>
      </c>
    </row>
    <row r="517" spans="1:13" hidden="1" outlineLevel="2" x14ac:dyDescent="0.25">
      <c r="A517" s="5" t="s">
        <v>13</v>
      </c>
      <c r="B517" s="5" t="s">
        <v>14</v>
      </c>
      <c r="C517" s="5" t="s">
        <v>236</v>
      </c>
      <c r="D517" s="5" t="s">
        <v>276</v>
      </c>
      <c r="E517" s="5" t="s">
        <v>28</v>
      </c>
      <c r="F517" s="6" t="s">
        <v>237</v>
      </c>
      <c r="G517" s="6" t="s">
        <v>238</v>
      </c>
      <c r="J517" s="7">
        <v>1615</v>
      </c>
      <c r="K517" s="7">
        <f t="shared" si="17"/>
        <v>1615</v>
      </c>
      <c r="L517" s="8">
        <v>16238.33</v>
      </c>
      <c r="M517" s="9">
        <f t="shared" si="18"/>
        <v>10.054693498452012</v>
      </c>
    </row>
    <row r="518" spans="1:13" hidden="1" outlineLevel="2" x14ac:dyDescent="0.25">
      <c r="A518" s="5" t="s">
        <v>13</v>
      </c>
      <c r="B518" s="5" t="s">
        <v>14</v>
      </c>
      <c r="C518" s="5" t="s">
        <v>236</v>
      </c>
      <c r="D518" s="5" t="s">
        <v>277</v>
      </c>
      <c r="E518" s="5" t="s">
        <v>108</v>
      </c>
      <c r="F518" s="6" t="s">
        <v>237</v>
      </c>
      <c r="G518" s="6" t="s">
        <v>238</v>
      </c>
      <c r="H518" s="7">
        <v>1</v>
      </c>
      <c r="I518" s="7">
        <v>330</v>
      </c>
      <c r="K518" s="7">
        <f t="shared" si="17"/>
        <v>330</v>
      </c>
      <c r="L518" s="8">
        <v>2699.18</v>
      </c>
      <c r="M518" s="9">
        <f t="shared" si="18"/>
        <v>8.1793333333333322</v>
      </c>
    </row>
    <row r="519" spans="1:13" hidden="1" outlineLevel="2" x14ac:dyDescent="0.25">
      <c r="A519" s="5" t="s">
        <v>13</v>
      </c>
      <c r="B519" s="5" t="s">
        <v>14</v>
      </c>
      <c r="C519" s="5" t="s">
        <v>236</v>
      </c>
      <c r="D519" s="5" t="s">
        <v>192</v>
      </c>
      <c r="E519" s="5" t="s">
        <v>29</v>
      </c>
      <c r="F519" s="6" t="s">
        <v>237</v>
      </c>
      <c r="G519" s="6" t="s">
        <v>238</v>
      </c>
      <c r="J519" s="7">
        <v>277</v>
      </c>
      <c r="K519" s="7">
        <f t="shared" si="17"/>
        <v>277</v>
      </c>
      <c r="L519" s="8">
        <v>1042.26</v>
      </c>
      <c r="M519" s="9">
        <f t="shared" si="18"/>
        <v>3.7626714801444043</v>
      </c>
    </row>
    <row r="520" spans="1:13" hidden="1" outlineLevel="2" x14ac:dyDescent="0.25">
      <c r="A520" s="5" t="s">
        <v>13</v>
      </c>
      <c r="B520" s="5" t="s">
        <v>14</v>
      </c>
      <c r="C520" s="5" t="s">
        <v>236</v>
      </c>
      <c r="D520" s="5" t="s">
        <v>113</v>
      </c>
      <c r="E520" s="5" t="s">
        <v>17</v>
      </c>
      <c r="F520" s="6" t="s">
        <v>237</v>
      </c>
      <c r="G520" s="6" t="s">
        <v>238</v>
      </c>
      <c r="H520" s="7">
        <v>15</v>
      </c>
      <c r="I520" s="7">
        <v>800</v>
      </c>
      <c r="K520" s="7">
        <f t="shared" si="17"/>
        <v>800</v>
      </c>
      <c r="L520" s="8">
        <v>8380.0499999999993</v>
      </c>
      <c r="M520" s="9">
        <f t="shared" si="18"/>
        <v>10.4750625</v>
      </c>
    </row>
    <row r="521" spans="1:13" hidden="1" outlineLevel="2" x14ac:dyDescent="0.25">
      <c r="A521" s="5" t="s">
        <v>13</v>
      </c>
      <c r="B521" s="5" t="s">
        <v>14</v>
      </c>
      <c r="C521" s="5" t="s">
        <v>236</v>
      </c>
      <c r="D521" s="5" t="s">
        <v>114</v>
      </c>
      <c r="E521" s="5" t="s">
        <v>20</v>
      </c>
      <c r="F521" s="6" t="s">
        <v>237</v>
      </c>
      <c r="G521" s="6" t="s">
        <v>238</v>
      </c>
      <c r="H521" s="7">
        <v>6</v>
      </c>
      <c r="I521" s="7">
        <v>499</v>
      </c>
      <c r="K521" s="7">
        <f t="shared" si="17"/>
        <v>499</v>
      </c>
      <c r="L521" s="8">
        <v>9215.9599999999991</v>
      </c>
      <c r="M521" s="9">
        <f t="shared" si="18"/>
        <v>18.468857715430861</v>
      </c>
    </row>
    <row r="522" spans="1:13" hidden="1" outlineLevel="2" x14ac:dyDescent="0.25">
      <c r="A522" s="5" t="s">
        <v>13</v>
      </c>
      <c r="B522" s="5" t="s">
        <v>14</v>
      </c>
      <c r="C522" s="5" t="s">
        <v>236</v>
      </c>
      <c r="D522" s="5" t="s">
        <v>115</v>
      </c>
      <c r="E522" s="5" t="s">
        <v>25</v>
      </c>
      <c r="F522" s="6" t="s">
        <v>237</v>
      </c>
      <c r="G522" s="6" t="s">
        <v>238</v>
      </c>
      <c r="H522" s="7">
        <v>13</v>
      </c>
      <c r="I522" s="7">
        <v>1831</v>
      </c>
      <c r="K522" s="7">
        <f t="shared" si="17"/>
        <v>1831</v>
      </c>
      <c r="L522" s="8">
        <v>11906.19</v>
      </c>
      <c r="M522" s="9">
        <f t="shared" si="18"/>
        <v>6.5025614418350628</v>
      </c>
    </row>
    <row r="523" spans="1:13" hidden="1" outlineLevel="2" x14ac:dyDescent="0.25">
      <c r="A523" s="5" t="s">
        <v>13</v>
      </c>
      <c r="B523" s="5" t="s">
        <v>14</v>
      </c>
      <c r="C523" s="5" t="s">
        <v>236</v>
      </c>
      <c r="D523" s="5" t="s">
        <v>278</v>
      </c>
      <c r="E523" s="5" t="s">
        <v>116</v>
      </c>
      <c r="F523" s="6" t="s">
        <v>237</v>
      </c>
      <c r="G523" s="6" t="s">
        <v>238</v>
      </c>
      <c r="J523" s="7">
        <v>2387</v>
      </c>
      <c r="K523" s="7">
        <f t="shared" si="17"/>
        <v>2387</v>
      </c>
      <c r="L523" s="8">
        <v>144042.23000000001</v>
      </c>
      <c r="M523" s="9">
        <f t="shared" si="18"/>
        <v>60.344461667364897</v>
      </c>
    </row>
    <row r="524" spans="1:13" hidden="1" outlineLevel="2" x14ac:dyDescent="0.25">
      <c r="A524" s="5" t="s">
        <v>13</v>
      </c>
      <c r="B524" s="5" t="s">
        <v>14</v>
      </c>
      <c r="C524" s="5" t="s">
        <v>236</v>
      </c>
      <c r="D524" s="5" t="s">
        <v>279</v>
      </c>
      <c r="E524" s="5" t="s">
        <v>116</v>
      </c>
      <c r="F524" s="6" t="s">
        <v>237</v>
      </c>
      <c r="G524" s="6" t="s">
        <v>238</v>
      </c>
      <c r="J524" s="7">
        <v>76</v>
      </c>
      <c r="K524" s="7">
        <f t="shared" si="17"/>
        <v>76</v>
      </c>
      <c r="L524" s="8">
        <v>5948.74</v>
      </c>
      <c r="M524" s="9">
        <f t="shared" si="18"/>
        <v>78.272894736842105</v>
      </c>
    </row>
    <row r="525" spans="1:13" hidden="1" outlineLevel="2" x14ac:dyDescent="0.25">
      <c r="A525" s="5" t="s">
        <v>13</v>
      </c>
      <c r="B525" s="5" t="s">
        <v>14</v>
      </c>
      <c r="C525" s="5" t="s">
        <v>236</v>
      </c>
      <c r="D525" s="5" t="s">
        <v>276</v>
      </c>
      <c r="E525" s="5" t="s">
        <v>280</v>
      </c>
      <c r="F525" s="6" t="s">
        <v>237</v>
      </c>
      <c r="G525" s="6" t="s">
        <v>238</v>
      </c>
      <c r="J525" s="7">
        <v>45</v>
      </c>
      <c r="K525" s="7">
        <f t="shared" si="17"/>
        <v>45</v>
      </c>
      <c r="L525" s="8">
        <v>931.3</v>
      </c>
      <c r="M525" s="9">
        <f t="shared" si="18"/>
        <v>20.695555555555554</v>
      </c>
    </row>
    <row r="526" spans="1:13" hidden="1" outlineLevel="2" x14ac:dyDescent="0.25">
      <c r="A526" s="5" t="s">
        <v>13</v>
      </c>
      <c r="B526" s="5" t="s">
        <v>14</v>
      </c>
      <c r="C526" s="5" t="s">
        <v>236</v>
      </c>
      <c r="D526" s="5" t="s">
        <v>278</v>
      </c>
      <c r="E526" s="5" t="s">
        <v>281</v>
      </c>
      <c r="F526" s="6" t="s">
        <v>237</v>
      </c>
      <c r="G526" s="6" t="s">
        <v>238</v>
      </c>
      <c r="J526" s="7">
        <v>961</v>
      </c>
      <c r="K526" s="7">
        <f t="shared" si="17"/>
        <v>961</v>
      </c>
      <c r="L526" s="8">
        <v>143206.54</v>
      </c>
      <c r="M526" s="9">
        <f t="shared" si="18"/>
        <v>149.01825182101979</v>
      </c>
    </row>
    <row r="527" spans="1:13" hidden="1" outlineLevel="2" x14ac:dyDescent="0.25">
      <c r="A527" s="5" t="s">
        <v>13</v>
      </c>
      <c r="B527" s="5" t="s">
        <v>14</v>
      </c>
      <c r="C527" s="5" t="s">
        <v>236</v>
      </c>
      <c r="D527" s="5" t="s">
        <v>279</v>
      </c>
      <c r="E527" s="5" t="s">
        <v>281</v>
      </c>
      <c r="F527" s="6" t="s">
        <v>237</v>
      </c>
      <c r="G527" s="6" t="s">
        <v>238</v>
      </c>
      <c r="J527" s="7">
        <v>76</v>
      </c>
      <c r="K527" s="7">
        <f t="shared" si="17"/>
        <v>76</v>
      </c>
      <c r="L527" s="8">
        <v>5927.08</v>
      </c>
      <c r="M527" s="9">
        <f t="shared" si="18"/>
        <v>77.987894736842108</v>
      </c>
    </row>
    <row r="528" spans="1:13" outlineLevel="1" collapsed="1" x14ac:dyDescent="0.25">
      <c r="A528" s="5"/>
      <c r="B528" s="5"/>
      <c r="C528" s="10" t="s">
        <v>282</v>
      </c>
      <c r="D528" s="5"/>
      <c r="E528" s="5"/>
      <c r="F528" s="6"/>
      <c r="G528" s="6"/>
      <c r="H528" s="7">
        <f>SUBTOTAL(9,H385:H527)</f>
        <v>561</v>
      </c>
      <c r="I528" s="7">
        <f>SUBTOTAL(9,I385:I527)</f>
        <v>30706</v>
      </c>
      <c r="J528" s="7">
        <f>SUBTOTAL(9,J385:J527)</f>
        <v>56432</v>
      </c>
      <c r="K528" s="7">
        <f>SUBTOTAL(9,K385:K527)</f>
        <v>87138</v>
      </c>
      <c r="L528" s="8">
        <f>SUBTOTAL(9,L385:L527)</f>
        <v>1594264.5700000008</v>
      </c>
      <c r="M528" s="9">
        <f>L528/K528</f>
        <v>18.295859097064437</v>
      </c>
    </row>
    <row r="529" spans="1:13" hidden="1" outlineLevel="2" x14ac:dyDescent="0.25">
      <c r="A529" s="5" t="s">
        <v>13</v>
      </c>
      <c r="B529" s="5" t="s">
        <v>14</v>
      </c>
      <c r="C529" s="5" t="s">
        <v>283</v>
      </c>
      <c r="D529" s="5" t="s">
        <v>240</v>
      </c>
      <c r="E529" s="5" t="s">
        <v>29</v>
      </c>
      <c r="F529" s="6" t="s">
        <v>284</v>
      </c>
      <c r="G529" s="6" t="s">
        <v>285</v>
      </c>
      <c r="J529" s="7">
        <v>250</v>
      </c>
      <c r="K529" s="7">
        <f t="shared" ref="K529:K592" si="19">I529+J529</f>
        <v>250</v>
      </c>
      <c r="L529" s="8">
        <v>930</v>
      </c>
      <c r="M529" s="9">
        <f t="shared" si="18"/>
        <v>3.72</v>
      </c>
    </row>
    <row r="530" spans="1:13" hidden="1" outlineLevel="2" x14ac:dyDescent="0.25">
      <c r="A530" s="5" t="s">
        <v>13</v>
      </c>
      <c r="B530" s="5" t="s">
        <v>14</v>
      </c>
      <c r="C530" s="5" t="s">
        <v>283</v>
      </c>
      <c r="D530" s="5" t="s">
        <v>240</v>
      </c>
      <c r="E530" s="5" t="s">
        <v>27</v>
      </c>
      <c r="F530" s="6" t="s">
        <v>284</v>
      </c>
      <c r="G530" s="6" t="s">
        <v>285</v>
      </c>
      <c r="J530" s="7">
        <v>30</v>
      </c>
      <c r="K530" s="7">
        <f t="shared" si="19"/>
        <v>30</v>
      </c>
      <c r="L530" s="8">
        <v>504.8</v>
      </c>
      <c r="M530" s="9">
        <f t="shared" si="18"/>
        <v>16.826666666666668</v>
      </c>
    </row>
    <row r="531" spans="1:13" hidden="1" outlineLevel="2" x14ac:dyDescent="0.25">
      <c r="A531" s="5" t="s">
        <v>13</v>
      </c>
      <c r="B531" s="5" t="s">
        <v>14</v>
      </c>
      <c r="C531" s="5" t="s">
        <v>283</v>
      </c>
      <c r="D531" s="5" t="s">
        <v>26</v>
      </c>
      <c r="E531" s="5" t="s">
        <v>29</v>
      </c>
      <c r="F531" s="6" t="s">
        <v>284</v>
      </c>
      <c r="G531" s="6" t="s">
        <v>285</v>
      </c>
      <c r="J531" s="7">
        <v>849</v>
      </c>
      <c r="K531" s="7">
        <f t="shared" si="19"/>
        <v>849</v>
      </c>
      <c r="L531" s="8">
        <v>23793.74</v>
      </c>
      <c r="M531" s="9">
        <f t="shared" si="18"/>
        <v>28.025606595995292</v>
      </c>
    </row>
    <row r="532" spans="1:13" hidden="1" outlineLevel="2" x14ac:dyDescent="0.25">
      <c r="A532" s="5" t="s">
        <v>13</v>
      </c>
      <c r="B532" s="5" t="s">
        <v>14</v>
      </c>
      <c r="C532" s="5" t="s">
        <v>283</v>
      </c>
      <c r="D532" s="5" t="s">
        <v>26</v>
      </c>
      <c r="E532" s="5" t="s">
        <v>29</v>
      </c>
      <c r="F532" s="6" t="s">
        <v>284</v>
      </c>
      <c r="G532" s="6" t="s">
        <v>285</v>
      </c>
      <c r="J532" s="7">
        <v>125</v>
      </c>
      <c r="K532" s="7">
        <f t="shared" si="19"/>
        <v>125</v>
      </c>
      <c r="L532" s="8">
        <v>805.08</v>
      </c>
      <c r="M532" s="9">
        <f t="shared" si="18"/>
        <v>6.4406400000000001</v>
      </c>
    </row>
    <row r="533" spans="1:13" hidden="1" outlineLevel="2" x14ac:dyDescent="0.25">
      <c r="A533" s="5" t="s">
        <v>13</v>
      </c>
      <c r="B533" s="5" t="s">
        <v>14</v>
      </c>
      <c r="C533" s="5" t="s">
        <v>283</v>
      </c>
      <c r="D533" s="5" t="s">
        <v>26</v>
      </c>
      <c r="E533" s="5" t="s">
        <v>29</v>
      </c>
      <c r="F533" s="6" t="s">
        <v>284</v>
      </c>
      <c r="G533" s="6" t="s">
        <v>285</v>
      </c>
      <c r="J533" s="7">
        <v>628</v>
      </c>
      <c r="K533" s="7">
        <f t="shared" si="19"/>
        <v>628</v>
      </c>
      <c r="L533" s="8">
        <v>2003.43</v>
      </c>
      <c r="M533" s="9">
        <f t="shared" si="18"/>
        <v>3.1901751592356691</v>
      </c>
    </row>
    <row r="534" spans="1:13" hidden="1" outlineLevel="2" x14ac:dyDescent="0.25">
      <c r="A534" s="5" t="s">
        <v>13</v>
      </c>
      <c r="B534" s="5" t="s">
        <v>14</v>
      </c>
      <c r="C534" s="5" t="s">
        <v>283</v>
      </c>
      <c r="D534" s="5" t="s">
        <v>26</v>
      </c>
      <c r="E534" s="5" t="s">
        <v>29</v>
      </c>
      <c r="F534" s="6" t="s">
        <v>284</v>
      </c>
      <c r="G534" s="6" t="s">
        <v>285</v>
      </c>
      <c r="J534" s="7">
        <v>208</v>
      </c>
      <c r="K534" s="7">
        <f t="shared" si="19"/>
        <v>208</v>
      </c>
      <c r="L534" s="8">
        <v>106069.57</v>
      </c>
      <c r="M534" s="9">
        <f t="shared" si="18"/>
        <v>509.94985576923079</v>
      </c>
    </row>
    <row r="535" spans="1:13" hidden="1" outlineLevel="2" x14ac:dyDescent="0.25">
      <c r="A535" s="5" t="s">
        <v>13</v>
      </c>
      <c r="B535" s="5" t="s">
        <v>14</v>
      </c>
      <c r="C535" s="5" t="s">
        <v>283</v>
      </c>
      <c r="D535" s="5" t="s">
        <v>286</v>
      </c>
      <c r="E535" s="5" t="s">
        <v>27</v>
      </c>
      <c r="F535" s="6" t="s">
        <v>284</v>
      </c>
      <c r="G535" s="6" t="s">
        <v>285</v>
      </c>
      <c r="J535" s="7">
        <v>259</v>
      </c>
      <c r="K535" s="7">
        <f t="shared" si="19"/>
        <v>259</v>
      </c>
      <c r="L535" s="8">
        <v>417.07</v>
      </c>
      <c r="M535" s="9">
        <f t="shared" si="18"/>
        <v>1.6103088803088803</v>
      </c>
    </row>
    <row r="536" spans="1:13" hidden="1" outlineLevel="2" x14ac:dyDescent="0.25">
      <c r="A536" s="5" t="s">
        <v>13</v>
      </c>
      <c r="B536" s="5" t="s">
        <v>14</v>
      </c>
      <c r="C536" s="5" t="s">
        <v>283</v>
      </c>
      <c r="D536" s="5" t="s">
        <v>287</v>
      </c>
      <c r="E536" s="5" t="s">
        <v>27</v>
      </c>
      <c r="F536" s="6" t="s">
        <v>284</v>
      </c>
      <c r="G536" s="6" t="s">
        <v>285</v>
      </c>
      <c r="J536" s="7">
        <v>45</v>
      </c>
      <c r="K536" s="7">
        <f t="shared" si="19"/>
        <v>45</v>
      </c>
      <c r="L536" s="8">
        <v>569.77</v>
      </c>
      <c r="M536" s="9">
        <f t="shared" si="18"/>
        <v>12.661555555555555</v>
      </c>
    </row>
    <row r="537" spans="1:13" hidden="1" outlineLevel="2" x14ac:dyDescent="0.25">
      <c r="A537" s="5" t="s">
        <v>13</v>
      </c>
      <c r="B537" s="5" t="s">
        <v>14</v>
      </c>
      <c r="C537" s="5" t="s">
        <v>283</v>
      </c>
      <c r="D537" s="5" t="s">
        <v>26</v>
      </c>
      <c r="E537" s="5" t="s">
        <v>29</v>
      </c>
      <c r="F537" s="6" t="s">
        <v>284</v>
      </c>
      <c r="G537" s="6" t="s">
        <v>285</v>
      </c>
      <c r="J537" s="7">
        <v>341</v>
      </c>
      <c r="K537" s="7">
        <f t="shared" si="19"/>
        <v>341</v>
      </c>
      <c r="L537" s="8">
        <v>2012.96</v>
      </c>
      <c r="M537" s="9">
        <f t="shared" si="18"/>
        <v>5.9031085043988272</v>
      </c>
    </row>
    <row r="538" spans="1:13" hidden="1" outlineLevel="2" x14ac:dyDescent="0.25">
      <c r="A538" s="5" t="s">
        <v>13</v>
      </c>
      <c r="B538" s="5" t="s">
        <v>14</v>
      </c>
      <c r="C538" s="5" t="s">
        <v>283</v>
      </c>
      <c r="D538" s="5" t="s">
        <v>26</v>
      </c>
      <c r="E538" s="5" t="s">
        <v>27</v>
      </c>
      <c r="F538" s="6" t="s">
        <v>284</v>
      </c>
      <c r="G538" s="6" t="s">
        <v>285</v>
      </c>
      <c r="J538" s="7">
        <v>50</v>
      </c>
      <c r="K538" s="7">
        <f t="shared" si="19"/>
        <v>50</v>
      </c>
      <c r="L538" s="8">
        <v>6388.61</v>
      </c>
      <c r="M538" s="9">
        <f t="shared" si="18"/>
        <v>127.7722</v>
      </c>
    </row>
    <row r="539" spans="1:13" hidden="1" outlineLevel="2" x14ac:dyDescent="0.25">
      <c r="A539" s="5" t="s">
        <v>13</v>
      </c>
      <c r="B539" s="5" t="s">
        <v>14</v>
      </c>
      <c r="C539" s="5" t="s">
        <v>283</v>
      </c>
      <c r="D539" s="5" t="s">
        <v>26</v>
      </c>
      <c r="E539" s="5" t="s">
        <v>29</v>
      </c>
      <c r="F539" s="6" t="s">
        <v>284</v>
      </c>
      <c r="G539" s="6" t="s">
        <v>285</v>
      </c>
      <c r="J539" s="7">
        <v>468</v>
      </c>
      <c r="K539" s="7">
        <f t="shared" si="19"/>
        <v>468</v>
      </c>
      <c r="L539" s="8">
        <v>579.09</v>
      </c>
      <c r="M539" s="9">
        <f t="shared" si="18"/>
        <v>1.237371794871795</v>
      </c>
    </row>
    <row r="540" spans="1:13" hidden="1" outlineLevel="2" x14ac:dyDescent="0.25">
      <c r="A540" s="5" t="s">
        <v>13</v>
      </c>
      <c r="B540" s="5" t="s">
        <v>14</v>
      </c>
      <c r="C540" s="5" t="s">
        <v>283</v>
      </c>
      <c r="D540" s="5" t="s">
        <v>26</v>
      </c>
      <c r="E540" s="5" t="s">
        <v>29</v>
      </c>
      <c r="F540" s="6" t="s">
        <v>284</v>
      </c>
      <c r="G540" s="6" t="s">
        <v>285</v>
      </c>
      <c r="J540" s="7">
        <v>327</v>
      </c>
      <c r="K540" s="7">
        <f t="shared" si="19"/>
        <v>327</v>
      </c>
      <c r="L540" s="8">
        <v>1403.6</v>
      </c>
      <c r="M540" s="9">
        <f t="shared" si="18"/>
        <v>4.2923547400611621</v>
      </c>
    </row>
    <row r="541" spans="1:13" hidden="1" outlineLevel="2" x14ac:dyDescent="0.25">
      <c r="A541" s="5" t="s">
        <v>13</v>
      </c>
      <c r="B541" s="5" t="s">
        <v>14</v>
      </c>
      <c r="C541" s="5" t="s">
        <v>283</v>
      </c>
      <c r="D541" s="5" t="s">
        <v>240</v>
      </c>
      <c r="E541" s="5" t="s">
        <v>29</v>
      </c>
      <c r="F541" s="6" t="s">
        <v>284</v>
      </c>
      <c r="G541" s="6" t="s">
        <v>285</v>
      </c>
      <c r="J541" s="7">
        <v>86</v>
      </c>
      <c r="K541" s="7">
        <f t="shared" si="19"/>
        <v>86</v>
      </c>
      <c r="L541" s="8">
        <v>1037.71</v>
      </c>
      <c r="M541" s="9">
        <f t="shared" si="18"/>
        <v>12.06639534883721</v>
      </c>
    </row>
    <row r="542" spans="1:13" hidden="1" outlineLevel="2" x14ac:dyDescent="0.25">
      <c r="A542" s="5" t="s">
        <v>13</v>
      </c>
      <c r="B542" s="5" t="s">
        <v>14</v>
      </c>
      <c r="C542" s="5" t="s">
        <v>283</v>
      </c>
      <c r="D542" s="5" t="s">
        <v>26</v>
      </c>
      <c r="E542" s="5" t="s">
        <v>29</v>
      </c>
      <c r="F542" s="6" t="s">
        <v>284</v>
      </c>
      <c r="G542" s="6" t="s">
        <v>285</v>
      </c>
      <c r="J542" s="7">
        <v>217</v>
      </c>
      <c r="K542" s="7">
        <f t="shared" si="19"/>
        <v>217</v>
      </c>
      <c r="L542" s="8">
        <v>1550.88</v>
      </c>
      <c r="M542" s="9">
        <f t="shared" si="18"/>
        <v>7.1469124423963137</v>
      </c>
    </row>
    <row r="543" spans="1:13" hidden="1" outlineLevel="2" x14ac:dyDescent="0.25">
      <c r="A543" s="5" t="s">
        <v>13</v>
      </c>
      <c r="B543" s="5" t="s">
        <v>14</v>
      </c>
      <c r="C543" s="5" t="s">
        <v>283</v>
      </c>
      <c r="D543" s="5" t="s">
        <v>241</v>
      </c>
      <c r="E543" s="5" t="s">
        <v>17</v>
      </c>
      <c r="F543" s="6" t="s">
        <v>284</v>
      </c>
      <c r="G543" s="6" t="s">
        <v>285</v>
      </c>
      <c r="H543" s="7">
        <v>2</v>
      </c>
      <c r="I543" s="7">
        <v>128</v>
      </c>
      <c r="K543" s="7">
        <f t="shared" si="19"/>
        <v>128</v>
      </c>
      <c r="L543" s="8">
        <v>1856.62</v>
      </c>
      <c r="M543" s="9">
        <f t="shared" si="18"/>
        <v>14.504843749999999</v>
      </c>
    </row>
    <row r="544" spans="1:13" hidden="1" outlineLevel="2" x14ac:dyDescent="0.25">
      <c r="A544" s="5" t="s">
        <v>13</v>
      </c>
      <c r="B544" s="5" t="s">
        <v>14</v>
      </c>
      <c r="C544" s="5" t="s">
        <v>283</v>
      </c>
      <c r="D544" s="5" t="s">
        <v>288</v>
      </c>
      <c r="E544" s="5" t="s">
        <v>25</v>
      </c>
      <c r="F544" s="6" t="s">
        <v>284</v>
      </c>
      <c r="G544" s="6" t="s">
        <v>285</v>
      </c>
      <c r="H544" s="7">
        <v>1</v>
      </c>
      <c r="I544" s="7">
        <v>128</v>
      </c>
      <c r="K544" s="7">
        <f t="shared" si="19"/>
        <v>128</v>
      </c>
      <c r="L544" s="8">
        <v>2425.36</v>
      </c>
      <c r="M544" s="9">
        <f t="shared" si="18"/>
        <v>18.948125000000001</v>
      </c>
    </row>
    <row r="545" spans="1:13" hidden="1" outlineLevel="2" x14ac:dyDescent="0.25">
      <c r="A545" s="5" t="s">
        <v>13</v>
      </c>
      <c r="B545" s="5" t="s">
        <v>14</v>
      </c>
      <c r="C545" s="5" t="s">
        <v>283</v>
      </c>
      <c r="D545" s="5" t="s">
        <v>289</v>
      </c>
      <c r="E545" s="5" t="s">
        <v>29</v>
      </c>
      <c r="F545" s="6" t="s">
        <v>284</v>
      </c>
      <c r="G545" s="6" t="s">
        <v>285</v>
      </c>
      <c r="J545" s="7">
        <v>130</v>
      </c>
      <c r="K545" s="7">
        <f t="shared" si="19"/>
        <v>130</v>
      </c>
      <c r="L545" s="8">
        <v>15069.02</v>
      </c>
      <c r="M545" s="9">
        <f t="shared" si="18"/>
        <v>115.91553846153846</v>
      </c>
    </row>
    <row r="546" spans="1:13" hidden="1" outlineLevel="2" x14ac:dyDescent="0.25">
      <c r="A546" s="5" t="s">
        <v>13</v>
      </c>
      <c r="B546" s="5" t="s">
        <v>14</v>
      </c>
      <c r="C546" s="5" t="s">
        <v>283</v>
      </c>
      <c r="D546" s="5" t="s">
        <v>290</v>
      </c>
      <c r="E546" s="5" t="s">
        <v>45</v>
      </c>
      <c r="F546" s="6" t="s">
        <v>284</v>
      </c>
      <c r="G546" s="6" t="s">
        <v>285</v>
      </c>
      <c r="J546" s="7">
        <v>103</v>
      </c>
      <c r="K546" s="7">
        <f t="shared" si="19"/>
        <v>103</v>
      </c>
      <c r="L546" s="8">
        <v>1242.6400000000001</v>
      </c>
      <c r="M546" s="9">
        <f t="shared" si="18"/>
        <v>12.064466019417477</v>
      </c>
    </row>
    <row r="547" spans="1:13" hidden="1" outlineLevel="2" x14ac:dyDescent="0.25">
      <c r="A547" s="5" t="s">
        <v>13</v>
      </c>
      <c r="B547" s="5" t="s">
        <v>14</v>
      </c>
      <c r="C547" s="5" t="s">
        <v>283</v>
      </c>
      <c r="D547" s="5" t="s">
        <v>290</v>
      </c>
      <c r="E547" s="5" t="s">
        <v>27</v>
      </c>
      <c r="F547" s="6" t="s">
        <v>284</v>
      </c>
      <c r="G547" s="6" t="s">
        <v>285</v>
      </c>
      <c r="J547" s="7">
        <v>95</v>
      </c>
      <c r="K547" s="7">
        <f t="shared" si="19"/>
        <v>95</v>
      </c>
      <c r="L547" s="8">
        <v>1031.3699999999999</v>
      </c>
      <c r="M547" s="9">
        <f t="shared" si="18"/>
        <v>10.856526315789473</v>
      </c>
    </row>
    <row r="548" spans="1:13" hidden="1" outlineLevel="2" x14ac:dyDescent="0.25">
      <c r="A548" s="5" t="s">
        <v>13</v>
      </c>
      <c r="B548" s="5" t="s">
        <v>14</v>
      </c>
      <c r="C548" s="5" t="s">
        <v>283</v>
      </c>
      <c r="D548" s="5" t="s">
        <v>290</v>
      </c>
      <c r="E548" s="5" t="s">
        <v>29</v>
      </c>
      <c r="F548" s="6" t="s">
        <v>284</v>
      </c>
      <c r="G548" s="6" t="s">
        <v>285</v>
      </c>
      <c r="J548" s="7">
        <v>1309</v>
      </c>
      <c r="K548" s="7">
        <f t="shared" si="19"/>
        <v>1309</v>
      </c>
      <c r="L548" s="8">
        <v>20288.099999999999</v>
      </c>
      <c r="M548" s="9">
        <f t="shared" si="18"/>
        <v>15.498930481283422</v>
      </c>
    </row>
    <row r="549" spans="1:13" hidden="1" outlineLevel="2" x14ac:dyDescent="0.25">
      <c r="A549" s="5" t="s">
        <v>13</v>
      </c>
      <c r="B549" s="5" t="s">
        <v>14</v>
      </c>
      <c r="C549" s="5" t="s">
        <v>283</v>
      </c>
      <c r="D549" s="5" t="s">
        <v>48</v>
      </c>
      <c r="E549" s="5" t="s">
        <v>17</v>
      </c>
      <c r="F549" s="6" t="s">
        <v>284</v>
      </c>
      <c r="G549" s="6" t="s">
        <v>285</v>
      </c>
      <c r="H549" s="7">
        <v>8</v>
      </c>
      <c r="I549" s="7">
        <v>538</v>
      </c>
      <c r="K549" s="7">
        <f t="shared" si="19"/>
        <v>538</v>
      </c>
      <c r="L549" s="8">
        <v>20287.03</v>
      </c>
      <c r="M549" s="9">
        <f t="shared" si="18"/>
        <v>37.70823420074349</v>
      </c>
    </row>
    <row r="550" spans="1:13" hidden="1" outlineLevel="2" x14ac:dyDescent="0.25">
      <c r="A550" s="5" t="s">
        <v>13</v>
      </c>
      <c r="B550" s="5" t="s">
        <v>14</v>
      </c>
      <c r="C550" s="5" t="s">
        <v>283</v>
      </c>
      <c r="D550" s="5" t="s">
        <v>202</v>
      </c>
      <c r="E550" s="5" t="s">
        <v>25</v>
      </c>
      <c r="F550" s="6" t="s">
        <v>284</v>
      </c>
      <c r="G550" s="6" t="s">
        <v>285</v>
      </c>
      <c r="H550" s="7">
        <v>1</v>
      </c>
      <c r="I550" s="7">
        <v>25</v>
      </c>
      <c r="K550" s="7">
        <f t="shared" si="19"/>
        <v>25</v>
      </c>
      <c r="L550" s="8">
        <v>3526.8</v>
      </c>
      <c r="M550" s="9">
        <f t="shared" si="18"/>
        <v>141.072</v>
      </c>
    </row>
    <row r="551" spans="1:13" hidden="1" outlineLevel="2" x14ac:dyDescent="0.25">
      <c r="A551" s="5" t="s">
        <v>13</v>
      </c>
      <c r="B551" s="5" t="s">
        <v>14</v>
      </c>
      <c r="C551" s="5" t="s">
        <v>283</v>
      </c>
      <c r="D551" s="5" t="s">
        <v>50</v>
      </c>
      <c r="E551" s="5" t="s">
        <v>17</v>
      </c>
      <c r="F551" s="6" t="s">
        <v>284</v>
      </c>
      <c r="G551" s="6" t="s">
        <v>285</v>
      </c>
      <c r="H551" s="7">
        <v>1</v>
      </c>
      <c r="I551" s="7">
        <v>72</v>
      </c>
      <c r="K551" s="7">
        <f t="shared" si="19"/>
        <v>72</v>
      </c>
      <c r="L551" s="8">
        <v>3213.42</v>
      </c>
      <c r="M551" s="9">
        <f t="shared" si="18"/>
        <v>44.630833333333335</v>
      </c>
    </row>
    <row r="552" spans="1:13" hidden="1" outlineLevel="2" x14ac:dyDescent="0.25">
      <c r="A552" s="5" t="s">
        <v>13</v>
      </c>
      <c r="B552" s="5" t="s">
        <v>14</v>
      </c>
      <c r="C552" s="5" t="s">
        <v>283</v>
      </c>
      <c r="D552" s="5" t="s">
        <v>53</v>
      </c>
      <c r="E552" s="5" t="s">
        <v>17</v>
      </c>
      <c r="F552" s="6" t="s">
        <v>284</v>
      </c>
      <c r="G552" s="6" t="s">
        <v>285</v>
      </c>
      <c r="H552" s="7">
        <v>1</v>
      </c>
      <c r="I552" s="7">
        <v>33</v>
      </c>
      <c r="K552" s="7">
        <f t="shared" si="19"/>
        <v>33</v>
      </c>
      <c r="L552" s="8">
        <v>4880.29</v>
      </c>
      <c r="M552" s="9">
        <f t="shared" si="18"/>
        <v>147.88757575757575</v>
      </c>
    </row>
    <row r="553" spans="1:13" hidden="1" outlineLevel="2" x14ac:dyDescent="0.25">
      <c r="A553" s="5" t="s">
        <v>13</v>
      </c>
      <c r="B553" s="5" t="s">
        <v>14</v>
      </c>
      <c r="C553" s="5" t="s">
        <v>283</v>
      </c>
      <c r="D553" s="5" t="s">
        <v>54</v>
      </c>
      <c r="E553" s="5" t="s">
        <v>17</v>
      </c>
      <c r="F553" s="6" t="s">
        <v>284</v>
      </c>
      <c r="G553" s="6" t="s">
        <v>285</v>
      </c>
      <c r="H553" s="7">
        <v>53</v>
      </c>
      <c r="I553" s="7">
        <v>1902</v>
      </c>
      <c r="K553" s="7">
        <f t="shared" si="19"/>
        <v>1902</v>
      </c>
      <c r="L553" s="8">
        <v>51089.79</v>
      </c>
      <c r="M553" s="9">
        <f t="shared" si="18"/>
        <v>26.861088328075709</v>
      </c>
    </row>
    <row r="554" spans="1:13" hidden="1" outlineLevel="2" x14ac:dyDescent="0.25">
      <c r="A554" s="5" t="s">
        <v>13</v>
      </c>
      <c r="B554" s="5" t="s">
        <v>14</v>
      </c>
      <c r="C554" s="5" t="s">
        <v>283</v>
      </c>
      <c r="D554" s="5" t="s">
        <v>291</v>
      </c>
      <c r="E554" s="5" t="s">
        <v>20</v>
      </c>
      <c r="F554" s="6" t="s">
        <v>284</v>
      </c>
      <c r="G554" s="6" t="s">
        <v>285</v>
      </c>
      <c r="H554" s="7">
        <v>1</v>
      </c>
      <c r="I554" s="7">
        <v>128</v>
      </c>
      <c r="K554" s="7">
        <f t="shared" si="19"/>
        <v>128</v>
      </c>
      <c r="L554" s="8">
        <v>2632.61</v>
      </c>
      <c r="M554" s="9">
        <f t="shared" si="18"/>
        <v>20.567265625000001</v>
      </c>
    </row>
    <row r="555" spans="1:13" hidden="1" outlineLevel="2" x14ac:dyDescent="0.25">
      <c r="A555" s="5" t="s">
        <v>13</v>
      </c>
      <c r="B555" s="5" t="s">
        <v>14</v>
      </c>
      <c r="C555" s="5" t="s">
        <v>283</v>
      </c>
      <c r="D555" s="5" t="s">
        <v>55</v>
      </c>
      <c r="E555" s="5" t="s">
        <v>17</v>
      </c>
      <c r="F555" s="6" t="s">
        <v>284</v>
      </c>
      <c r="G555" s="6" t="s">
        <v>285</v>
      </c>
      <c r="H555" s="7">
        <v>25</v>
      </c>
      <c r="I555" s="7">
        <v>843</v>
      </c>
      <c r="K555" s="7">
        <f t="shared" si="19"/>
        <v>843</v>
      </c>
      <c r="L555" s="8">
        <v>27258.66</v>
      </c>
      <c r="M555" s="9">
        <f t="shared" si="18"/>
        <v>32.335302491103199</v>
      </c>
    </row>
    <row r="556" spans="1:13" hidden="1" outlineLevel="2" x14ac:dyDescent="0.25">
      <c r="A556" s="5" t="s">
        <v>13</v>
      </c>
      <c r="B556" s="5" t="s">
        <v>14</v>
      </c>
      <c r="C556" s="5" t="s">
        <v>283</v>
      </c>
      <c r="D556" s="5" t="s">
        <v>292</v>
      </c>
      <c r="E556" s="5" t="s">
        <v>20</v>
      </c>
      <c r="F556" s="6" t="s">
        <v>284</v>
      </c>
      <c r="G556" s="6" t="s">
        <v>285</v>
      </c>
      <c r="H556" s="7">
        <v>1</v>
      </c>
      <c r="I556" s="7">
        <v>130</v>
      </c>
      <c r="K556" s="7">
        <f t="shared" si="19"/>
        <v>130</v>
      </c>
      <c r="L556" s="8">
        <v>443.9</v>
      </c>
      <c r="M556" s="9">
        <f t="shared" si="18"/>
        <v>3.4146153846153844</v>
      </c>
    </row>
    <row r="557" spans="1:13" hidden="1" outlineLevel="2" x14ac:dyDescent="0.25">
      <c r="A557" s="5" t="s">
        <v>13</v>
      </c>
      <c r="B557" s="5" t="s">
        <v>14</v>
      </c>
      <c r="C557" s="5" t="s">
        <v>283</v>
      </c>
      <c r="D557" s="5" t="s">
        <v>56</v>
      </c>
      <c r="E557" s="5" t="s">
        <v>17</v>
      </c>
      <c r="F557" s="6" t="s">
        <v>284</v>
      </c>
      <c r="G557" s="6" t="s">
        <v>285</v>
      </c>
      <c r="H557" s="7">
        <v>2</v>
      </c>
      <c r="I557" s="7">
        <v>96</v>
      </c>
      <c r="K557" s="7">
        <f t="shared" si="19"/>
        <v>96</v>
      </c>
      <c r="L557" s="8">
        <v>146.83000000000001</v>
      </c>
      <c r="M557" s="9">
        <f t="shared" si="18"/>
        <v>1.5294791666666667</v>
      </c>
    </row>
    <row r="558" spans="1:13" hidden="1" outlineLevel="2" x14ac:dyDescent="0.25">
      <c r="A558" s="5" t="s">
        <v>13</v>
      </c>
      <c r="B558" s="5" t="s">
        <v>14</v>
      </c>
      <c r="C558" s="5" t="s">
        <v>283</v>
      </c>
      <c r="D558" s="5" t="s">
        <v>147</v>
      </c>
      <c r="E558" s="5" t="s">
        <v>20</v>
      </c>
      <c r="F558" s="6" t="s">
        <v>284</v>
      </c>
      <c r="G558" s="6" t="s">
        <v>285</v>
      </c>
      <c r="H558" s="7">
        <v>8</v>
      </c>
      <c r="I558" s="7">
        <v>302</v>
      </c>
      <c r="K558" s="7">
        <f t="shared" si="19"/>
        <v>302</v>
      </c>
      <c r="L558" s="8">
        <v>7063.61</v>
      </c>
      <c r="M558" s="9">
        <f t="shared" si="18"/>
        <v>23.389437086092713</v>
      </c>
    </row>
    <row r="559" spans="1:13" hidden="1" outlineLevel="2" x14ac:dyDescent="0.25">
      <c r="A559" s="5" t="s">
        <v>13</v>
      </c>
      <c r="B559" s="5" t="s">
        <v>14</v>
      </c>
      <c r="C559" s="5" t="s">
        <v>283</v>
      </c>
      <c r="D559" s="5" t="s">
        <v>293</v>
      </c>
      <c r="E559" s="5" t="s">
        <v>25</v>
      </c>
      <c r="F559" s="6" t="s">
        <v>284</v>
      </c>
      <c r="G559" s="6" t="s">
        <v>285</v>
      </c>
      <c r="H559" s="7">
        <v>12</v>
      </c>
      <c r="I559" s="7">
        <v>182</v>
      </c>
      <c r="K559" s="7">
        <f t="shared" si="19"/>
        <v>182</v>
      </c>
      <c r="L559" s="8">
        <v>4536.1000000000004</v>
      </c>
      <c r="M559" s="9">
        <f t="shared" si="18"/>
        <v>24.923626373626377</v>
      </c>
    </row>
    <row r="560" spans="1:13" hidden="1" outlineLevel="2" x14ac:dyDescent="0.25">
      <c r="A560" s="5" t="s">
        <v>13</v>
      </c>
      <c r="B560" s="5" t="s">
        <v>14</v>
      </c>
      <c r="C560" s="5" t="s">
        <v>283</v>
      </c>
      <c r="D560" s="5" t="s">
        <v>294</v>
      </c>
      <c r="E560" s="5" t="s">
        <v>27</v>
      </c>
      <c r="F560" s="6" t="s">
        <v>284</v>
      </c>
      <c r="G560" s="6" t="s">
        <v>285</v>
      </c>
      <c r="J560" s="7">
        <v>158</v>
      </c>
      <c r="K560" s="7">
        <f t="shared" si="19"/>
        <v>158</v>
      </c>
      <c r="L560" s="8">
        <v>2741.06</v>
      </c>
      <c r="M560" s="9">
        <f t="shared" si="18"/>
        <v>17.348481012658226</v>
      </c>
    </row>
    <row r="561" spans="1:13" hidden="1" outlineLevel="2" x14ac:dyDescent="0.25">
      <c r="A561" s="5" t="s">
        <v>13</v>
      </c>
      <c r="B561" s="5" t="s">
        <v>14</v>
      </c>
      <c r="C561" s="5" t="s">
        <v>283</v>
      </c>
      <c r="D561" s="5" t="s">
        <v>294</v>
      </c>
      <c r="E561" s="5" t="s">
        <v>29</v>
      </c>
      <c r="F561" s="6" t="s">
        <v>284</v>
      </c>
      <c r="G561" s="6" t="s">
        <v>285</v>
      </c>
      <c r="J561" s="7">
        <v>2665</v>
      </c>
      <c r="K561" s="7">
        <f t="shared" si="19"/>
        <v>2665</v>
      </c>
      <c r="L561" s="8">
        <v>11656.29</v>
      </c>
      <c r="M561" s="9">
        <f t="shared" si="18"/>
        <v>4.3738424015009381</v>
      </c>
    </row>
    <row r="562" spans="1:13" hidden="1" outlineLevel="2" x14ac:dyDescent="0.25">
      <c r="A562" s="5" t="s">
        <v>13</v>
      </c>
      <c r="B562" s="5" t="s">
        <v>14</v>
      </c>
      <c r="C562" s="5" t="s">
        <v>283</v>
      </c>
      <c r="D562" s="5" t="s">
        <v>295</v>
      </c>
      <c r="E562" s="5" t="s">
        <v>108</v>
      </c>
      <c r="F562" s="6" t="s">
        <v>284</v>
      </c>
      <c r="G562" s="6" t="s">
        <v>285</v>
      </c>
      <c r="H562" s="7">
        <v>1</v>
      </c>
      <c r="I562" s="7">
        <v>495</v>
      </c>
      <c r="K562" s="7">
        <f t="shared" si="19"/>
        <v>495</v>
      </c>
      <c r="L562" s="8">
        <v>5063.7299999999996</v>
      </c>
      <c r="M562" s="9">
        <f t="shared" si="18"/>
        <v>10.229757575757574</v>
      </c>
    </row>
    <row r="563" spans="1:13" hidden="1" outlineLevel="2" x14ac:dyDescent="0.25">
      <c r="A563" s="5" t="s">
        <v>13</v>
      </c>
      <c r="B563" s="5" t="s">
        <v>14</v>
      </c>
      <c r="C563" s="5" t="s">
        <v>283</v>
      </c>
      <c r="D563" s="5" t="s">
        <v>296</v>
      </c>
      <c r="E563" s="5" t="s">
        <v>29</v>
      </c>
      <c r="F563" s="6" t="s">
        <v>284</v>
      </c>
      <c r="G563" s="6" t="s">
        <v>285</v>
      </c>
      <c r="J563" s="7">
        <v>657</v>
      </c>
      <c r="K563" s="7">
        <f t="shared" si="19"/>
        <v>657</v>
      </c>
      <c r="L563" s="8">
        <v>3303</v>
      </c>
      <c r="M563" s="9">
        <f t="shared" si="18"/>
        <v>5.0273972602739727</v>
      </c>
    </row>
    <row r="564" spans="1:13" hidden="1" outlineLevel="2" x14ac:dyDescent="0.25">
      <c r="A564" s="5" t="s">
        <v>13</v>
      </c>
      <c r="B564" s="5" t="s">
        <v>14</v>
      </c>
      <c r="C564" s="5" t="s">
        <v>283</v>
      </c>
      <c r="D564" s="5" t="s">
        <v>61</v>
      </c>
      <c r="E564" s="5" t="s">
        <v>17</v>
      </c>
      <c r="F564" s="6" t="s">
        <v>284</v>
      </c>
      <c r="G564" s="6" t="s">
        <v>285</v>
      </c>
      <c r="H564" s="7">
        <v>14</v>
      </c>
      <c r="I564" s="7">
        <v>495</v>
      </c>
      <c r="K564" s="7">
        <f t="shared" si="19"/>
        <v>495</v>
      </c>
      <c r="L564" s="8">
        <v>19242.580000000002</v>
      </c>
      <c r="M564" s="9">
        <f t="shared" si="18"/>
        <v>38.87389898989899</v>
      </c>
    </row>
    <row r="565" spans="1:13" hidden="1" outlineLevel="2" x14ac:dyDescent="0.25">
      <c r="A565" s="5" t="s">
        <v>13</v>
      </c>
      <c r="B565" s="5" t="s">
        <v>14</v>
      </c>
      <c r="C565" s="5" t="s">
        <v>283</v>
      </c>
      <c r="D565" s="5" t="s">
        <v>62</v>
      </c>
      <c r="E565" s="5" t="s">
        <v>20</v>
      </c>
      <c r="F565" s="6" t="s">
        <v>284</v>
      </c>
      <c r="G565" s="6" t="s">
        <v>285</v>
      </c>
      <c r="H565" s="7">
        <v>17</v>
      </c>
      <c r="I565" s="7">
        <v>613</v>
      </c>
      <c r="K565" s="7">
        <f t="shared" si="19"/>
        <v>613</v>
      </c>
      <c r="L565" s="8">
        <v>21533.7</v>
      </c>
      <c r="M565" s="9">
        <f t="shared" si="18"/>
        <v>35.128384991843397</v>
      </c>
    </row>
    <row r="566" spans="1:13" hidden="1" outlineLevel="2" x14ac:dyDescent="0.25">
      <c r="A566" s="5" t="s">
        <v>13</v>
      </c>
      <c r="B566" s="5" t="s">
        <v>14</v>
      </c>
      <c r="C566" s="5" t="s">
        <v>283</v>
      </c>
      <c r="D566" s="5" t="s">
        <v>153</v>
      </c>
      <c r="E566" s="5" t="s">
        <v>25</v>
      </c>
      <c r="F566" s="6" t="s">
        <v>284</v>
      </c>
      <c r="G566" s="6" t="s">
        <v>285</v>
      </c>
      <c r="H566" s="7">
        <v>1</v>
      </c>
      <c r="I566" s="7">
        <v>62</v>
      </c>
      <c r="K566" s="7">
        <f t="shared" si="19"/>
        <v>62</v>
      </c>
      <c r="L566" s="8">
        <v>421.88</v>
      </c>
      <c r="M566" s="9">
        <f t="shared" si="18"/>
        <v>6.8045161290322582</v>
      </c>
    </row>
    <row r="567" spans="1:13" hidden="1" outlineLevel="2" x14ac:dyDescent="0.25">
      <c r="A567" s="5" t="s">
        <v>13</v>
      </c>
      <c r="B567" s="5" t="s">
        <v>14</v>
      </c>
      <c r="C567" s="5" t="s">
        <v>283</v>
      </c>
      <c r="D567" s="5" t="s">
        <v>297</v>
      </c>
      <c r="E567" s="5" t="s">
        <v>28</v>
      </c>
      <c r="F567" s="6" t="s">
        <v>284</v>
      </c>
      <c r="G567" s="6" t="s">
        <v>285</v>
      </c>
      <c r="J567" s="7">
        <v>1240</v>
      </c>
      <c r="K567" s="7">
        <f t="shared" si="19"/>
        <v>1240</v>
      </c>
      <c r="L567" s="8">
        <v>25506.58</v>
      </c>
      <c r="M567" s="9">
        <f t="shared" si="18"/>
        <v>20.569822580645162</v>
      </c>
    </row>
    <row r="568" spans="1:13" hidden="1" outlineLevel="2" x14ac:dyDescent="0.25">
      <c r="A568" s="5" t="s">
        <v>13</v>
      </c>
      <c r="B568" s="5" t="s">
        <v>14</v>
      </c>
      <c r="C568" s="5" t="s">
        <v>283</v>
      </c>
      <c r="D568" s="5" t="s">
        <v>298</v>
      </c>
      <c r="E568" s="5" t="s">
        <v>27</v>
      </c>
      <c r="F568" s="6" t="s">
        <v>284</v>
      </c>
      <c r="G568" s="6" t="s">
        <v>285</v>
      </c>
      <c r="J568" s="7">
        <v>270</v>
      </c>
      <c r="K568" s="7">
        <f t="shared" si="19"/>
        <v>270</v>
      </c>
      <c r="L568" s="8">
        <v>3874.36</v>
      </c>
      <c r="M568" s="9">
        <f t="shared" si="18"/>
        <v>14.349481481481481</v>
      </c>
    </row>
    <row r="569" spans="1:13" hidden="1" outlineLevel="2" x14ac:dyDescent="0.25">
      <c r="A569" s="5" t="s">
        <v>13</v>
      </c>
      <c r="B569" s="5" t="s">
        <v>14</v>
      </c>
      <c r="C569" s="5" t="s">
        <v>283</v>
      </c>
      <c r="D569" s="5" t="s">
        <v>298</v>
      </c>
      <c r="E569" s="5" t="s">
        <v>29</v>
      </c>
      <c r="F569" s="6" t="s">
        <v>284</v>
      </c>
      <c r="G569" s="6" t="s">
        <v>285</v>
      </c>
      <c r="J569" s="7">
        <v>3904</v>
      </c>
      <c r="K569" s="7">
        <f t="shared" si="19"/>
        <v>3904</v>
      </c>
      <c r="L569" s="8">
        <v>15497.41</v>
      </c>
      <c r="M569" s="9">
        <f t="shared" si="18"/>
        <v>3.969623463114754</v>
      </c>
    </row>
    <row r="570" spans="1:13" hidden="1" outlineLevel="2" x14ac:dyDescent="0.25">
      <c r="A570" s="5" t="s">
        <v>13</v>
      </c>
      <c r="B570" s="5" t="s">
        <v>14</v>
      </c>
      <c r="C570" s="5" t="s">
        <v>283</v>
      </c>
      <c r="D570" s="5" t="s">
        <v>299</v>
      </c>
      <c r="E570" s="5" t="s">
        <v>29</v>
      </c>
      <c r="F570" s="6" t="s">
        <v>284</v>
      </c>
      <c r="G570" s="6" t="s">
        <v>285</v>
      </c>
      <c r="J570" s="7">
        <v>1956</v>
      </c>
      <c r="K570" s="7">
        <f t="shared" si="19"/>
        <v>1956</v>
      </c>
      <c r="L570" s="8">
        <v>9295.93</v>
      </c>
      <c r="M570" s="9">
        <f t="shared" si="18"/>
        <v>4.7525204498977507</v>
      </c>
    </row>
    <row r="571" spans="1:13" hidden="1" outlineLevel="2" x14ac:dyDescent="0.25">
      <c r="A571" s="5" t="s">
        <v>13</v>
      </c>
      <c r="B571" s="5" t="s">
        <v>14</v>
      </c>
      <c r="C571" s="5" t="s">
        <v>283</v>
      </c>
      <c r="D571" s="5" t="s">
        <v>63</v>
      </c>
      <c r="E571" s="5" t="s">
        <v>17</v>
      </c>
      <c r="F571" s="6" t="s">
        <v>284</v>
      </c>
      <c r="G571" s="6" t="s">
        <v>285</v>
      </c>
      <c r="H571" s="7">
        <v>52</v>
      </c>
      <c r="I571" s="7">
        <v>1430</v>
      </c>
      <c r="K571" s="7">
        <f t="shared" si="19"/>
        <v>1430</v>
      </c>
      <c r="L571" s="8">
        <v>40389.879999999997</v>
      </c>
      <c r="M571" s="9">
        <f t="shared" si="18"/>
        <v>28.244671328671327</v>
      </c>
    </row>
    <row r="572" spans="1:13" hidden="1" outlineLevel="2" x14ac:dyDescent="0.25">
      <c r="A572" s="5" t="s">
        <v>13</v>
      </c>
      <c r="B572" s="5" t="s">
        <v>14</v>
      </c>
      <c r="C572" s="5" t="s">
        <v>283</v>
      </c>
      <c r="D572" s="5" t="s">
        <v>64</v>
      </c>
      <c r="E572" s="5" t="s">
        <v>20</v>
      </c>
      <c r="F572" s="6" t="s">
        <v>284</v>
      </c>
      <c r="G572" s="6" t="s">
        <v>285</v>
      </c>
      <c r="H572" s="7">
        <v>11</v>
      </c>
      <c r="I572" s="7">
        <v>513</v>
      </c>
      <c r="K572" s="7">
        <f t="shared" si="19"/>
        <v>513</v>
      </c>
      <c r="L572" s="8">
        <v>13334.5</v>
      </c>
      <c r="M572" s="9">
        <f t="shared" si="18"/>
        <v>25.99317738791423</v>
      </c>
    </row>
    <row r="573" spans="1:13" hidden="1" outlineLevel="2" x14ac:dyDescent="0.25">
      <c r="A573" s="5" t="s">
        <v>13</v>
      </c>
      <c r="B573" s="5" t="s">
        <v>14</v>
      </c>
      <c r="C573" s="5" t="s">
        <v>283</v>
      </c>
      <c r="D573" s="5" t="s">
        <v>158</v>
      </c>
      <c r="E573" s="5" t="s">
        <v>25</v>
      </c>
      <c r="F573" s="6" t="s">
        <v>284</v>
      </c>
      <c r="G573" s="6" t="s">
        <v>285</v>
      </c>
      <c r="H573" s="7">
        <v>3</v>
      </c>
      <c r="I573" s="7">
        <v>793</v>
      </c>
      <c r="K573" s="7">
        <f t="shared" si="19"/>
        <v>793</v>
      </c>
      <c r="L573" s="8">
        <v>5599.65</v>
      </c>
      <c r="M573" s="9">
        <f t="shared" si="18"/>
        <v>7.0613493064312731</v>
      </c>
    </row>
    <row r="574" spans="1:13" hidden="1" outlineLevel="2" x14ac:dyDescent="0.25">
      <c r="A574" s="5" t="s">
        <v>13</v>
      </c>
      <c r="B574" s="5" t="s">
        <v>14</v>
      </c>
      <c r="C574" s="5" t="s">
        <v>283</v>
      </c>
      <c r="D574" s="5" t="s">
        <v>300</v>
      </c>
      <c r="E574" s="5" t="s">
        <v>29</v>
      </c>
      <c r="F574" s="6" t="s">
        <v>284</v>
      </c>
      <c r="G574" s="6" t="s">
        <v>285</v>
      </c>
      <c r="J574" s="7">
        <v>1815</v>
      </c>
      <c r="K574" s="7">
        <f t="shared" si="19"/>
        <v>1815</v>
      </c>
      <c r="L574" s="8">
        <v>8290.5300000000007</v>
      </c>
      <c r="M574" s="9">
        <f t="shared" si="18"/>
        <v>4.5677851239669423</v>
      </c>
    </row>
    <row r="575" spans="1:13" hidden="1" outlineLevel="2" x14ac:dyDescent="0.25">
      <c r="A575" s="5" t="s">
        <v>13</v>
      </c>
      <c r="B575" s="5" t="s">
        <v>14</v>
      </c>
      <c r="C575" s="5" t="s">
        <v>283</v>
      </c>
      <c r="D575" s="5" t="s">
        <v>300</v>
      </c>
      <c r="E575" s="5" t="s">
        <v>27</v>
      </c>
      <c r="F575" s="6" t="s">
        <v>284</v>
      </c>
      <c r="G575" s="6" t="s">
        <v>285</v>
      </c>
      <c r="J575" s="7">
        <v>281</v>
      </c>
      <c r="K575" s="7">
        <f t="shared" si="19"/>
        <v>281</v>
      </c>
      <c r="L575" s="8">
        <v>2072.64</v>
      </c>
      <c r="M575" s="9">
        <f t="shared" si="18"/>
        <v>7.3759430604982201</v>
      </c>
    </row>
    <row r="576" spans="1:13" hidden="1" outlineLevel="2" x14ac:dyDescent="0.25">
      <c r="A576" s="5" t="s">
        <v>13</v>
      </c>
      <c r="B576" s="5" t="s">
        <v>14</v>
      </c>
      <c r="C576" s="5" t="s">
        <v>283</v>
      </c>
      <c r="D576" s="5" t="s">
        <v>301</v>
      </c>
      <c r="E576" s="5" t="s">
        <v>108</v>
      </c>
      <c r="F576" s="6" t="s">
        <v>284</v>
      </c>
      <c r="G576" s="6" t="s">
        <v>285</v>
      </c>
      <c r="H576" s="7">
        <v>1</v>
      </c>
      <c r="I576" s="7">
        <v>596</v>
      </c>
      <c r="K576" s="7">
        <f t="shared" si="19"/>
        <v>596</v>
      </c>
      <c r="L576" s="8">
        <v>6172.52</v>
      </c>
      <c r="M576" s="9">
        <f t="shared" si="18"/>
        <v>10.356577181208054</v>
      </c>
    </row>
    <row r="577" spans="1:13" hidden="1" outlineLevel="2" x14ac:dyDescent="0.25">
      <c r="A577" s="5" t="s">
        <v>13</v>
      </c>
      <c r="B577" s="5" t="s">
        <v>14</v>
      </c>
      <c r="C577" s="5" t="s">
        <v>283</v>
      </c>
      <c r="D577" s="5" t="s">
        <v>302</v>
      </c>
      <c r="E577" s="5" t="s">
        <v>29</v>
      </c>
      <c r="F577" s="6" t="s">
        <v>284</v>
      </c>
      <c r="G577" s="6" t="s">
        <v>285</v>
      </c>
      <c r="J577" s="7">
        <v>316</v>
      </c>
      <c r="K577" s="7">
        <f t="shared" si="19"/>
        <v>316</v>
      </c>
      <c r="L577" s="8">
        <v>18051.61</v>
      </c>
      <c r="M577" s="9">
        <f t="shared" si="18"/>
        <v>57.125348101265821</v>
      </c>
    </row>
    <row r="578" spans="1:13" hidden="1" outlineLevel="2" x14ac:dyDescent="0.25">
      <c r="A578" s="5" t="s">
        <v>13</v>
      </c>
      <c r="B578" s="5" t="s">
        <v>14</v>
      </c>
      <c r="C578" s="5" t="s">
        <v>283</v>
      </c>
      <c r="D578" s="5" t="s">
        <v>303</v>
      </c>
      <c r="E578" s="5" t="s">
        <v>29</v>
      </c>
      <c r="F578" s="6" t="s">
        <v>284</v>
      </c>
      <c r="G578" s="6" t="s">
        <v>285</v>
      </c>
      <c r="J578" s="7">
        <v>215</v>
      </c>
      <c r="K578" s="7">
        <f t="shared" si="19"/>
        <v>215</v>
      </c>
      <c r="L578" s="8">
        <v>1300.18</v>
      </c>
      <c r="M578" s="9">
        <f t="shared" ref="M578:M641" si="20">L578/K578</f>
        <v>6.0473488372093023</v>
      </c>
    </row>
    <row r="579" spans="1:13" hidden="1" outlineLevel="2" x14ac:dyDescent="0.25">
      <c r="A579" s="5" t="s">
        <v>13</v>
      </c>
      <c r="B579" s="5" t="s">
        <v>14</v>
      </c>
      <c r="C579" s="5" t="s">
        <v>283</v>
      </c>
      <c r="D579" s="5" t="s">
        <v>68</v>
      </c>
      <c r="E579" s="5" t="s">
        <v>17</v>
      </c>
      <c r="F579" s="6" t="s">
        <v>284</v>
      </c>
      <c r="G579" s="6" t="s">
        <v>285</v>
      </c>
      <c r="H579" s="7">
        <v>32</v>
      </c>
      <c r="I579" s="7">
        <v>1050</v>
      </c>
      <c r="K579" s="7">
        <f t="shared" si="19"/>
        <v>1050</v>
      </c>
      <c r="L579" s="8">
        <v>21744.13</v>
      </c>
      <c r="M579" s="9">
        <f t="shared" si="20"/>
        <v>20.708695238095238</v>
      </c>
    </row>
    <row r="580" spans="1:13" hidden="1" outlineLevel="2" x14ac:dyDescent="0.25">
      <c r="A580" s="5" t="s">
        <v>13</v>
      </c>
      <c r="B580" s="5" t="s">
        <v>14</v>
      </c>
      <c r="C580" s="5" t="s">
        <v>283</v>
      </c>
      <c r="D580" s="5" t="s">
        <v>69</v>
      </c>
      <c r="E580" s="5" t="s">
        <v>20</v>
      </c>
      <c r="F580" s="6" t="s">
        <v>284</v>
      </c>
      <c r="G580" s="6" t="s">
        <v>285</v>
      </c>
      <c r="H580" s="7">
        <v>40</v>
      </c>
      <c r="I580" s="7">
        <v>2294</v>
      </c>
      <c r="K580" s="7">
        <f t="shared" si="19"/>
        <v>2294</v>
      </c>
      <c r="L580" s="8">
        <v>50969.5</v>
      </c>
      <c r="M580" s="9">
        <f t="shared" si="20"/>
        <v>22.218613775065389</v>
      </c>
    </row>
    <row r="581" spans="1:13" hidden="1" outlineLevel="2" x14ac:dyDescent="0.25">
      <c r="A581" s="5" t="s">
        <v>13</v>
      </c>
      <c r="B581" s="5" t="s">
        <v>14</v>
      </c>
      <c r="C581" s="5" t="s">
        <v>283</v>
      </c>
      <c r="D581" s="5" t="s">
        <v>70</v>
      </c>
      <c r="E581" s="5" t="s">
        <v>25</v>
      </c>
      <c r="F581" s="6" t="s">
        <v>284</v>
      </c>
      <c r="G581" s="6" t="s">
        <v>285</v>
      </c>
      <c r="H581" s="7">
        <v>1</v>
      </c>
      <c r="I581" s="7">
        <v>63</v>
      </c>
      <c r="K581" s="7">
        <f t="shared" si="19"/>
        <v>63</v>
      </c>
      <c r="L581" s="8">
        <v>798.82</v>
      </c>
      <c r="M581" s="9">
        <f t="shared" si="20"/>
        <v>12.67968253968254</v>
      </c>
    </row>
    <row r="582" spans="1:13" hidden="1" outlineLevel="2" x14ac:dyDescent="0.25">
      <c r="A582" s="5" t="s">
        <v>13</v>
      </c>
      <c r="B582" s="5" t="s">
        <v>14</v>
      </c>
      <c r="C582" s="5" t="s">
        <v>283</v>
      </c>
      <c r="D582" s="5" t="s">
        <v>304</v>
      </c>
      <c r="E582" s="5" t="s">
        <v>27</v>
      </c>
      <c r="F582" s="6" t="s">
        <v>284</v>
      </c>
      <c r="G582" s="6" t="s">
        <v>285</v>
      </c>
      <c r="J582" s="7">
        <v>390</v>
      </c>
      <c r="K582" s="7">
        <f t="shared" si="19"/>
        <v>390</v>
      </c>
      <c r="L582" s="8">
        <v>2374.23</v>
      </c>
      <c r="M582" s="9">
        <f t="shared" si="20"/>
        <v>6.087769230769231</v>
      </c>
    </row>
    <row r="583" spans="1:13" hidden="1" outlineLevel="2" x14ac:dyDescent="0.25">
      <c r="A583" s="5" t="s">
        <v>13</v>
      </c>
      <c r="B583" s="5" t="s">
        <v>14</v>
      </c>
      <c r="C583" s="5" t="s">
        <v>283</v>
      </c>
      <c r="D583" s="5" t="s">
        <v>304</v>
      </c>
      <c r="E583" s="5" t="s">
        <v>29</v>
      </c>
      <c r="F583" s="6" t="s">
        <v>284</v>
      </c>
      <c r="G583" s="6" t="s">
        <v>285</v>
      </c>
      <c r="J583" s="7">
        <v>1839</v>
      </c>
      <c r="K583" s="7">
        <f t="shared" si="19"/>
        <v>1839</v>
      </c>
      <c r="L583" s="8">
        <v>8867.51</v>
      </c>
      <c r="M583" s="9">
        <f t="shared" si="20"/>
        <v>4.8219195214790647</v>
      </c>
    </row>
    <row r="584" spans="1:13" hidden="1" outlineLevel="2" x14ac:dyDescent="0.25">
      <c r="A584" s="5" t="s">
        <v>13</v>
      </c>
      <c r="B584" s="5" t="s">
        <v>14</v>
      </c>
      <c r="C584" s="5" t="s">
        <v>283</v>
      </c>
      <c r="D584" s="5" t="s">
        <v>305</v>
      </c>
      <c r="E584" s="5" t="s">
        <v>29</v>
      </c>
      <c r="F584" s="6" t="s">
        <v>284</v>
      </c>
      <c r="G584" s="6" t="s">
        <v>285</v>
      </c>
      <c r="J584" s="7">
        <v>2135</v>
      </c>
      <c r="K584" s="7">
        <f t="shared" si="19"/>
        <v>2135</v>
      </c>
      <c r="L584" s="8">
        <v>10160.56</v>
      </c>
      <c r="M584" s="9">
        <f t="shared" si="20"/>
        <v>4.7590444964871192</v>
      </c>
    </row>
    <row r="585" spans="1:13" hidden="1" outlineLevel="2" x14ac:dyDescent="0.25">
      <c r="A585" s="5" t="s">
        <v>13</v>
      </c>
      <c r="B585" s="5" t="s">
        <v>14</v>
      </c>
      <c r="C585" s="5" t="s">
        <v>283</v>
      </c>
      <c r="D585" s="5" t="s">
        <v>305</v>
      </c>
      <c r="E585" s="5" t="s">
        <v>27</v>
      </c>
      <c r="F585" s="6" t="s">
        <v>284</v>
      </c>
      <c r="G585" s="6" t="s">
        <v>285</v>
      </c>
      <c r="J585" s="7">
        <v>259</v>
      </c>
      <c r="K585" s="7">
        <f t="shared" si="19"/>
        <v>259</v>
      </c>
      <c r="L585" s="8">
        <v>2540.13</v>
      </c>
      <c r="M585" s="9">
        <f t="shared" si="20"/>
        <v>9.8074517374517374</v>
      </c>
    </row>
    <row r="586" spans="1:13" hidden="1" outlineLevel="2" x14ac:dyDescent="0.25">
      <c r="A586" s="5" t="s">
        <v>13</v>
      </c>
      <c r="B586" s="5" t="s">
        <v>14</v>
      </c>
      <c r="C586" s="5" t="s">
        <v>283</v>
      </c>
      <c r="D586" s="5" t="s">
        <v>306</v>
      </c>
      <c r="E586" s="5" t="s">
        <v>29</v>
      </c>
      <c r="F586" s="6" t="s">
        <v>284</v>
      </c>
      <c r="G586" s="6" t="s">
        <v>285</v>
      </c>
      <c r="J586" s="7">
        <v>88</v>
      </c>
      <c r="K586" s="7">
        <f t="shared" si="19"/>
        <v>88</v>
      </c>
      <c r="L586" s="8">
        <v>2002.29</v>
      </c>
      <c r="M586" s="9">
        <f t="shared" si="20"/>
        <v>22.753295454545455</v>
      </c>
    </row>
    <row r="587" spans="1:13" hidden="1" outlineLevel="2" x14ac:dyDescent="0.25">
      <c r="A587" s="5" t="s">
        <v>13</v>
      </c>
      <c r="B587" s="5" t="s">
        <v>14</v>
      </c>
      <c r="C587" s="5" t="s">
        <v>283</v>
      </c>
      <c r="D587" s="5" t="s">
        <v>306</v>
      </c>
      <c r="E587" s="5" t="s">
        <v>28</v>
      </c>
      <c r="F587" s="6" t="s">
        <v>284</v>
      </c>
      <c r="G587" s="6" t="s">
        <v>285</v>
      </c>
      <c r="J587" s="7">
        <v>2104</v>
      </c>
      <c r="K587" s="7">
        <f t="shared" si="19"/>
        <v>2104</v>
      </c>
      <c r="L587" s="8">
        <v>18020.66</v>
      </c>
      <c r="M587" s="9">
        <f t="shared" si="20"/>
        <v>8.56495247148289</v>
      </c>
    </row>
    <row r="588" spans="1:13" hidden="1" outlineLevel="2" x14ac:dyDescent="0.25">
      <c r="A588" s="5" t="s">
        <v>13</v>
      </c>
      <c r="B588" s="5" t="s">
        <v>14</v>
      </c>
      <c r="C588" s="5" t="s">
        <v>283</v>
      </c>
      <c r="D588" s="5" t="s">
        <v>73</v>
      </c>
      <c r="E588" s="5" t="s">
        <v>17</v>
      </c>
      <c r="F588" s="6" t="s">
        <v>284</v>
      </c>
      <c r="G588" s="6" t="s">
        <v>285</v>
      </c>
      <c r="H588" s="7">
        <v>1</v>
      </c>
      <c r="I588" s="7">
        <v>36</v>
      </c>
      <c r="K588" s="7">
        <f t="shared" si="19"/>
        <v>36</v>
      </c>
      <c r="L588" s="8">
        <v>121.92</v>
      </c>
      <c r="M588" s="9">
        <f t="shared" si="20"/>
        <v>3.3866666666666667</v>
      </c>
    </row>
    <row r="589" spans="1:13" hidden="1" outlineLevel="2" x14ac:dyDescent="0.25">
      <c r="A589" s="5" t="s">
        <v>13</v>
      </c>
      <c r="B589" s="5" t="s">
        <v>14</v>
      </c>
      <c r="C589" s="5" t="s">
        <v>283</v>
      </c>
      <c r="D589" s="5" t="s">
        <v>74</v>
      </c>
      <c r="E589" s="5" t="s">
        <v>20</v>
      </c>
      <c r="F589" s="6" t="s">
        <v>284</v>
      </c>
      <c r="G589" s="6" t="s">
        <v>285</v>
      </c>
      <c r="H589" s="7">
        <v>9</v>
      </c>
      <c r="I589" s="7">
        <v>403</v>
      </c>
      <c r="K589" s="7">
        <f t="shared" si="19"/>
        <v>403</v>
      </c>
      <c r="L589" s="8">
        <v>5595.14</v>
      </c>
      <c r="M589" s="9">
        <f t="shared" si="20"/>
        <v>13.883722084367246</v>
      </c>
    </row>
    <row r="590" spans="1:13" hidden="1" outlineLevel="2" x14ac:dyDescent="0.25">
      <c r="A590" s="5" t="s">
        <v>13</v>
      </c>
      <c r="B590" s="5" t="s">
        <v>14</v>
      </c>
      <c r="C590" s="5" t="s">
        <v>283</v>
      </c>
      <c r="D590" s="5" t="s">
        <v>210</v>
      </c>
      <c r="E590" s="5" t="s">
        <v>17</v>
      </c>
      <c r="F590" s="6" t="s">
        <v>284</v>
      </c>
      <c r="G590" s="6" t="s">
        <v>285</v>
      </c>
      <c r="H590" s="7">
        <v>1</v>
      </c>
      <c r="I590" s="7">
        <v>83</v>
      </c>
      <c r="K590" s="7">
        <f t="shared" si="19"/>
        <v>83</v>
      </c>
      <c r="L590" s="8">
        <v>1467.1</v>
      </c>
      <c r="M590" s="9">
        <f t="shared" si="20"/>
        <v>17.67590361445783</v>
      </c>
    </row>
    <row r="591" spans="1:13" hidden="1" outlineLevel="2" x14ac:dyDescent="0.25">
      <c r="A591" s="5" t="s">
        <v>13</v>
      </c>
      <c r="B591" s="5" t="s">
        <v>14</v>
      </c>
      <c r="C591" s="5" t="s">
        <v>283</v>
      </c>
      <c r="D591" s="5" t="s">
        <v>307</v>
      </c>
      <c r="E591" s="5" t="s">
        <v>17</v>
      </c>
      <c r="F591" s="6" t="s">
        <v>284</v>
      </c>
      <c r="G591" s="6" t="s">
        <v>285</v>
      </c>
      <c r="H591" s="7">
        <v>1</v>
      </c>
      <c r="I591" s="7">
        <v>75</v>
      </c>
      <c r="K591" s="7">
        <f t="shared" si="19"/>
        <v>75</v>
      </c>
      <c r="L591" s="8">
        <v>1472.09</v>
      </c>
      <c r="M591" s="9">
        <f t="shared" si="20"/>
        <v>19.627866666666666</v>
      </c>
    </row>
    <row r="592" spans="1:13" hidden="1" outlineLevel="2" x14ac:dyDescent="0.25">
      <c r="A592" s="5" t="s">
        <v>13</v>
      </c>
      <c r="B592" s="5" t="s">
        <v>14</v>
      </c>
      <c r="C592" s="5" t="s">
        <v>283</v>
      </c>
      <c r="D592" s="5" t="s">
        <v>308</v>
      </c>
      <c r="E592" s="5" t="s">
        <v>17</v>
      </c>
      <c r="F592" s="6" t="s">
        <v>284</v>
      </c>
      <c r="G592" s="6" t="s">
        <v>285</v>
      </c>
      <c r="H592" s="7">
        <v>1</v>
      </c>
      <c r="I592" s="7">
        <v>596</v>
      </c>
      <c r="K592" s="7">
        <f t="shared" si="19"/>
        <v>596</v>
      </c>
      <c r="L592" s="8">
        <v>1991.39</v>
      </c>
      <c r="M592" s="9">
        <f t="shared" si="20"/>
        <v>3.3412583892617453</v>
      </c>
    </row>
    <row r="593" spans="1:13" hidden="1" outlineLevel="2" x14ac:dyDescent="0.25">
      <c r="A593" s="5" t="s">
        <v>13</v>
      </c>
      <c r="B593" s="5" t="s">
        <v>14</v>
      </c>
      <c r="C593" s="5" t="s">
        <v>283</v>
      </c>
      <c r="D593" s="5" t="s">
        <v>161</v>
      </c>
      <c r="E593" s="5" t="s">
        <v>17</v>
      </c>
      <c r="F593" s="6" t="s">
        <v>284</v>
      </c>
      <c r="G593" s="6" t="s">
        <v>285</v>
      </c>
      <c r="H593" s="7">
        <v>1</v>
      </c>
      <c r="I593" s="7">
        <v>32</v>
      </c>
      <c r="K593" s="7">
        <f t="shared" ref="K593:K656" si="21">I593+J593</f>
        <v>32</v>
      </c>
      <c r="L593" s="8">
        <v>2240.7399999999998</v>
      </c>
      <c r="M593" s="9">
        <f t="shared" si="20"/>
        <v>70.023124999999993</v>
      </c>
    </row>
    <row r="594" spans="1:13" hidden="1" outlineLevel="2" x14ac:dyDescent="0.25">
      <c r="A594" s="5" t="s">
        <v>13</v>
      </c>
      <c r="B594" s="5" t="s">
        <v>14</v>
      </c>
      <c r="C594" s="5" t="s">
        <v>283</v>
      </c>
      <c r="D594" s="5" t="s">
        <v>76</v>
      </c>
      <c r="E594" s="5" t="s">
        <v>17</v>
      </c>
      <c r="F594" s="6" t="s">
        <v>284</v>
      </c>
      <c r="G594" s="6" t="s">
        <v>285</v>
      </c>
      <c r="H594" s="7">
        <v>1</v>
      </c>
      <c r="I594" s="7">
        <v>1</v>
      </c>
      <c r="K594" s="7">
        <f t="shared" si="21"/>
        <v>1</v>
      </c>
      <c r="L594" s="8">
        <v>558.85</v>
      </c>
      <c r="M594" s="9">
        <f t="shared" si="20"/>
        <v>558.85</v>
      </c>
    </row>
    <row r="595" spans="1:13" hidden="1" outlineLevel="2" x14ac:dyDescent="0.25">
      <c r="A595" s="5" t="s">
        <v>13</v>
      </c>
      <c r="B595" s="5" t="s">
        <v>14</v>
      </c>
      <c r="C595" s="5" t="s">
        <v>283</v>
      </c>
      <c r="D595" s="5" t="s">
        <v>309</v>
      </c>
      <c r="E595" s="5" t="s">
        <v>25</v>
      </c>
      <c r="F595" s="6" t="s">
        <v>284</v>
      </c>
      <c r="G595" s="6" t="s">
        <v>285</v>
      </c>
      <c r="H595" s="7">
        <v>1</v>
      </c>
      <c r="I595" s="7">
        <v>336</v>
      </c>
      <c r="K595" s="7">
        <f t="shared" si="21"/>
        <v>336</v>
      </c>
      <c r="L595" s="8">
        <v>5611.72</v>
      </c>
      <c r="M595" s="9">
        <f t="shared" si="20"/>
        <v>16.70154761904762</v>
      </c>
    </row>
    <row r="596" spans="1:13" hidden="1" outlineLevel="2" x14ac:dyDescent="0.25">
      <c r="A596" s="5" t="s">
        <v>13</v>
      </c>
      <c r="B596" s="5" t="s">
        <v>14</v>
      </c>
      <c r="C596" s="5" t="s">
        <v>283</v>
      </c>
      <c r="D596" s="5" t="s">
        <v>162</v>
      </c>
      <c r="E596" s="5" t="s">
        <v>29</v>
      </c>
      <c r="F596" s="6" t="s">
        <v>284</v>
      </c>
      <c r="G596" s="6" t="s">
        <v>285</v>
      </c>
      <c r="J596" s="7">
        <v>464</v>
      </c>
      <c r="K596" s="7">
        <f t="shared" si="21"/>
        <v>464</v>
      </c>
      <c r="L596" s="8">
        <v>6712.71</v>
      </c>
      <c r="M596" s="9">
        <f t="shared" si="20"/>
        <v>14.467047413793104</v>
      </c>
    </row>
    <row r="597" spans="1:13" hidden="1" outlineLevel="2" x14ac:dyDescent="0.25">
      <c r="A597" s="5" t="s">
        <v>13</v>
      </c>
      <c r="B597" s="5" t="s">
        <v>14</v>
      </c>
      <c r="C597" s="5" t="s">
        <v>283</v>
      </c>
      <c r="D597" s="5" t="s">
        <v>77</v>
      </c>
      <c r="E597" s="5" t="s">
        <v>20</v>
      </c>
      <c r="F597" s="6" t="s">
        <v>284</v>
      </c>
      <c r="G597" s="6" t="s">
        <v>285</v>
      </c>
      <c r="H597" s="7">
        <v>2</v>
      </c>
      <c r="I597" s="7">
        <v>153</v>
      </c>
      <c r="K597" s="7">
        <f t="shared" si="21"/>
        <v>153</v>
      </c>
      <c r="L597" s="8">
        <v>9675.6299999999992</v>
      </c>
      <c r="M597" s="9">
        <f t="shared" si="20"/>
        <v>63.239411764705878</v>
      </c>
    </row>
    <row r="598" spans="1:13" hidden="1" outlineLevel="2" x14ac:dyDescent="0.25">
      <c r="A598" s="5" t="s">
        <v>13</v>
      </c>
      <c r="B598" s="5" t="s">
        <v>14</v>
      </c>
      <c r="C598" s="5" t="s">
        <v>283</v>
      </c>
      <c r="D598" s="5" t="s">
        <v>310</v>
      </c>
      <c r="E598" s="5" t="s">
        <v>29</v>
      </c>
      <c r="F598" s="6" t="s">
        <v>284</v>
      </c>
      <c r="G598" s="6" t="s">
        <v>285</v>
      </c>
      <c r="J598" s="7">
        <v>444</v>
      </c>
      <c r="K598" s="7">
        <f t="shared" si="21"/>
        <v>444</v>
      </c>
      <c r="L598" s="8">
        <v>5851.63</v>
      </c>
      <c r="M598" s="9">
        <f t="shared" si="20"/>
        <v>13.179346846846848</v>
      </c>
    </row>
    <row r="599" spans="1:13" hidden="1" outlineLevel="2" x14ac:dyDescent="0.25">
      <c r="A599" s="5" t="s">
        <v>13</v>
      </c>
      <c r="B599" s="5" t="s">
        <v>14</v>
      </c>
      <c r="C599" s="5" t="s">
        <v>283</v>
      </c>
      <c r="D599" s="5" t="s">
        <v>79</v>
      </c>
      <c r="E599" s="5" t="s">
        <v>17</v>
      </c>
      <c r="F599" s="6" t="s">
        <v>284</v>
      </c>
      <c r="G599" s="6" t="s">
        <v>285</v>
      </c>
      <c r="H599" s="7">
        <v>28</v>
      </c>
      <c r="I599" s="7">
        <v>1440</v>
      </c>
      <c r="K599" s="7">
        <f t="shared" si="21"/>
        <v>1440</v>
      </c>
      <c r="L599" s="8">
        <v>12276.13</v>
      </c>
      <c r="M599" s="9">
        <f t="shared" si="20"/>
        <v>8.5250902777777764</v>
      </c>
    </row>
    <row r="600" spans="1:13" hidden="1" outlineLevel="2" x14ac:dyDescent="0.25">
      <c r="A600" s="5" t="s">
        <v>13</v>
      </c>
      <c r="B600" s="5" t="s">
        <v>14</v>
      </c>
      <c r="C600" s="5" t="s">
        <v>283</v>
      </c>
      <c r="D600" s="5" t="s">
        <v>80</v>
      </c>
      <c r="E600" s="5" t="s">
        <v>20</v>
      </c>
      <c r="F600" s="6" t="s">
        <v>284</v>
      </c>
      <c r="G600" s="6" t="s">
        <v>285</v>
      </c>
      <c r="H600" s="7">
        <v>4</v>
      </c>
      <c r="I600" s="7">
        <v>522</v>
      </c>
      <c r="K600" s="7">
        <f t="shared" si="21"/>
        <v>522</v>
      </c>
      <c r="L600" s="8">
        <v>126.15</v>
      </c>
      <c r="M600" s="9">
        <f t="shared" si="20"/>
        <v>0.24166666666666667</v>
      </c>
    </row>
    <row r="601" spans="1:13" hidden="1" outlineLevel="2" x14ac:dyDescent="0.25">
      <c r="A601" s="5" t="s">
        <v>13</v>
      </c>
      <c r="B601" s="5" t="s">
        <v>14</v>
      </c>
      <c r="C601" s="5" t="s">
        <v>283</v>
      </c>
      <c r="D601" s="5" t="s">
        <v>311</v>
      </c>
      <c r="E601" s="5" t="s">
        <v>29</v>
      </c>
      <c r="F601" s="6" t="s">
        <v>284</v>
      </c>
      <c r="G601" s="6" t="s">
        <v>285</v>
      </c>
      <c r="J601" s="7">
        <v>2895</v>
      </c>
      <c r="K601" s="7">
        <f t="shared" si="21"/>
        <v>2895</v>
      </c>
      <c r="L601" s="8">
        <v>9476.3700000000008</v>
      </c>
      <c r="M601" s="9">
        <f t="shared" si="20"/>
        <v>3.2733575129533681</v>
      </c>
    </row>
    <row r="602" spans="1:13" hidden="1" outlineLevel="2" x14ac:dyDescent="0.25">
      <c r="A602" s="5" t="s">
        <v>13</v>
      </c>
      <c r="B602" s="5" t="s">
        <v>14</v>
      </c>
      <c r="C602" s="5" t="s">
        <v>283</v>
      </c>
      <c r="D602" s="5" t="s">
        <v>211</v>
      </c>
      <c r="E602" s="5" t="s">
        <v>25</v>
      </c>
      <c r="F602" s="6" t="s">
        <v>284</v>
      </c>
      <c r="G602" s="6" t="s">
        <v>285</v>
      </c>
      <c r="H602" s="7">
        <v>2</v>
      </c>
      <c r="I602" s="7">
        <v>1000</v>
      </c>
      <c r="K602" s="7">
        <f t="shared" si="21"/>
        <v>1000</v>
      </c>
      <c r="L602" s="8">
        <v>5876.65</v>
      </c>
      <c r="M602" s="9">
        <f t="shared" si="20"/>
        <v>5.8766499999999997</v>
      </c>
    </row>
    <row r="603" spans="1:13" hidden="1" outlineLevel="2" x14ac:dyDescent="0.25">
      <c r="A603" s="5" t="s">
        <v>13</v>
      </c>
      <c r="B603" s="5" t="s">
        <v>14</v>
      </c>
      <c r="C603" s="5" t="s">
        <v>283</v>
      </c>
      <c r="D603" s="5" t="s">
        <v>312</v>
      </c>
      <c r="E603" s="5" t="s">
        <v>29</v>
      </c>
      <c r="F603" s="6" t="s">
        <v>284</v>
      </c>
      <c r="G603" s="6" t="s">
        <v>285</v>
      </c>
      <c r="J603" s="7">
        <v>4000</v>
      </c>
      <c r="K603" s="7">
        <f t="shared" si="21"/>
        <v>4000</v>
      </c>
      <c r="L603" s="8">
        <v>3885.53</v>
      </c>
      <c r="M603" s="9">
        <f t="shared" si="20"/>
        <v>0.97138250000000004</v>
      </c>
    </row>
    <row r="604" spans="1:13" hidden="1" outlineLevel="2" x14ac:dyDescent="0.25">
      <c r="A604" s="5" t="s">
        <v>13</v>
      </c>
      <c r="B604" s="5" t="s">
        <v>14</v>
      </c>
      <c r="C604" s="5" t="s">
        <v>283</v>
      </c>
      <c r="D604" s="5" t="s">
        <v>82</v>
      </c>
      <c r="E604" s="5" t="s">
        <v>17</v>
      </c>
      <c r="F604" s="6" t="s">
        <v>284</v>
      </c>
      <c r="G604" s="6" t="s">
        <v>285</v>
      </c>
      <c r="H604" s="7">
        <v>6</v>
      </c>
      <c r="I604" s="7">
        <v>336</v>
      </c>
      <c r="K604" s="7">
        <f t="shared" si="21"/>
        <v>336</v>
      </c>
      <c r="L604" s="8">
        <v>4495.3</v>
      </c>
      <c r="M604" s="9">
        <f t="shared" si="20"/>
        <v>13.378869047619048</v>
      </c>
    </row>
    <row r="605" spans="1:13" hidden="1" outlineLevel="2" x14ac:dyDescent="0.25">
      <c r="A605" s="5" t="s">
        <v>13</v>
      </c>
      <c r="B605" s="5" t="s">
        <v>14</v>
      </c>
      <c r="C605" s="5" t="s">
        <v>283</v>
      </c>
      <c r="D605" s="5" t="s">
        <v>83</v>
      </c>
      <c r="E605" s="5" t="s">
        <v>20</v>
      </c>
      <c r="F605" s="6" t="s">
        <v>284</v>
      </c>
      <c r="G605" s="6" t="s">
        <v>285</v>
      </c>
      <c r="H605" s="7">
        <v>1</v>
      </c>
      <c r="I605" s="7">
        <v>120</v>
      </c>
      <c r="K605" s="7">
        <f t="shared" si="21"/>
        <v>120</v>
      </c>
      <c r="L605" s="8">
        <v>178.53</v>
      </c>
      <c r="M605" s="9">
        <f t="shared" si="20"/>
        <v>1.4877499999999999</v>
      </c>
    </row>
    <row r="606" spans="1:13" hidden="1" outlineLevel="2" x14ac:dyDescent="0.25">
      <c r="A606" s="5" t="s">
        <v>13</v>
      </c>
      <c r="B606" s="5" t="s">
        <v>14</v>
      </c>
      <c r="C606" s="5" t="s">
        <v>283</v>
      </c>
      <c r="D606" s="5" t="s">
        <v>84</v>
      </c>
      <c r="E606" s="5" t="s">
        <v>20</v>
      </c>
      <c r="F606" s="6" t="s">
        <v>284</v>
      </c>
      <c r="G606" s="6" t="s">
        <v>285</v>
      </c>
      <c r="H606" s="7">
        <v>1</v>
      </c>
      <c r="I606" s="7">
        <v>43</v>
      </c>
      <c r="K606" s="7">
        <f t="shared" si="21"/>
        <v>43</v>
      </c>
      <c r="L606" s="8">
        <v>318.49</v>
      </c>
      <c r="M606" s="9">
        <f t="shared" si="20"/>
        <v>7.4067441860465122</v>
      </c>
    </row>
    <row r="607" spans="1:13" hidden="1" outlineLevel="2" x14ac:dyDescent="0.25">
      <c r="A607" s="5" t="s">
        <v>13</v>
      </c>
      <c r="B607" s="5" t="s">
        <v>14</v>
      </c>
      <c r="C607" s="5" t="s">
        <v>283</v>
      </c>
      <c r="D607" s="5" t="s">
        <v>85</v>
      </c>
      <c r="E607" s="5" t="s">
        <v>20</v>
      </c>
      <c r="F607" s="6" t="s">
        <v>284</v>
      </c>
      <c r="G607" s="6" t="s">
        <v>285</v>
      </c>
      <c r="H607" s="7">
        <v>1</v>
      </c>
      <c r="I607" s="7">
        <v>90</v>
      </c>
      <c r="K607" s="7">
        <f t="shared" si="21"/>
        <v>90</v>
      </c>
      <c r="L607" s="8">
        <v>148.47</v>
      </c>
      <c r="M607" s="9">
        <f t="shared" si="20"/>
        <v>1.6496666666666666</v>
      </c>
    </row>
    <row r="608" spans="1:13" hidden="1" outlineLevel="2" x14ac:dyDescent="0.25">
      <c r="A608" s="5" t="s">
        <v>13</v>
      </c>
      <c r="B608" s="5" t="s">
        <v>14</v>
      </c>
      <c r="C608" s="5" t="s">
        <v>283</v>
      </c>
      <c r="D608" s="5" t="s">
        <v>260</v>
      </c>
      <c r="E608" s="5" t="s">
        <v>20</v>
      </c>
      <c r="F608" s="6" t="s">
        <v>284</v>
      </c>
      <c r="G608" s="6" t="s">
        <v>285</v>
      </c>
      <c r="H608" s="7">
        <v>3</v>
      </c>
      <c r="I608" s="7">
        <v>345</v>
      </c>
      <c r="K608" s="7">
        <f t="shared" si="21"/>
        <v>345</v>
      </c>
      <c r="L608" s="8">
        <v>1167.79</v>
      </c>
      <c r="M608" s="9">
        <f t="shared" si="20"/>
        <v>3.3848985507246376</v>
      </c>
    </row>
    <row r="609" spans="1:13" hidden="1" outlineLevel="2" x14ac:dyDescent="0.25">
      <c r="A609" s="5" t="s">
        <v>13</v>
      </c>
      <c r="B609" s="5" t="s">
        <v>14</v>
      </c>
      <c r="C609" s="5" t="s">
        <v>283</v>
      </c>
      <c r="D609" s="5" t="s">
        <v>313</v>
      </c>
      <c r="E609" s="5" t="s">
        <v>25</v>
      </c>
      <c r="F609" s="6" t="s">
        <v>284</v>
      </c>
      <c r="G609" s="6" t="s">
        <v>285</v>
      </c>
      <c r="H609" s="7">
        <v>2</v>
      </c>
      <c r="I609" s="7">
        <v>118</v>
      </c>
      <c r="K609" s="7">
        <f t="shared" si="21"/>
        <v>118</v>
      </c>
      <c r="L609" s="8">
        <v>1</v>
      </c>
      <c r="M609" s="9">
        <f t="shared" si="20"/>
        <v>8.4745762711864406E-3</v>
      </c>
    </row>
    <row r="610" spans="1:13" hidden="1" outlineLevel="2" x14ac:dyDescent="0.25">
      <c r="A610" s="5" t="s">
        <v>13</v>
      </c>
      <c r="B610" s="5" t="s">
        <v>14</v>
      </c>
      <c r="C610" s="5" t="s">
        <v>283</v>
      </c>
      <c r="D610" s="5" t="s">
        <v>87</v>
      </c>
      <c r="E610" s="5" t="s">
        <v>17</v>
      </c>
      <c r="F610" s="6" t="s">
        <v>284</v>
      </c>
      <c r="G610" s="6" t="s">
        <v>285</v>
      </c>
      <c r="H610" s="7">
        <v>34</v>
      </c>
      <c r="I610" s="7">
        <v>1218</v>
      </c>
      <c r="K610" s="7">
        <f t="shared" si="21"/>
        <v>1218</v>
      </c>
      <c r="L610" s="8">
        <v>21631.21</v>
      </c>
      <c r="M610" s="9">
        <f t="shared" si="20"/>
        <v>17.759614121510673</v>
      </c>
    </row>
    <row r="611" spans="1:13" hidden="1" outlineLevel="2" x14ac:dyDescent="0.25">
      <c r="A611" s="5" t="s">
        <v>13</v>
      </c>
      <c r="B611" s="5" t="s">
        <v>14</v>
      </c>
      <c r="C611" s="5" t="s">
        <v>283</v>
      </c>
      <c r="D611" s="5" t="s">
        <v>88</v>
      </c>
      <c r="E611" s="5" t="s">
        <v>20</v>
      </c>
      <c r="F611" s="6" t="s">
        <v>284</v>
      </c>
      <c r="G611" s="6" t="s">
        <v>285</v>
      </c>
      <c r="H611" s="7">
        <v>1</v>
      </c>
      <c r="I611" s="7">
        <v>132</v>
      </c>
      <c r="K611" s="7">
        <f t="shared" si="21"/>
        <v>132</v>
      </c>
      <c r="L611" s="8">
        <v>167.2</v>
      </c>
      <c r="M611" s="9">
        <f t="shared" si="20"/>
        <v>1.2666666666666666</v>
      </c>
    </row>
    <row r="612" spans="1:13" hidden="1" outlineLevel="2" x14ac:dyDescent="0.25">
      <c r="A612" s="5" t="s">
        <v>13</v>
      </c>
      <c r="B612" s="5" t="s">
        <v>14</v>
      </c>
      <c r="C612" s="5" t="s">
        <v>283</v>
      </c>
      <c r="D612" s="5" t="s">
        <v>91</v>
      </c>
      <c r="E612" s="5" t="s">
        <v>17</v>
      </c>
      <c r="F612" s="6" t="s">
        <v>284</v>
      </c>
      <c r="G612" s="6" t="s">
        <v>285</v>
      </c>
      <c r="H612" s="7">
        <v>10</v>
      </c>
      <c r="I612" s="7">
        <v>426</v>
      </c>
      <c r="K612" s="7">
        <f t="shared" si="21"/>
        <v>426</v>
      </c>
      <c r="L612" s="8">
        <v>7326.88</v>
      </c>
      <c r="M612" s="9">
        <f t="shared" si="20"/>
        <v>17.199248826291079</v>
      </c>
    </row>
    <row r="613" spans="1:13" hidden="1" outlineLevel="2" x14ac:dyDescent="0.25">
      <c r="A613" s="5" t="s">
        <v>13</v>
      </c>
      <c r="B613" s="5" t="s">
        <v>14</v>
      </c>
      <c r="C613" s="5" t="s">
        <v>283</v>
      </c>
      <c r="D613" s="5" t="s">
        <v>92</v>
      </c>
      <c r="E613" s="5" t="s">
        <v>17</v>
      </c>
      <c r="F613" s="6" t="s">
        <v>284</v>
      </c>
      <c r="G613" s="6" t="s">
        <v>285</v>
      </c>
      <c r="H613" s="7">
        <v>23</v>
      </c>
      <c r="I613" s="7">
        <v>1109</v>
      </c>
      <c r="K613" s="7">
        <f t="shared" si="21"/>
        <v>1109</v>
      </c>
      <c r="L613" s="8">
        <v>17074.89</v>
      </c>
      <c r="M613" s="9">
        <f t="shared" si="20"/>
        <v>15.396654643823263</v>
      </c>
    </row>
    <row r="614" spans="1:13" hidden="1" outlineLevel="2" x14ac:dyDescent="0.25">
      <c r="A614" s="5" t="s">
        <v>13</v>
      </c>
      <c r="B614" s="5" t="s">
        <v>14</v>
      </c>
      <c r="C614" s="5" t="s">
        <v>283</v>
      </c>
      <c r="D614" s="5" t="s">
        <v>93</v>
      </c>
      <c r="E614" s="5" t="s">
        <v>20</v>
      </c>
      <c r="F614" s="6" t="s">
        <v>284</v>
      </c>
      <c r="G614" s="6" t="s">
        <v>285</v>
      </c>
      <c r="H614" s="7">
        <v>1</v>
      </c>
      <c r="I614" s="7">
        <v>277</v>
      </c>
      <c r="K614" s="7">
        <f t="shared" si="21"/>
        <v>277</v>
      </c>
      <c r="L614" s="8">
        <v>3536.72</v>
      </c>
      <c r="M614" s="9">
        <f t="shared" si="20"/>
        <v>12.767942238267148</v>
      </c>
    </row>
    <row r="615" spans="1:13" hidden="1" outlineLevel="2" x14ac:dyDescent="0.25">
      <c r="A615" s="5" t="s">
        <v>13</v>
      </c>
      <c r="B615" s="5" t="s">
        <v>14</v>
      </c>
      <c r="C615" s="5" t="s">
        <v>283</v>
      </c>
      <c r="D615" s="5" t="s">
        <v>314</v>
      </c>
      <c r="E615" s="5" t="s">
        <v>25</v>
      </c>
      <c r="F615" s="6" t="s">
        <v>284</v>
      </c>
      <c r="G615" s="6" t="s">
        <v>285</v>
      </c>
      <c r="H615" s="7">
        <v>1</v>
      </c>
      <c r="I615" s="7">
        <v>55</v>
      </c>
      <c r="K615" s="7">
        <f t="shared" si="21"/>
        <v>55</v>
      </c>
      <c r="L615" s="8">
        <v>160.05000000000001</v>
      </c>
      <c r="M615" s="9">
        <f t="shared" si="20"/>
        <v>2.91</v>
      </c>
    </row>
    <row r="616" spans="1:13" hidden="1" outlineLevel="2" x14ac:dyDescent="0.25">
      <c r="A616" s="5" t="s">
        <v>13</v>
      </c>
      <c r="B616" s="5" t="s">
        <v>14</v>
      </c>
      <c r="C616" s="5" t="s">
        <v>283</v>
      </c>
      <c r="D616" s="5" t="s">
        <v>174</v>
      </c>
      <c r="E616" s="5" t="s">
        <v>17</v>
      </c>
      <c r="F616" s="6" t="s">
        <v>284</v>
      </c>
      <c r="G616" s="6" t="s">
        <v>285</v>
      </c>
      <c r="H616" s="7">
        <v>8</v>
      </c>
      <c r="I616" s="7">
        <v>202</v>
      </c>
      <c r="K616" s="7">
        <f t="shared" si="21"/>
        <v>202</v>
      </c>
      <c r="L616" s="8">
        <v>954.88</v>
      </c>
      <c r="M616" s="9">
        <f t="shared" si="20"/>
        <v>4.7271287128712869</v>
      </c>
    </row>
    <row r="617" spans="1:13" hidden="1" outlineLevel="2" x14ac:dyDescent="0.25">
      <c r="A617" s="5" t="s">
        <v>13</v>
      </c>
      <c r="B617" s="5" t="s">
        <v>14</v>
      </c>
      <c r="C617" s="5" t="s">
        <v>283</v>
      </c>
      <c r="D617" s="5" t="s">
        <v>95</v>
      </c>
      <c r="E617" s="5" t="s">
        <v>20</v>
      </c>
      <c r="F617" s="6" t="s">
        <v>284</v>
      </c>
      <c r="G617" s="6" t="s">
        <v>285</v>
      </c>
      <c r="H617" s="7">
        <v>1</v>
      </c>
      <c r="I617" s="7">
        <v>43</v>
      </c>
      <c r="K617" s="7">
        <f t="shared" si="21"/>
        <v>43</v>
      </c>
      <c r="L617" s="8">
        <v>117.68</v>
      </c>
      <c r="M617" s="9">
        <f t="shared" si="20"/>
        <v>2.7367441860465118</v>
      </c>
    </row>
    <row r="618" spans="1:13" hidden="1" outlineLevel="2" x14ac:dyDescent="0.25">
      <c r="A618" s="5" t="s">
        <v>13</v>
      </c>
      <c r="B618" s="5" t="s">
        <v>14</v>
      </c>
      <c r="C618" s="5" t="s">
        <v>283</v>
      </c>
      <c r="D618" s="5" t="s">
        <v>315</v>
      </c>
      <c r="E618" s="5" t="s">
        <v>29</v>
      </c>
      <c r="F618" s="6" t="s">
        <v>284</v>
      </c>
      <c r="G618" s="6" t="s">
        <v>285</v>
      </c>
      <c r="J618" s="7">
        <v>1279</v>
      </c>
      <c r="K618" s="7">
        <f t="shared" si="21"/>
        <v>1279</v>
      </c>
      <c r="L618" s="8">
        <v>7262.93</v>
      </c>
      <c r="M618" s="9">
        <f t="shared" si="20"/>
        <v>5.6786004691164971</v>
      </c>
    </row>
    <row r="619" spans="1:13" hidden="1" outlineLevel="2" x14ac:dyDescent="0.25">
      <c r="A619" s="5" t="s">
        <v>13</v>
      </c>
      <c r="B619" s="5" t="s">
        <v>14</v>
      </c>
      <c r="C619" s="5" t="s">
        <v>283</v>
      </c>
      <c r="D619" s="5" t="s">
        <v>315</v>
      </c>
      <c r="E619" s="5" t="s">
        <v>27</v>
      </c>
      <c r="F619" s="6" t="s">
        <v>284</v>
      </c>
      <c r="G619" s="6" t="s">
        <v>285</v>
      </c>
      <c r="J619" s="7">
        <v>522</v>
      </c>
      <c r="K619" s="7">
        <f t="shared" si="21"/>
        <v>522</v>
      </c>
      <c r="L619" s="8">
        <v>3499.56</v>
      </c>
      <c r="M619" s="9">
        <f t="shared" si="20"/>
        <v>6.7041379310344826</v>
      </c>
    </row>
    <row r="620" spans="1:13" hidden="1" outlineLevel="2" x14ac:dyDescent="0.25">
      <c r="A620" s="5" t="s">
        <v>13</v>
      </c>
      <c r="B620" s="5" t="s">
        <v>14</v>
      </c>
      <c r="C620" s="5" t="s">
        <v>283</v>
      </c>
      <c r="D620" s="5" t="s">
        <v>316</v>
      </c>
      <c r="E620" s="5" t="s">
        <v>29</v>
      </c>
      <c r="F620" s="6" t="s">
        <v>284</v>
      </c>
      <c r="G620" s="6" t="s">
        <v>285</v>
      </c>
      <c r="J620" s="7">
        <v>909</v>
      </c>
      <c r="K620" s="7">
        <f t="shared" si="21"/>
        <v>909</v>
      </c>
      <c r="L620" s="8">
        <v>4924.8</v>
      </c>
      <c r="M620" s="9">
        <f t="shared" si="20"/>
        <v>5.4178217821782182</v>
      </c>
    </row>
    <row r="621" spans="1:13" hidden="1" outlineLevel="2" x14ac:dyDescent="0.25">
      <c r="A621" s="5" t="s">
        <v>13</v>
      </c>
      <c r="B621" s="5" t="s">
        <v>14</v>
      </c>
      <c r="C621" s="5" t="s">
        <v>283</v>
      </c>
      <c r="D621" s="5" t="s">
        <v>316</v>
      </c>
      <c r="E621" s="5" t="s">
        <v>27</v>
      </c>
      <c r="F621" s="6" t="s">
        <v>284</v>
      </c>
      <c r="G621" s="6" t="s">
        <v>285</v>
      </c>
      <c r="J621" s="7">
        <v>378</v>
      </c>
      <c r="K621" s="7">
        <f t="shared" si="21"/>
        <v>378</v>
      </c>
      <c r="L621" s="8">
        <v>2744.78</v>
      </c>
      <c r="M621" s="9">
        <f t="shared" si="20"/>
        <v>7.2613227513227523</v>
      </c>
    </row>
    <row r="622" spans="1:13" hidden="1" outlineLevel="2" x14ac:dyDescent="0.25">
      <c r="A622" s="5" t="s">
        <v>13</v>
      </c>
      <c r="B622" s="5" t="s">
        <v>14</v>
      </c>
      <c r="C622" s="5" t="s">
        <v>283</v>
      </c>
      <c r="D622" s="5" t="s">
        <v>96</v>
      </c>
      <c r="E622" s="5" t="s">
        <v>17</v>
      </c>
      <c r="F622" s="6" t="s">
        <v>284</v>
      </c>
      <c r="G622" s="6" t="s">
        <v>285</v>
      </c>
      <c r="H622" s="7">
        <v>13</v>
      </c>
      <c r="I622" s="7">
        <v>325</v>
      </c>
      <c r="K622" s="7">
        <f t="shared" si="21"/>
        <v>325</v>
      </c>
      <c r="L622" s="8">
        <v>5598.86</v>
      </c>
      <c r="M622" s="9">
        <f t="shared" si="20"/>
        <v>17.227261538461537</v>
      </c>
    </row>
    <row r="623" spans="1:13" hidden="1" outlineLevel="2" x14ac:dyDescent="0.25">
      <c r="A623" s="5" t="s">
        <v>13</v>
      </c>
      <c r="B623" s="5" t="s">
        <v>14</v>
      </c>
      <c r="C623" s="5" t="s">
        <v>283</v>
      </c>
      <c r="D623" s="5" t="s">
        <v>267</v>
      </c>
      <c r="E623" s="5" t="s">
        <v>20</v>
      </c>
      <c r="F623" s="6" t="s">
        <v>284</v>
      </c>
      <c r="G623" s="6" t="s">
        <v>285</v>
      </c>
      <c r="H623" s="7">
        <v>1</v>
      </c>
      <c r="I623" s="7">
        <v>22</v>
      </c>
      <c r="K623" s="7">
        <f t="shared" si="21"/>
        <v>22</v>
      </c>
      <c r="L623" s="8">
        <v>565.86</v>
      </c>
      <c r="M623" s="9">
        <f t="shared" si="20"/>
        <v>25.720909090909092</v>
      </c>
    </row>
    <row r="624" spans="1:13" hidden="1" outlineLevel="2" x14ac:dyDescent="0.25">
      <c r="A624" s="5" t="s">
        <v>13</v>
      </c>
      <c r="B624" s="5" t="s">
        <v>14</v>
      </c>
      <c r="C624" s="5" t="s">
        <v>283</v>
      </c>
      <c r="D624" s="5" t="s">
        <v>317</v>
      </c>
      <c r="E624" s="5" t="s">
        <v>29</v>
      </c>
      <c r="F624" s="6" t="s">
        <v>284</v>
      </c>
      <c r="G624" s="6" t="s">
        <v>285</v>
      </c>
      <c r="J624" s="7">
        <v>573</v>
      </c>
      <c r="K624" s="7">
        <f t="shared" si="21"/>
        <v>573</v>
      </c>
      <c r="L624" s="8">
        <v>1082.96</v>
      </c>
      <c r="M624" s="9">
        <f t="shared" si="20"/>
        <v>1.8899825479930192</v>
      </c>
    </row>
    <row r="625" spans="1:13" hidden="1" outlineLevel="2" x14ac:dyDescent="0.25">
      <c r="A625" s="5" t="s">
        <v>13</v>
      </c>
      <c r="B625" s="5" t="s">
        <v>14</v>
      </c>
      <c r="C625" s="5" t="s">
        <v>283</v>
      </c>
      <c r="D625" s="5" t="s">
        <v>317</v>
      </c>
      <c r="E625" s="5" t="s">
        <v>27</v>
      </c>
      <c r="F625" s="6" t="s">
        <v>284</v>
      </c>
      <c r="G625" s="6" t="s">
        <v>285</v>
      </c>
      <c r="J625" s="7">
        <v>118</v>
      </c>
      <c r="K625" s="7">
        <f t="shared" si="21"/>
        <v>118</v>
      </c>
      <c r="L625" s="8">
        <v>278.62</v>
      </c>
      <c r="M625" s="9">
        <f t="shared" si="20"/>
        <v>2.3611864406779661</v>
      </c>
    </row>
    <row r="626" spans="1:13" hidden="1" outlineLevel="2" x14ac:dyDescent="0.25">
      <c r="A626" s="5" t="s">
        <v>13</v>
      </c>
      <c r="B626" s="5" t="s">
        <v>14</v>
      </c>
      <c r="C626" s="5" t="s">
        <v>283</v>
      </c>
      <c r="D626" s="5" t="s">
        <v>318</v>
      </c>
      <c r="E626" s="5" t="s">
        <v>27</v>
      </c>
      <c r="F626" s="6" t="s">
        <v>284</v>
      </c>
      <c r="G626" s="6" t="s">
        <v>285</v>
      </c>
      <c r="J626" s="7">
        <v>141</v>
      </c>
      <c r="K626" s="7">
        <f t="shared" si="21"/>
        <v>141</v>
      </c>
      <c r="L626" s="8">
        <v>261.06</v>
      </c>
      <c r="M626" s="9">
        <f t="shared" si="20"/>
        <v>1.8514893617021277</v>
      </c>
    </row>
    <row r="627" spans="1:13" hidden="1" outlineLevel="2" x14ac:dyDescent="0.25">
      <c r="A627" s="5" t="s">
        <v>13</v>
      </c>
      <c r="B627" s="5" t="s">
        <v>14</v>
      </c>
      <c r="C627" s="5" t="s">
        <v>283</v>
      </c>
      <c r="D627" s="5" t="s">
        <v>318</v>
      </c>
      <c r="E627" s="5" t="s">
        <v>29</v>
      </c>
      <c r="F627" s="6" t="s">
        <v>284</v>
      </c>
      <c r="G627" s="6" t="s">
        <v>285</v>
      </c>
      <c r="J627" s="7">
        <v>707</v>
      </c>
      <c r="K627" s="7">
        <f t="shared" si="21"/>
        <v>707</v>
      </c>
      <c r="L627" s="8">
        <v>1305.21</v>
      </c>
      <c r="M627" s="9">
        <f t="shared" si="20"/>
        <v>1.8461244695898162</v>
      </c>
    </row>
    <row r="628" spans="1:13" hidden="1" outlineLevel="2" x14ac:dyDescent="0.25">
      <c r="A628" s="5" t="s">
        <v>13</v>
      </c>
      <c r="B628" s="5" t="s">
        <v>14</v>
      </c>
      <c r="C628" s="5" t="s">
        <v>283</v>
      </c>
      <c r="D628" s="5" t="s">
        <v>99</v>
      </c>
      <c r="E628" s="5" t="s">
        <v>17</v>
      </c>
      <c r="F628" s="6" t="s">
        <v>284</v>
      </c>
      <c r="G628" s="6" t="s">
        <v>285</v>
      </c>
      <c r="H628" s="7">
        <v>18</v>
      </c>
      <c r="I628" s="7">
        <v>630</v>
      </c>
      <c r="K628" s="7">
        <f t="shared" si="21"/>
        <v>630</v>
      </c>
      <c r="L628" s="8">
        <v>13223.16</v>
      </c>
      <c r="M628" s="9">
        <f t="shared" si="20"/>
        <v>20.989142857142856</v>
      </c>
    </row>
    <row r="629" spans="1:13" hidden="1" outlineLevel="2" x14ac:dyDescent="0.25">
      <c r="A629" s="5" t="s">
        <v>13</v>
      </c>
      <c r="B629" s="5" t="s">
        <v>14</v>
      </c>
      <c r="C629" s="5" t="s">
        <v>283</v>
      </c>
      <c r="D629" s="5" t="s">
        <v>100</v>
      </c>
      <c r="E629" s="5" t="s">
        <v>20</v>
      </c>
      <c r="F629" s="6" t="s">
        <v>284</v>
      </c>
      <c r="G629" s="6" t="s">
        <v>285</v>
      </c>
      <c r="H629" s="7">
        <v>8</v>
      </c>
      <c r="I629" s="7">
        <v>747</v>
      </c>
      <c r="K629" s="7">
        <f t="shared" si="21"/>
        <v>747</v>
      </c>
      <c r="L629" s="8">
        <v>7674.37</v>
      </c>
      <c r="M629" s="9">
        <f t="shared" si="20"/>
        <v>10.273587684069611</v>
      </c>
    </row>
    <row r="630" spans="1:13" hidden="1" outlineLevel="2" x14ac:dyDescent="0.25">
      <c r="A630" s="5" t="s">
        <v>13</v>
      </c>
      <c r="B630" s="5" t="s">
        <v>14</v>
      </c>
      <c r="C630" s="5" t="s">
        <v>283</v>
      </c>
      <c r="D630" s="5" t="s">
        <v>177</v>
      </c>
      <c r="E630" s="5" t="s">
        <v>25</v>
      </c>
      <c r="F630" s="6" t="s">
        <v>284</v>
      </c>
      <c r="G630" s="6" t="s">
        <v>285</v>
      </c>
      <c r="H630" s="7">
        <v>1</v>
      </c>
      <c r="I630" s="7">
        <v>29</v>
      </c>
      <c r="K630" s="7">
        <f t="shared" si="21"/>
        <v>29</v>
      </c>
      <c r="L630" s="8">
        <v>501.88</v>
      </c>
      <c r="M630" s="9">
        <f t="shared" si="20"/>
        <v>17.306206896551725</v>
      </c>
    </row>
    <row r="631" spans="1:13" hidden="1" outlineLevel="2" x14ac:dyDescent="0.25">
      <c r="A631" s="5" t="s">
        <v>13</v>
      </c>
      <c r="B631" s="5" t="s">
        <v>14</v>
      </c>
      <c r="C631" s="5" t="s">
        <v>283</v>
      </c>
      <c r="D631" s="5" t="s">
        <v>319</v>
      </c>
      <c r="E631" s="5" t="s">
        <v>17</v>
      </c>
      <c r="F631" s="6" t="s">
        <v>284</v>
      </c>
      <c r="G631" s="6" t="s">
        <v>285</v>
      </c>
      <c r="H631" s="7">
        <v>1</v>
      </c>
      <c r="I631" s="7">
        <v>12</v>
      </c>
      <c r="K631" s="7">
        <f t="shared" si="21"/>
        <v>12</v>
      </c>
      <c r="L631" s="8">
        <v>379.92</v>
      </c>
      <c r="M631" s="9">
        <f t="shared" si="20"/>
        <v>31.66</v>
      </c>
    </row>
    <row r="632" spans="1:13" hidden="1" outlineLevel="2" x14ac:dyDescent="0.25">
      <c r="A632" s="5" t="s">
        <v>13</v>
      </c>
      <c r="B632" s="5" t="s">
        <v>14</v>
      </c>
      <c r="C632" s="5" t="s">
        <v>283</v>
      </c>
      <c r="D632" s="5" t="s">
        <v>320</v>
      </c>
      <c r="E632" s="5" t="s">
        <v>108</v>
      </c>
      <c r="F632" s="6" t="s">
        <v>284</v>
      </c>
      <c r="G632" s="6" t="s">
        <v>285</v>
      </c>
      <c r="H632" s="7">
        <v>1</v>
      </c>
      <c r="I632" s="7">
        <v>452</v>
      </c>
      <c r="K632" s="7">
        <f t="shared" si="21"/>
        <v>452</v>
      </c>
      <c r="L632" s="8">
        <v>8118.04</v>
      </c>
      <c r="M632" s="9">
        <f t="shared" si="20"/>
        <v>17.960265486725664</v>
      </c>
    </row>
    <row r="633" spans="1:13" hidden="1" outlineLevel="2" x14ac:dyDescent="0.25">
      <c r="A633" s="5" t="s">
        <v>13</v>
      </c>
      <c r="B633" s="5" t="s">
        <v>14</v>
      </c>
      <c r="C633" s="5" t="s">
        <v>283</v>
      </c>
      <c r="D633" s="5" t="s">
        <v>321</v>
      </c>
      <c r="E633" s="5" t="s">
        <v>27</v>
      </c>
      <c r="F633" s="6" t="s">
        <v>284</v>
      </c>
      <c r="G633" s="6" t="s">
        <v>285</v>
      </c>
      <c r="J633" s="7">
        <v>16</v>
      </c>
      <c r="K633" s="7">
        <f t="shared" si="21"/>
        <v>16</v>
      </c>
      <c r="L633" s="8">
        <v>31.2</v>
      </c>
      <c r="M633" s="9">
        <f t="shared" si="20"/>
        <v>1.95</v>
      </c>
    </row>
    <row r="634" spans="1:13" hidden="1" outlineLevel="2" x14ac:dyDescent="0.25">
      <c r="A634" s="5" t="s">
        <v>13</v>
      </c>
      <c r="B634" s="5" t="s">
        <v>14</v>
      </c>
      <c r="C634" s="5" t="s">
        <v>283</v>
      </c>
      <c r="D634" s="5" t="s">
        <v>272</v>
      </c>
      <c r="E634" s="5" t="s">
        <v>17</v>
      </c>
      <c r="F634" s="6" t="s">
        <v>284</v>
      </c>
      <c r="G634" s="6" t="s">
        <v>285</v>
      </c>
      <c r="H634" s="7">
        <v>3</v>
      </c>
      <c r="I634" s="7">
        <v>81</v>
      </c>
      <c r="K634" s="7">
        <f t="shared" si="21"/>
        <v>81</v>
      </c>
      <c r="L634" s="8">
        <v>201.49</v>
      </c>
      <c r="M634" s="9">
        <f t="shared" si="20"/>
        <v>2.4875308641975309</v>
      </c>
    </row>
    <row r="635" spans="1:13" hidden="1" outlineLevel="2" x14ac:dyDescent="0.25">
      <c r="A635" s="5" t="s">
        <v>13</v>
      </c>
      <c r="B635" s="5" t="s">
        <v>14</v>
      </c>
      <c r="C635" s="5" t="s">
        <v>283</v>
      </c>
      <c r="D635" s="5" t="s">
        <v>182</v>
      </c>
      <c r="E635" s="5" t="s">
        <v>20</v>
      </c>
      <c r="F635" s="6" t="s">
        <v>284</v>
      </c>
      <c r="G635" s="6" t="s">
        <v>285</v>
      </c>
      <c r="H635" s="7">
        <v>2</v>
      </c>
      <c r="I635" s="7">
        <v>188</v>
      </c>
      <c r="K635" s="7">
        <f t="shared" si="21"/>
        <v>188</v>
      </c>
      <c r="L635" s="8">
        <v>2133.66</v>
      </c>
      <c r="M635" s="9">
        <f t="shared" si="20"/>
        <v>11.349255319148936</v>
      </c>
    </row>
    <row r="636" spans="1:13" hidden="1" outlineLevel="2" x14ac:dyDescent="0.25">
      <c r="A636" s="5" t="s">
        <v>13</v>
      </c>
      <c r="B636" s="5" t="s">
        <v>14</v>
      </c>
      <c r="C636" s="5" t="s">
        <v>283</v>
      </c>
      <c r="D636" s="5" t="s">
        <v>102</v>
      </c>
      <c r="E636" s="5" t="s">
        <v>25</v>
      </c>
      <c r="F636" s="6" t="s">
        <v>284</v>
      </c>
      <c r="G636" s="6" t="s">
        <v>285</v>
      </c>
      <c r="H636" s="7">
        <v>1</v>
      </c>
      <c r="I636" s="7">
        <v>670</v>
      </c>
      <c r="K636" s="7">
        <f t="shared" si="21"/>
        <v>670</v>
      </c>
      <c r="L636" s="8">
        <v>5617.73</v>
      </c>
      <c r="M636" s="9">
        <f t="shared" si="20"/>
        <v>8.3846716417910443</v>
      </c>
    </row>
    <row r="637" spans="1:13" hidden="1" outlineLevel="2" x14ac:dyDescent="0.25">
      <c r="A637" s="5" t="s">
        <v>13</v>
      </c>
      <c r="B637" s="5" t="s">
        <v>14</v>
      </c>
      <c r="C637" s="5" t="s">
        <v>283</v>
      </c>
      <c r="D637" s="5" t="s">
        <v>322</v>
      </c>
      <c r="E637" s="5" t="s">
        <v>28</v>
      </c>
      <c r="F637" s="6" t="s">
        <v>284</v>
      </c>
      <c r="G637" s="6" t="s">
        <v>285</v>
      </c>
      <c r="J637" s="7">
        <v>686</v>
      </c>
      <c r="K637" s="7">
        <f t="shared" si="21"/>
        <v>686</v>
      </c>
      <c r="L637" s="8">
        <v>6155.43</v>
      </c>
      <c r="M637" s="9">
        <f t="shared" si="20"/>
        <v>8.9729300291545186</v>
      </c>
    </row>
    <row r="638" spans="1:13" hidden="1" outlineLevel="2" x14ac:dyDescent="0.25">
      <c r="A638" s="5" t="s">
        <v>13</v>
      </c>
      <c r="B638" s="5" t="s">
        <v>14</v>
      </c>
      <c r="C638" s="5" t="s">
        <v>283</v>
      </c>
      <c r="D638" s="5" t="s">
        <v>184</v>
      </c>
      <c r="E638" s="5" t="s">
        <v>17</v>
      </c>
      <c r="F638" s="6" t="s">
        <v>284</v>
      </c>
      <c r="G638" s="6" t="s">
        <v>285</v>
      </c>
      <c r="H638" s="7">
        <v>1</v>
      </c>
      <c r="I638" s="7">
        <v>102</v>
      </c>
      <c r="K638" s="7">
        <f t="shared" si="21"/>
        <v>102</v>
      </c>
      <c r="L638" s="8">
        <v>3400.92</v>
      </c>
      <c r="M638" s="9">
        <f t="shared" si="20"/>
        <v>33.342352941176472</v>
      </c>
    </row>
    <row r="639" spans="1:13" hidden="1" outlineLevel="2" x14ac:dyDescent="0.25">
      <c r="A639" s="5" t="s">
        <v>13</v>
      </c>
      <c r="B639" s="5" t="s">
        <v>14</v>
      </c>
      <c r="C639" s="5" t="s">
        <v>283</v>
      </c>
      <c r="D639" s="5" t="s">
        <v>323</v>
      </c>
      <c r="E639" s="5" t="s">
        <v>25</v>
      </c>
      <c r="F639" s="6" t="s">
        <v>284</v>
      </c>
      <c r="G639" s="6" t="s">
        <v>285</v>
      </c>
      <c r="H639" s="7">
        <v>1</v>
      </c>
      <c r="I639" s="7">
        <v>200</v>
      </c>
      <c r="K639" s="7">
        <f t="shared" si="21"/>
        <v>200</v>
      </c>
      <c r="L639" s="8">
        <v>4592.92</v>
      </c>
      <c r="M639" s="9">
        <f t="shared" si="20"/>
        <v>22.964600000000001</v>
      </c>
    </row>
    <row r="640" spans="1:13" hidden="1" outlineLevel="2" x14ac:dyDescent="0.25">
      <c r="A640" s="5" t="s">
        <v>13</v>
      </c>
      <c r="B640" s="5" t="s">
        <v>14</v>
      </c>
      <c r="C640" s="5" t="s">
        <v>283</v>
      </c>
      <c r="D640" s="5" t="s">
        <v>186</v>
      </c>
      <c r="E640" s="5" t="s">
        <v>17</v>
      </c>
      <c r="F640" s="6" t="s">
        <v>284</v>
      </c>
      <c r="G640" s="6" t="s">
        <v>285</v>
      </c>
      <c r="H640" s="7">
        <v>13</v>
      </c>
      <c r="I640" s="7">
        <v>269</v>
      </c>
      <c r="K640" s="7">
        <f t="shared" si="21"/>
        <v>269</v>
      </c>
      <c r="L640" s="8">
        <v>8244.6200000000008</v>
      </c>
      <c r="M640" s="9">
        <f t="shared" si="20"/>
        <v>30.649144981412643</v>
      </c>
    </row>
    <row r="641" spans="1:13" hidden="1" outlineLevel="2" x14ac:dyDescent="0.25">
      <c r="A641" s="5" t="s">
        <v>13</v>
      </c>
      <c r="B641" s="5" t="s">
        <v>14</v>
      </c>
      <c r="C641" s="5" t="s">
        <v>283</v>
      </c>
      <c r="D641" s="5" t="s">
        <v>324</v>
      </c>
      <c r="E641" s="5" t="s">
        <v>29</v>
      </c>
      <c r="F641" s="6" t="s">
        <v>284</v>
      </c>
      <c r="G641" s="6" t="s">
        <v>285</v>
      </c>
      <c r="J641" s="7">
        <v>340</v>
      </c>
      <c r="K641" s="7">
        <f t="shared" si="21"/>
        <v>340</v>
      </c>
      <c r="L641" s="8">
        <v>1027.94</v>
      </c>
      <c r="M641" s="9">
        <f t="shared" si="20"/>
        <v>3.0233529411764706</v>
      </c>
    </row>
    <row r="642" spans="1:13" hidden="1" outlineLevel="2" x14ac:dyDescent="0.25">
      <c r="A642" s="5" t="s">
        <v>13</v>
      </c>
      <c r="B642" s="5" t="s">
        <v>14</v>
      </c>
      <c r="C642" s="5" t="s">
        <v>283</v>
      </c>
      <c r="D642" s="5" t="s">
        <v>324</v>
      </c>
      <c r="E642" s="5" t="s">
        <v>27</v>
      </c>
      <c r="F642" s="6" t="s">
        <v>284</v>
      </c>
      <c r="G642" s="6" t="s">
        <v>285</v>
      </c>
      <c r="J642" s="7">
        <v>80</v>
      </c>
      <c r="K642" s="7">
        <f t="shared" si="21"/>
        <v>80</v>
      </c>
      <c r="L642" s="8">
        <v>567.46</v>
      </c>
      <c r="M642" s="9">
        <f t="shared" ref="M642:M705" si="22">L642/K642</f>
        <v>7.0932500000000003</v>
      </c>
    </row>
    <row r="643" spans="1:13" hidden="1" outlineLevel="2" x14ac:dyDescent="0.25">
      <c r="A643" s="5" t="s">
        <v>13</v>
      </c>
      <c r="B643" s="5" t="s">
        <v>14</v>
      </c>
      <c r="C643" s="5" t="s">
        <v>283</v>
      </c>
      <c r="D643" s="5" t="s">
        <v>187</v>
      </c>
      <c r="E643" s="5" t="s">
        <v>17</v>
      </c>
      <c r="F643" s="6" t="s">
        <v>284</v>
      </c>
      <c r="G643" s="6" t="s">
        <v>285</v>
      </c>
      <c r="H643" s="7">
        <v>2</v>
      </c>
      <c r="I643" s="7">
        <v>33</v>
      </c>
      <c r="K643" s="7">
        <f t="shared" si="21"/>
        <v>33</v>
      </c>
      <c r="L643" s="8">
        <v>3187.28</v>
      </c>
      <c r="M643" s="9">
        <f t="shared" si="22"/>
        <v>96.584242424242433</v>
      </c>
    </row>
    <row r="644" spans="1:13" hidden="1" outlineLevel="2" x14ac:dyDescent="0.25">
      <c r="A644" s="5" t="s">
        <v>13</v>
      </c>
      <c r="B644" s="5" t="s">
        <v>14</v>
      </c>
      <c r="C644" s="5" t="s">
        <v>283</v>
      </c>
      <c r="D644" s="5" t="s">
        <v>188</v>
      </c>
      <c r="E644" s="5" t="s">
        <v>20</v>
      </c>
      <c r="F644" s="6" t="s">
        <v>284</v>
      </c>
      <c r="G644" s="6" t="s">
        <v>285</v>
      </c>
      <c r="H644" s="7">
        <v>1</v>
      </c>
      <c r="I644" s="7">
        <v>230</v>
      </c>
      <c r="K644" s="7">
        <f t="shared" si="21"/>
        <v>230</v>
      </c>
      <c r="L644" s="8">
        <v>1355.31</v>
      </c>
      <c r="M644" s="9">
        <f t="shared" si="22"/>
        <v>5.8926521739130431</v>
      </c>
    </row>
    <row r="645" spans="1:13" hidden="1" outlineLevel="2" x14ac:dyDescent="0.25">
      <c r="A645" s="5" t="s">
        <v>13</v>
      </c>
      <c r="B645" s="5" t="s">
        <v>14</v>
      </c>
      <c r="C645" s="5" t="s">
        <v>283</v>
      </c>
      <c r="D645" s="5" t="s">
        <v>109</v>
      </c>
      <c r="E645" s="5" t="s">
        <v>17</v>
      </c>
      <c r="F645" s="6" t="s">
        <v>284</v>
      </c>
      <c r="G645" s="6" t="s">
        <v>285</v>
      </c>
      <c r="H645" s="7">
        <v>1</v>
      </c>
      <c r="I645" s="7">
        <v>105</v>
      </c>
      <c r="K645" s="7">
        <f t="shared" si="21"/>
        <v>105</v>
      </c>
      <c r="L645" s="8">
        <v>1630.87</v>
      </c>
      <c r="M645" s="9">
        <f t="shared" si="22"/>
        <v>15.532095238095238</v>
      </c>
    </row>
    <row r="646" spans="1:13" hidden="1" outlineLevel="2" x14ac:dyDescent="0.25">
      <c r="A646" s="5" t="s">
        <v>13</v>
      </c>
      <c r="B646" s="5" t="s">
        <v>14</v>
      </c>
      <c r="C646" s="5" t="s">
        <v>283</v>
      </c>
      <c r="D646" s="5" t="s">
        <v>325</v>
      </c>
      <c r="E646" s="5" t="s">
        <v>25</v>
      </c>
      <c r="F646" s="6" t="s">
        <v>284</v>
      </c>
      <c r="G646" s="6" t="s">
        <v>285</v>
      </c>
      <c r="H646" s="7">
        <v>1</v>
      </c>
      <c r="I646" s="7">
        <v>64</v>
      </c>
      <c r="K646" s="7">
        <f t="shared" si="21"/>
        <v>64</v>
      </c>
      <c r="L646" s="8">
        <v>2264.3200000000002</v>
      </c>
      <c r="M646" s="9">
        <f t="shared" si="22"/>
        <v>35.380000000000003</v>
      </c>
    </row>
    <row r="647" spans="1:13" hidden="1" outlineLevel="2" x14ac:dyDescent="0.25">
      <c r="A647" s="5" t="s">
        <v>13</v>
      </c>
      <c r="B647" s="5" t="s">
        <v>14</v>
      </c>
      <c r="C647" s="5" t="s">
        <v>283</v>
      </c>
      <c r="D647" s="5" t="s">
        <v>326</v>
      </c>
      <c r="E647" s="5" t="s">
        <v>29</v>
      </c>
      <c r="F647" s="6" t="s">
        <v>284</v>
      </c>
      <c r="G647" s="6" t="s">
        <v>285</v>
      </c>
      <c r="J647" s="7">
        <v>248</v>
      </c>
      <c r="K647" s="7">
        <f t="shared" si="21"/>
        <v>248</v>
      </c>
      <c r="L647" s="8">
        <v>322.14</v>
      </c>
      <c r="M647" s="9">
        <f t="shared" si="22"/>
        <v>1.2989516129032257</v>
      </c>
    </row>
    <row r="648" spans="1:13" hidden="1" outlineLevel="2" x14ac:dyDescent="0.25">
      <c r="A648" s="5" t="s">
        <v>13</v>
      </c>
      <c r="B648" s="5" t="s">
        <v>14</v>
      </c>
      <c r="C648" s="5" t="s">
        <v>283</v>
      </c>
      <c r="D648" s="5" t="s">
        <v>190</v>
      </c>
      <c r="E648" s="5" t="s">
        <v>17</v>
      </c>
      <c r="F648" s="6" t="s">
        <v>284</v>
      </c>
      <c r="G648" s="6" t="s">
        <v>285</v>
      </c>
      <c r="H648" s="7">
        <v>1</v>
      </c>
      <c r="I648" s="7">
        <v>11</v>
      </c>
      <c r="K648" s="7">
        <f t="shared" si="21"/>
        <v>11</v>
      </c>
      <c r="L648" s="8">
        <v>681.72</v>
      </c>
      <c r="M648" s="9">
        <f t="shared" si="22"/>
        <v>61.974545454545456</v>
      </c>
    </row>
    <row r="649" spans="1:13" hidden="1" outlineLevel="2" x14ac:dyDescent="0.25">
      <c r="A649" s="5" t="s">
        <v>13</v>
      </c>
      <c r="B649" s="5" t="s">
        <v>14</v>
      </c>
      <c r="C649" s="5" t="s">
        <v>283</v>
      </c>
      <c r="D649" s="5" t="s">
        <v>231</v>
      </c>
      <c r="E649" s="5" t="s">
        <v>20</v>
      </c>
      <c r="F649" s="6" t="s">
        <v>284</v>
      </c>
      <c r="G649" s="6" t="s">
        <v>285</v>
      </c>
      <c r="H649" s="7">
        <v>1</v>
      </c>
      <c r="I649" s="7">
        <v>134</v>
      </c>
      <c r="K649" s="7">
        <f t="shared" si="21"/>
        <v>134</v>
      </c>
      <c r="L649" s="8">
        <v>167.93</v>
      </c>
      <c r="M649" s="9">
        <f t="shared" si="22"/>
        <v>1.2532089552238805</v>
      </c>
    </row>
    <row r="650" spans="1:13" hidden="1" outlineLevel="2" x14ac:dyDescent="0.25">
      <c r="A650" s="5" t="s">
        <v>13</v>
      </c>
      <c r="B650" s="5" t="s">
        <v>14</v>
      </c>
      <c r="C650" s="5" t="s">
        <v>283</v>
      </c>
      <c r="D650" s="5" t="s">
        <v>232</v>
      </c>
      <c r="E650" s="5" t="s">
        <v>25</v>
      </c>
      <c r="F650" s="6" t="s">
        <v>284</v>
      </c>
      <c r="G650" s="6" t="s">
        <v>285</v>
      </c>
      <c r="H650" s="7">
        <v>1</v>
      </c>
      <c r="I650" s="7">
        <v>44</v>
      </c>
      <c r="K650" s="7">
        <f t="shared" si="21"/>
        <v>44</v>
      </c>
      <c r="L650" s="8">
        <v>2522.73</v>
      </c>
      <c r="M650" s="9">
        <f t="shared" si="22"/>
        <v>57.334772727272728</v>
      </c>
    </row>
    <row r="651" spans="1:13" hidden="1" outlineLevel="2" x14ac:dyDescent="0.25">
      <c r="A651" s="5" t="s">
        <v>13</v>
      </c>
      <c r="B651" s="5" t="s">
        <v>14</v>
      </c>
      <c r="C651" s="5" t="s">
        <v>283</v>
      </c>
      <c r="D651" s="5" t="s">
        <v>192</v>
      </c>
      <c r="E651" s="5" t="s">
        <v>29</v>
      </c>
      <c r="F651" s="6" t="s">
        <v>284</v>
      </c>
      <c r="G651" s="6" t="s">
        <v>285</v>
      </c>
      <c r="J651" s="7">
        <v>634</v>
      </c>
      <c r="K651" s="7">
        <f t="shared" si="21"/>
        <v>634</v>
      </c>
      <c r="L651" s="8">
        <v>1918.25</v>
      </c>
      <c r="M651" s="9">
        <f t="shared" si="22"/>
        <v>3.0256309148264986</v>
      </c>
    </row>
    <row r="652" spans="1:13" hidden="1" outlineLevel="2" x14ac:dyDescent="0.25">
      <c r="A652" s="5" t="s">
        <v>13</v>
      </c>
      <c r="B652" s="5" t="s">
        <v>14</v>
      </c>
      <c r="C652" s="5" t="s">
        <v>283</v>
      </c>
      <c r="D652" s="5" t="s">
        <v>327</v>
      </c>
      <c r="E652" s="5" t="s">
        <v>29</v>
      </c>
      <c r="F652" s="6" t="s">
        <v>284</v>
      </c>
      <c r="G652" s="6" t="s">
        <v>285</v>
      </c>
      <c r="J652" s="7">
        <v>40</v>
      </c>
      <c r="K652" s="7">
        <f t="shared" si="21"/>
        <v>40</v>
      </c>
      <c r="L652" s="8">
        <v>1377.74</v>
      </c>
      <c r="M652" s="9">
        <f t="shared" si="22"/>
        <v>34.4435</v>
      </c>
    </row>
    <row r="653" spans="1:13" hidden="1" outlineLevel="2" x14ac:dyDescent="0.25">
      <c r="A653" s="5" t="s">
        <v>13</v>
      </c>
      <c r="B653" s="5" t="s">
        <v>14</v>
      </c>
      <c r="C653" s="5" t="s">
        <v>283</v>
      </c>
      <c r="D653" s="5" t="s">
        <v>113</v>
      </c>
      <c r="E653" s="5" t="s">
        <v>17</v>
      </c>
      <c r="F653" s="6" t="s">
        <v>284</v>
      </c>
      <c r="G653" s="6" t="s">
        <v>285</v>
      </c>
      <c r="H653" s="7">
        <v>15</v>
      </c>
      <c r="I653" s="7">
        <v>524</v>
      </c>
      <c r="K653" s="7">
        <f t="shared" si="21"/>
        <v>524</v>
      </c>
      <c r="L653" s="8">
        <v>12750.77</v>
      </c>
      <c r="M653" s="9">
        <f t="shared" si="22"/>
        <v>24.333530534351144</v>
      </c>
    </row>
    <row r="654" spans="1:13" hidden="1" outlineLevel="2" x14ac:dyDescent="0.25">
      <c r="A654" s="5" t="s">
        <v>13</v>
      </c>
      <c r="B654" s="5" t="s">
        <v>14</v>
      </c>
      <c r="C654" s="5" t="s">
        <v>283</v>
      </c>
      <c r="D654" s="5" t="s">
        <v>114</v>
      </c>
      <c r="E654" s="5" t="s">
        <v>20</v>
      </c>
      <c r="F654" s="6" t="s">
        <v>284</v>
      </c>
      <c r="G654" s="6" t="s">
        <v>285</v>
      </c>
      <c r="H654" s="7">
        <v>7</v>
      </c>
      <c r="I654" s="7">
        <v>692</v>
      </c>
      <c r="K654" s="7">
        <f t="shared" si="21"/>
        <v>692</v>
      </c>
      <c r="L654" s="8">
        <v>13672.73</v>
      </c>
      <c r="M654" s="9">
        <f t="shared" si="22"/>
        <v>19.758280346820808</v>
      </c>
    </row>
    <row r="655" spans="1:13" hidden="1" outlineLevel="2" x14ac:dyDescent="0.25">
      <c r="A655" s="5" t="s">
        <v>13</v>
      </c>
      <c r="B655" s="5" t="s">
        <v>14</v>
      </c>
      <c r="C655" s="5" t="s">
        <v>283</v>
      </c>
      <c r="D655" s="5" t="s">
        <v>115</v>
      </c>
      <c r="E655" s="5" t="s">
        <v>25</v>
      </c>
      <c r="F655" s="6" t="s">
        <v>284</v>
      </c>
      <c r="G655" s="6" t="s">
        <v>285</v>
      </c>
      <c r="H655" s="7">
        <v>1</v>
      </c>
      <c r="I655" s="7">
        <v>247</v>
      </c>
      <c r="K655" s="7">
        <f t="shared" si="21"/>
        <v>247</v>
      </c>
      <c r="L655" s="8">
        <v>14843.89</v>
      </c>
      <c r="M655" s="9">
        <f t="shared" si="22"/>
        <v>60.096720647773274</v>
      </c>
    </row>
    <row r="656" spans="1:13" hidden="1" outlineLevel="2" x14ac:dyDescent="0.25">
      <c r="A656" s="5" t="s">
        <v>13</v>
      </c>
      <c r="B656" s="5" t="s">
        <v>14</v>
      </c>
      <c r="C656" s="5" t="s">
        <v>283</v>
      </c>
      <c r="D656" s="5" t="s">
        <v>328</v>
      </c>
      <c r="E656" s="5" t="s">
        <v>29</v>
      </c>
      <c r="F656" s="6" t="s">
        <v>284</v>
      </c>
      <c r="G656" s="6" t="s">
        <v>285</v>
      </c>
      <c r="J656" s="7">
        <v>109</v>
      </c>
      <c r="K656" s="7">
        <f t="shared" si="21"/>
        <v>109</v>
      </c>
      <c r="L656" s="8">
        <v>2322.4299999999998</v>
      </c>
      <c r="M656" s="9">
        <f t="shared" si="22"/>
        <v>21.30669724770642</v>
      </c>
    </row>
    <row r="657" spans="1:13" hidden="1" outlineLevel="2" x14ac:dyDescent="0.25">
      <c r="A657" s="5" t="s">
        <v>13</v>
      </c>
      <c r="B657" s="5" t="s">
        <v>14</v>
      </c>
      <c r="C657" s="5" t="s">
        <v>283</v>
      </c>
      <c r="D657" s="5" t="s">
        <v>329</v>
      </c>
      <c r="E657" s="5" t="s">
        <v>124</v>
      </c>
      <c r="F657" s="6" t="s">
        <v>284</v>
      </c>
      <c r="G657" s="6" t="s">
        <v>285</v>
      </c>
      <c r="J657" s="7">
        <v>377</v>
      </c>
      <c r="K657" s="7">
        <f t="shared" ref="K657" si="23">I657+J657</f>
        <v>377</v>
      </c>
      <c r="L657" s="8">
        <v>52820.3</v>
      </c>
      <c r="M657" s="9">
        <f t="shared" si="22"/>
        <v>140.10689655172413</v>
      </c>
    </row>
    <row r="658" spans="1:13" outlineLevel="1" collapsed="1" x14ac:dyDescent="0.25">
      <c r="A658" s="5"/>
      <c r="B658" s="5"/>
      <c r="C658" s="10" t="s">
        <v>330</v>
      </c>
      <c r="D658" s="5"/>
      <c r="E658" s="5"/>
      <c r="F658" s="6"/>
      <c r="G658" s="6"/>
      <c r="H658" s="7">
        <f>SUBTOTAL(9,H529:H657)</f>
        <v>529</v>
      </c>
      <c r="I658" s="7">
        <f>SUBTOTAL(9,I529:I657)</f>
        <v>27913</v>
      </c>
      <c r="J658" s="7">
        <f>SUBTOTAL(9,J529:J657)</f>
        <v>40772</v>
      </c>
      <c r="K658" s="7">
        <f>SUBTOTAL(9,K529:K657)</f>
        <v>68685</v>
      </c>
      <c r="L658" s="8">
        <f>SUBTOTAL(9,L529:L657)</f>
        <v>977336.95000000054</v>
      </c>
      <c r="M658" s="9">
        <f>L658/K658</f>
        <v>14.22926330348694</v>
      </c>
    </row>
    <row r="659" spans="1:13" hidden="1" outlineLevel="2" x14ac:dyDescent="0.25">
      <c r="A659" s="5" t="s">
        <v>13</v>
      </c>
      <c r="B659" s="5" t="s">
        <v>14</v>
      </c>
      <c r="C659" s="5" t="s">
        <v>331</v>
      </c>
      <c r="D659" s="5" t="s">
        <v>16</v>
      </c>
      <c r="E659" s="5" t="s">
        <v>17</v>
      </c>
      <c r="F659" s="6" t="s">
        <v>332</v>
      </c>
      <c r="G659" s="6" t="s">
        <v>333</v>
      </c>
      <c r="H659" s="7">
        <v>2</v>
      </c>
      <c r="I659" s="7">
        <v>122</v>
      </c>
      <c r="K659" s="7">
        <f t="shared" ref="K659:K722" si="24">I659+J659</f>
        <v>122</v>
      </c>
      <c r="L659" s="8">
        <v>2137.36</v>
      </c>
      <c r="M659" s="9">
        <f t="shared" si="22"/>
        <v>17.519344262295082</v>
      </c>
    </row>
    <row r="660" spans="1:13" hidden="1" outlineLevel="2" x14ac:dyDescent="0.25">
      <c r="A660" s="5" t="s">
        <v>13</v>
      </c>
      <c r="B660" s="5" t="s">
        <v>14</v>
      </c>
      <c r="C660" s="5" t="s">
        <v>331</v>
      </c>
      <c r="D660" s="5" t="s">
        <v>334</v>
      </c>
      <c r="E660" s="5" t="s">
        <v>29</v>
      </c>
      <c r="F660" s="6" t="s">
        <v>332</v>
      </c>
      <c r="G660" s="6" t="s">
        <v>333</v>
      </c>
      <c r="J660" s="7">
        <v>1605</v>
      </c>
      <c r="K660" s="7">
        <f t="shared" si="24"/>
        <v>1605</v>
      </c>
      <c r="L660" s="8">
        <v>28790.9</v>
      </c>
      <c r="M660" s="9">
        <f t="shared" si="22"/>
        <v>17.938255451713395</v>
      </c>
    </row>
    <row r="661" spans="1:13" hidden="1" outlineLevel="2" x14ac:dyDescent="0.25">
      <c r="A661" s="5" t="s">
        <v>13</v>
      </c>
      <c r="B661" s="5" t="s">
        <v>14</v>
      </c>
      <c r="C661" s="5" t="s">
        <v>331</v>
      </c>
      <c r="D661" s="5" t="s">
        <v>334</v>
      </c>
      <c r="E661" s="5" t="s">
        <v>27</v>
      </c>
      <c r="F661" s="6" t="s">
        <v>332</v>
      </c>
      <c r="G661" s="6" t="s">
        <v>333</v>
      </c>
      <c r="J661" s="7">
        <v>275</v>
      </c>
      <c r="K661" s="7">
        <f t="shared" si="24"/>
        <v>275</v>
      </c>
      <c r="L661" s="8">
        <v>2876.7</v>
      </c>
      <c r="M661" s="9">
        <f t="shared" si="22"/>
        <v>10.460727272727272</v>
      </c>
    </row>
    <row r="662" spans="1:13" hidden="1" outlineLevel="2" x14ac:dyDescent="0.25">
      <c r="A662" s="5" t="s">
        <v>13</v>
      </c>
      <c r="B662" s="5" t="s">
        <v>14</v>
      </c>
      <c r="C662" s="5" t="s">
        <v>331</v>
      </c>
      <c r="D662" s="5" t="s">
        <v>335</v>
      </c>
      <c r="E662" s="5" t="s">
        <v>17</v>
      </c>
      <c r="F662" s="6" t="s">
        <v>332</v>
      </c>
      <c r="G662" s="6" t="s">
        <v>333</v>
      </c>
      <c r="H662" s="7">
        <v>1</v>
      </c>
      <c r="I662" s="7">
        <v>56</v>
      </c>
      <c r="K662" s="7">
        <f t="shared" si="24"/>
        <v>56</v>
      </c>
      <c r="L662" s="8">
        <v>1832.14</v>
      </c>
      <c r="M662" s="9">
        <f t="shared" si="22"/>
        <v>32.716785714285713</v>
      </c>
    </row>
    <row r="663" spans="1:13" hidden="1" outlineLevel="2" x14ac:dyDescent="0.25">
      <c r="A663" s="5" t="s">
        <v>13</v>
      </c>
      <c r="B663" s="5" t="s">
        <v>14</v>
      </c>
      <c r="C663" s="5" t="s">
        <v>331</v>
      </c>
      <c r="D663" s="5" t="s">
        <v>336</v>
      </c>
      <c r="E663" s="5" t="s">
        <v>20</v>
      </c>
      <c r="F663" s="6" t="s">
        <v>332</v>
      </c>
      <c r="G663" s="6" t="s">
        <v>333</v>
      </c>
      <c r="H663" s="7">
        <v>1</v>
      </c>
      <c r="I663" s="7">
        <v>231</v>
      </c>
      <c r="K663" s="7">
        <f t="shared" si="24"/>
        <v>231</v>
      </c>
      <c r="L663" s="8">
        <v>4430.2299999999996</v>
      </c>
      <c r="M663" s="9">
        <f t="shared" si="22"/>
        <v>19.178484848484846</v>
      </c>
    </row>
    <row r="664" spans="1:13" hidden="1" outlineLevel="2" x14ac:dyDescent="0.25">
      <c r="A664" s="5" t="s">
        <v>13</v>
      </c>
      <c r="B664" s="5" t="s">
        <v>14</v>
      </c>
      <c r="C664" s="5" t="s">
        <v>331</v>
      </c>
      <c r="D664" s="5" t="s">
        <v>22</v>
      </c>
      <c r="E664" s="5" t="s">
        <v>17</v>
      </c>
      <c r="F664" s="6" t="s">
        <v>332</v>
      </c>
      <c r="G664" s="6" t="s">
        <v>333</v>
      </c>
      <c r="H664" s="7">
        <v>4</v>
      </c>
      <c r="I664" s="7">
        <v>275</v>
      </c>
      <c r="K664" s="7">
        <f t="shared" si="24"/>
        <v>275</v>
      </c>
      <c r="L664" s="8">
        <v>7085.44</v>
      </c>
      <c r="M664" s="9">
        <f t="shared" si="22"/>
        <v>25.765236363636362</v>
      </c>
    </row>
    <row r="665" spans="1:13" hidden="1" outlineLevel="2" x14ac:dyDescent="0.25">
      <c r="A665" s="5" t="s">
        <v>13</v>
      </c>
      <c r="B665" s="5" t="s">
        <v>14</v>
      </c>
      <c r="C665" s="5" t="s">
        <v>331</v>
      </c>
      <c r="D665" s="5" t="s">
        <v>337</v>
      </c>
      <c r="E665" s="5" t="s">
        <v>20</v>
      </c>
      <c r="F665" s="6" t="s">
        <v>332</v>
      </c>
      <c r="G665" s="6" t="s">
        <v>333</v>
      </c>
      <c r="H665" s="7">
        <v>1</v>
      </c>
      <c r="I665" s="7">
        <v>20</v>
      </c>
      <c r="K665" s="7">
        <f t="shared" si="24"/>
        <v>20</v>
      </c>
      <c r="L665" s="8">
        <v>1042.3699999999999</v>
      </c>
      <c r="M665" s="9">
        <f t="shared" si="22"/>
        <v>52.118499999999997</v>
      </c>
    </row>
    <row r="666" spans="1:13" hidden="1" outlineLevel="2" x14ac:dyDescent="0.25">
      <c r="A666" s="5" t="s">
        <v>13</v>
      </c>
      <c r="B666" s="5" t="s">
        <v>14</v>
      </c>
      <c r="C666" s="5" t="s">
        <v>331</v>
      </c>
      <c r="D666" s="5" t="s">
        <v>240</v>
      </c>
      <c r="E666" s="5" t="s">
        <v>29</v>
      </c>
      <c r="F666" s="6" t="s">
        <v>332</v>
      </c>
      <c r="G666" s="6" t="s">
        <v>333</v>
      </c>
      <c r="J666" s="7">
        <v>330</v>
      </c>
      <c r="K666" s="7">
        <f t="shared" si="24"/>
        <v>330</v>
      </c>
      <c r="L666" s="8">
        <v>378.51</v>
      </c>
      <c r="M666" s="9">
        <f t="shared" si="22"/>
        <v>1.147</v>
      </c>
    </row>
    <row r="667" spans="1:13" hidden="1" outlineLevel="2" x14ac:dyDescent="0.25">
      <c r="A667" s="5" t="s">
        <v>13</v>
      </c>
      <c r="B667" s="5" t="s">
        <v>14</v>
      </c>
      <c r="C667" s="5" t="s">
        <v>331</v>
      </c>
      <c r="D667" s="5" t="s">
        <v>240</v>
      </c>
      <c r="E667" s="5" t="s">
        <v>27</v>
      </c>
      <c r="F667" s="6" t="s">
        <v>332</v>
      </c>
      <c r="G667" s="6" t="s">
        <v>333</v>
      </c>
      <c r="J667" s="7">
        <v>23</v>
      </c>
      <c r="K667" s="7">
        <f t="shared" si="24"/>
        <v>23</v>
      </c>
      <c r="L667" s="8">
        <v>5242.68</v>
      </c>
      <c r="M667" s="9">
        <f t="shared" si="22"/>
        <v>227.94260869565218</v>
      </c>
    </row>
    <row r="668" spans="1:13" hidden="1" outlineLevel="2" x14ac:dyDescent="0.25">
      <c r="A668" s="5" t="s">
        <v>13</v>
      </c>
      <c r="B668" s="5" t="s">
        <v>14</v>
      </c>
      <c r="C668" s="5" t="s">
        <v>331</v>
      </c>
      <c r="D668" s="5" t="s">
        <v>26</v>
      </c>
      <c r="E668" s="5" t="s">
        <v>29</v>
      </c>
      <c r="F668" s="6" t="s">
        <v>332</v>
      </c>
      <c r="G668" s="6" t="s">
        <v>333</v>
      </c>
      <c r="J668" s="7">
        <v>1042</v>
      </c>
      <c r="K668" s="7">
        <f t="shared" si="24"/>
        <v>1042</v>
      </c>
      <c r="L668" s="8">
        <v>8848.56</v>
      </c>
      <c r="M668" s="9">
        <f t="shared" si="22"/>
        <v>8.4919001919385799</v>
      </c>
    </row>
    <row r="669" spans="1:13" hidden="1" outlineLevel="2" x14ac:dyDescent="0.25">
      <c r="A669" s="5" t="s">
        <v>13</v>
      </c>
      <c r="B669" s="5" t="s">
        <v>14</v>
      </c>
      <c r="C669" s="5" t="s">
        <v>331</v>
      </c>
      <c r="D669" s="5" t="s">
        <v>26</v>
      </c>
      <c r="E669" s="5" t="s">
        <v>29</v>
      </c>
      <c r="F669" s="6" t="s">
        <v>332</v>
      </c>
      <c r="G669" s="6" t="s">
        <v>333</v>
      </c>
      <c r="J669" s="7">
        <v>340</v>
      </c>
      <c r="K669" s="7">
        <f t="shared" si="24"/>
        <v>340</v>
      </c>
      <c r="L669" s="8">
        <v>7739.66</v>
      </c>
      <c r="M669" s="9">
        <f t="shared" si="22"/>
        <v>22.763705882352941</v>
      </c>
    </row>
    <row r="670" spans="1:13" hidden="1" outlineLevel="2" x14ac:dyDescent="0.25">
      <c r="A670" s="5" t="s">
        <v>13</v>
      </c>
      <c r="B670" s="5" t="s">
        <v>14</v>
      </c>
      <c r="C670" s="5" t="s">
        <v>331</v>
      </c>
      <c r="D670" s="5" t="s">
        <v>26</v>
      </c>
      <c r="E670" s="5" t="s">
        <v>29</v>
      </c>
      <c r="F670" s="6" t="s">
        <v>332</v>
      </c>
      <c r="G670" s="6" t="s">
        <v>333</v>
      </c>
      <c r="J670" s="7">
        <v>108</v>
      </c>
      <c r="K670" s="7">
        <f t="shared" si="24"/>
        <v>108</v>
      </c>
      <c r="L670" s="8">
        <v>1883.88</v>
      </c>
      <c r="M670" s="9">
        <f t="shared" si="22"/>
        <v>17.443333333333335</v>
      </c>
    </row>
    <row r="671" spans="1:13" hidden="1" outlineLevel="2" x14ac:dyDescent="0.25">
      <c r="A671" s="5" t="s">
        <v>13</v>
      </c>
      <c r="B671" s="5" t="s">
        <v>14</v>
      </c>
      <c r="C671" s="5" t="s">
        <v>331</v>
      </c>
      <c r="D671" s="5" t="s">
        <v>26</v>
      </c>
      <c r="E671" s="5" t="s">
        <v>29</v>
      </c>
      <c r="F671" s="6" t="s">
        <v>332</v>
      </c>
      <c r="G671" s="6" t="s">
        <v>333</v>
      </c>
      <c r="J671" s="7">
        <v>169</v>
      </c>
      <c r="K671" s="7">
        <f t="shared" si="24"/>
        <v>169</v>
      </c>
      <c r="L671" s="8">
        <v>22358.880000000001</v>
      </c>
      <c r="M671" s="9">
        <f t="shared" si="22"/>
        <v>132.30106508875741</v>
      </c>
    </row>
    <row r="672" spans="1:13" hidden="1" outlineLevel="2" x14ac:dyDescent="0.25">
      <c r="A672" s="5" t="s">
        <v>13</v>
      </c>
      <c r="B672" s="5" t="s">
        <v>14</v>
      </c>
      <c r="C672" s="5" t="s">
        <v>331</v>
      </c>
      <c r="D672" s="5" t="s">
        <v>26</v>
      </c>
      <c r="E672" s="5" t="s">
        <v>29</v>
      </c>
      <c r="F672" s="6" t="s">
        <v>332</v>
      </c>
      <c r="G672" s="6" t="s">
        <v>333</v>
      </c>
      <c r="J672" s="7">
        <v>567</v>
      </c>
      <c r="K672" s="7">
        <f t="shared" si="24"/>
        <v>567</v>
      </c>
      <c r="L672" s="8">
        <v>1661.13</v>
      </c>
      <c r="M672" s="9">
        <f t="shared" si="22"/>
        <v>2.9296825396825397</v>
      </c>
    </row>
    <row r="673" spans="1:13" hidden="1" outlineLevel="2" x14ac:dyDescent="0.25">
      <c r="A673" s="5" t="s">
        <v>13</v>
      </c>
      <c r="B673" s="5" t="s">
        <v>14</v>
      </c>
      <c r="C673" s="5" t="s">
        <v>331</v>
      </c>
      <c r="D673" s="5" t="s">
        <v>26</v>
      </c>
      <c r="E673" s="5" t="s">
        <v>27</v>
      </c>
      <c r="F673" s="6" t="s">
        <v>332</v>
      </c>
      <c r="G673" s="6" t="s">
        <v>333</v>
      </c>
      <c r="J673" s="7">
        <v>111</v>
      </c>
      <c r="K673" s="7">
        <f t="shared" si="24"/>
        <v>111</v>
      </c>
      <c r="L673" s="8">
        <v>574.6</v>
      </c>
      <c r="M673" s="9">
        <f t="shared" si="22"/>
        <v>5.1765765765765765</v>
      </c>
    </row>
    <row r="674" spans="1:13" hidden="1" outlineLevel="2" x14ac:dyDescent="0.25">
      <c r="A674" s="5" t="s">
        <v>13</v>
      </c>
      <c r="B674" s="5" t="s">
        <v>14</v>
      </c>
      <c r="C674" s="5" t="s">
        <v>331</v>
      </c>
      <c r="D674" s="5" t="s">
        <v>26</v>
      </c>
      <c r="E674" s="5" t="s">
        <v>29</v>
      </c>
      <c r="F674" s="6" t="s">
        <v>332</v>
      </c>
      <c r="G674" s="6" t="s">
        <v>333</v>
      </c>
      <c r="J674" s="7">
        <v>465</v>
      </c>
      <c r="K674" s="7">
        <f t="shared" si="24"/>
        <v>465</v>
      </c>
      <c r="L674" s="8">
        <v>3520.23</v>
      </c>
      <c r="M674" s="9">
        <f t="shared" si="22"/>
        <v>7.5703870967741933</v>
      </c>
    </row>
    <row r="675" spans="1:13" hidden="1" outlineLevel="2" x14ac:dyDescent="0.25">
      <c r="A675" s="5" t="s">
        <v>13</v>
      </c>
      <c r="B675" s="5" t="s">
        <v>14</v>
      </c>
      <c r="C675" s="5" t="s">
        <v>331</v>
      </c>
      <c r="D675" s="5" t="s">
        <v>26</v>
      </c>
      <c r="E675" s="5" t="s">
        <v>29</v>
      </c>
      <c r="F675" s="6" t="s">
        <v>332</v>
      </c>
      <c r="G675" s="6" t="s">
        <v>333</v>
      </c>
      <c r="J675" s="7">
        <v>216</v>
      </c>
      <c r="K675" s="7">
        <f t="shared" si="24"/>
        <v>216</v>
      </c>
      <c r="L675" s="8">
        <v>1061.19</v>
      </c>
      <c r="M675" s="9">
        <f t="shared" si="22"/>
        <v>4.9129166666666668</v>
      </c>
    </row>
    <row r="676" spans="1:13" hidden="1" outlineLevel="2" x14ac:dyDescent="0.25">
      <c r="A676" s="5" t="s">
        <v>13</v>
      </c>
      <c r="B676" s="5" t="s">
        <v>14</v>
      </c>
      <c r="C676" s="5" t="s">
        <v>331</v>
      </c>
      <c r="D676" s="5" t="s">
        <v>30</v>
      </c>
      <c r="E676" s="5" t="s">
        <v>17</v>
      </c>
      <c r="F676" s="6" t="s">
        <v>332</v>
      </c>
      <c r="G676" s="6" t="s">
        <v>333</v>
      </c>
      <c r="H676" s="7">
        <v>54</v>
      </c>
      <c r="I676" s="7">
        <v>2333</v>
      </c>
      <c r="K676" s="7">
        <f t="shared" si="24"/>
        <v>2333</v>
      </c>
      <c r="L676" s="8">
        <v>72255.759999999995</v>
      </c>
      <c r="M676" s="9">
        <f t="shared" si="22"/>
        <v>30.971178739819972</v>
      </c>
    </row>
    <row r="677" spans="1:13" hidden="1" outlineLevel="2" x14ac:dyDescent="0.25">
      <c r="A677" s="5" t="s">
        <v>13</v>
      </c>
      <c r="B677" s="5" t="s">
        <v>14</v>
      </c>
      <c r="C677" s="5" t="s">
        <v>331</v>
      </c>
      <c r="D677" s="5" t="s">
        <v>31</v>
      </c>
      <c r="E677" s="5" t="s">
        <v>20</v>
      </c>
      <c r="F677" s="6" t="s">
        <v>332</v>
      </c>
      <c r="G677" s="6" t="s">
        <v>333</v>
      </c>
      <c r="H677" s="7">
        <v>25</v>
      </c>
      <c r="I677" s="7">
        <v>2475</v>
      </c>
      <c r="K677" s="7">
        <f t="shared" si="24"/>
        <v>2475</v>
      </c>
      <c r="L677" s="8">
        <v>29835.4</v>
      </c>
      <c r="M677" s="9">
        <f t="shared" si="22"/>
        <v>12.054707070707071</v>
      </c>
    </row>
    <row r="678" spans="1:13" hidden="1" outlineLevel="2" x14ac:dyDescent="0.25">
      <c r="A678" s="5" t="s">
        <v>13</v>
      </c>
      <c r="B678" s="5" t="s">
        <v>14</v>
      </c>
      <c r="C678" s="5" t="s">
        <v>331</v>
      </c>
      <c r="D678" s="5" t="s">
        <v>32</v>
      </c>
      <c r="E678" s="5" t="s">
        <v>17</v>
      </c>
      <c r="F678" s="6" t="s">
        <v>332</v>
      </c>
      <c r="G678" s="6" t="s">
        <v>333</v>
      </c>
      <c r="H678" s="7">
        <v>20</v>
      </c>
      <c r="I678" s="7">
        <v>1178</v>
      </c>
      <c r="K678" s="7">
        <f t="shared" si="24"/>
        <v>1178</v>
      </c>
      <c r="L678" s="8">
        <v>31333.49</v>
      </c>
      <c r="M678" s="9">
        <f t="shared" si="22"/>
        <v>26.598887945670629</v>
      </c>
    </row>
    <row r="679" spans="1:13" hidden="1" outlineLevel="2" x14ac:dyDescent="0.25">
      <c r="A679" s="5" t="s">
        <v>13</v>
      </c>
      <c r="B679" s="5" t="s">
        <v>14</v>
      </c>
      <c r="C679" s="5" t="s">
        <v>331</v>
      </c>
      <c r="D679" s="5" t="s">
        <v>33</v>
      </c>
      <c r="E679" s="5" t="s">
        <v>20</v>
      </c>
      <c r="F679" s="6" t="s">
        <v>332</v>
      </c>
      <c r="G679" s="6" t="s">
        <v>333</v>
      </c>
      <c r="H679" s="7">
        <v>5</v>
      </c>
      <c r="I679" s="7">
        <v>536</v>
      </c>
      <c r="K679" s="7">
        <f t="shared" si="24"/>
        <v>536</v>
      </c>
      <c r="L679" s="8">
        <v>3032.23</v>
      </c>
      <c r="M679" s="9">
        <f t="shared" si="22"/>
        <v>5.6571455223880598</v>
      </c>
    </row>
    <row r="680" spans="1:13" hidden="1" outlineLevel="2" x14ac:dyDescent="0.25">
      <c r="A680" s="5" t="s">
        <v>13</v>
      </c>
      <c r="B680" s="5" t="s">
        <v>14</v>
      </c>
      <c r="C680" s="5" t="s">
        <v>331</v>
      </c>
      <c r="D680" s="5" t="s">
        <v>34</v>
      </c>
      <c r="E680" s="5" t="s">
        <v>17</v>
      </c>
      <c r="F680" s="6" t="s">
        <v>332</v>
      </c>
      <c r="G680" s="6" t="s">
        <v>333</v>
      </c>
      <c r="H680" s="7">
        <v>4</v>
      </c>
      <c r="I680" s="7">
        <v>153</v>
      </c>
      <c r="K680" s="7">
        <f t="shared" si="24"/>
        <v>153</v>
      </c>
      <c r="L680" s="8">
        <v>1226.51</v>
      </c>
      <c r="M680" s="9">
        <f t="shared" si="22"/>
        <v>8.0164052287581704</v>
      </c>
    </row>
    <row r="681" spans="1:13" hidden="1" outlineLevel="2" x14ac:dyDescent="0.25">
      <c r="A681" s="5" t="s">
        <v>13</v>
      </c>
      <c r="B681" s="5" t="s">
        <v>14</v>
      </c>
      <c r="C681" s="5" t="s">
        <v>331</v>
      </c>
      <c r="D681" s="5" t="s">
        <v>35</v>
      </c>
      <c r="E681" s="5" t="s">
        <v>20</v>
      </c>
      <c r="F681" s="6" t="s">
        <v>332</v>
      </c>
      <c r="G681" s="6" t="s">
        <v>333</v>
      </c>
      <c r="H681" s="7">
        <v>2</v>
      </c>
      <c r="I681" s="7">
        <v>503</v>
      </c>
      <c r="K681" s="7">
        <f t="shared" si="24"/>
        <v>503</v>
      </c>
      <c r="L681" s="8">
        <v>1279.77</v>
      </c>
      <c r="M681" s="9">
        <f t="shared" si="22"/>
        <v>2.5442743538767396</v>
      </c>
    </row>
    <row r="682" spans="1:13" hidden="1" outlineLevel="2" x14ac:dyDescent="0.25">
      <c r="A682" s="5" t="s">
        <v>13</v>
      </c>
      <c r="B682" s="5" t="s">
        <v>14</v>
      </c>
      <c r="C682" s="5" t="s">
        <v>331</v>
      </c>
      <c r="D682" s="5" t="s">
        <v>26</v>
      </c>
      <c r="E682" s="5" t="s">
        <v>28</v>
      </c>
      <c r="F682" s="6" t="s">
        <v>332</v>
      </c>
      <c r="G682" s="6" t="s">
        <v>333</v>
      </c>
      <c r="J682" s="7">
        <v>1842</v>
      </c>
      <c r="K682" s="7">
        <f t="shared" si="24"/>
        <v>1842</v>
      </c>
      <c r="L682" s="8">
        <v>40234.519999999997</v>
      </c>
      <c r="M682" s="9">
        <f t="shared" si="22"/>
        <v>21.842844733984798</v>
      </c>
    </row>
    <row r="683" spans="1:13" hidden="1" outlineLevel="2" x14ac:dyDescent="0.25">
      <c r="A683" s="5" t="s">
        <v>13</v>
      </c>
      <c r="B683" s="5" t="s">
        <v>14</v>
      </c>
      <c r="C683" s="5" t="s">
        <v>331</v>
      </c>
      <c r="D683" s="5" t="s">
        <v>26</v>
      </c>
      <c r="E683" s="5" t="s">
        <v>29</v>
      </c>
      <c r="F683" s="6" t="s">
        <v>332</v>
      </c>
      <c r="G683" s="6" t="s">
        <v>333</v>
      </c>
      <c r="J683" s="7">
        <v>635</v>
      </c>
      <c r="K683" s="7">
        <f t="shared" si="24"/>
        <v>635</v>
      </c>
      <c r="L683" s="8">
        <v>1600</v>
      </c>
      <c r="M683" s="9">
        <f t="shared" si="22"/>
        <v>2.5196850393700787</v>
      </c>
    </row>
    <row r="684" spans="1:13" hidden="1" outlineLevel="2" x14ac:dyDescent="0.25">
      <c r="A684" s="5" t="s">
        <v>13</v>
      </c>
      <c r="B684" s="5" t="s">
        <v>14</v>
      </c>
      <c r="C684" s="5" t="s">
        <v>331</v>
      </c>
      <c r="D684" s="5" t="s">
        <v>26</v>
      </c>
      <c r="E684" s="5" t="s">
        <v>27</v>
      </c>
      <c r="F684" s="6" t="s">
        <v>332</v>
      </c>
      <c r="G684" s="6" t="s">
        <v>333</v>
      </c>
      <c r="J684" s="7">
        <v>1150</v>
      </c>
      <c r="K684" s="7">
        <f t="shared" si="24"/>
        <v>1150</v>
      </c>
      <c r="L684" s="8">
        <v>1600</v>
      </c>
      <c r="M684" s="9">
        <f t="shared" si="22"/>
        <v>1.3913043478260869</v>
      </c>
    </row>
    <row r="685" spans="1:13" hidden="1" outlineLevel="2" x14ac:dyDescent="0.25">
      <c r="A685" s="5" t="s">
        <v>13</v>
      </c>
      <c r="B685" s="5" t="s">
        <v>14</v>
      </c>
      <c r="C685" s="5" t="s">
        <v>331</v>
      </c>
      <c r="D685" s="5" t="s">
        <v>26</v>
      </c>
      <c r="E685" s="5" t="s">
        <v>29</v>
      </c>
      <c r="F685" s="6" t="s">
        <v>332</v>
      </c>
      <c r="G685" s="6" t="s">
        <v>333</v>
      </c>
      <c r="J685" s="7">
        <v>310</v>
      </c>
      <c r="K685" s="7">
        <f t="shared" si="24"/>
        <v>310</v>
      </c>
      <c r="L685" s="8">
        <v>1308.99</v>
      </c>
      <c r="M685" s="9">
        <f t="shared" si="22"/>
        <v>4.2225483870967739</v>
      </c>
    </row>
    <row r="686" spans="1:13" hidden="1" outlineLevel="2" x14ac:dyDescent="0.25">
      <c r="A686" s="5" t="s">
        <v>13</v>
      </c>
      <c r="B686" s="5" t="s">
        <v>14</v>
      </c>
      <c r="C686" s="5" t="s">
        <v>331</v>
      </c>
      <c r="D686" s="5" t="s">
        <v>37</v>
      </c>
      <c r="E686" s="5" t="s">
        <v>17</v>
      </c>
      <c r="F686" s="6" t="s">
        <v>332</v>
      </c>
      <c r="G686" s="6" t="s">
        <v>333</v>
      </c>
      <c r="H686" s="7">
        <v>31</v>
      </c>
      <c r="I686" s="7">
        <v>1114</v>
      </c>
      <c r="K686" s="7">
        <f t="shared" si="24"/>
        <v>1114</v>
      </c>
      <c r="L686" s="8">
        <v>34292.47</v>
      </c>
      <c r="M686" s="9">
        <f t="shared" si="22"/>
        <v>30.78318671454219</v>
      </c>
    </row>
    <row r="687" spans="1:13" hidden="1" outlineLevel="2" x14ac:dyDescent="0.25">
      <c r="A687" s="5" t="s">
        <v>13</v>
      </c>
      <c r="B687" s="5" t="s">
        <v>14</v>
      </c>
      <c r="C687" s="5" t="s">
        <v>331</v>
      </c>
      <c r="D687" s="5" t="s">
        <v>38</v>
      </c>
      <c r="E687" s="5" t="s">
        <v>20</v>
      </c>
      <c r="F687" s="6" t="s">
        <v>332</v>
      </c>
      <c r="G687" s="6" t="s">
        <v>333</v>
      </c>
      <c r="H687" s="7">
        <v>6</v>
      </c>
      <c r="I687" s="7">
        <v>1140</v>
      </c>
      <c r="K687" s="7">
        <f t="shared" si="24"/>
        <v>1140</v>
      </c>
      <c r="L687" s="8">
        <v>12779.18</v>
      </c>
      <c r="M687" s="9">
        <f t="shared" si="22"/>
        <v>11.209807017543859</v>
      </c>
    </row>
    <row r="688" spans="1:13" hidden="1" outlineLevel="2" x14ac:dyDescent="0.25">
      <c r="A688" s="5" t="s">
        <v>13</v>
      </c>
      <c r="B688" s="5" t="s">
        <v>14</v>
      </c>
      <c r="C688" s="5" t="s">
        <v>331</v>
      </c>
      <c r="D688" s="5" t="s">
        <v>26</v>
      </c>
      <c r="E688" s="5" t="s">
        <v>29</v>
      </c>
      <c r="F688" s="6" t="s">
        <v>332</v>
      </c>
      <c r="G688" s="6" t="s">
        <v>333</v>
      </c>
      <c r="J688" s="7">
        <v>985</v>
      </c>
      <c r="K688" s="7">
        <f t="shared" si="24"/>
        <v>985</v>
      </c>
      <c r="L688" s="8">
        <v>5724.34</v>
      </c>
      <c r="M688" s="9">
        <f t="shared" si="22"/>
        <v>5.8115126903553298</v>
      </c>
    </row>
    <row r="689" spans="1:13" hidden="1" outlineLevel="2" x14ac:dyDescent="0.25">
      <c r="A689" s="5" t="s">
        <v>13</v>
      </c>
      <c r="B689" s="5" t="s">
        <v>14</v>
      </c>
      <c r="C689" s="5" t="s">
        <v>331</v>
      </c>
      <c r="D689" s="5" t="s">
        <v>39</v>
      </c>
      <c r="E689" s="5" t="s">
        <v>17</v>
      </c>
      <c r="F689" s="6" t="s">
        <v>332</v>
      </c>
      <c r="G689" s="6" t="s">
        <v>333</v>
      </c>
      <c r="H689" s="7">
        <v>36</v>
      </c>
      <c r="I689" s="7">
        <v>1635</v>
      </c>
      <c r="K689" s="7">
        <f t="shared" si="24"/>
        <v>1635</v>
      </c>
      <c r="L689" s="8">
        <v>19794.07</v>
      </c>
      <c r="M689" s="9">
        <f t="shared" si="22"/>
        <v>12.106464831804281</v>
      </c>
    </row>
    <row r="690" spans="1:13" hidden="1" outlineLevel="2" x14ac:dyDescent="0.25">
      <c r="A690" s="5" t="s">
        <v>13</v>
      </c>
      <c r="B690" s="5" t="s">
        <v>14</v>
      </c>
      <c r="C690" s="5" t="s">
        <v>331</v>
      </c>
      <c r="D690" s="5" t="s">
        <v>40</v>
      </c>
      <c r="E690" s="5" t="s">
        <v>20</v>
      </c>
      <c r="F690" s="6" t="s">
        <v>332</v>
      </c>
      <c r="G690" s="6" t="s">
        <v>333</v>
      </c>
      <c r="H690" s="7">
        <v>9</v>
      </c>
      <c r="I690" s="7">
        <v>970</v>
      </c>
      <c r="K690" s="7">
        <f t="shared" si="24"/>
        <v>970</v>
      </c>
      <c r="L690" s="8">
        <v>5024.09</v>
      </c>
      <c r="M690" s="9">
        <f t="shared" si="22"/>
        <v>5.1794742268041238</v>
      </c>
    </row>
    <row r="691" spans="1:13" hidden="1" outlineLevel="2" x14ac:dyDescent="0.25">
      <c r="A691" s="5" t="s">
        <v>13</v>
      </c>
      <c r="B691" s="5" t="s">
        <v>14</v>
      </c>
      <c r="C691" s="5" t="s">
        <v>331</v>
      </c>
      <c r="D691" s="5" t="s">
        <v>41</v>
      </c>
      <c r="E691" s="5" t="s">
        <v>25</v>
      </c>
      <c r="F691" s="6" t="s">
        <v>332</v>
      </c>
      <c r="G691" s="6" t="s">
        <v>333</v>
      </c>
      <c r="H691" s="7">
        <v>1</v>
      </c>
      <c r="I691" s="7">
        <v>28</v>
      </c>
      <c r="K691" s="7">
        <f t="shared" si="24"/>
        <v>28</v>
      </c>
      <c r="L691" s="8">
        <v>71</v>
      </c>
      <c r="M691" s="9">
        <f t="shared" si="22"/>
        <v>2.5357142857142856</v>
      </c>
    </row>
    <row r="692" spans="1:13" hidden="1" outlineLevel="2" x14ac:dyDescent="0.25">
      <c r="A692" s="5" t="s">
        <v>13</v>
      </c>
      <c r="B692" s="5" t="s">
        <v>14</v>
      </c>
      <c r="C692" s="5" t="s">
        <v>331</v>
      </c>
      <c r="D692" s="5" t="s">
        <v>136</v>
      </c>
      <c r="E692" s="5" t="s">
        <v>17</v>
      </c>
      <c r="F692" s="6" t="s">
        <v>332</v>
      </c>
      <c r="G692" s="6" t="s">
        <v>333</v>
      </c>
      <c r="H692" s="7">
        <v>8</v>
      </c>
      <c r="I692" s="7">
        <v>411</v>
      </c>
      <c r="K692" s="7">
        <f t="shared" si="24"/>
        <v>411</v>
      </c>
      <c r="L692" s="8">
        <v>5199.57</v>
      </c>
      <c r="M692" s="9">
        <f t="shared" si="22"/>
        <v>12.651021897810219</v>
      </c>
    </row>
    <row r="693" spans="1:13" hidden="1" outlineLevel="2" x14ac:dyDescent="0.25">
      <c r="A693" s="5" t="s">
        <v>13</v>
      </c>
      <c r="B693" s="5" t="s">
        <v>14</v>
      </c>
      <c r="C693" s="5" t="s">
        <v>331</v>
      </c>
      <c r="D693" s="5" t="s">
        <v>42</v>
      </c>
      <c r="E693" s="5" t="s">
        <v>17</v>
      </c>
      <c r="F693" s="6" t="s">
        <v>332</v>
      </c>
      <c r="G693" s="6" t="s">
        <v>333</v>
      </c>
      <c r="H693" s="7">
        <v>1</v>
      </c>
      <c r="I693" s="7">
        <v>128</v>
      </c>
      <c r="K693" s="7">
        <f t="shared" si="24"/>
        <v>128</v>
      </c>
      <c r="L693" s="8">
        <v>3225.73</v>
      </c>
      <c r="M693" s="9">
        <f t="shared" si="22"/>
        <v>25.201015625</v>
      </c>
    </row>
    <row r="694" spans="1:13" hidden="1" outlineLevel="2" x14ac:dyDescent="0.25">
      <c r="A694" s="5" t="s">
        <v>13</v>
      </c>
      <c r="B694" s="5" t="s">
        <v>14</v>
      </c>
      <c r="C694" s="5" t="s">
        <v>331</v>
      </c>
      <c r="D694" s="5" t="s">
        <v>43</v>
      </c>
      <c r="E694" s="5" t="s">
        <v>20</v>
      </c>
      <c r="F694" s="6" t="s">
        <v>332</v>
      </c>
      <c r="G694" s="6" t="s">
        <v>333</v>
      </c>
      <c r="H694" s="7">
        <v>1</v>
      </c>
      <c r="I694" s="7">
        <v>85</v>
      </c>
      <c r="K694" s="7">
        <f t="shared" si="24"/>
        <v>85</v>
      </c>
      <c r="L694" s="8">
        <v>116.69</v>
      </c>
      <c r="M694" s="9">
        <f t="shared" si="22"/>
        <v>1.3728235294117648</v>
      </c>
    </row>
    <row r="695" spans="1:13" hidden="1" outlineLevel="2" x14ac:dyDescent="0.25">
      <c r="A695" s="5" t="s">
        <v>13</v>
      </c>
      <c r="B695" s="5" t="s">
        <v>14</v>
      </c>
      <c r="C695" s="5" t="s">
        <v>331</v>
      </c>
      <c r="D695" s="5" t="s">
        <v>48</v>
      </c>
      <c r="E695" s="5" t="s">
        <v>17</v>
      </c>
      <c r="F695" s="6" t="s">
        <v>332</v>
      </c>
      <c r="G695" s="6" t="s">
        <v>333</v>
      </c>
      <c r="H695" s="7">
        <v>14</v>
      </c>
      <c r="I695" s="7">
        <v>680</v>
      </c>
      <c r="K695" s="7">
        <f t="shared" si="24"/>
        <v>680</v>
      </c>
      <c r="L695" s="8">
        <v>39653.97</v>
      </c>
      <c r="M695" s="9">
        <f t="shared" si="22"/>
        <v>58.314661764705882</v>
      </c>
    </row>
    <row r="696" spans="1:13" hidden="1" outlineLevel="2" x14ac:dyDescent="0.25">
      <c r="A696" s="5" t="s">
        <v>13</v>
      </c>
      <c r="B696" s="5" t="s">
        <v>14</v>
      </c>
      <c r="C696" s="5" t="s">
        <v>331</v>
      </c>
      <c r="D696" s="5" t="s">
        <v>49</v>
      </c>
      <c r="E696" s="5" t="s">
        <v>20</v>
      </c>
      <c r="F696" s="6" t="s">
        <v>332</v>
      </c>
      <c r="G696" s="6" t="s">
        <v>333</v>
      </c>
      <c r="H696" s="7">
        <v>5</v>
      </c>
      <c r="I696" s="7">
        <v>542</v>
      </c>
      <c r="K696" s="7">
        <f t="shared" si="24"/>
        <v>542</v>
      </c>
      <c r="L696" s="8">
        <v>36961.24</v>
      </c>
      <c r="M696" s="9">
        <f t="shared" si="22"/>
        <v>68.194169741697408</v>
      </c>
    </row>
    <row r="697" spans="1:13" hidden="1" outlineLevel="2" x14ac:dyDescent="0.25">
      <c r="A697" s="5" t="s">
        <v>13</v>
      </c>
      <c r="B697" s="5" t="s">
        <v>14</v>
      </c>
      <c r="C697" s="5" t="s">
        <v>331</v>
      </c>
      <c r="D697" s="5" t="s">
        <v>202</v>
      </c>
      <c r="E697" s="5" t="s">
        <v>25</v>
      </c>
      <c r="F697" s="6" t="s">
        <v>332</v>
      </c>
      <c r="G697" s="6" t="s">
        <v>333</v>
      </c>
      <c r="H697" s="7">
        <v>2</v>
      </c>
      <c r="I697" s="7">
        <v>86</v>
      </c>
      <c r="K697" s="7">
        <f t="shared" si="24"/>
        <v>86</v>
      </c>
      <c r="L697" s="8">
        <v>13165.89</v>
      </c>
      <c r="M697" s="9">
        <f t="shared" si="22"/>
        <v>153.0917441860465</v>
      </c>
    </row>
    <row r="698" spans="1:13" hidden="1" outlineLevel="2" x14ac:dyDescent="0.25">
      <c r="A698" s="5" t="s">
        <v>13</v>
      </c>
      <c r="B698" s="5" t="s">
        <v>14</v>
      </c>
      <c r="C698" s="5" t="s">
        <v>331</v>
      </c>
      <c r="D698" s="5" t="s">
        <v>50</v>
      </c>
      <c r="E698" s="5" t="s">
        <v>17</v>
      </c>
      <c r="F698" s="6" t="s">
        <v>332</v>
      </c>
      <c r="G698" s="6" t="s">
        <v>333</v>
      </c>
      <c r="H698" s="7">
        <v>5</v>
      </c>
      <c r="I698" s="7">
        <v>328</v>
      </c>
      <c r="K698" s="7">
        <f t="shared" si="24"/>
        <v>328</v>
      </c>
      <c r="L698" s="8">
        <v>5596.38</v>
      </c>
      <c r="M698" s="9">
        <f t="shared" si="22"/>
        <v>17.062134146341464</v>
      </c>
    </row>
    <row r="699" spans="1:13" hidden="1" outlineLevel="2" x14ac:dyDescent="0.25">
      <c r="A699" s="5" t="s">
        <v>13</v>
      </c>
      <c r="B699" s="5" t="s">
        <v>14</v>
      </c>
      <c r="C699" s="5" t="s">
        <v>331</v>
      </c>
      <c r="D699" s="5" t="s">
        <v>53</v>
      </c>
      <c r="E699" s="5" t="s">
        <v>17</v>
      </c>
      <c r="F699" s="6" t="s">
        <v>332</v>
      </c>
      <c r="G699" s="6" t="s">
        <v>333</v>
      </c>
      <c r="H699" s="7">
        <v>3</v>
      </c>
      <c r="I699" s="7">
        <v>166</v>
      </c>
      <c r="K699" s="7">
        <f t="shared" si="24"/>
        <v>166</v>
      </c>
      <c r="L699" s="8">
        <v>6540.38</v>
      </c>
      <c r="M699" s="9">
        <f t="shared" si="22"/>
        <v>39.399879518072289</v>
      </c>
    </row>
    <row r="700" spans="1:13" hidden="1" outlineLevel="2" x14ac:dyDescent="0.25">
      <c r="A700" s="5" t="s">
        <v>13</v>
      </c>
      <c r="B700" s="5" t="s">
        <v>14</v>
      </c>
      <c r="C700" s="5" t="s">
        <v>331</v>
      </c>
      <c r="D700" s="5" t="s">
        <v>141</v>
      </c>
      <c r="E700" s="5" t="s">
        <v>20</v>
      </c>
      <c r="F700" s="6" t="s">
        <v>332</v>
      </c>
      <c r="G700" s="6" t="s">
        <v>333</v>
      </c>
      <c r="H700" s="7">
        <v>1</v>
      </c>
      <c r="I700" s="7">
        <v>120</v>
      </c>
      <c r="K700" s="7">
        <f t="shared" si="24"/>
        <v>120</v>
      </c>
      <c r="L700" s="8">
        <v>3586.86</v>
      </c>
      <c r="M700" s="9">
        <f t="shared" si="22"/>
        <v>29.890499999999999</v>
      </c>
    </row>
    <row r="701" spans="1:13" hidden="1" outlineLevel="2" x14ac:dyDescent="0.25">
      <c r="A701" s="5" t="s">
        <v>13</v>
      </c>
      <c r="B701" s="5" t="s">
        <v>14</v>
      </c>
      <c r="C701" s="5" t="s">
        <v>331</v>
      </c>
      <c r="D701" s="5" t="s">
        <v>338</v>
      </c>
      <c r="E701" s="5" t="s">
        <v>25</v>
      </c>
      <c r="F701" s="6" t="s">
        <v>332</v>
      </c>
      <c r="G701" s="6" t="s">
        <v>333</v>
      </c>
      <c r="H701" s="7">
        <v>1</v>
      </c>
      <c r="I701" s="7">
        <v>404</v>
      </c>
      <c r="K701" s="7">
        <f t="shared" si="24"/>
        <v>404</v>
      </c>
      <c r="L701" s="8">
        <v>5930.43</v>
      </c>
      <c r="M701" s="9">
        <f t="shared" si="22"/>
        <v>14.679282178217823</v>
      </c>
    </row>
    <row r="702" spans="1:13" hidden="1" outlineLevel="2" x14ac:dyDescent="0.25">
      <c r="A702" s="5" t="s">
        <v>13</v>
      </c>
      <c r="B702" s="5" t="s">
        <v>14</v>
      </c>
      <c r="C702" s="5" t="s">
        <v>331</v>
      </c>
      <c r="D702" s="5" t="s">
        <v>339</v>
      </c>
      <c r="E702" s="5" t="s">
        <v>29</v>
      </c>
      <c r="F702" s="6" t="s">
        <v>332</v>
      </c>
      <c r="G702" s="6" t="s">
        <v>333</v>
      </c>
      <c r="J702" s="7">
        <v>475</v>
      </c>
      <c r="K702" s="7">
        <f t="shared" si="24"/>
        <v>475</v>
      </c>
      <c r="L702" s="8">
        <v>47961.96</v>
      </c>
      <c r="M702" s="9">
        <f t="shared" si="22"/>
        <v>100.97254736842105</v>
      </c>
    </row>
    <row r="703" spans="1:13" hidden="1" outlineLevel="2" x14ac:dyDescent="0.25">
      <c r="A703" s="5" t="s">
        <v>13</v>
      </c>
      <c r="B703" s="5" t="s">
        <v>14</v>
      </c>
      <c r="C703" s="5" t="s">
        <v>331</v>
      </c>
      <c r="D703" s="5" t="s">
        <v>340</v>
      </c>
      <c r="E703" s="5" t="s">
        <v>29</v>
      </c>
      <c r="F703" s="6" t="s">
        <v>332</v>
      </c>
      <c r="G703" s="6" t="s">
        <v>333</v>
      </c>
      <c r="J703" s="7">
        <v>1068</v>
      </c>
      <c r="K703" s="7">
        <f t="shared" si="24"/>
        <v>1068</v>
      </c>
      <c r="L703" s="8">
        <v>12043.89</v>
      </c>
      <c r="M703" s="9">
        <f t="shared" si="22"/>
        <v>11.277050561797752</v>
      </c>
    </row>
    <row r="704" spans="1:13" hidden="1" outlineLevel="2" x14ac:dyDescent="0.25">
      <c r="A704" s="5" t="s">
        <v>13</v>
      </c>
      <c r="B704" s="5" t="s">
        <v>14</v>
      </c>
      <c r="C704" s="5" t="s">
        <v>331</v>
      </c>
      <c r="D704" s="5" t="s">
        <v>340</v>
      </c>
      <c r="E704" s="5" t="s">
        <v>45</v>
      </c>
      <c r="F704" s="6" t="s">
        <v>332</v>
      </c>
      <c r="G704" s="6" t="s">
        <v>333</v>
      </c>
      <c r="J704" s="7">
        <v>203</v>
      </c>
      <c r="K704" s="7">
        <f t="shared" si="24"/>
        <v>203</v>
      </c>
      <c r="L704" s="8">
        <v>217</v>
      </c>
      <c r="M704" s="9">
        <f t="shared" si="22"/>
        <v>1.0689655172413792</v>
      </c>
    </row>
    <row r="705" spans="1:13" hidden="1" outlineLevel="2" x14ac:dyDescent="0.25">
      <c r="A705" s="5" t="s">
        <v>13</v>
      </c>
      <c r="B705" s="5" t="s">
        <v>14</v>
      </c>
      <c r="C705" s="5" t="s">
        <v>331</v>
      </c>
      <c r="D705" s="5" t="s">
        <v>340</v>
      </c>
      <c r="E705" s="5" t="s">
        <v>27</v>
      </c>
      <c r="F705" s="6" t="s">
        <v>332</v>
      </c>
      <c r="G705" s="6" t="s">
        <v>333</v>
      </c>
      <c r="J705" s="7">
        <v>293</v>
      </c>
      <c r="K705" s="7">
        <f t="shared" si="24"/>
        <v>293</v>
      </c>
      <c r="L705" s="8">
        <v>3383.03</v>
      </c>
      <c r="M705" s="9">
        <f t="shared" si="22"/>
        <v>11.546177474402731</v>
      </c>
    </row>
    <row r="706" spans="1:13" hidden="1" outlineLevel="2" x14ac:dyDescent="0.25">
      <c r="A706" s="5" t="s">
        <v>13</v>
      </c>
      <c r="B706" s="5" t="s">
        <v>14</v>
      </c>
      <c r="C706" s="5" t="s">
        <v>331</v>
      </c>
      <c r="D706" s="5" t="s">
        <v>54</v>
      </c>
      <c r="E706" s="5" t="s">
        <v>17</v>
      </c>
      <c r="F706" s="6" t="s">
        <v>332</v>
      </c>
      <c r="G706" s="6" t="s">
        <v>333</v>
      </c>
      <c r="H706" s="7">
        <v>49</v>
      </c>
      <c r="I706" s="7">
        <v>1850</v>
      </c>
      <c r="K706" s="7">
        <f t="shared" si="24"/>
        <v>1850</v>
      </c>
      <c r="L706" s="8">
        <v>48687.03</v>
      </c>
      <c r="M706" s="9">
        <f t="shared" ref="M706:M769" si="25">L706/K706</f>
        <v>26.317313513513511</v>
      </c>
    </row>
    <row r="707" spans="1:13" hidden="1" outlineLevel="2" x14ac:dyDescent="0.25">
      <c r="A707" s="5" t="s">
        <v>13</v>
      </c>
      <c r="B707" s="5" t="s">
        <v>14</v>
      </c>
      <c r="C707" s="5" t="s">
        <v>331</v>
      </c>
      <c r="D707" s="5" t="s">
        <v>291</v>
      </c>
      <c r="E707" s="5" t="s">
        <v>20</v>
      </c>
      <c r="F707" s="6" t="s">
        <v>332</v>
      </c>
      <c r="G707" s="6" t="s">
        <v>333</v>
      </c>
      <c r="H707" s="7">
        <v>3</v>
      </c>
      <c r="I707" s="7">
        <v>358</v>
      </c>
      <c r="K707" s="7">
        <f t="shared" si="24"/>
        <v>358</v>
      </c>
      <c r="L707" s="8">
        <v>9002.0499999999993</v>
      </c>
      <c r="M707" s="9">
        <f t="shared" si="25"/>
        <v>25.145391061452511</v>
      </c>
    </row>
    <row r="708" spans="1:13" hidden="1" outlineLevel="2" x14ac:dyDescent="0.25">
      <c r="A708" s="5" t="s">
        <v>13</v>
      </c>
      <c r="B708" s="5" t="s">
        <v>14</v>
      </c>
      <c r="C708" s="5" t="s">
        <v>331</v>
      </c>
      <c r="D708" s="5" t="s">
        <v>341</v>
      </c>
      <c r="E708" s="5" t="s">
        <v>29</v>
      </c>
      <c r="F708" s="6" t="s">
        <v>332</v>
      </c>
      <c r="G708" s="6" t="s">
        <v>333</v>
      </c>
      <c r="J708" s="7">
        <v>146</v>
      </c>
      <c r="K708" s="7">
        <f t="shared" si="24"/>
        <v>146</v>
      </c>
      <c r="L708" s="8">
        <v>16418.64</v>
      </c>
      <c r="M708" s="9">
        <f t="shared" si="25"/>
        <v>112.45643835616438</v>
      </c>
    </row>
    <row r="709" spans="1:13" hidden="1" outlineLevel="2" x14ac:dyDescent="0.25">
      <c r="A709" s="5" t="s">
        <v>13</v>
      </c>
      <c r="B709" s="5" t="s">
        <v>14</v>
      </c>
      <c r="C709" s="5" t="s">
        <v>331</v>
      </c>
      <c r="D709" s="5" t="s">
        <v>342</v>
      </c>
      <c r="E709" s="5" t="s">
        <v>29</v>
      </c>
      <c r="F709" s="6" t="s">
        <v>332</v>
      </c>
      <c r="G709" s="6" t="s">
        <v>333</v>
      </c>
      <c r="J709" s="7">
        <v>399</v>
      </c>
      <c r="K709" s="7">
        <f t="shared" si="24"/>
        <v>399</v>
      </c>
      <c r="L709" s="8">
        <v>9054.75</v>
      </c>
      <c r="M709" s="9">
        <f t="shared" si="25"/>
        <v>22.693609022556391</v>
      </c>
    </row>
    <row r="710" spans="1:13" hidden="1" outlineLevel="2" x14ac:dyDescent="0.25">
      <c r="A710" s="5" t="s">
        <v>13</v>
      </c>
      <c r="B710" s="5" t="s">
        <v>14</v>
      </c>
      <c r="C710" s="5" t="s">
        <v>331</v>
      </c>
      <c r="D710" s="5" t="s">
        <v>342</v>
      </c>
      <c r="E710" s="5" t="s">
        <v>45</v>
      </c>
      <c r="F710" s="6" t="s">
        <v>332</v>
      </c>
      <c r="G710" s="6" t="s">
        <v>333</v>
      </c>
      <c r="J710" s="7">
        <v>78</v>
      </c>
      <c r="K710" s="7">
        <f t="shared" si="24"/>
        <v>78</v>
      </c>
      <c r="L710" s="8">
        <v>1540.14</v>
      </c>
      <c r="M710" s="9">
        <f t="shared" si="25"/>
        <v>19.745384615384616</v>
      </c>
    </row>
    <row r="711" spans="1:13" hidden="1" outlineLevel="2" x14ac:dyDescent="0.25">
      <c r="A711" s="5" t="s">
        <v>13</v>
      </c>
      <c r="B711" s="5" t="s">
        <v>14</v>
      </c>
      <c r="C711" s="5" t="s">
        <v>331</v>
      </c>
      <c r="D711" s="5" t="s">
        <v>342</v>
      </c>
      <c r="E711" s="5" t="s">
        <v>27</v>
      </c>
      <c r="F711" s="6" t="s">
        <v>332</v>
      </c>
      <c r="G711" s="6" t="s">
        <v>333</v>
      </c>
      <c r="J711" s="7">
        <v>59</v>
      </c>
      <c r="K711" s="7">
        <f t="shared" si="24"/>
        <v>59</v>
      </c>
      <c r="L711" s="8">
        <v>1159.05</v>
      </c>
      <c r="M711" s="9">
        <f t="shared" si="25"/>
        <v>19.644915254237286</v>
      </c>
    </row>
    <row r="712" spans="1:13" hidden="1" outlineLevel="2" x14ac:dyDescent="0.25">
      <c r="A712" s="5" t="s">
        <v>13</v>
      </c>
      <c r="B712" s="5" t="s">
        <v>14</v>
      </c>
      <c r="C712" s="5" t="s">
        <v>331</v>
      </c>
      <c r="D712" s="5" t="s">
        <v>55</v>
      </c>
      <c r="E712" s="5" t="s">
        <v>17</v>
      </c>
      <c r="F712" s="6" t="s">
        <v>332</v>
      </c>
      <c r="G712" s="6" t="s">
        <v>333</v>
      </c>
      <c r="H712" s="7">
        <v>33</v>
      </c>
      <c r="I712" s="7">
        <v>1135</v>
      </c>
      <c r="K712" s="7">
        <f t="shared" si="24"/>
        <v>1135</v>
      </c>
      <c r="L712" s="8">
        <v>26534.799999999999</v>
      </c>
      <c r="M712" s="9">
        <f t="shared" si="25"/>
        <v>23.378678414096914</v>
      </c>
    </row>
    <row r="713" spans="1:13" hidden="1" outlineLevel="2" x14ac:dyDescent="0.25">
      <c r="A713" s="5" t="s">
        <v>13</v>
      </c>
      <c r="B713" s="5" t="s">
        <v>14</v>
      </c>
      <c r="C713" s="5" t="s">
        <v>331</v>
      </c>
      <c r="D713" s="5" t="s">
        <v>56</v>
      </c>
      <c r="E713" s="5" t="s">
        <v>17</v>
      </c>
      <c r="F713" s="6" t="s">
        <v>332</v>
      </c>
      <c r="G713" s="6" t="s">
        <v>333</v>
      </c>
      <c r="H713" s="7">
        <v>2</v>
      </c>
      <c r="I713" s="7">
        <v>73</v>
      </c>
      <c r="K713" s="7">
        <f t="shared" si="24"/>
        <v>73</v>
      </c>
      <c r="L713" s="8">
        <v>8647.8700000000008</v>
      </c>
      <c r="M713" s="9">
        <f t="shared" si="25"/>
        <v>118.46397260273973</v>
      </c>
    </row>
    <row r="714" spans="1:13" hidden="1" outlineLevel="2" x14ac:dyDescent="0.25">
      <c r="A714" s="5" t="s">
        <v>13</v>
      </c>
      <c r="B714" s="5" t="s">
        <v>14</v>
      </c>
      <c r="C714" s="5" t="s">
        <v>331</v>
      </c>
      <c r="D714" s="5" t="s">
        <v>147</v>
      </c>
      <c r="E714" s="5" t="s">
        <v>20</v>
      </c>
      <c r="F714" s="6" t="s">
        <v>332</v>
      </c>
      <c r="G714" s="6" t="s">
        <v>333</v>
      </c>
      <c r="H714" s="7">
        <v>3</v>
      </c>
      <c r="I714" s="7">
        <v>269</v>
      </c>
      <c r="K714" s="7">
        <f t="shared" si="24"/>
        <v>269</v>
      </c>
      <c r="L714" s="8">
        <v>5540.02</v>
      </c>
      <c r="M714" s="9">
        <f t="shared" si="25"/>
        <v>20.594869888475838</v>
      </c>
    </row>
    <row r="715" spans="1:13" hidden="1" outlineLevel="2" x14ac:dyDescent="0.25">
      <c r="A715" s="5" t="s">
        <v>13</v>
      </c>
      <c r="B715" s="5" t="s">
        <v>14</v>
      </c>
      <c r="C715" s="5" t="s">
        <v>331</v>
      </c>
      <c r="D715" s="5" t="s">
        <v>293</v>
      </c>
      <c r="E715" s="5" t="s">
        <v>25</v>
      </c>
      <c r="F715" s="6" t="s">
        <v>332</v>
      </c>
      <c r="G715" s="6" t="s">
        <v>333</v>
      </c>
      <c r="H715" s="7">
        <v>1</v>
      </c>
      <c r="I715" s="7">
        <v>16</v>
      </c>
      <c r="K715" s="7">
        <f t="shared" si="24"/>
        <v>16</v>
      </c>
      <c r="L715" s="8">
        <v>1162.24</v>
      </c>
      <c r="M715" s="9">
        <f t="shared" si="25"/>
        <v>72.64</v>
      </c>
    </row>
    <row r="716" spans="1:13" hidden="1" outlineLevel="2" x14ac:dyDescent="0.25">
      <c r="A716" s="5" t="s">
        <v>13</v>
      </c>
      <c r="B716" s="5" t="s">
        <v>14</v>
      </c>
      <c r="C716" s="5" t="s">
        <v>331</v>
      </c>
      <c r="D716" s="5" t="s">
        <v>343</v>
      </c>
      <c r="E716" s="5" t="s">
        <v>29</v>
      </c>
      <c r="F716" s="6" t="s">
        <v>332</v>
      </c>
      <c r="G716" s="6" t="s">
        <v>333</v>
      </c>
      <c r="J716" s="7">
        <v>1529</v>
      </c>
      <c r="K716" s="7">
        <f t="shared" si="24"/>
        <v>1529</v>
      </c>
      <c r="L716" s="8">
        <v>10813.22</v>
      </c>
      <c r="M716" s="9">
        <f t="shared" si="25"/>
        <v>7.0720863309352513</v>
      </c>
    </row>
    <row r="717" spans="1:13" hidden="1" outlineLevel="2" x14ac:dyDescent="0.25">
      <c r="A717" s="5" t="s">
        <v>13</v>
      </c>
      <c r="B717" s="5" t="s">
        <v>14</v>
      </c>
      <c r="C717" s="5" t="s">
        <v>331</v>
      </c>
      <c r="D717" s="5" t="s">
        <v>343</v>
      </c>
      <c r="E717" s="5" t="s">
        <v>27</v>
      </c>
      <c r="F717" s="6" t="s">
        <v>332</v>
      </c>
      <c r="G717" s="6" t="s">
        <v>333</v>
      </c>
      <c r="J717" s="7">
        <v>432</v>
      </c>
      <c r="K717" s="7">
        <f t="shared" si="24"/>
        <v>432</v>
      </c>
      <c r="L717" s="8">
        <v>2297.4499999999998</v>
      </c>
      <c r="M717" s="9">
        <f t="shared" si="25"/>
        <v>5.3181712962962955</v>
      </c>
    </row>
    <row r="718" spans="1:13" hidden="1" outlineLevel="2" x14ac:dyDescent="0.25">
      <c r="A718" s="5" t="s">
        <v>13</v>
      </c>
      <c r="B718" s="5" t="s">
        <v>14</v>
      </c>
      <c r="C718" s="5" t="s">
        <v>331</v>
      </c>
      <c r="D718" s="5" t="s">
        <v>344</v>
      </c>
      <c r="E718" s="5" t="s">
        <v>28</v>
      </c>
      <c r="F718" s="6" t="s">
        <v>332</v>
      </c>
      <c r="G718" s="6" t="s">
        <v>333</v>
      </c>
      <c r="J718" s="7">
        <v>3352</v>
      </c>
      <c r="K718" s="7">
        <f t="shared" si="24"/>
        <v>3352</v>
      </c>
      <c r="L718" s="8">
        <v>36926.26</v>
      </c>
      <c r="M718" s="9">
        <f t="shared" si="25"/>
        <v>11.016187350835322</v>
      </c>
    </row>
    <row r="719" spans="1:13" hidden="1" outlineLevel="2" x14ac:dyDescent="0.25">
      <c r="A719" s="5" t="s">
        <v>13</v>
      </c>
      <c r="B719" s="5" t="s">
        <v>14</v>
      </c>
      <c r="C719" s="5" t="s">
        <v>331</v>
      </c>
      <c r="D719" s="5" t="s">
        <v>345</v>
      </c>
      <c r="E719" s="5" t="s">
        <v>29</v>
      </c>
      <c r="F719" s="6" t="s">
        <v>332</v>
      </c>
      <c r="G719" s="6" t="s">
        <v>333</v>
      </c>
      <c r="J719" s="7">
        <v>869</v>
      </c>
      <c r="K719" s="7">
        <f t="shared" si="24"/>
        <v>869</v>
      </c>
      <c r="L719" s="8">
        <v>20881.849999999999</v>
      </c>
      <c r="M719" s="9">
        <f t="shared" si="25"/>
        <v>24.029746835443035</v>
      </c>
    </row>
    <row r="720" spans="1:13" hidden="1" outlineLevel="2" x14ac:dyDescent="0.25">
      <c r="A720" s="5" t="s">
        <v>13</v>
      </c>
      <c r="B720" s="5" t="s">
        <v>14</v>
      </c>
      <c r="C720" s="5" t="s">
        <v>331</v>
      </c>
      <c r="D720" s="5" t="s">
        <v>346</v>
      </c>
      <c r="E720" s="5" t="s">
        <v>29</v>
      </c>
      <c r="F720" s="6" t="s">
        <v>332</v>
      </c>
      <c r="G720" s="6" t="s">
        <v>333</v>
      </c>
      <c r="J720" s="7">
        <v>1662</v>
      </c>
      <c r="K720" s="7">
        <f t="shared" si="24"/>
        <v>1662</v>
      </c>
      <c r="L720" s="8">
        <v>8630.24</v>
      </c>
      <c r="M720" s="9">
        <f t="shared" si="25"/>
        <v>5.1926835138387482</v>
      </c>
    </row>
    <row r="721" spans="1:13" hidden="1" outlineLevel="2" x14ac:dyDescent="0.25">
      <c r="A721" s="5" t="s">
        <v>13</v>
      </c>
      <c r="B721" s="5" t="s">
        <v>14</v>
      </c>
      <c r="C721" s="5" t="s">
        <v>331</v>
      </c>
      <c r="D721" s="5" t="s">
        <v>61</v>
      </c>
      <c r="E721" s="5" t="s">
        <v>17</v>
      </c>
      <c r="F721" s="6" t="s">
        <v>332</v>
      </c>
      <c r="G721" s="6" t="s">
        <v>333</v>
      </c>
      <c r="H721" s="7">
        <v>22</v>
      </c>
      <c r="I721" s="7">
        <v>673</v>
      </c>
      <c r="K721" s="7">
        <f t="shared" si="24"/>
        <v>673</v>
      </c>
      <c r="L721" s="8">
        <v>15442.94</v>
      </c>
      <c r="M721" s="9">
        <f t="shared" si="25"/>
        <v>22.946419019316494</v>
      </c>
    </row>
    <row r="722" spans="1:13" hidden="1" outlineLevel="2" x14ac:dyDescent="0.25">
      <c r="A722" s="5" t="s">
        <v>13</v>
      </c>
      <c r="B722" s="5" t="s">
        <v>14</v>
      </c>
      <c r="C722" s="5" t="s">
        <v>331</v>
      </c>
      <c r="D722" s="5" t="s">
        <v>62</v>
      </c>
      <c r="E722" s="5" t="s">
        <v>20</v>
      </c>
      <c r="F722" s="6" t="s">
        <v>332</v>
      </c>
      <c r="G722" s="6" t="s">
        <v>333</v>
      </c>
      <c r="H722" s="7">
        <v>21</v>
      </c>
      <c r="I722" s="7">
        <v>973</v>
      </c>
      <c r="K722" s="7">
        <f t="shared" si="24"/>
        <v>973</v>
      </c>
      <c r="L722" s="8">
        <v>19646.43</v>
      </c>
      <c r="M722" s="9">
        <f t="shared" si="25"/>
        <v>20.191603288797534</v>
      </c>
    </row>
    <row r="723" spans="1:13" hidden="1" outlineLevel="2" x14ac:dyDescent="0.25">
      <c r="A723" s="5" t="s">
        <v>13</v>
      </c>
      <c r="B723" s="5" t="s">
        <v>14</v>
      </c>
      <c r="C723" s="5" t="s">
        <v>331</v>
      </c>
      <c r="D723" s="5" t="s">
        <v>347</v>
      </c>
      <c r="E723" s="5" t="s">
        <v>28</v>
      </c>
      <c r="F723" s="6" t="s">
        <v>332</v>
      </c>
      <c r="G723" s="6" t="s">
        <v>333</v>
      </c>
      <c r="J723" s="7">
        <v>1255</v>
      </c>
      <c r="K723" s="7">
        <f t="shared" ref="K723:K786" si="26">I723+J723</f>
        <v>1255</v>
      </c>
      <c r="L723" s="8">
        <v>15834.38</v>
      </c>
      <c r="M723" s="9">
        <f t="shared" si="25"/>
        <v>12.617035856573704</v>
      </c>
    </row>
    <row r="724" spans="1:13" hidden="1" outlineLevel="2" x14ac:dyDescent="0.25">
      <c r="A724" s="5" t="s">
        <v>13</v>
      </c>
      <c r="B724" s="5" t="s">
        <v>14</v>
      </c>
      <c r="C724" s="5" t="s">
        <v>331</v>
      </c>
      <c r="D724" s="5" t="s">
        <v>347</v>
      </c>
      <c r="E724" s="5" t="s">
        <v>27</v>
      </c>
      <c r="F724" s="6" t="s">
        <v>332</v>
      </c>
      <c r="G724" s="6" t="s">
        <v>333</v>
      </c>
      <c r="J724" s="7">
        <v>186</v>
      </c>
      <c r="K724" s="7">
        <f t="shared" si="26"/>
        <v>186</v>
      </c>
      <c r="L724" s="8">
        <v>3088.93</v>
      </c>
      <c r="M724" s="9">
        <f t="shared" si="25"/>
        <v>16.607150537634407</v>
      </c>
    </row>
    <row r="725" spans="1:13" hidden="1" outlineLevel="2" x14ac:dyDescent="0.25">
      <c r="A725" s="5" t="s">
        <v>13</v>
      </c>
      <c r="B725" s="5" t="s">
        <v>14</v>
      </c>
      <c r="C725" s="5" t="s">
        <v>331</v>
      </c>
      <c r="D725" s="5" t="s">
        <v>347</v>
      </c>
      <c r="E725" s="5" t="s">
        <v>29</v>
      </c>
      <c r="F725" s="6" t="s">
        <v>332</v>
      </c>
      <c r="G725" s="6" t="s">
        <v>333</v>
      </c>
      <c r="J725" s="7">
        <v>2195</v>
      </c>
      <c r="K725" s="7">
        <f t="shared" si="26"/>
        <v>2195</v>
      </c>
      <c r="L725" s="8">
        <v>7412.69</v>
      </c>
      <c r="M725" s="9">
        <f t="shared" si="25"/>
        <v>3.3770797266514805</v>
      </c>
    </row>
    <row r="726" spans="1:13" hidden="1" outlineLevel="2" x14ac:dyDescent="0.25">
      <c r="A726" s="5" t="s">
        <v>13</v>
      </c>
      <c r="B726" s="5" t="s">
        <v>14</v>
      </c>
      <c r="C726" s="5" t="s">
        <v>331</v>
      </c>
      <c r="D726" s="5" t="s">
        <v>348</v>
      </c>
      <c r="E726" s="5" t="s">
        <v>27</v>
      </c>
      <c r="F726" s="6" t="s">
        <v>332</v>
      </c>
      <c r="G726" s="6" t="s">
        <v>333</v>
      </c>
      <c r="J726" s="7">
        <v>789</v>
      </c>
      <c r="K726" s="7">
        <f t="shared" si="26"/>
        <v>789</v>
      </c>
      <c r="L726" s="8">
        <v>4091.8</v>
      </c>
      <c r="M726" s="9">
        <f t="shared" si="25"/>
        <v>5.1860583016476554</v>
      </c>
    </row>
    <row r="727" spans="1:13" hidden="1" outlineLevel="2" x14ac:dyDescent="0.25">
      <c r="A727" s="5" t="s">
        <v>13</v>
      </c>
      <c r="B727" s="5" t="s">
        <v>14</v>
      </c>
      <c r="C727" s="5" t="s">
        <v>331</v>
      </c>
      <c r="D727" s="5" t="s">
        <v>348</v>
      </c>
      <c r="E727" s="5" t="s">
        <v>29</v>
      </c>
      <c r="F727" s="6" t="s">
        <v>332</v>
      </c>
      <c r="G727" s="6" t="s">
        <v>333</v>
      </c>
      <c r="J727" s="7">
        <v>3409</v>
      </c>
      <c r="K727" s="7">
        <f t="shared" si="26"/>
        <v>3409</v>
      </c>
      <c r="L727" s="8">
        <v>16367.23</v>
      </c>
      <c r="M727" s="9">
        <f t="shared" si="25"/>
        <v>4.8011821648577291</v>
      </c>
    </row>
    <row r="728" spans="1:13" hidden="1" outlineLevel="2" x14ac:dyDescent="0.25">
      <c r="A728" s="5" t="s">
        <v>13</v>
      </c>
      <c r="B728" s="5" t="s">
        <v>14</v>
      </c>
      <c r="C728" s="5" t="s">
        <v>331</v>
      </c>
      <c r="D728" s="5" t="s">
        <v>349</v>
      </c>
      <c r="E728" s="5" t="s">
        <v>27</v>
      </c>
      <c r="F728" s="6" t="s">
        <v>332</v>
      </c>
      <c r="G728" s="6" t="s">
        <v>333</v>
      </c>
      <c r="J728" s="7">
        <v>831</v>
      </c>
      <c r="K728" s="7">
        <f t="shared" si="26"/>
        <v>831</v>
      </c>
      <c r="L728" s="8">
        <v>5619.83</v>
      </c>
      <c r="M728" s="9">
        <f t="shared" si="25"/>
        <v>6.7627316486161249</v>
      </c>
    </row>
    <row r="729" spans="1:13" hidden="1" outlineLevel="2" x14ac:dyDescent="0.25">
      <c r="A729" s="5" t="s">
        <v>13</v>
      </c>
      <c r="B729" s="5" t="s">
        <v>14</v>
      </c>
      <c r="C729" s="5" t="s">
        <v>331</v>
      </c>
      <c r="D729" s="5" t="s">
        <v>349</v>
      </c>
      <c r="E729" s="5" t="s">
        <v>29</v>
      </c>
      <c r="F729" s="6" t="s">
        <v>332</v>
      </c>
      <c r="G729" s="6" t="s">
        <v>333</v>
      </c>
      <c r="J729" s="7">
        <v>4588</v>
      </c>
      <c r="K729" s="7">
        <f t="shared" si="26"/>
        <v>4588</v>
      </c>
      <c r="L729" s="8">
        <v>22478.94</v>
      </c>
      <c r="M729" s="9">
        <f t="shared" si="25"/>
        <v>4.8995074106364429</v>
      </c>
    </row>
    <row r="730" spans="1:13" hidden="1" outlineLevel="2" x14ac:dyDescent="0.25">
      <c r="A730" s="5" t="s">
        <v>13</v>
      </c>
      <c r="B730" s="5" t="s">
        <v>14</v>
      </c>
      <c r="C730" s="5" t="s">
        <v>331</v>
      </c>
      <c r="D730" s="5" t="s">
        <v>350</v>
      </c>
      <c r="E730" s="5" t="s">
        <v>28</v>
      </c>
      <c r="F730" s="6" t="s">
        <v>332</v>
      </c>
      <c r="G730" s="6" t="s">
        <v>333</v>
      </c>
      <c r="J730" s="7">
        <v>447</v>
      </c>
      <c r="K730" s="7">
        <f t="shared" si="26"/>
        <v>447</v>
      </c>
      <c r="L730" s="8">
        <v>4222.68</v>
      </c>
      <c r="M730" s="9">
        <f t="shared" si="25"/>
        <v>9.4467114093959736</v>
      </c>
    </row>
    <row r="731" spans="1:13" hidden="1" outlineLevel="2" x14ac:dyDescent="0.25">
      <c r="A731" s="5" t="s">
        <v>13</v>
      </c>
      <c r="B731" s="5" t="s">
        <v>14</v>
      </c>
      <c r="C731" s="5" t="s">
        <v>331</v>
      </c>
      <c r="D731" s="5" t="s">
        <v>351</v>
      </c>
      <c r="E731" s="5" t="s">
        <v>108</v>
      </c>
      <c r="F731" s="6" t="s">
        <v>332</v>
      </c>
      <c r="G731" s="6" t="s">
        <v>333</v>
      </c>
      <c r="H731" s="7">
        <v>1</v>
      </c>
      <c r="I731" s="7">
        <v>480</v>
      </c>
      <c r="K731" s="7">
        <f t="shared" si="26"/>
        <v>480</v>
      </c>
      <c r="L731" s="8">
        <v>5579.98</v>
      </c>
      <c r="M731" s="9">
        <f t="shared" si="25"/>
        <v>11.624958333333332</v>
      </c>
    </row>
    <row r="732" spans="1:13" hidden="1" outlineLevel="2" x14ac:dyDescent="0.25">
      <c r="A732" s="5" t="s">
        <v>13</v>
      </c>
      <c r="B732" s="5" t="s">
        <v>14</v>
      </c>
      <c r="C732" s="5" t="s">
        <v>331</v>
      </c>
      <c r="D732" s="5" t="s">
        <v>63</v>
      </c>
      <c r="E732" s="5" t="s">
        <v>17</v>
      </c>
      <c r="F732" s="6" t="s">
        <v>332</v>
      </c>
      <c r="G732" s="6" t="s">
        <v>333</v>
      </c>
      <c r="H732" s="7">
        <v>42</v>
      </c>
      <c r="I732" s="7">
        <v>1383</v>
      </c>
      <c r="K732" s="7">
        <f t="shared" si="26"/>
        <v>1383</v>
      </c>
      <c r="L732" s="8">
        <v>37112.04</v>
      </c>
      <c r="M732" s="9">
        <f t="shared" si="25"/>
        <v>26.834446854663774</v>
      </c>
    </row>
    <row r="733" spans="1:13" hidden="1" outlineLevel="2" x14ac:dyDescent="0.25">
      <c r="A733" s="5" t="s">
        <v>13</v>
      </c>
      <c r="B733" s="5" t="s">
        <v>14</v>
      </c>
      <c r="C733" s="5" t="s">
        <v>331</v>
      </c>
      <c r="D733" s="5" t="s">
        <v>64</v>
      </c>
      <c r="E733" s="5" t="s">
        <v>20</v>
      </c>
      <c r="F733" s="6" t="s">
        <v>332</v>
      </c>
      <c r="G733" s="6" t="s">
        <v>333</v>
      </c>
      <c r="H733" s="7">
        <v>15</v>
      </c>
      <c r="I733" s="7">
        <v>766</v>
      </c>
      <c r="K733" s="7">
        <f t="shared" si="26"/>
        <v>766</v>
      </c>
      <c r="L733" s="8">
        <v>18454.830000000002</v>
      </c>
      <c r="M733" s="9">
        <f t="shared" si="25"/>
        <v>24.092467362924285</v>
      </c>
    </row>
    <row r="734" spans="1:13" hidden="1" outlineLevel="2" x14ac:dyDescent="0.25">
      <c r="A734" s="5" t="s">
        <v>13</v>
      </c>
      <c r="B734" s="5" t="s">
        <v>14</v>
      </c>
      <c r="C734" s="5" t="s">
        <v>331</v>
      </c>
      <c r="D734" s="5" t="s">
        <v>158</v>
      </c>
      <c r="E734" s="5" t="s">
        <v>25</v>
      </c>
      <c r="F734" s="6" t="s">
        <v>332</v>
      </c>
      <c r="G734" s="6" t="s">
        <v>333</v>
      </c>
      <c r="H734" s="7">
        <v>1</v>
      </c>
      <c r="I734" s="7">
        <v>200</v>
      </c>
      <c r="K734" s="7">
        <f t="shared" si="26"/>
        <v>200</v>
      </c>
      <c r="L734" s="8">
        <v>863.73</v>
      </c>
      <c r="M734" s="9">
        <f t="shared" si="25"/>
        <v>4.3186499999999999</v>
      </c>
    </row>
    <row r="735" spans="1:13" hidden="1" outlineLevel="2" x14ac:dyDescent="0.25">
      <c r="A735" s="5" t="s">
        <v>13</v>
      </c>
      <c r="B735" s="5" t="s">
        <v>14</v>
      </c>
      <c r="C735" s="5" t="s">
        <v>331</v>
      </c>
      <c r="D735" s="5" t="s">
        <v>352</v>
      </c>
      <c r="E735" s="5" t="s">
        <v>29</v>
      </c>
      <c r="F735" s="6" t="s">
        <v>332</v>
      </c>
      <c r="G735" s="6" t="s">
        <v>333</v>
      </c>
      <c r="J735" s="7">
        <v>1374</v>
      </c>
      <c r="K735" s="7">
        <f t="shared" si="26"/>
        <v>1374</v>
      </c>
      <c r="L735" s="8">
        <v>7686</v>
      </c>
      <c r="M735" s="9">
        <f t="shared" si="25"/>
        <v>5.5938864628820957</v>
      </c>
    </row>
    <row r="736" spans="1:13" hidden="1" outlineLevel="2" x14ac:dyDescent="0.25">
      <c r="A736" s="5" t="s">
        <v>13</v>
      </c>
      <c r="B736" s="5" t="s">
        <v>14</v>
      </c>
      <c r="C736" s="5" t="s">
        <v>331</v>
      </c>
      <c r="D736" s="5" t="s">
        <v>353</v>
      </c>
      <c r="E736" s="5" t="s">
        <v>29</v>
      </c>
      <c r="F736" s="6" t="s">
        <v>332</v>
      </c>
      <c r="G736" s="6" t="s">
        <v>333</v>
      </c>
      <c r="J736" s="7">
        <v>1012</v>
      </c>
      <c r="K736" s="7">
        <f t="shared" si="26"/>
        <v>1012</v>
      </c>
      <c r="L736" s="8">
        <v>3420.61</v>
      </c>
      <c r="M736" s="9">
        <f t="shared" si="25"/>
        <v>3.3800494071146248</v>
      </c>
    </row>
    <row r="737" spans="1:13" hidden="1" outlineLevel="2" x14ac:dyDescent="0.25">
      <c r="A737" s="5" t="s">
        <v>13</v>
      </c>
      <c r="B737" s="5" t="s">
        <v>14</v>
      </c>
      <c r="C737" s="5" t="s">
        <v>331</v>
      </c>
      <c r="D737" s="5" t="s">
        <v>68</v>
      </c>
      <c r="E737" s="5" t="s">
        <v>17</v>
      </c>
      <c r="F737" s="6" t="s">
        <v>332</v>
      </c>
      <c r="G737" s="6" t="s">
        <v>333</v>
      </c>
      <c r="H737" s="7">
        <v>20</v>
      </c>
      <c r="I737" s="7">
        <v>727</v>
      </c>
      <c r="K737" s="7">
        <f t="shared" si="26"/>
        <v>727</v>
      </c>
      <c r="L737" s="8">
        <v>17215.330000000002</v>
      </c>
      <c r="M737" s="9">
        <f t="shared" si="25"/>
        <v>23.679958734525449</v>
      </c>
    </row>
    <row r="738" spans="1:13" hidden="1" outlineLevel="2" x14ac:dyDescent="0.25">
      <c r="A738" s="5" t="s">
        <v>13</v>
      </c>
      <c r="B738" s="5" t="s">
        <v>14</v>
      </c>
      <c r="C738" s="5" t="s">
        <v>331</v>
      </c>
      <c r="D738" s="5" t="s">
        <v>69</v>
      </c>
      <c r="E738" s="5" t="s">
        <v>20</v>
      </c>
      <c r="F738" s="6" t="s">
        <v>332</v>
      </c>
      <c r="G738" s="6" t="s">
        <v>333</v>
      </c>
      <c r="H738" s="7">
        <v>27</v>
      </c>
      <c r="I738" s="7">
        <v>1373</v>
      </c>
      <c r="K738" s="7">
        <f t="shared" si="26"/>
        <v>1373</v>
      </c>
      <c r="L738" s="8">
        <v>49078.93</v>
      </c>
      <c r="M738" s="9">
        <f t="shared" si="25"/>
        <v>35.745761107064823</v>
      </c>
    </row>
    <row r="739" spans="1:13" hidden="1" outlineLevel="2" x14ac:dyDescent="0.25">
      <c r="A739" s="5" t="s">
        <v>13</v>
      </c>
      <c r="B739" s="5" t="s">
        <v>14</v>
      </c>
      <c r="C739" s="5" t="s">
        <v>331</v>
      </c>
      <c r="D739" s="5" t="s">
        <v>70</v>
      </c>
      <c r="E739" s="5" t="s">
        <v>25</v>
      </c>
      <c r="F739" s="6" t="s">
        <v>332</v>
      </c>
      <c r="G739" s="6" t="s">
        <v>333</v>
      </c>
      <c r="H739" s="7">
        <v>4</v>
      </c>
      <c r="I739" s="7">
        <v>638</v>
      </c>
      <c r="K739" s="7">
        <f t="shared" si="26"/>
        <v>638</v>
      </c>
      <c r="L739" s="8">
        <v>13712.03</v>
      </c>
      <c r="M739" s="9">
        <f t="shared" si="25"/>
        <v>21.492210031347962</v>
      </c>
    </row>
    <row r="740" spans="1:13" hidden="1" outlineLevel="2" x14ac:dyDescent="0.25">
      <c r="A740" s="5" t="s">
        <v>13</v>
      </c>
      <c r="B740" s="5" t="s">
        <v>14</v>
      </c>
      <c r="C740" s="5" t="s">
        <v>331</v>
      </c>
      <c r="D740" s="5" t="s">
        <v>73</v>
      </c>
      <c r="E740" s="5" t="s">
        <v>17</v>
      </c>
      <c r="F740" s="6" t="s">
        <v>332</v>
      </c>
      <c r="G740" s="6" t="s">
        <v>333</v>
      </c>
      <c r="H740" s="7">
        <v>10</v>
      </c>
      <c r="I740" s="7">
        <v>367</v>
      </c>
      <c r="K740" s="7">
        <f t="shared" si="26"/>
        <v>367</v>
      </c>
      <c r="L740" s="8">
        <v>5994.38</v>
      </c>
      <c r="M740" s="9">
        <f t="shared" si="25"/>
        <v>16.333460490463217</v>
      </c>
    </row>
    <row r="741" spans="1:13" hidden="1" outlineLevel="2" x14ac:dyDescent="0.25">
      <c r="A741" s="5" t="s">
        <v>13</v>
      </c>
      <c r="B741" s="5" t="s">
        <v>14</v>
      </c>
      <c r="C741" s="5" t="s">
        <v>331</v>
      </c>
      <c r="D741" s="5" t="s">
        <v>74</v>
      </c>
      <c r="E741" s="5" t="s">
        <v>20</v>
      </c>
      <c r="F741" s="6" t="s">
        <v>332</v>
      </c>
      <c r="G741" s="6" t="s">
        <v>333</v>
      </c>
      <c r="H741" s="7">
        <v>23</v>
      </c>
      <c r="I741" s="7">
        <v>990</v>
      </c>
      <c r="K741" s="7">
        <f t="shared" si="26"/>
        <v>990</v>
      </c>
      <c r="L741" s="8">
        <v>13455.22</v>
      </c>
      <c r="M741" s="9">
        <f t="shared" si="25"/>
        <v>13.591131313131312</v>
      </c>
    </row>
    <row r="742" spans="1:13" hidden="1" outlineLevel="2" x14ac:dyDescent="0.25">
      <c r="A742" s="5" t="s">
        <v>13</v>
      </c>
      <c r="B742" s="5" t="s">
        <v>14</v>
      </c>
      <c r="C742" s="5" t="s">
        <v>331</v>
      </c>
      <c r="D742" s="5" t="s">
        <v>354</v>
      </c>
      <c r="E742" s="5" t="s">
        <v>25</v>
      </c>
      <c r="F742" s="6" t="s">
        <v>332</v>
      </c>
      <c r="G742" s="6" t="s">
        <v>333</v>
      </c>
      <c r="H742" s="7">
        <v>1</v>
      </c>
      <c r="I742" s="7">
        <v>109</v>
      </c>
      <c r="K742" s="7">
        <f t="shared" si="26"/>
        <v>109</v>
      </c>
      <c r="L742" s="8">
        <v>468.17</v>
      </c>
      <c r="M742" s="9">
        <f t="shared" si="25"/>
        <v>4.2951376146788993</v>
      </c>
    </row>
    <row r="743" spans="1:13" hidden="1" outlineLevel="2" x14ac:dyDescent="0.25">
      <c r="A743" s="5" t="s">
        <v>13</v>
      </c>
      <c r="B743" s="5" t="s">
        <v>14</v>
      </c>
      <c r="C743" s="5" t="s">
        <v>331</v>
      </c>
      <c r="D743" s="5" t="s">
        <v>161</v>
      </c>
      <c r="E743" s="5" t="s">
        <v>17</v>
      </c>
      <c r="F743" s="6" t="s">
        <v>332</v>
      </c>
      <c r="G743" s="6" t="s">
        <v>333</v>
      </c>
      <c r="H743" s="7">
        <v>3</v>
      </c>
      <c r="I743" s="7">
        <v>158</v>
      </c>
      <c r="K743" s="7">
        <f t="shared" si="26"/>
        <v>158</v>
      </c>
      <c r="L743" s="8">
        <v>2999.48</v>
      </c>
      <c r="M743" s="9">
        <f t="shared" si="25"/>
        <v>18.984050632911394</v>
      </c>
    </row>
    <row r="744" spans="1:13" hidden="1" outlineLevel="2" x14ac:dyDescent="0.25">
      <c r="A744" s="5" t="s">
        <v>13</v>
      </c>
      <c r="B744" s="5" t="s">
        <v>14</v>
      </c>
      <c r="C744" s="5" t="s">
        <v>331</v>
      </c>
      <c r="D744" s="5" t="s">
        <v>355</v>
      </c>
      <c r="E744" s="5" t="s">
        <v>28</v>
      </c>
      <c r="F744" s="6" t="s">
        <v>332</v>
      </c>
      <c r="G744" s="6" t="s">
        <v>333</v>
      </c>
      <c r="J744" s="7">
        <v>976</v>
      </c>
      <c r="K744" s="7">
        <f t="shared" si="26"/>
        <v>976</v>
      </c>
      <c r="L744" s="8">
        <v>10968.39</v>
      </c>
      <c r="M744" s="9">
        <f t="shared" si="25"/>
        <v>11.23810450819672</v>
      </c>
    </row>
    <row r="745" spans="1:13" hidden="1" outlineLevel="2" x14ac:dyDescent="0.25">
      <c r="A745" s="5" t="s">
        <v>13</v>
      </c>
      <c r="B745" s="5" t="s">
        <v>14</v>
      </c>
      <c r="C745" s="5" t="s">
        <v>331</v>
      </c>
      <c r="D745" s="5" t="s">
        <v>355</v>
      </c>
      <c r="E745" s="5" t="s">
        <v>27</v>
      </c>
      <c r="F745" s="6" t="s">
        <v>332</v>
      </c>
      <c r="G745" s="6" t="s">
        <v>333</v>
      </c>
      <c r="J745" s="7">
        <v>706</v>
      </c>
      <c r="K745" s="7">
        <f t="shared" si="26"/>
        <v>706</v>
      </c>
      <c r="L745" s="8">
        <v>10968.4</v>
      </c>
      <c r="M745" s="9">
        <f t="shared" si="25"/>
        <v>15.535977337110481</v>
      </c>
    </row>
    <row r="746" spans="1:13" hidden="1" outlineLevel="2" x14ac:dyDescent="0.25">
      <c r="A746" s="5" t="s">
        <v>13</v>
      </c>
      <c r="B746" s="5" t="s">
        <v>14</v>
      </c>
      <c r="C746" s="5" t="s">
        <v>331</v>
      </c>
      <c r="D746" s="5" t="s">
        <v>355</v>
      </c>
      <c r="E746" s="5" t="s">
        <v>29</v>
      </c>
      <c r="F746" s="6" t="s">
        <v>332</v>
      </c>
      <c r="G746" s="6" t="s">
        <v>333</v>
      </c>
      <c r="J746" s="7">
        <v>1435</v>
      </c>
      <c r="K746" s="7">
        <f t="shared" si="26"/>
        <v>1435</v>
      </c>
      <c r="L746" s="8">
        <v>10968.4</v>
      </c>
      <c r="M746" s="9">
        <f t="shared" si="25"/>
        <v>7.6434843205574907</v>
      </c>
    </row>
    <row r="747" spans="1:13" hidden="1" outlineLevel="2" x14ac:dyDescent="0.25">
      <c r="A747" s="5" t="s">
        <v>13</v>
      </c>
      <c r="B747" s="5" t="s">
        <v>14</v>
      </c>
      <c r="C747" s="5" t="s">
        <v>331</v>
      </c>
      <c r="D747" s="5" t="s">
        <v>163</v>
      </c>
      <c r="E747" s="5" t="s">
        <v>17</v>
      </c>
      <c r="F747" s="6" t="s">
        <v>332</v>
      </c>
      <c r="G747" s="6" t="s">
        <v>333</v>
      </c>
      <c r="H747" s="7">
        <v>5</v>
      </c>
      <c r="I747" s="7">
        <v>218</v>
      </c>
      <c r="K747" s="7">
        <f t="shared" si="26"/>
        <v>218</v>
      </c>
      <c r="L747" s="8">
        <v>6412.23</v>
      </c>
      <c r="M747" s="9">
        <f t="shared" si="25"/>
        <v>29.413899082568804</v>
      </c>
    </row>
    <row r="748" spans="1:13" hidden="1" outlineLevel="2" x14ac:dyDescent="0.25">
      <c r="A748" s="5" t="s">
        <v>13</v>
      </c>
      <c r="B748" s="5" t="s">
        <v>14</v>
      </c>
      <c r="C748" s="5" t="s">
        <v>331</v>
      </c>
      <c r="D748" s="5" t="s">
        <v>356</v>
      </c>
      <c r="E748" s="5" t="s">
        <v>28</v>
      </c>
      <c r="F748" s="6" t="s">
        <v>332</v>
      </c>
      <c r="G748" s="6" t="s">
        <v>333</v>
      </c>
      <c r="J748" s="7">
        <v>280</v>
      </c>
      <c r="K748" s="7">
        <f t="shared" si="26"/>
        <v>280</v>
      </c>
      <c r="L748" s="8">
        <v>20715.849999999999</v>
      </c>
      <c r="M748" s="9">
        <f t="shared" si="25"/>
        <v>73.985178571428563</v>
      </c>
    </row>
    <row r="749" spans="1:13" hidden="1" outlineLevel="2" x14ac:dyDescent="0.25">
      <c r="A749" s="5" t="s">
        <v>13</v>
      </c>
      <c r="B749" s="5" t="s">
        <v>14</v>
      </c>
      <c r="C749" s="5" t="s">
        <v>331</v>
      </c>
      <c r="D749" s="5" t="s">
        <v>357</v>
      </c>
      <c r="E749" s="5" t="s">
        <v>27</v>
      </c>
      <c r="F749" s="6" t="s">
        <v>332</v>
      </c>
      <c r="G749" s="6" t="s">
        <v>333</v>
      </c>
      <c r="J749" s="7">
        <v>20</v>
      </c>
      <c r="K749" s="7">
        <f t="shared" si="26"/>
        <v>20</v>
      </c>
      <c r="L749" s="8">
        <v>966.82</v>
      </c>
      <c r="M749" s="9">
        <f t="shared" si="25"/>
        <v>48.341000000000001</v>
      </c>
    </row>
    <row r="750" spans="1:13" hidden="1" outlineLevel="2" x14ac:dyDescent="0.25">
      <c r="A750" s="5" t="s">
        <v>13</v>
      </c>
      <c r="B750" s="5" t="s">
        <v>14</v>
      </c>
      <c r="C750" s="5" t="s">
        <v>331</v>
      </c>
      <c r="D750" s="5" t="s">
        <v>357</v>
      </c>
      <c r="E750" s="5" t="s">
        <v>29</v>
      </c>
      <c r="F750" s="6" t="s">
        <v>332</v>
      </c>
      <c r="G750" s="6" t="s">
        <v>333</v>
      </c>
      <c r="J750" s="7">
        <v>241</v>
      </c>
      <c r="K750" s="7">
        <f t="shared" si="26"/>
        <v>241</v>
      </c>
      <c r="L750" s="8">
        <v>8701.51</v>
      </c>
      <c r="M750" s="9">
        <f t="shared" si="25"/>
        <v>36.105850622406642</v>
      </c>
    </row>
    <row r="751" spans="1:13" hidden="1" outlineLevel="2" x14ac:dyDescent="0.25">
      <c r="A751" s="5" t="s">
        <v>13</v>
      </c>
      <c r="B751" s="5" t="s">
        <v>14</v>
      </c>
      <c r="C751" s="5" t="s">
        <v>331</v>
      </c>
      <c r="D751" s="5" t="s">
        <v>79</v>
      </c>
      <c r="E751" s="5" t="s">
        <v>17</v>
      </c>
      <c r="F751" s="6" t="s">
        <v>332</v>
      </c>
      <c r="G751" s="6" t="s">
        <v>333</v>
      </c>
      <c r="H751" s="7">
        <v>11</v>
      </c>
      <c r="I751" s="7">
        <v>721</v>
      </c>
      <c r="K751" s="7">
        <f t="shared" si="26"/>
        <v>721</v>
      </c>
      <c r="L751" s="8">
        <v>50369.07</v>
      </c>
      <c r="M751" s="9">
        <f t="shared" si="25"/>
        <v>69.860013869625519</v>
      </c>
    </row>
    <row r="752" spans="1:13" hidden="1" outlineLevel="2" x14ac:dyDescent="0.25">
      <c r="A752" s="5" t="s">
        <v>13</v>
      </c>
      <c r="B752" s="5" t="s">
        <v>14</v>
      </c>
      <c r="C752" s="5" t="s">
        <v>331</v>
      </c>
      <c r="D752" s="5" t="s">
        <v>80</v>
      </c>
      <c r="E752" s="5" t="s">
        <v>20</v>
      </c>
      <c r="F752" s="6" t="s">
        <v>332</v>
      </c>
      <c r="G752" s="6" t="s">
        <v>333</v>
      </c>
      <c r="H752" s="7">
        <v>4</v>
      </c>
      <c r="I752" s="7">
        <v>698</v>
      </c>
      <c r="K752" s="7">
        <f t="shared" si="26"/>
        <v>698</v>
      </c>
      <c r="L752" s="8">
        <v>26248.83</v>
      </c>
      <c r="M752" s="9">
        <f t="shared" si="25"/>
        <v>37.605773638968486</v>
      </c>
    </row>
    <row r="753" spans="1:13" hidden="1" outlineLevel="2" x14ac:dyDescent="0.25">
      <c r="A753" s="5" t="s">
        <v>13</v>
      </c>
      <c r="B753" s="5" t="s">
        <v>14</v>
      </c>
      <c r="C753" s="5" t="s">
        <v>331</v>
      </c>
      <c r="D753" s="5" t="s">
        <v>258</v>
      </c>
      <c r="E753" s="5" t="s">
        <v>25</v>
      </c>
      <c r="F753" s="6" t="s">
        <v>332</v>
      </c>
      <c r="G753" s="6" t="s">
        <v>333</v>
      </c>
      <c r="H753" s="7">
        <v>5</v>
      </c>
      <c r="I753" s="7">
        <v>528</v>
      </c>
      <c r="K753" s="7">
        <f t="shared" si="26"/>
        <v>528</v>
      </c>
      <c r="L753" s="8">
        <v>16430.39</v>
      </c>
      <c r="M753" s="9">
        <f t="shared" si="25"/>
        <v>31.118162878787878</v>
      </c>
    </row>
    <row r="754" spans="1:13" hidden="1" outlineLevel="2" x14ac:dyDescent="0.25">
      <c r="A754" s="5" t="s">
        <v>13</v>
      </c>
      <c r="B754" s="5" t="s">
        <v>14</v>
      </c>
      <c r="C754" s="5" t="s">
        <v>331</v>
      </c>
      <c r="D754" s="5" t="s">
        <v>81</v>
      </c>
      <c r="E754" s="5" t="s">
        <v>17</v>
      </c>
      <c r="F754" s="6" t="s">
        <v>332</v>
      </c>
      <c r="G754" s="6" t="s">
        <v>333</v>
      </c>
      <c r="H754" s="7">
        <v>2</v>
      </c>
      <c r="I754" s="7">
        <v>180</v>
      </c>
      <c r="K754" s="7">
        <f t="shared" si="26"/>
        <v>180</v>
      </c>
      <c r="L754" s="8">
        <v>308.31</v>
      </c>
      <c r="M754" s="9">
        <f t="shared" si="25"/>
        <v>1.7128333333333334</v>
      </c>
    </row>
    <row r="755" spans="1:13" hidden="1" outlineLevel="2" x14ac:dyDescent="0.25">
      <c r="A755" s="5" t="s">
        <v>13</v>
      </c>
      <c r="B755" s="5" t="s">
        <v>14</v>
      </c>
      <c r="C755" s="5" t="s">
        <v>331</v>
      </c>
      <c r="D755" s="5" t="s">
        <v>166</v>
      </c>
      <c r="E755" s="5" t="s">
        <v>20</v>
      </c>
      <c r="F755" s="6" t="s">
        <v>332</v>
      </c>
      <c r="G755" s="6" t="s">
        <v>333</v>
      </c>
      <c r="H755" s="7">
        <v>2</v>
      </c>
      <c r="I755" s="7">
        <v>44</v>
      </c>
      <c r="K755" s="7">
        <f t="shared" si="26"/>
        <v>44</v>
      </c>
      <c r="L755" s="8">
        <v>1721.87</v>
      </c>
      <c r="M755" s="9">
        <f t="shared" si="25"/>
        <v>39.13340909090909</v>
      </c>
    </row>
    <row r="756" spans="1:13" hidden="1" outlineLevel="2" x14ac:dyDescent="0.25">
      <c r="A756" s="5" t="s">
        <v>13</v>
      </c>
      <c r="B756" s="5" t="s">
        <v>14</v>
      </c>
      <c r="C756" s="5" t="s">
        <v>331</v>
      </c>
      <c r="D756" s="5" t="s">
        <v>82</v>
      </c>
      <c r="E756" s="5" t="s">
        <v>17</v>
      </c>
      <c r="F756" s="6" t="s">
        <v>332</v>
      </c>
      <c r="G756" s="6" t="s">
        <v>333</v>
      </c>
      <c r="H756" s="7">
        <v>3</v>
      </c>
      <c r="I756" s="7">
        <v>139</v>
      </c>
      <c r="K756" s="7">
        <f t="shared" si="26"/>
        <v>139</v>
      </c>
      <c r="L756" s="8">
        <v>6041.31</v>
      </c>
      <c r="M756" s="9">
        <f t="shared" si="25"/>
        <v>43.462661870503602</v>
      </c>
    </row>
    <row r="757" spans="1:13" hidden="1" outlineLevel="2" x14ac:dyDescent="0.25">
      <c r="A757" s="5" t="s">
        <v>13</v>
      </c>
      <c r="B757" s="5" t="s">
        <v>14</v>
      </c>
      <c r="C757" s="5" t="s">
        <v>331</v>
      </c>
      <c r="D757" s="5" t="s">
        <v>83</v>
      </c>
      <c r="E757" s="5" t="s">
        <v>20</v>
      </c>
      <c r="F757" s="6" t="s">
        <v>332</v>
      </c>
      <c r="G757" s="6" t="s">
        <v>333</v>
      </c>
      <c r="H757" s="7">
        <v>3</v>
      </c>
      <c r="I757" s="7">
        <v>1282</v>
      </c>
      <c r="K757" s="7">
        <f t="shared" si="26"/>
        <v>1282</v>
      </c>
      <c r="L757" s="8">
        <v>5006.47</v>
      </c>
      <c r="M757" s="9">
        <f t="shared" si="25"/>
        <v>3.9052028081123247</v>
      </c>
    </row>
    <row r="758" spans="1:13" hidden="1" outlineLevel="2" x14ac:dyDescent="0.25">
      <c r="A758" s="5" t="s">
        <v>13</v>
      </c>
      <c r="B758" s="5" t="s">
        <v>14</v>
      </c>
      <c r="C758" s="5" t="s">
        <v>331</v>
      </c>
      <c r="D758" s="5" t="s">
        <v>84</v>
      </c>
      <c r="E758" s="5" t="s">
        <v>17</v>
      </c>
      <c r="F758" s="6" t="s">
        <v>332</v>
      </c>
      <c r="G758" s="6" t="s">
        <v>333</v>
      </c>
      <c r="H758" s="7">
        <v>6</v>
      </c>
      <c r="I758" s="7">
        <v>397</v>
      </c>
      <c r="K758" s="7">
        <f t="shared" si="26"/>
        <v>397</v>
      </c>
      <c r="L758" s="8">
        <v>5308.18</v>
      </c>
      <c r="M758" s="9">
        <f t="shared" si="25"/>
        <v>13.370730478589421</v>
      </c>
    </row>
    <row r="759" spans="1:13" hidden="1" outlineLevel="2" x14ac:dyDescent="0.25">
      <c r="A759" s="5" t="s">
        <v>13</v>
      </c>
      <c r="B759" s="5" t="s">
        <v>14</v>
      </c>
      <c r="C759" s="5" t="s">
        <v>331</v>
      </c>
      <c r="D759" s="5" t="s">
        <v>85</v>
      </c>
      <c r="E759" s="5" t="s">
        <v>17</v>
      </c>
      <c r="F759" s="6" t="s">
        <v>332</v>
      </c>
      <c r="G759" s="6" t="s">
        <v>333</v>
      </c>
      <c r="H759" s="7">
        <v>1</v>
      </c>
      <c r="I759" s="7">
        <v>282</v>
      </c>
      <c r="K759" s="7">
        <f t="shared" si="26"/>
        <v>282</v>
      </c>
      <c r="L759" s="8">
        <v>576.04999999999995</v>
      </c>
      <c r="M759" s="9">
        <f t="shared" si="25"/>
        <v>2.0427304964539004</v>
      </c>
    </row>
    <row r="760" spans="1:13" hidden="1" outlineLevel="2" x14ac:dyDescent="0.25">
      <c r="A760" s="5" t="s">
        <v>13</v>
      </c>
      <c r="B760" s="5" t="s">
        <v>14</v>
      </c>
      <c r="C760" s="5" t="s">
        <v>331</v>
      </c>
      <c r="D760" s="5" t="s">
        <v>358</v>
      </c>
      <c r="E760" s="5" t="s">
        <v>29</v>
      </c>
      <c r="F760" s="6" t="s">
        <v>332</v>
      </c>
      <c r="G760" s="6" t="s">
        <v>333</v>
      </c>
      <c r="J760" s="7">
        <v>108</v>
      </c>
      <c r="K760" s="7">
        <f t="shared" si="26"/>
        <v>108</v>
      </c>
      <c r="L760" s="8">
        <v>2891.51</v>
      </c>
      <c r="M760" s="9">
        <f t="shared" si="25"/>
        <v>26.773240740740743</v>
      </c>
    </row>
    <row r="761" spans="1:13" hidden="1" outlineLevel="2" x14ac:dyDescent="0.25">
      <c r="A761" s="5" t="s">
        <v>13</v>
      </c>
      <c r="B761" s="5" t="s">
        <v>14</v>
      </c>
      <c r="C761" s="5" t="s">
        <v>331</v>
      </c>
      <c r="D761" s="5" t="s">
        <v>359</v>
      </c>
      <c r="E761" s="5" t="s">
        <v>29</v>
      </c>
      <c r="F761" s="6" t="s">
        <v>332</v>
      </c>
      <c r="G761" s="6" t="s">
        <v>333</v>
      </c>
      <c r="J761" s="7">
        <v>1100</v>
      </c>
      <c r="K761" s="7">
        <f t="shared" si="26"/>
        <v>1100</v>
      </c>
      <c r="L761" s="8">
        <v>9583.36</v>
      </c>
      <c r="M761" s="9">
        <f t="shared" si="25"/>
        <v>8.7121454545454551</v>
      </c>
    </row>
    <row r="762" spans="1:13" hidden="1" outlineLevel="2" x14ac:dyDescent="0.25">
      <c r="A762" s="5" t="s">
        <v>13</v>
      </c>
      <c r="B762" s="5" t="s">
        <v>14</v>
      </c>
      <c r="C762" s="5" t="s">
        <v>331</v>
      </c>
      <c r="D762" s="5" t="s">
        <v>359</v>
      </c>
      <c r="E762" s="5" t="s">
        <v>27</v>
      </c>
      <c r="F762" s="6" t="s">
        <v>332</v>
      </c>
      <c r="G762" s="6" t="s">
        <v>333</v>
      </c>
      <c r="J762" s="7">
        <v>650</v>
      </c>
      <c r="K762" s="7">
        <f t="shared" si="26"/>
        <v>650</v>
      </c>
      <c r="L762" s="8">
        <v>6388</v>
      </c>
      <c r="M762" s="9">
        <f t="shared" si="25"/>
        <v>9.8276923076923079</v>
      </c>
    </row>
    <row r="763" spans="1:13" hidden="1" outlineLevel="2" x14ac:dyDescent="0.25">
      <c r="A763" s="5" t="s">
        <v>13</v>
      </c>
      <c r="B763" s="5" t="s">
        <v>14</v>
      </c>
      <c r="C763" s="5" t="s">
        <v>331</v>
      </c>
      <c r="D763" s="5" t="s">
        <v>87</v>
      </c>
      <c r="E763" s="5" t="s">
        <v>17</v>
      </c>
      <c r="F763" s="6" t="s">
        <v>332</v>
      </c>
      <c r="G763" s="6" t="s">
        <v>333</v>
      </c>
      <c r="H763" s="7">
        <v>22</v>
      </c>
      <c r="I763" s="7">
        <v>1036</v>
      </c>
      <c r="K763" s="7">
        <f t="shared" si="26"/>
        <v>1036</v>
      </c>
      <c r="L763" s="8">
        <v>28564.09</v>
      </c>
      <c r="M763" s="9">
        <f t="shared" si="25"/>
        <v>27.571515444015443</v>
      </c>
    </row>
    <row r="764" spans="1:13" hidden="1" outlineLevel="2" x14ac:dyDescent="0.25">
      <c r="A764" s="5" t="s">
        <v>13</v>
      </c>
      <c r="B764" s="5" t="s">
        <v>14</v>
      </c>
      <c r="C764" s="5" t="s">
        <v>331</v>
      </c>
      <c r="D764" s="5" t="s">
        <v>88</v>
      </c>
      <c r="E764" s="5" t="s">
        <v>20</v>
      </c>
      <c r="F764" s="6" t="s">
        <v>332</v>
      </c>
      <c r="G764" s="6" t="s">
        <v>333</v>
      </c>
      <c r="H764" s="7">
        <v>3</v>
      </c>
      <c r="I764" s="7">
        <v>479</v>
      </c>
      <c r="K764" s="7">
        <f t="shared" si="26"/>
        <v>479</v>
      </c>
      <c r="L764" s="8">
        <v>1005.68</v>
      </c>
      <c r="M764" s="9">
        <f t="shared" si="25"/>
        <v>2.0995407098121084</v>
      </c>
    </row>
    <row r="765" spans="1:13" hidden="1" outlineLevel="2" x14ac:dyDescent="0.25">
      <c r="A765" s="5" t="s">
        <v>13</v>
      </c>
      <c r="B765" s="5" t="s">
        <v>14</v>
      </c>
      <c r="C765" s="5" t="s">
        <v>331</v>
      </c>
      <c r="D765" s="5" t="s">
        <v>91</v>
      </c>
      <c r="E765" s="5" t="s">
        <v>17</v>
      </c>
      <c r="F765" s="6" t="s">
        <v>332</v>
      </c>
      <c r="G765" s="6" t="s">
        <v>333</v>
      </c>
      <c r="H765" s="7">
        <v>12</v>
      </c>
      <c r="I765" s="7">
        <v>645</v>
      </c>
      <c r="K765" s="7">
        <f t="shared" si="26"/>
        <v>645</v>
      </c>
      <c r="L765" s="8">
        <v>17981.240000000002</v>
      </c>
      <c r="M765" s="9">
        <f t="shared" si="25"/>
        <v>27.877891472868221</v>
      </c>
    </row>
    <row r="766" spans="1:13" hidden="1" outlineLevel="2" x14ac:dyDescent="0.25">
      <c r="A766" s="5" t="s">
        <v>13</v>
      </c>
      <c r="B766" s="5" t="s">
        <v>14</v>
      </c>
      <c r="C766" s="5" t="s">
        <v>331</v>
      </c>
      <c r="D766" s="5" t="s">
        <v>217</v>
      </c>
      <c r="E766" s="5" t="s">
        <v>20</v>
      </c>
      <c r="F766" s="6" t="s">
        <v>332</v>
      </c>
      <c r="G766" s="6" t="s">
        <v>333</v>
      </c>
      <c r="H766" s="7">
        <v>1</v>
      </c>
      <c r="I766" s="7">
        <v>54</v>
      </c>
      <c r="K766" s="7">
        <f t="shared" si="26"/>
        <v>54</v>
      </c>
      <c r="L766" s="8">
        <v>1186.51</v>
      </c>
      <c r="M766" s="9">
        <f t="shared" si="25"/>
        <v>21.972407407407406</v>
      </c>
    </row>
    <row r="767" spans="1:13" hidden="1" outlineLevel="2" x14ac:dyDescent="0.25">
      <c r="A767" s="5" t="s">
        <v>13</v>
      </c>
      <c r="B767" s="5" t="s">
        <v>14</v>
      </c>
      <c r="C767" s="5" t="s">
        <v>331</v>
      </c>
      <c r="D767" s="5" t="s">
        <v>92</v>
      </c>
      <c r="E767" s="5" t="s">
        <v>17</v>
      </c>
      <c r="F767" s="6" t="s">
        <v>332</v>
      </c>
      <c r="G767" s="6" t="s">
        <v>333</v>
      </c>
      <c r="H767" s="7">
        <v>17</v>
      </c>
      <c r="I767" s="7">
        <v>552</v>
      </c>
      <c r="K767" s="7">
        <f t="shared" si="26"/>
        <v>552</v>
      </c>
      <c r="L767" s="8">
        <v>5779.12</v>
      </c>
      <c r="M767" s="9">
        <f t="shared" si="25"/>
        <v>10.469420289855073</v>
      </c>
    </row>
    <row r="768" spans="1:13" hidden="1" outlineLevel="2" x14ac:dyDescent="0.25">
      <c r="A768" s="5" t="s">
        <v>13</v>
      </c>
      <c r="B768" s="5" t="s">
        <v>14</v>
      </c>
      <c r="C768" s="5" t="s">
        <v>331</v>
      </c>
      <c r="D768" s="5" t="s">
        <v>93</v>
      </c>
      <c r="E768" s="5" t="s">
        <v>20</v>
      </c>
      <c r="F768" s="6" t="s">
        <v>332</v>
      </c>
      <c r="G768" s="6" t="s">
        <v>333</v>
      </c>
      <c r="H768" s="7">
        <v>2</v>
      </c>
      <c r="I768" s="7">
        <v>2</v>
      </c>
      <c r="K768" s="7">
        <f t="shared" si="26"/>
        <v>2</v>
      </c>
      <c r="L768" s="8">
        <v>989.09</v>
      </c>
      <c r="M768" s="9">
        <f t="shared" si="25"/>
        <v>494.54500000000002</v>
      </c>
    </row>
    <row r="769" spans="1:13" hidden="1" outlineLevel="2" x14ac:dyDescent="0.25">
      <c r="A769" s="5" t="s">
        <v>13</v>
      </c>
      <c r="B769" s="5" t="s">
        <v>14</v>
      </c>
      <c r="C769" s="5" t="s">
        <v>331</v>
      </c>
      <c r="D769" s="5" t="s">
        <v>174</v>
      </c>
      <c r="E769" s="5" t="s">
        <v>17</v>
      </c>
      <c r="F769" s="6" t="s">
        <v>332</v>
      </c>
      <c r="G769" s="6" t="s">
        <v>333</v>
      </c>
      <c r="H769" s="7">
        <v>1</v>
      </c>
      <c r="I769" s="7">
        <v>34</v>
      </c>
      <c r="K769" s="7">
        <f t="shared" si="26"/>
        <v>34</v>
      </c>
      <c r="L769" s="8">
        <v>20.32</v>
      </c>
      <c r="M769" s="9">
        <f t="shared" si="25"/>
        <v>0.59764705882352942</v>
      </c>
    </row>
    <row r="770" spans="1:13" hidden="1" outlineLevel="2" x14ac:dyDescent="0.25">
      <c r="A770" s="5" t="s">
        <v>13</v>
      </c>
      <c r="B770" s="5" t="s">
        <v>14</v>
      </c>
      <c r="C770" s="5" t="s">
        <v>331</v>
      </c>
      <c r="D770" s="5" t="s">
        <v>95</v>
      </c>
      <c r="E770" s="5" t="s">
        <v>20</v>
      </c>
      <c r="F770" s="6" t="s">
        <v>332</v>
      </c>
      <c r="G770" s="6" t="s">
        <v>333</v>
      </c>
      <c r="H770" s="7">
        <v>1</v>
      </c>
      <c r="I770" s="7">
        <v>43</v>
      </c>
      <c r="K770" s="7">
        <f t="shared" si="26"/>
        <v>43</v>
      </c>
      <c r="L770" s="8">
        <v>941.91</v>
      </c>
      <c r="M770" s="9">
        <f t="shared" ref="M770:M833" si="27">L770/K770</f>
        <v>21.904883720930233</v>
      </c>
    </row>
    <row r="771" spans="1:13" hidden="1" outlineLevel="2" x14ac:dyDescent="0.25">
      <c r="A771" s="5" t="s">
        <v>13</v>
      </c>
      <c r="B771" s="5" t="s">
        <v>14</v>
      </c>
      <c r="C771" s="5" t="s">
        <v>331</v>
      </c>
      <c r="D771" s="5" t="s">
        <v>360</v>
      </c>
      <c r="E771" s="5" t="s">
        <v>29</v>
      </c>
      <c r="F771" s="6" t="s">
        <v>332</v>
      </c>
      <c r="G771" s="6" t="s">
        <v>333</v>
      </c>
      <c r="J771" s="7">
        <v>110</v>
      </c>
      <c r="K771" s="7">
        <f t="shared" si="26"/>
        <v>110</v>
      </c>
      <c r="L771" s="8">
        <v>1563.22</v>
      </c>
      <c r="M771" s="9">
        <f t="shared" si="27"/>
        <v>14.21109090909091</v>
      </c>
    </row>
    <row r="772" spans="1:13" hidden="1" outlineLevel="2" x14ac:dyDescent="0.25">
      <c r="A772" s="5" t="s">
        <v>13</v>
      </c>
      <c r="B772" s="5" t="s">
        <v>14</v>
      </c>
      <c r="C772" s="5" t="s">
        <v>331</v>
      </c>
      <c r="D772" s="5" t="s">
        <v>96</v>
      </c>
      <c r="E772" s="5" t="s">
        <v>17</v>
      </c>
      <c r="F772" s="6" t="s">
        <v>332</v>
      </c>
      <c r="G772" s="6" t="s">
        <v>333</v>
      </c>
      <c r="H772" s="7">
        <v>11</v>
      </c>
      <c r="I772" s="7">
        <v>360</v>
      </c>
      <c r="K772" s="7">
        <f t="shared" si="26"/>
        <v>360</v>
      </c>
      <c r="L772" s="8">
        <v>4645</v>
      </c>
      <c r="M772" s="9">
        <f t="shared" si="27"/>
        <v>12.902777777777779</v>
      </c>
    </row>
    <row r="773" spans="1:13" hidden="1" outlineLevel="2" x14ac:dyDescent="0.25">
      <c r="A773" s="5" t="s">
        <v>13</v>
      </c>
      <c r="B773" s="5" t="s">
        <v>14</v>
      </c>
      <c r="C773" s="5" t="s">
        <v>331</v>
      </c>
      <c r="D773" s="5" t="s">
        <v>267</v>
      </c>
      <c r="E773" s="5" t="s">
        <v>20</v>
      </c>
      <c r="F773" s="6" t="s">
        <v>332</v>
      </c>
      <c r="G773" s="6" t="s">
        <v>333</v>
      </c>
      <c r="H773" s="7">
        <v>4</v>
      </c>
      <c r="I773" s="7">
        <v>210</v>
      </c>
      <c r="K773" s="7">
        <f t="shared" si="26"/>
        <v>210</v>
      </c>
      <c r="L773" s="8">
        <v>572.64</v>
      </c>
      <c r="M773" s="9">
        <f t="shared" si="27"/>
        <v>2.7268571428571429</v>
      </c>
    </row>
    <row r="774" spans="1:13" hidden="1" outlineLevel="2" x14ac:dyDescent="0.25">
      <c r="A774" s="5" t="s">
        <v>13</v>
      </c>
      <c r="B774" s="5" t="s">
        <v>14</v>
      </c>
      <c r="C774" s="5" t="s">
        <v>331</v>
      </c>
      <c r="D774" s="5" t="s">
        <v>361</v>
      </c>
      <c r="E774" s="5" t="s">
        <v>29</v>
      </c>
      <c r="F774" s="6" t="s">
        <v>332</v>
      </c>
      <c r="G774" s="6" t="s">
        <v>333</v>
      </c>
      <c r="J774" s="7">
        <v>92</v>
      </c>
      <c r="K774" s="7">
        <f t="shared" si="26"/>
        <v>92</v>
      </c>
      <c r="L774" s="8">
        <v>1632.92</v>
      </c>
      <c r="M774" s="9">
        <f t="shared" si="27"/>
        <v>17.749130434782611</v>
      </c>
    </row>
    <row r="775" spans="1:13" hidden="1" outlineLevel="2" x14ac:dyDescent="0.25">
      <c r="A775" s="5" t="s">
        <v>13</v>
      </c>
      <c r="B775" s="5" t="s">
        <v>14</v>
      </c>
      <c r="C775" s="5" t="s">
        <v>331</v>
      </c>
      <c r="D775" s="5" t="s">
        <v>362</v>
      </c>
      <c r="E775" s="5" t="s">
        <v>29</v>
      </c>
      <c r="F775" s="6" t="s">
        <v>332</v>
      </c>
      <c r="G775" s="6" t="s">
        <v>333</v>
      </c>
      <c r="J775" s="7">
        <v>405</v>
      </c>
      <c r="K775" s="7">
        <f t="shared" si="26"/>
        <v>405</v>
      </c>
      <c r="L775" s="8">
        <v>4261.79</v>
      </c>
      <c r="M775" s="9">
        <f t="shared" si="27"/>
        <v>10.522938271604938</v>
      </c>
    </row>
    <row r="776" spans="1:13" hidden="1" outlineLevel="2" x14ac:dyDescent="0.25">
      <c r="A776" s="5" t="s">
        <v>13</v>
      </c>
      <c r="B776" s="5" t="s">
        <v>14</v>
      </c>
      <c r="C776" s="5" t="s">
        <v>331</v>
      </c>
      <c r="D776" s="5" t="s">
        <v>99</v>
      </c>
      <c r="E776" s="5" t="s">
        <v>17</v>
      </c>
      <c r="F776" s="6" t="s">
        <v>332</v>
      </c>
      <c r="G776" s="6" t="s">
        <v>333</v>
      </c>
      <c r="H776" s="7">
        <v>9</v>
      </c>
      <c r="I776" s="7">
        <v>513</v>
      </c>
      <c r="K776" s="7">
        <f t="shared" si="26"/>
        <v>513</v>
      </c>
      <c r="L776" s="8">
        <v>3435.47</v>
      </c>
      <c r="M776" s="9">
        <f t="shared" si="27"/>
        <v>6.6968226120857697</v>
      </c>
    </row>
    <row r="777" spans="1:13" hidden="1" outlineLevel="2" x14ac:dyDescent="0.25">
      <c r="A777" s="5" t="s">
        <v>13</v>
      </c>
      <c r="B777" s="5" t="s">
        <v>14</v>
      </c>
      <c r="C777" s="5" t="s">
        <v>331</v>
      </c>
      <c r="D777" s="5" t="s">
        <v>100</v>
      </c>
      <c r="E777" s="5" t="s">
        <v>20</v>
      </c>
      <c r="F777" s="6" t="s">
        <v>332</v>
      </c>
      <c r="G777" s="6" t="s">
        <v>333</v>
      </c>
      <c r="H777" s="7">
        <v>9</v>
      </c>
      <c r="I777" s="7">
        <v>1122</v>
      </c>
      <c r="K777" s="7">
        <f t="shared" si="26"/>
        <v>1122</v>
      </c>
      <c r="L777" s="8">
        <v>14808.37</v>
      </c>
      <c r="M777" s="9">
        <f t="shared" si="27"/>
        <v>13.198190730837791</v>
      </c>
    </row>
    <row r="778" spans="1:13" hidden="1" outlineLevel="2" x14ac:dyDescent="0.25">
      <c r="A778" s="5" t="s">
        <v>13</v>
      </c>
      <c r="B778" s="5" t="s">
        <v>14</v>
      </c>
      <c r="C778" s="5" t="s">
        <v>331</v>
      </c>
      <c r="D778" s="5" t="s">
        <v>119</v>
      </c>
      <c r="E778" s="5" t="s">
        <v>25</v>
      </c>
      <c r="F778" s="6" t="s">
        <v>332</v>
      </c>
      <c r="G778" s="6" t="s">
        <v>333</v>
      </c>
      <c r="H778" s="7">
        <v>1</v>
      </c>
      <c r="I778" s="7">
        <v>89</v>
      </c>
      <c r="K778" s="7">
        <f t="shared" si="26"/>
        <v>89</v>
      </c>
      <c r="L778" s="8">
        <v>2081.12</v>
      </c>
      <c r="M778" s="9">
        <f t="shared" si="27"/>
        <v>23.383370786516853</v>
      </c>
    </row>
    <row r="779" spans="1:13" hidden="1" outlineLevel="2" x14ac:dyDescent="0.25">
      <c r="A779" s="5" t="s">
        <v>13</v>
      </c>
      <c r="B779" s="5" t="s">
        <v>14</v>
      </c>
      <c r="C779" s="5" t="s">
        <v>331</v>
      </c>
      <c r="D779" s="5" t="s">
        <v>101</v>
      </c>
      <c r="E779" s="5" t="s">
        <v>25</v>
      </c>
      <c r="F779" s="6" t="s">
        <v>332</v>
      </c>
      <c r="G779" s="6" t="s">
        <v>333</v>
      </c>
      <c r="H779" s="7">
        <v>1</v>
      </c>
      <c r="I779" s="7">
        <v>482</v>
      </c>
      <c r="K779" s="7">
        <f t="shared" si="26"/>
        <v>482</v>
      </c>
      <c r="L779" s="8">
        <v>2703.56</v>
      </c>
      <c r="M779" s="9">
        <f t="shared" si="27"/>
        <v>5.6090456431535269</v>
      </c>
    </row>
    <row r="780" spans="1:13" hidden="1" outlineLevel="2" x14ac:dyDescent="0.25">
      <c r="A780" s="5" t="s">
        <v>13</v>
      </c>
      <c r="B780" s="5" t="s">
        <v>14</v>
      </c>
      <c r="C780" s="5" t="s">
        <v>331</v>
      </c>
      <c r="D780" s="5" t="s">
        <v>182</v>
      </c>
      <c r="E780" s="5" t="s">
        <v>20</v>
      </c>
      <c r="F780" s="6" t="s">
        <v>332</v>
      </c>
      <c r="G780" s="6" t="s">
        <v>333</v>
      </c>
      <c r="H780" s="7">
        <v>1</v>
      </c>
      <c r="I780" s="7">
        <v>336</v>
      </c>
      <c r="K780" s="7">
        <f t="shared" si="26"/>
        <v>336</v>
      </c>
      <c r="L780" s="8">
        <v>346.3</v>
      </c>
      <c r="M780" s="9">
        <f t="shared" si="27"/>
        <v>1.0306547619047619</v>
      </c>
    </row>
    <row r="781" spans="1:13" hidden="1" outlineLevel="2" x14ac:dyDescent="0.25">
      <c r="A781" s="5" t="s">
        <v>13</v>
      </c>
      <c r="B781" s="5" t="s">
        <v>14</v>
      </c>
      <c r="C781" s="5" t="s">
        <v>331</v>
      </c>
      <c r="D781" s="5" t="s">
        <v>103</v>
      </c>
      <c r="E781" s="5" t="s">
        <v>25</v>
      </c>
      <c r="F781" s="6" t="s">
        <v>332</v>
      </c>
      <c r="G781" s="6" t="s">
        <v>333</v>
      </c>
      <c r="H781" s="7">
        <v>1</v>
      </c>
      <c r="I781" s="7">
        <v>87</v>
      </c>
      <c r="K781" s="7">
        <f t="shared" si="26"/>
        <v>87</v>
      </c>
      <c r="L781" s="8">
        <v>644.17999999999995</v>
      </c>
      <c r="M781" s="9">
        <f t="shared" si="27"/>
        <v>7.4043678160919537</v>
      </c>
    </row>
    <row r="782" spans="1:13" hidden="1" outlineLevel="2" x14ac:dyDescent="0.25">
      <c r="A782" s="5" t="s">
        <v>13</v>
      </c>
      <c r="B782" s="5" t="s">
        <v>14</v>
      </c>
      <c r="C782" s="5" t="s">
        <v>331</v>
      </c>
      <c r="D782" s="5" t="s">
        <v>186</v>
      </c>
      <c r="E782" s="5" t="s">
        <v>17</v>
      </c>
      <c r="F782" s="6" t="s">
        <v>332</v>
      </c>
      <c r="G782" s="6" t="s">
        <v>333</v>
      </c>
      <c r="H782" s="7">
        <v>14</v>
      </c>
      <c r="I782" s="7">
        <v>274</v>
      </c>
      <c r="K782" s="7">
        <f t="shared" si="26"/>
        <v>274</v>
      </c>
      <c r="L782" s="8">
        <v>8220.84</v>
      </c>
      <c r="M782" s="9">
        <f t="shared" si="27"/>
        <v>30.003065693430656</v>
      </c>
    </row>
    <row r="783" spans="1:13" hidden="1" outlineLevel="2" x14ac:dyDescent="0.25">
      <c r="A783" s="5" t="s">
        <v>13</v>
      </c>
      <c r="B783" s="5" t="s">
        <v>14</v>
      </c>
      <c r="C783" s="5" t="s">
        <v>331</v>
      </c>
      <c r="D783" s="5" t="s">
        <v>187</v>
      </c>
      <c r="E783" s="5" t="s">
        <v>17</v>
      </c>
      <c r="F783" s="6" t="s">
        <v>332</v>
      </c>
      <c r="G783" s="6" t="s">
        <v>333</v>
      </c>
      <c r="H783" s="7">
        <v>4</v>
      </c>
      <c r="I783" s="7">
        <v>145</v>
      </c>
      <c r="K783" s="7">
        <f t="shared" si="26"/>
        <v>145</v>
      </c>
      <c r="L783" s="8">
        <v>7295.8</v>
      </c>
      <c r="M783" s="9">
        <f t="shared" si="27"/>
        <v>50.315862068965515</v>
      </c>
    </row>
    <row r="784" spans="1:13" hidden="1" outlineLevel="2" x14ac:dyDescent="0.25">
      <c r="A784" s="5" t="s">
        <v>13</v>
      </c>
      <c r="B784" s="5" t="s">
        <v>14</v>
      </c>
      <c r="C784" s="5" t="s">
        <v>331</v>
      </c>
      <c r="D784" s="5" t="s">
        <v>188</v>
      </c>
      <c r="E784" s="5" t="s">
        <v>20</v>
      </c>
      <c r="F784" s="6" t="s">
        <v>332</v>
      </c>
      <c r="G784" s="6" t="s">
        <v>333</v>
      </c>
      <c r="H784" s="7">
        <v>2</v>
      </c>
      <c r="I784" s="7">
        <v>272</v>
      </c>
      <c r="K784" s="7">
        <f t="shared" si="26"/>
        <v>272</v>
      </c>
      <c r="L784" s="8">
        <v>2761.19</v>
      </c>
      <c r="M784" s="9">
        <f t="shared" si="27"/>
        <v>10.151433823529413</v>
      </c>
    </row>
    <row r="785" spans="1:13" hidden="1" outlineLevel="2" x14ac:dyDescent="0.25">
      <c r="A785" s="5" t="s">
        <v>13</v>
      </c>
      <c r="B785" s="5" t="s">
        <v>14</v>
      </c>
      <c r="C785" s="5" t="s">
        <v>331</v>
      </c>
      <c r="D785" s="5" t="s">
        <v>109</v>
      </c>
      <c r="E785" s="5" t="s">
        <v>17</v>
      </c>
      <c r="F785" s="6" t="s">
        <v>332</v>
      </c>
      <c r="G785" s="6" t="s">
        <v>333</v>
      </c>
      <c r="H785" s="7">
        <v>2</v>
      </c>
      <c r="I785" s="7">
        <v>45</v>
      </c>
      <c r="K785" s="7">
        <f t="shared" si="26"/>
        <v>45</v>
      </c>
      <c r="L785" s="8">
        <v>1877.27</v>
      </c>
      <c r="M785" s="9">
        <f t="shared" si="27"/>
        <v>41.717111111111109</v>
      </c>
    </row>
    <row r="786" spans="1:13" hidden="1" outlineLevel="2" x14ac:dyDescent="0.25">
      <c r="A786" s="5" t="s">
        <v>13</v>
      </c>
      <c r="B786" s="5" t="s">
        <v>14</v>
      </c>
      <c r="C786" s="5" t="s">
        <v>331</v>
      </c>
      <c r="D786" s="5" t="s">
        <v>110</v>
      </c>
      <c r="E786" s="5" t="s">
        <v>20</v>
      </c>
      <c r="F786" s="6" t="s">
        <v>332</v>
      </c>
      <c r="G786" s="6" t="s">
        <v>333</v>
      </c>
      <c r="H786" s="7">
        <v>1</v>
      </c>
      <c r="I786" s="7">
        <v>130</v>
      </c>
      <c r="K786" s="7">
        <f t="shared" si="26"/>
        <v>130</v>
      </c>
      <c r="L786" s="8">
        <v>2742.46</v>
      </c>
      <c r="M786" s="9">
        <f t="shared" si="27"/>
        <v>21.095846153846153</v>
      </c>
    </row>
    <row r="787" spans="1:13" hidden="1" outlineLevel="2" x14ac:dyDescent="0.25">
      <c r="A787" s="5" t="s">
        <v>13</v>
      </c>
      <c r="B787" s="5" t="s">
        <v>14</v>
      </c>
      <c r="C787" s="5" t="s">
        <v>331</v>
      </c>
      <c r="D787" s="5" t="s">
        <v>111</v>
      </c>
      <c r="E787" s="5" t="s">
        <v>25</v>
      </c>
      <c r="F787" s="6" t="s">
        <v>332</v>
      </c>
      <c r="G787" s="6" t="s">
        <v>333</v>
      </c>
      <c r="H787" s="7">
        <v>2</v>
      </c>
      <c r="I787" s="7">
        <v>2</v>
      </c>
      <c r="K787" s="7">
        <f t="shared" ref="K787:K801" si="28">I787+J787</f>
        <v>2</v>
      </c>
      <c r="L787" s="8">
        <v>973.72</v>
      </c>
      <c r="M787" s="9">
        <f t="shared" si="27"/>
        <v>486.86</v>
      </c>
    </row>
    <row r="788" spans="1:13" hidden="1" outlineLevel="2" x14ac:dyDescent="0.25">
      <c r="A788" s="5" t="s">
        <v>13</v>
      </c>
      <c r="B788" s="5" t="s">
        <v>14</v>
      </c>
      <c r="C788" s="5" t="s">
        <v>331</v>
      </c>
      <c r="D788" s="5" t="s">
        <v>190</v>
      </c>
      <c r="E788" s="5" t="s">
        <v>17</v>
      </c>
      <c r="F788" s="6" t="s">
        <v>332</v>
      </c>
      <c r="G788" s="6" t="s">
        <v>333</v>
      </c>
      <c r="H788" s="7">
        <v>3</v>
      </c>
      <c r="I788" s="7">
        <v>170</v>
      </c>
      <c r="K788" s="7">
        <f t="shared" si="28"/>
        <v>170</v>
      </c>
      <c r="L788" s="8">
        <v>2239.94</v>
      </c>
      <c r="M788" s="9">
        <f t="shared" si="27"/>
        <v>13.176117647058824</v>
      </c>
    </row>
    <row r="789" spans="1:13" hidden="1" outlineLevel="2" x14ac:dyDescent="0.25">
      <c r="A789" s="5" t="s">
        <v>13</v>
      </c>
      <c r="B789" s="5" t="s">
        <v>14</v>
      </c>
      <c r="C789" s="5" t="s">
        <v>331</v>
      </c>
      <c r="D789" s="5" t="s">
        <v>363</v>
      </c>
      <c r="E789" s="5" t="s">
        <v>17</v>
      </c>
      <c r="F789" s="6" t="s">
        <v>332</v>
      </c>
      <c r="G789" s="6" t="s">
        <v>333</v>
      </c>
      <c r="H789" s="7">
        <v>2</v>
      </c>
      <c r="I789" s="7">
        <v>69</v>
      </c>
      <c r="K789" s="7">
        <f t="shared" si="28"/>
        <v>69</v>
      </c>
      <c r="L789" s="8">
        <v>1440.18</v>
      </c>
      <c r="M789" s="9">
        <f t="shared" si="27"/>
        <v>20.872173913043479</v>
      </c>
    </row>
    <row r="790" spans="1:13" hidden="1" outlineLevel="2" x14ac:dyDescent="0.25">
      <c r="A790" s="5" t="s">
        <v>13</v>
      </c>
      <c r="B790" s="5" t="s">
        <v>14</v>
      </c>
      <c r="C790" s="5" t="s">
        <v>331</v>
      </c>
      <c r="D790" s="5" t="s">
        <v>364</v>
      </c>
      <c r="E790" s="5" t="s">
        <v>25</v>
      </c>
      <c r="F790" s="6" t="s">
        <v>332</v>
      </c>
      <c r="G790" s="6" t="s">
        <v>333</v>
      </c>
      <c r="H790" s="7">
        <v>1</v>
      </c>
      <c r="I790" s="7">
        <v>172</v>
      </c>
      <c r="K790" s="7">
        <f t="shared" si="28"/>
        <v>172</v>
      </c>
      <c r="L790" s="8">
        <v>3528.61</v>
      </c>
      <c r="M790" s="9">
        <f t="shared" si="27"/>
        <v>20.515174418604651</v>
      </c>
    </row>
    <row r="791" spans="1:13" hidden="1" outlineLevel="2" x14ac:dyDescent="0.25">
      <c r="A791" s="5" t="s">
        <v>13</v>
      </c>
      <c r="B791" s="5" t="s">
        <v>14</v>
      </c>
      <c r="C791" s="5" t="s">
        <v>331</v>
      </c>
      <c r="D791" s="5" t="s">
        <v>192</v>
      </c>
      <c r="E791" s="5" t="s">
        <v>28</v>
      </c>
      <c r="F791" s="6" t="s">
        <v>332</v>
      </c>
      <c r="G791" s="6" t="s">
        <v>333</v>
      </c>
      <c r="J791" s="7">
        <v>803</v>
      </c>
      <c r="K791" s="7">
        <f t="shared" si="28"/>
        <v>803</v>
      </c>
      <c r="L791" s="8">
        <v>5092.76</v>
      </c>
      <c r="M791" s="9">
        <f t="shared" si="27"/>
        <v>6.342166874221669</v>
      </c>
    </row>
    <row r="792" spans="1:13" hidden="1" outlineLevel="2" x14ac:dyDescent="0.25">
      <c r="A792" s="5" t="s">
        <v>13</v>
      </c>
      <c r="B792" s="5" t="s">
        <v>14</v>
      </c>
      <c r="C792" s="5" t="s">
        <v>331</v>
      </c>
      <c r="D792" s="5" t="s">
        <v>192</v>
      </c>
      <c r="E792" s="5" t="s">
        <v>29</v>
      </c>
      <c r="F792" s="6" t="s">
        <v>332</v>
      </c>
      <c r="G792" s="6" t="s">
        <v>333</v>
      </c>
      <c r="J792" s="7">
        <v>1252</v>
      </c>
      <c r="K792" s="7">
        <f t="shared" si="28"/>
        <v>1252</v>
      </c>
      <c r="L792" s="8">
        <v>3077.88</v>
      </c>
      <c r="M792" s="9">
        <f t="shared" si="27"/>
        <v>2.4583706070287539</v>
      </c>
    </row>
    <row r="793" spans="1:13" hidden="1" outlineLevel="2" x14ac:dyDescent="0.25">
      <c r="A793" s="5" t="s">
        <v>13</v>
      </c>
      <c r="B793" s="5" t="s">
        <v>14</v>
      </c>
      <c r="C793" s="5" t="s">
        <v>331</v>
      </c>
      <c r="D793" s="5" t="s">
        <v>192</v>
      </c>
      <c r="E793" s="5" t="s">
        <v>27</v>
      </c>
      <c r="F793" s="6" t="s">
        <v>332</v>
      </c>
      <c r="G793" s="6" t="s">
        <v>333</v>
      </c>
      <c r="J793" s="7">
        <v>590</v>
      </c>
      <c r="K793" s="7">
        <f t="shared" si="28"/>
        <v>590</v>
      </c>
      <c r="L793" s="8">
        <v>851.36</v>
      </c>
      <c r="M793" s="9">
        <f t="shared" si="27"/>
        <v>1.4429830508474577</v>
      </c>
    </row>
    <row r="794" spans="1:13" hidden="1" outlineLevel="2" x14ac:dyDescent="0.25">
      <c r="A794" s="5" t="s">
        <v>13</v>
      </c>
      <c r="B794" s="5" t="s">
        <v>14</v>
      </c>
      <c r="C794" s="5" t="s">
        <v>331</v>
      </c>
      <c r="D794" s="5" t="s">
        <v>365</v>
      </c>
      <c r="E794" s="5" t="s">
        <v>29</v>
      </c>
      <c r="F794" s="6" t="s">
        <v>332</v>
      </c>
      <c r="G794" s="6" t="s">
        <v>333</v>
      </c>
      <c r="J794" s="7">
        <v>142</v>
      </c>
      <c r="K794" s="7">
        <f t="shared" si="28"/>
        <v>142</v>
      </c>
      <c r="L794" s="8">
        <v>2588.89</v>
      </c>
      <c r="M794" s="9">
        <f t="shared" si="27"/>
        <v>18.231619718309858</v>
      </c>
    </row>
    <row r="795" spans="1:13" hidden="1" outlineLevel="2" x14ac:dyDescent="0.25">
      <c r="A795" s="5" t="s">
        <v>13</v>
      </c>
      <c r="B795" s="5" t="s">
        <v>14</v>
      </c>
      <c r="C795" s="5" t="s">
        <v>331</v>
      </c>
      <c r="D795" s="5" t="s">
        <v>113</v>
      </c>
      <c r="E795" s="5" t="s">
        <v>17</v>
      </c>
      <c r="F795" s="6" t="s">
        <v>332</v>
      </c>
      <c r="G795" s="6" t="s">
        <v>333</v>
      </c>
      <c r="H795" s="7">
        <v>34</v>
      </c>
      <c r="I795" s="7">
        <v>1322</v>
      </c>
      <c r="K795" s="7">
        <f t="shared" si="28"/>
        <v>1322</v>
      </c>
      <c r="L795" s="8">
        <v>23948.23</v>
      </c>
      <c r="M795" s="9">
        <f t="shared" si="27"/>
        <v>18.115151285930409</v>
      </c>
    </row>
    <row r="796" spans="1:13" hidden="1" outlineLevel="2" x14ac:dyDescent="0.25">
      <c r="A796" s="5" t="s">
        <v>13</v>
      </c>
      <c r="B796" s="5" t="s">
        <v>14</v>
      </c>
      <c r="C796" s="5" t="s">
        <v>331</v>
      </c>
      <c r="D796" s="5" t="s">
        <v>114</v>
      </c>
      <c r="E796" s="5" t="s">
        <v>20</v>
      </c>
      <c r="F796" s="6" t="s">
        <v>332</v>
      </c>
      <c r="G796" s="6" t="s">
        <v>333</v>
      </c>
      <c r="H796" s="7">
        <v>15</v>
      </c>
      <c r="I796" s="7">
        <v>1339</v>
      </c>
      <c r="K796" s="7">
        <f t="shared" si="28"/>
        <v>1339</v>
      </c>
      <c r="L796" s="8">
        <v>27857.29</v>
      </c>
      <c r="M796" s="9">
        <f t="shared" si="27"/>
        <v>20.804548170276327</v>
      </c>
    </row>
    <row r="797" spans="1:13" hidden="1" outlineLevel="2" x14ac:dyDescent="0.25">
      <c r="A797" s="5" t="s">
        <v>13</v>
      </c>
      <c r="B797" s="5" t="s">
        <v>14</v>
      </c>
      <c r="C797" s="5" t="s">
        <v>331</v>
      </c>
      <c r="D797" s="5" t="s">
        <v>115</v>
      </c>
      <c r="E797" s="5" t="s">
        <v>25</v>
      </c>
      <c r="F797" s="6" t="s">
        <v>332</v>
      </c>
      <c r="G797" s="6" t="s">
        <v>333</v>
      </c>
      <c r="H797" s="7">
        <v>2</v>
      </c>
      <c r="I797" s="7">
        <v>443</v>
      </c>
      <c r="K797" s="7">
        <f t="shared" si="28"/>
        <v>443</v>
      </c>
      <c r="L797" s="8">
        <v>4541.8500000000004</v>
      </c>
      <c r="M797" s="9">
        <f t="shared" si="27"/>
        <v>10.252483069977428</v>
      </c>
    </row>
    <row r="798" spans="1:13" hidden="1" outlineLevel="2" x14ac:dyDescent="0.25">
      <c r="A798" s="5" t="s">
        <v>13</v>
      </c>
      <c r="B798" s="5" t="s">
        <v>14</v>
      </c>
      <c r="C798" s="5" t="s">
        <v>331</v>
      </c>
      <c r="D798" s="5" t="s">
        <v>366</v>
      </c>
      <c r="E798" s="5" t="s">
        <v>27</v>
      </c>
      <c r="F798" s="6" t="s">
        <v>332</v>
      </c>
      <c r="G798" s="6" t="s">
        <v>333</v>
      </c>
      <c r="J798" s="7">
        <v>75</v>
      </c>
      <c r="K798" s="7">
        <f t="shared" si="28"/>
        <v>75</v>
      </c>
      <c r="L798" s="8">
        <v>648.84</v>
      </c>
      <c r="M798" s="9">
        <f t="shared" si="27"/>
        <v>8.6512000000000011</v>
      </c>
    </row>
    <row r="799" spans="1:13" hidden="1" outlineLevel="2" x14ac:dyDescent="0.25">
      <c r="A799" s="5" t="s">
        <v>13</v>
      </c>
      <c r="B799" s="5" t="s">
        <v>14</v>
      </c>
      <c r="C799" s="5" t="s">
        <v>331</v>
      </c>
      <c r="D799" s="5" t="s">
        <v>193</v>
      </c>
      <c r="E799" s="5" t="s">
        <v>17</v>
      </c>
      <c r="F799" s="6" t="s">
        <v>332</v>
      </c>
      <c r="G799" s="6" t="s">
        <v>333</v>
      </c>
      <c r="H799" s="7">
        <v>3</v>
      </c>
      <c r="I799" s="7">
        <v>147</v>
      </c>
      <c r="K799" s="7">
        <f t="shared" si="28"/>
        <v>147</v>
      </c>
      <c r="L799" s="8">
        <v>1987.79</v>
      </c>
      <c r="M799" s="9">
        <f t="shared" si="27"/>
        <v>13.522380952380953</v>
      </c>
    </row>
    <row r="800" spans="1:13" hidden="1" outlineLevel="2" x14ac:dyDescent="0.25">
      <c r="A800" s="5" t="s">
        <v>13</v>
      </c>
      <c r="B800" s="5" t="s">
        <v>14</v>
      </c>
      <c r="C800" s="5" t="s">
        <v>331</v>
      </c>
      <c r="D800" s="5" t="s">
        <v>367</v>
      </c>
      <c r="E800" s="5" t="s">
        <v>20</v>
      </c>
      <c r="F800" s="6" t="s">
        <v>332</v>
      </c>
      <c r="G800" s="6" t="s">
        <v>333</v>
      </c>
      <c r="H800" s="7">
        <v>3</v>
      </c>
      <c r="I800" s="7">
        <v>32</v>
      </c>
      <c r="K800" s="7">
        <f t="shared" si="28"/>
        <v>32</v>
      </c>
      <c r="L800" s="8">
        <v>1529.04</v>
      </c>
      <c r="M800" s="9">
        <f t="shared" si="27"/>
        <v>47.782499999999999</v>
      </c>
    </row>
    <row r="801" spans="1:13" hidden="1" outlineLevel="2" x14ac:dyDescent="0.25">
      <c r="A801" s="5" t="s">
        <v>13</v>
      </c>
      <c r="B801" s="5" t="s">
        <v>14</v>
      </c>
      <c r="C801" s="5" t="s">
        <v>331</v>
      </c>
      <c r="D801" s="5" t="s">
        <v>368</v>
      </c>
      <c r="E801" s="5" t="s">
        <v>120</v>
      </c>
      <c r="F801" s="6" t="s">
        <v>332</v>
      </c>
      <c r="G801" s="6" t="s">
        <v>333</v>
      </c>
      <c r="H801" s="7">
        <v>1</v>
      </c>
      <c r="I801" s="7">
        <v>2</v>
      </c>
      <c r="K801" s="7">
        <f t="shared" si="28"/>
        <v>2</v>
      </c>
      <c r="L801" s="8">
        <v>197.56</v>
      </c>
      <c r="M801" s="9">
        <f t="shared" si="27"/>
        <v>98.78</v>
      </c>
    </row>
    <row r="802" spans="1:13" outlineLevel="1" collapsed="1" x14ac:dyDescent="0.25">
      <c r="A802" s="5"/>
      <c r="B802" s="5"/>
      <c r="C802" s="10" t="s">
        <v>369</v>
      </c>
      <c r="D802" s="5"/>
      <c r="E802" s="5"/>
      <c r="F802" s="6"/>
      <c r="G802" s="6"/>
      <c r="H802" s="7">
        <f>SUBTOTAL(9,H659:H801)</f>
        <v>751</v>
      </c>
      <c r="I802" s="7">
        <f>SUBTOTAL(9,I659:I801)</f>
        <v>43354</v>
      </c>
      <c r="J802" s="7">
        <f>SUBTOTAL(9,J659:J801)</f>
        <v>45809</v>
      </c>
      <c r="K802" s="7">
        <f>SUBTOTAL(9,K659:K801)</f>
        <v>89163</v>
      </c>
      <c r="L802" s="8">
        <f>SUBTOTAL(9,L659:L801)</f>
        <v>1441120.4700000009</v>
      </c>
      <c r="M802" s="9">
        <f>L802/K802</f>
        <v>16.1627633659702</v>
      </c>
    </row>
    <row r="803" spans="1:13" hidden="1" outlineLevel="2" x14ac:dyDescent="0.25">
      <c r="A803" s="5" t="s">
        <v>13</v>
      </c>
      <c r="B803" s="5" t="s">
        <v>14</v>
      </c>
      <c r="C803" s="5" t="s">
        <v>370</v>
      </c>
      <c r="D803" s="5" t="s">
        <v>16</v>
      </c>
      <c r="E803" s="5" t="s">
        <v>17</v>
      </c>
      <c r="F803" s="6" t="s">
        <v>371</v>
      </c>
      <c r="G803" s="6" t="s">
        <v>372</v>
      </c>
      <c r="H803" s="7">
        <v>2</v>
      </c>
      <c r="I803" s="7">
        <v>101</v>
      </c>
      <c r="K803" s="7">
        <f t="shared" ref="K803:K866" si="29">I803+J803</f>
        <v>101</v>
      </c>
      <c r="L803" s="8">
        <v>2023.43</v>
      </c>
      <c r="M803" s="9">
        <f t="shared" si="27"/>
        <v>20.033960396039603</v>
      </c>
    </row>
    <row r="804" spans="1:13" hidden="1" outlineLevel="2" x14ac:dyDescent="0.25">
      <c r="A804" s="5" t="s">
        <v>13</v>
      </c>
      <c r="B804" s="5" t="s">
        <v>14</v>
      </c>
      <c r="C804" s="5" t="s">
        <v>370</v>
      </c>
      <c r="D804" s="5" t="s">
        <v>21</v>
      </c>
      <c r="E804" s="5" t="s">
        <v>20</v>
      </c>
      <c r="F804" s="6" t="s">
        <v>371</v>
      </c>
      <c r="G804" s="6" t="s">
        <v>372</v>
      </c>
      <c r="H804" s="7">
        <v>1</v>
      </c>
      <c r="I804" s="7">
        <v>113</v>
      </c>
      <c r="K804" s="7">
        <f t="shared" si="29"/>
        <v>113</v>
      </c>
      <c r="L804" s="8">
        <v>7052.35</v>
      </c>
      <c r="M804" s="9">
        <f t="shared" si="27"/>
        <v>62.410176991150443</v>
      </c>
    </row>
    <row r="805" spans="1:13" hidden="1" outlineLevel="2" x14ac:dyDescent="0.25">
      <c r="A805" s="5" t="s">
        <v>13</v>
      </c>
      <c r="B805" s="5" t="s">
        <v>14</v>
      </c>
      <c r="C805" s="5" t="s">
        <v>370</v>
      </c>
      <c r="D805" s="5" t="s">
        <v>22</v>
      </c>
      <c r="E805" s="5" t="s">
        <v>17</v>
      </c>
      <c r="F805" s="6" t="s">
        <v>371</v>
      </c>
      <c r="G805" s="6" t="s">
        <v>372</v>
      </c>
      <c r="H805" s="7">
        <v>1</v>
      </c>
      <c r="I805" s="7">
        <v>26</v>
      </c>
      <c r="K805" s="7">
        <f t="shared" si="29"/>
        <v>26</v>
      </c>
      <c r="L805" s="8">
        <v>2</v>
      </c>
      <c r="M805" s="9">
        <f t="shared" si="27"/>
        <v>7.6923076923076927E-2</v>
      </c>
    </row>
    <row r="806" spans="1:13" hidden="1" outlineLevel="2" x14ac:dyDescent="0.25">
      <c r="A806" s="5" t="s">
        <v>13</v>
      </c>
      <c r="B806" s="5" t="s">
        <v>14</v>
      </c>
      <c r="C806" s="5" t="s">
        <v>370</v>
      </c>
      <c r="D806" s="5" t="s">
        <v>373</v>
      </c>
      <c r="E806" s="5" t="s">
        <v>17</v>
      </c>
      <c r="F806" s="6" t="s">
        <v>371</v>
      </c>
      <c r="G806" s="6" t="s">
        <v>372</v>
      </c>
      <c r="H806" s="7">
        <v>20</v>
      </c>
      <c r="I806" s="7">
        <v>1132</v>
      </c>
      <c r="K806" s="7">
        <f t="shared" si="29"/>
        <v>1132</v>
      </c>
      <c r="L806" s="8">
        <v>23314.09</v>
      </c>
      <c r="M806" s="9">
        <f t="shared" si="27"/>
        <v>20.595485865724381</v>
      </c>
    </row>
    <row r="807" spans="1:13" hidden="1" outlineLevel="2" x14ac:dyDescent="0.25">
      <c r="A807" s="5" t="s">
        <v>13</v>
      </c>
      <c r="B807" s="5" t="s">
        <v>14</v>
      </c>
      <c r="C807" s="5" t="s">
        <v>370</v>
      </c>
      <c r="D807" s="5" t="s">
        <v>374</v>
      </c>
      <c r="E807" s="5" t="s">
        <v>17</v>
      </c>
      <c r="F807" s="6" t="s">
        <v>371</v>
      </c>
      <c r="G807" s="6" t="s">
        <v>372</v>
      </c>
      <c r="H807" s="7">
        <v>1</v>
      </c>
      <c r="I807" s="7">
        <v>42</v>
      </c>
      <c r="K807" s="7">
        <f t="shared" si="29"/>
        <v>42</v>
      </c>
      <c r="L807" s="8">
        <v>1505.57</v>
      </c>
      <c r="M807" s="9">
        <f t="shared" si="27"/>
        <v>35.84690476190476</v>
      </c>
    </row>
    <row r="808" spans="1:13" hidden="1" outlineLevel="2" x14ac:dyDescent="0.25">
      <c r="A808" s="5" t="s">
        <v>13</v>
      </c>
      <c r="B808" s="5" t="s">
        <v>14</v>
      </c>
      <c r="C808" s="5" t="s">
        <v>370</v>
      </c>
      <c r="D808" s="5" t="s">
        <v>375</v>
      </c>
      <c r="E808" s="5" t="s">
        <v>27</v>
      </c>
      <c r="F808" s="6" t="s">
        <v>371</v>
      </c>
      <c r="G808" s="6" t="s">
        <v>372</v>
      </c>
      <c r="J808" s="7">
        <v>1873</v>
      </c>
      <c r="K808" s="7">
        <f t="shared" si="29"/>
        <v>1873</v>
      </c>
      <c r="L808" s="8">
        <v>1008.8</v>
      </c>
      <c r="M808" s="9">
        <f t="shared" si="27"/>
        <v>0.53860117458622525</v>
      </c>
    </row>
    <row r="809" spans="1:13" hidden="1" outlineLevel="2" x14ac:dyDescent="0.25">
      <c r="A809" s="5" t="s">
        <v>13</v>
      </c>
      <c r="B809" s="5" t="s">
        <v>14</v>
      </c>
      <c r="C809" s="5" t="s">
        <v>370</v>
      </c>
      <c r="D809" s="5" t="s">
        <v>375</v>
      </c>
      <c r="E809" s="5" t="s">
        <v>29</v>
      </c>
      <c r="F809" s="6" t="s">
        <v>371</v>
      </c>
      <c r="G809" s="6" t="s">
        <v>372</v>
      </c>
      <c r="J809" s="7">
        <v>2871</v>
      </c>
      <c r="K809" s="7">
        <f t="shared" si="29"/>
        <v>2871</v>
      </c>
      <c r="L809" s="8">
        <v>45395.47</v>
      </c>
      <c r="M809" s="9">
        <f t="shared" si="27"/>
        <v>15.811727621037967</v>
      </c>
    </row>
    <row r="810" spans="1:13" hidden="1" outlineLevel="2" x14ac:dyDescent="0.25">
      <c r="A810" s="5" t="s">
        <v>13</v>
      </c>
      <c r="B810" s="5" t="s">
        <v>14</v>
      </c>
      <c r="C810" s="5" t="s">
        <v>370</v>
      </c>
      <c r="D810" s="5" t="s">
        <v>375</v>
      </c>
      <c r="E810" s="5" t="s">
        <v>28</v>
      </c>
      <c r="F810" s="6" t="s">
        <v>371</v>
      </c>
      <c r="G810" s="6" t="s">
        <v>372</v>
      </c>
      <c r="J810" s="7">
        <v>1892</v>
      </c>
      <c r="K810" s="7">
        <f t="shared" si="29"/>
        <v>1892</v>
      </c>
      <c r="L810" s="8">
        <v>4000</v>
      </c>
      <c r="M810" s="9">
        <f t="shared" si="27"/>
        <v>2.1141649048625792</v>
      </c>
    </row>
    <row r="811" spans="1:13" hidden="1" outlineLevel="2" x14ac:dyDescent="0.25">
      <c r="A811" s="5" t="s">
        <v>13</v>
      </c>
      <c r="B811" s="5" t="s">
        <v>14</v>
      </c>
      <c r="C811" s="5" t="s">
        <v>370</v>
      </c>
      <c r="D811" s="5" t="s">
        <v>26</v>
      </c>
      <c r="E811" s="5" t="s">
        <v>29</v>
      </c>
      <c r="F811" s="6" t="s">
        <v>371</v>
      </c>
      <c r="G811" s="6" t="s">
        <v>372</v>
      </c>
      <c r="J811" s="7">
        <v>656</v>
      </c>
      <c r="K811" s="7">
        <f t="shared" si="29"/>
        <v>656</v>
      </c>
      <c r="L811" s="8">
        <v>1801.72</v>
      </c>
      <c r="M811" s="9">
        <f t="shared" si="27"/>
        <v>2.7465243902439025</v>
      </c>
    </row>
    <row r="812" spans="1:13" hidden="1" outlineLevel="2" x14ac:dyDescent="0.25">
      <c r="A812" s="5" t="s">
        <v>13</v>
      </c>
      <c r="B812" s="5" t="s">
        <v>14</v>
      </c>
      <c r="C812" s="5" t="s">
        <v>370</v>
      </c>
      <c r="D812" s="5" t="s">
        <v>26</v>
      </c>
      <c r="E812" s="5" t="s">
        <v>27</v>
      </c>
      <c r="F812" s="6" t="s">
        <v>371</v>
      </c>
      <c r="G812" s="6" t="s">
        <v>372</v>
      </c>
      <c r="J812" s="7">
        <v>472</v>
      </c>
      <c r="K812" s="7">
        <f t="shared" si="29"/>
        <v>472</v>
      </c>
      <c r="L812" s="8">
        <v>255.24</v>
      </c>
      <c r="M812" s="9">
        <f t="shared" si="27"/>
        <v>0.54076271186440683</v>
      </c>
    </row>
    <row r="813" spans="1:13" hidden="1" outlineLevel="2" x14ac:dyDescent="0.25">
      <c r="A813" s="5" t="s">
        <v>13</v>
      </c>
      <c r="B813" s="5" t="s">
        <v>14</v>
      </c>
      <c r="C813" s="5" t="s">
        <v>370</v>
      </c>
      <c r="D813" s="5" t="s">
        <v>26</v>
      </c>
      <c r="E813" s="5" t="s">
        <v>29</v>
      </c>
      <c r="F813" s="6" t="s">
        <v>371</v>
      </c>
      <c r="G813" s="6" t="s">
        <v>372</v>
      </c>
      <c r="J813" s="7">
        <v>82</v>
      </c>
      <c r="K813" s="7">
        <f t="shared" si="29"/>
        <v>82</v>
      </c>
      <c r="L813" s="8">
        <v>3116.24</v>
      </c>
      <c r="M813" s="9">
        <f t="shared" si="27"/>
        <v>38.00292682926829</v>
      </c>
    </row>
    <row r="814" spans="1:13" hidden="1" outlineLevel="2" x14ac:dyDescent="0.25">
      <c r="A814" s="5" t="s">
        <v>13</v>
      </c>
      <c r="B814" s="5" t="s">
        <v>14</v>
      </c>
      <c r="C814" s="5" t="s">
        <v>370</v>
      </c>
      <c r="D814" s="5" t="s">
        <v>30</v>
      </c>
      <c r="E814" s="5" t="s">
        <v>17</v>
      </c>
      <c r="F814" s="6" t="s">
        <v>371</v>
      </c>
      <c r="G814" s="6" t="s">
        <v>372</v>
      </c>
      <c r="H814" s="7">
        <v>50</v>
      </c>
      <c r="I814" s="7">
        <v>2058</v>
      </c>
      <c r="K814" s="7">
        <f t="shared" si="29"/>
        <v>2058</v>
      </c>
      <c r="L814" s="8">
        <v>27474.16</v>
      </c>
      <c r="M814" s="9">
        <f t="shared" si="27"/>
        <v>13.349931972789115</v>
      </c>
    </row>
    <row r="815" spans="1:13" hidden="1" outlineLevel="2" x14ac:dyDescent="0.25">
      <c r="A815" s="5" t="s">
        <v>13</v>
      </c>
      <c r="B815" s="5" t="s">
        <v>14</v>
      </c>
      <c r="C815" s="5" t="s">
        <v>370</v>
      </c>
      <c r="D815" s="5" t="s">
        <v>31</v>
      </c>
      <c r="E815" s="5" t="s">
        <v>20</v>
      </c>
      <c r="F815" s="6" t="s">
        <v>371</v>
      </c>
      <c r="G815" s="6" t="s">
        <v>372</v>
      </c>
      <c r="H815" s="7">
        <v>10</v>
      </c>
      <c r="I815" s="7">
        <v>923</v>
      </c>
      <c r="K815" s="7">
        <f t="shared" si="29"/>
        <v>923</v>
      </c>
      <c r="L815" s="8">
        <v>14008.01</v>
      </c>
      <c r="M815" s="9">
        <f t="shared" si="27"/>
        <v>15.176608884073673</v>
      </c>
    </row>
    <row r="816" spans="1:13" hidden="1" outlineLevel="2" x14ac:dyDescent="0.25">
      <c r="A816" s="5" t="s">
        <v>13</v>
      </c>
      <c r="B816" s="5" t="s">
        <v>14</v>
      </c>
      <c r="C816" s="5" t="s">
        <v>370</v>
      </c>
      <c r="D816" s="5" t="s">
        <v>133</v>
      </c>
      <c r="E816" s="5" t="s">
        <v>25</v>
      </c>
      <c r="F816" s="6" t="s">
        <v>371</v>
      </c>
      <c r="G816" s="6" t="s">
        <v>372</v>
      </c>
      <c r="H816" s="7">
        <v>1</v>
      </c>
      <c r="I816" s="7">
        <v>219</v>
      </c>
      <c r="K816" s="7">
        <f t="shared" si="29"/>
        <v>219</v>
      </c>
      <c r="L816" s="8">
        <v>3590.15</v>
      </c>
      <c r="M816" s="9">
        <f t="shared" si="27"/>
        <v>16.393378995433789</v>
      </c>
    </row>
    <row r="817" spans="1:13" hidden="1" outlineLevel="2" x14ac:dyDescent="0.25">
      <c r="A817" s="5" t="s">
        <v>13</v>
      </c>
      <c r="B817" s="5" t="s">
        <v>14</v>
      </c>
      <c r="C817" s="5" t="s">
        <v>370</v>
      </c>
      <c r="D817" s="5" t="s">
        <v>32</v>
      </c>
      <c r="E817" s="5" t="s">
        <v>17</v>
      </c>
      <c r="F817" s="6" t="s">
        <v>371</v>
      </c>
      <c r="G817" s="6" t="s">
        <v>372</v>
      </c>
      <c r="H817" s="7">
        <v>6</v>
      </c>
      <c r="I817" s="7">
        <v>317</v>
      </c>
      <c r="K817" s="7">
        <f t="shared" si="29"/>
        <v>317</v>
      </c>
      <c r="L817" s="8">
        <v>4243.25</v>
      </c>
      <c r="M817" s="9">
        <f t="shared" si="27"/>
        <v>13.385646687697161</v>
      </c>
    </row>
    <row r="818" spans="1:13" hidden="1" outlineLevel="2" x14ac:dyDescent="0.25">
      <c r="A818" s="5" t="s">
        <v>13</v>
      </c>
      <c r="B818" s="5" t="s">
        <v>14</v>
      </c>
      <c r="C818" s="5" t="s">
        <v>370</v>
      </c>
      <c r="D818" s="5" t="s">
        <v>33</v>
      </c>
      <c r="E818" s="5" t="s">
        <v>20</v>
      </c>
      <c r="F818" s="6" t="s">
        <v>371</v>
      </c>
      <c r="G818" s="6" t="s">
        <v>372</v>
      </c>
      <c r="H818" s="7">
        <v>5</v>
      </c>
      <c r="I818" s="7">
        <v>413</v>
      </c>
      <c r="K818" s="7">
        <f t="shared" si="29"/>
        <v>413</v>
      </c>
      <c r="L818" s="8">
        <v>3858.85</v>
      </c>
      <c r="M818" s="9">
        <f t="shared" si="27"/>
        <v>9.3434624697336552</v>
      </c>
    </row>
    <row r="819" spans="1:13" hidden="1" outlineLevel="2" x14ac:dyDescent="0.25">
      <c r="A819" s="5" t="s">
        <v>13</v>
      </c>
      <c r="B819" s="5" t="s">
        <v>14</v>
      </c>
      <c r="C819" s="5" t="s">
        <v>370</v>
      </c>
      <c r="D819" s="5" t="s">
        <v>26</v>
      </c>
      <c r="E819" s="5" t="s">
        <v>27</v>
      </c>
      <c r="F819" s="6" t="s">
        <v>371</v>
      </c>
      <c r="G819" s="6" t="s">
        <v>372</v>
      </c>
      <c r="J819" s="7">
        <v>460</v>
      </c>
      <c r="K819" s="7">
        <f t="shared" si="29"/>
        <v>460</v>
      </c>
      <c r="L819" s="8">
        <v>442.97</v>
      </c>
      <c r="M819" s="9">
        <f t="shared" si="27"/>
        <v>0.96297826086956528</v>
      </c>
    </row>
    <row r="820" spans="1:13" hidden="1" outlineLevel="2" x14ac:dyDescent="0.25">
      <c r="A820" s="5" t="s">
        <v>13</v>
      </c>
      <c r="B820" s="5" t="s">
        <v>14</v>
      </c>
      <c r="C820" s="5" t="s">
        <v>370</v>
      </c>
      <c r="D820" s="5" t="s">
        <v>26</v>
      </c>
      <c r="E820" s="5" t="s">
        <v>29</v>
      </c>
      <c r="F820" s="6" t="s">
        <v>371</v>
      </c>
      <c r="G820" s="6" t="s">
        <v>372</v>
      </c>
      <c r="J820" s="7">
        <v>1477</v>
      </c>
      <c r="K820" s="7">
        <f t="shared" si="29"/>
        <v>1477</v>
      </c>
      <c r="L820" s="8">
        <v>11643.77</v>
      </c>
      <c r="M820" s="9">
        <f t="shared" si="27"/>
        <v>7.8833920108327691</v>
      </c>
    </row>
    <row r="821" spans="1:13" hidden="1" outlineLevel="2" x14ac:dyDescent="0.25">
      <c r="A821" s="5" t="s">
        <v>13</v>
      </c>
      <c r="B821" s="5" t="s">
        <v>14</v>
      </c>
      <c r="C821" s="5" t="s">
        <v>370</v>
      </c>
      <c r="D821" s="5" t="s">
        <v>34</v>
      </c>
      <c r="E821" s="5" t="s">
        <v>17</v>
      </c>
      <c r="F821" s="6" t="s">
        <v>371</v>
      </c>
      <c r="G821" s="6" t="s">
        <v>372</v>
      </c>
      <c r="H821" s="7">
        <v>1</v>
      </c>
      <c r="I821" s="7">
        <v>47</v>
      </c>
      <c r="K821" s="7">
        <f t="shared" si="29"/>
        <v>47</v>
      </c>
      <c r="L821" s="8">
        <v>123.57</v>
      </c>
      <c r="M821" s="9">
        <f t="shared" si="27"/>
        <v>2.6291489361702127</v>
      </c>
    </row>
    <row r="822" spans="1:13" hidden="1" outlineLevel="2" x14ac:dyDescent="0.25">
      <c r="A822" s="5" t="s">
        <v>13</v>
      </c>
      <c r="B822" s="5" t="s">
        <v>14</v>
      </c>
      <c r="C822" s="5" t="s">
        <v>370</v>
      </c>
      <c r="D822" s="5" t="s">
        <v>35</v>
      </c>
      <c r="E822" s="5" t="s">
        <v>20</v>
      </c>
      <c r="F822" s="6" t="s">
        <v>371</v>
      </c>
      <c r="G822" s="6" t="s">
        <v>372</v>
      </c>
      <c r="H822" s="7">
        <v>2</v>
      </c>
      <c r="I822" s="7">
        <v>363</v>
      </c>
      <c r="K822" s="7">
        <f t="shared" si="29"/>
        <v>363</v>
      </c>
      <c r="L822" s="8">
        <v>758.65</v>
      </c>
      <c r="M822" s="9">
        <f t="shared" si="27"/>
        <v>2.0899449035812672</v>
      </c>
    </row>
    <row r="823" spans="1:13" hidden="1" outlineLevel="2" x14ac:dyDescent="0.25">
      <c r="A823" s="5" t="s">
        <v>13</v>
      </c>
      <c r="B823" s="5" t="s">
        <v>14</v>
      </c>
      <c r="C823" s="5" t="s">
        <v>370</v>
      </c>
      <c r="D823" s="5" t="s">
        <v>37</v>
      </c>
      <c r="E823" s="5" t="s">
        <v>17</v>
      </c>
      <c r="F823" s="6" t="s">
        <v>371</v>
      </c>
      <c r="G823" s="6" t="s">
        <v>372</v>
      </c>
      <c r="H823" s="7">
        <v>17</v>
      </c>
      <c r="I823" s="7">
        <v>606</v>
      </c>
      <c r="K823" s="7">
        <f t="shared" si="29"/>
        <v>606</v>
      </c>
      <c r="L823" s="8">
        <v>10065</v>
      </c>
      <c r="M823" s="9">
        <f t="shared" si="27"/>
        <v>16.60891089108911</v>
      </c>
    </row>
    <row r="824" spans="1:13" hidden="1" outlineLevel="2" x14ac:dyDescent="0.25">
      <c r="A824" s="5" t="s">
        <v>13</v>
      </c>
      <c r="B824" s="5" t="s">
        <v>14</v>
      </c>
      <c r="C824" s="5" t="s">
        <v>370</v>
      </c>
      <c r="D824" s="5" t="s">
        <v>38</v>
      </c>
      <c r="E824" s="5" t="s">
        <v>20</v>
      </c>
      <c r="F824" s="6" t="s">
        <v>371</v>
      </c>
      <c r="G824" s="6" t="s">
        <v>372</v>
      </c>
      <c r="H824" s="7">
        <v>3</v>
      </c>
      <c r="I824" s="7">
        <v>307</v>
      </c>
      <c r="K824" s="7">
        <f t="shared" si="29"/>
        <v>307</v>
      </c>
      <c r="L824" s="8">
        <v>3228.14</v>
      </c>
      <c r="M824" s="9">
        <f t="shared" si="27"/>
        <v>10.515114006514658</v>
      </c>
    </row>
    <row r="825" spans="1:13" hidden="1" outlineLevel="2" x14ac:dyDescent="0.25">
      <c r="A825" s="5" t="s">
        <v>13</v>
      </c>
      <c r="B825" s="5" t="s">
        <v>14</v>
      </c>
      <c r="C825" s="5" t="s">
        <v>370</v>
      </c>
      <c r="D825" s="5" t="s">
        <v>26</v>
      </c>
      <c r="E825" s="5" t="s">
        <v>29</v>
      </c>
      <c r="F825" s="6" t="s">
        <v>371</v>
      </c>
      <c r="G825" s="6" t="s">
        <v>372</v>
      </c>
      <c r="J825" s="7">
        <v>1712</v>
      </c>
      <c r="K825" s="7">
        <f t="shared" si="29"/>
        <v>1712</v>
      </c>
      <c r="L825" s="8">
        <v>13681.3</v>
      </c>
      <c r="M825" s="9">
        <f t="shared" si="27"/>
        <v>7.9914135514018687</v>
      </c>
    </row>
    <row r="826" spans="1:13" hidden="1" outlineLevel="2" x14ac:dyDescent="0.25">
      <c r="A826" s="5" t="s">
        <v>13</v>
      </c>
      <c r="B826" s="5" t="s">
        <v>14</v>
      </c>
      <c r="C826" s="5" t="s">
        <v>370</v>
      </c>
      <c r="D826" s="5" t="s">
        <v>26</v>
      </c>
      <c r="E826" s="5" t="s">
        <v>27</v>
      </c>
      <c r="F826" s="6" t="s">
        <v>371</v>
      </c>
      <c r="G826" s="6" t="s">
        <v>372</v>
      </c>
      <c r="J826" s="7">
        <v>10</v>
      </c>
      <c r="K826" s="7">
        <f t="shared" si="29"/>
        <v>10</v>
      </c>
      <c r="L826" s="8">
        <v>381.75</v>
      </c>
      <c r="M826" s="9">
        <f t="shared" si="27"/>
        <v>38.174999999999997</v>
      </c>
    </row>
    <row r="827" spans="1:13" hidden="1" outlineLevel="2" x14ac:dyDescent="0.25">
      <c r="A827" s="5" t="s">
        <v>13</v>
      </c>
      <c r="B827" s="5" t="s">
        <v>14</v>
      </c>
      <c r="C827" s="5" t="s">
        <v>370</v>
      </c>
      <c r="D827" s="5" t="s">
        <v>376</v>
      </c>
      <c r="E827" s="5" t="s">
        <v>27</v>
      </c>
      <c r="F827" s="6" t="s">
        <v>371</v>
      </c>
      <c r="G827" s="6" t="s">
        <v>372</v>
      </c>
      <c r="J827" s="7">
        <v>220</v>
      </c>
      <c r="K827" s="7">
        <f t="shared" si="29"/>
        <v>220</v>
      </c>
      <c r="L827" s="8">
        <v>2144.9499999999998</v>
      </c>
      <c r="M827" s="9">
        <f t="shared" si="27"/>
        <v>9.7497727272727257</v>
      </c>
    </row>
    <row r="828" spans="1:13" hidden="1" outlineLevel="2" x14ac:dyDescent="0.25">
      <c r="A828" s="5" t="s">
        <v>13</v>
      </c>
      <c r="B828" s="5" t="s">
        <v>14</v>
      </c>
      <c r="C828" s="5" t="s">
        <v>370</v>
      </c>
      <c r="D828" s="5" t="s">
        <v>39</v>
      </c>
      <c r="E828" s="5" t="s">
        <v>17</v>
      </c>
      <c r="F828" s="6" t="s">
        <v>371</v>
      </c>
      <c r="G828" s="6" t="s">
        <v>372</v>
      </c>
      <c r="H828" s="7">
        <v>13</v>
      </c>
      <c r="I828" s="7">
        <v>704</v>
      </c>
      <c r="K828" s="7">
        <f t="shared" si="29"/>
        <v>704</v>
      </c>
      <c r="L828" s="8">
        <v>2578.71</v>
      </c>
      <c r="M828" s="9">
        <f t="shared" si="27"/>
        <v>3.662940340909091</v>
      </c>
    </row>
    <row r="829" spans="1:13" hidden="1" outlineLevel="2" x14ac:dyDescent="0.25">
      <c r="A829" s="5" t="s">
        <v>13</v>
      </c>
      <c r="B829" s="5" t="s">
        <v>14</v>
      </c>
      <c r="C829" s="5" t="s">
        <v>370</v>
      </c>
      <c r="D829" s="5" t="s">
        <v>40</v>
      </c>
      <c r="E829" s="5" t="s">
        <v>20</v>
      </c>
      <c r="F829" s="6" t="s">
        <v>371</v>
      </c>
      <c r="G829" s="6" t="s">
        <v>372</v>
      </c>
      <c r="H829" s="7">
        <v>1</v>
      </c>
      <c r="I829" s="7">
        <v>388</v>
      </c>
      <c r="K829" s="7">
        <f t="shared" si="29"/>
        <v>388</v>
      </c>
      <c r="L829" s="8">
        <v>277.85000000000002</v>
      </c>
      <c r="M829" s="9">
        <f t="shared" si="27"/>
        <v>0.71610824742268042</v>
      </c>
    </row>
    <row r="830" spans="1:13" hidden="1" outlineLevel="2" x14ac:dyDescent="0.25">
      <c r="A830" s="5" t="s">
        <v>13</v>
      </c>
      <c r="B830" s="5" t="s">
        <v>14</v>
      </c>
      <c r="C830" s="5" t="s">
        <v>370</v>
      </c>
      <c r="D830" s="5" t="s">
        <v>26</v>
      </c>
      <c r="E830" s="5" t="s">
        <v>29</v>
      </c>
      <c r="F830" s="6" t="s">
        <v>371</v>
      </c>
      <c r="G830" s="6" t="s">
        <v>372</v>
      </c>
      <c r="J830" s="7">
        <v>1149</v>
      </c>
      <c r="K830" s="7">
        <f t="shared" si="29"/>
        <v>1149</v>
      </c>
      <c r="L830" s="8">
        <v>4360.76</v>
      </c>
      <c r="M830" s="9">
        <f t="shared" si="27"/>
        <v>3.7952654482158401</v>
      </c>
    </row>
    <row r="831" spans="1:13" hidden="1" outlineLevel="2" x14ac:dyDescent="0.25">
      <c r="A831" s="5" t="s">
        <v>13</v>
      </c>
      <c r="B831" s="5" t="s">
        <v>14</v>
      </c>
      <c r="C831" s="5" t="s">
        <v>370</v>
      </c>
      <c r="D831" s="5" t="s">
        <v>26</v>
      </c>
      <c r="E831" s="5" t="s">
        <v>27</v>
      </c>
      <c r="F831" s="6" t="s">
        <v>371</v>
      </c>
      <c r="G831" s="6" t="s">
        <v>372</v>
      </c>
      <c r="J831" s="7">
        <v>579</v>
      </c>
      <c r="K831" s="7">
        <f t="shared" si="29"/>
        <v>579</v>
      </c>
      <c r="L831" s="8">
        <v>2518.58</v>
      </c>
      <c r="M831" s="9">
        <f t="shared" si="27"/>
        <v>4.3498791018998268</v>
      </c>
    </row>
    <row r="832" spans="1:13" hidden="1" outlineLevel="2" x14ac:dyDescent="0.25">
      <c r="A832" s="5" t="s">
        <v>13</v>
      </c>
      <c r="B832" s="5" t="s">
        <v>14</v>
      </c>
      <c r="C832" s="5" t="s">
        <v>370</v>
      </c>
      <c r="D832" s="5" t="s">
        <v>42</v>
      </c>
      <c r="E832" s="5" t="s">
        <v>17</v>
      </c>
      <c r="F832" s="6" t="s">
        <v>371</v>
      </c>
      <c r="G832" s="6" t="s">
        <v>372</v>
      </c>
      <c r="H832" s="7">
        <v>1</v>
      </c>
      <c r="I832" s="7">
        <v>28</v>
      </c>
      <c r="K832" s="7">
        <f t="shared" si="29"/>
        <v>28</v>
      </c>
      <c r="L832" s="8">
        <v>118.72</v>
      </c>
      <c r="M832" s="9">
        <f t="shared" si="27"/>
        <v>4.24</v>
      </c>
    </row>
    <row r="833" spans="1:13" hidden="1" outlineLevel="2" x14ac:dyDescent="0.25">
      <c r="A833" s="5" t="s">
        <v>13</v>
      </c>
      <c r="B833" s="5" t="s">
        <v>14</v>
      </c>
      <c r="C833" s="5" t="s">
        <v>370</v>
      </c>
      <c r="D833" s="5" t="s">
        <v>43</v>
      </c>
      <c r="E833" s="5" t="s">
        <v>20</v>
      </c>
      <c r="F833" s="6" t="s">
        <v>371</v>
      </c>
      <c r="G833" s="6" t="s">
        <v>372</v>
      </c>
      <c r="H833" s="7">
        <v>1</v>
      </c>
      <c r="I833" s="7">
        <v>112</v>
      </c>
      <c r="K833" s="7">
        <f t="shared" si="29"/>
        <v>112</v>
      </c>
      <c r="L833" s="8">
        <v>251.08</v>
      </c>
      <c r="M833" s="9">
        <f t="shared" si="27"/>
        <v>2.2417857142857143</v>
      </c>
    </row>
    <row r="834" spans="1:13" hidden="1" outlineLevel="2" x14ac:dyDescent="0.25">
      <c r="A834" s="5" t="s">
        <v>13</v>
      </c>
      <c r="B834" s="5" t="s">
        <v>14</v>
      </c>
      <c r="C834" s="5" t="s">
        <v>370</v>
      </c>
      <c r="D834" s="5" t="s">
        <v>377</v>
      </c>
      <c r="E834" s="5" t="s">
        <v>20</v>
      </c>
      <c r="F834" s="6" t="s">
        <v>371</v>
      </c>
      <c r="G834" s="6" t="s">
        <v>372</v>
      </c>
      <c r="H834" s="7">
        <v>1</v>
      </c>
      <c r="I834" s="7">
        <v>538</v>
      </c>
      <c r="K834" s="7">
        <f t="shared" si="29"/>
        <v>538</v>
      </c>
      <c r="L834" s="8">
        <v>7269.15</v>
      </c>
      <c r="M834" s="9">
        <f t="shared" ref="M834:M897" si="30">L834/K834</f>
        <v>13.511431226765799</v>
      </c>
    </row>
    <row r="835" spans="1:13" hidden="1" outlineLevel="2" x14ac:dyDescent="0.25">
      <c r="A835" s="5" t="s">
        <v>13</v>
      </c>
      <c r="B835" s="5" t="s">
        <v>14</v>
      </c>
      <c r="C835" s="5" t="s">
        <v>370</v>
      </c>
      <c r="D835" s="5" t="s">
        <v>378</v>
      </c>
      <c r="E835" s="5" t="s">
        <v>27</v>
      </c>
      <c r="F835" s="6" t="s">
        <v>371</v>
      </c>
      <c r="G835" s="6" t="s">
        <v>372</v>
      </c>
      <c r="J835" s="7">
        <v>263</v>
      </c>
      <c r="K835" s="7">
        <f t="shared" si="29"/>
        <v>263</v>
      </c>
      <c r="L835" s="8">
        <v>2535.59</v>
      </c>
      <c r="M835" s="9">
        <f t="shared" si="30"/>
        <v>9.641026615969583</v>
      </c>
    </row>
    <row r="836" spans="1:13" hidden="1" outlineLevel="2" x14ac:dyDescent="0.25">
      <c r="A836" s="5" t="s">
        <v>13</v>
      </c>
      <c r="B836" s="5" t="s">
        <v>14</v>
      </c>
      <c r="C836" s="5" t="s">
        <v>370</v>
      </c>
      <c r="D836" s="5" t="s">
        <v>378</v>
      </c>
      <c r="E836" s="5" t="s">
        <v>45</v>
      </c>
      <c r="F836" s="6" t="s">
        <v>371</v>
      </c>
      <c r="G836" s="6" t="s">
        <v>372</v>
      </c>
      <c r="J836" s="7">
        <v>627</v>
      </c>
      <c r="K836" s="7">
        <f t="shared" si="29"/>
        <v>627</v>
      </c>
      <c r="L836" s="8">
        <v>451.38</v>
      </c>
      <c r="M836" s="9">
        <f t="shared" si="30"/>
        <v>0.71990430622009571</v>
      </c>
    </row>
    <row r="837" spans="1:13" hidden="1" outlineLevel="2" x14ac:dyDescent="0.25">
      <c r="A837" s="5" t="s">
        <v>13</v>
      </c>
      <c r="B837" s="5" t="s">
        <v>14</v>
      </c>
      <c r="C837" s="5" t="s">
        <v>370</v>
      </c>
      <c r="D837" s="5" t="s">
        <v>378</v>
      </c>
      <c r="E837" s="5" t="s">
        <v>29</v>
      </c>
      <c r="F837" s="6" t="s">
        <v>371</v>
      </c>
      <c r="G837" s="6" t="s">
        <v>372</v>
      </c>
      <c r="J837" s="7">
        <v>1167</v>
      </c>
      <c r="K837" s="7">
        <f t="shared" si="29"/>
        <v>1167</v>
      </c>
      <c r="L837" s="8">
        <v>12078.13</v>
      </c>
      <c r="M837" s="9">
        <f t="shared" si="30"/>
        <v>10.349725792630677</v>
      </c>
    </row>
    <row r="838" spans="1:13" hidden="1" outlineLevel="2" x14ac:dyDescent="0.25">
      <c r="A838" s="5" t="s">
        <v>13</v>
      </c>
      <c r="B838" s="5" t="s">
        <v>14</v>
      </c>
      <c r="C838" s="5" t="s">
        <v>370</v>
      </c>
      <c r="D838" s="5" t="s">
        <v>379</v>
      </c>
      <c r="E838" s="5" t="s">
        <v>29</v>
      </c>
      <c r="F838" s="6" t="s">
        <v>371</v>
      </c>
      <c r="G838" s="6" t="s">
        <v>372</v>
      </c>
      <c r="J838" s="7">
        <v>53</v>
      </c>
      <c r="K838" s="7">
        <f t="shared" si="29"/>
        <v>53</v>
      </c>
      <c r="L838" s="8">
        <v>10236.75</v>
      </c>
      <c r="M838" s="9">
        <f t="shared" si="30"/>
        <v>193.14622641509433</v>
      </c>
    </row>
    <row r="839" spans="1:13" hidden="1" outlineLevel="2" x14ac:dyDescent="0.25">
      <c r="A839" s="5" t="s">
        <v>13</v>
      </c>
      <c r="B839" s="5" t="s">
        <v>14</v>
      </c>
      <c r="C839" s="5" t="s">
        <v>370</v>
      </c>
      <c r="D839" s="5" t="s">
        <v>380</v>
      </c>
      <c r="E839" s="5" t="s">
        <v>29</v>
      </c>
      <c r="F839" s="6" t="s">
        <v>371</v>
      </c>
      <c r="G839" s="6" t="s">
        <v>372</v>
      </c>
      <c r="J839" s="7">
        <v>150</v>
      </c>
      <c r="K839" s="7">
        <f t="shared" si="29"/>
        <v>150</v>
      </c>
      <c r="L839" s="8">
        <v>2376.7600000000002</v>
      </c>
      <c r="M839" s="9">
        <f t="shared" si="30"/>
        <v>15.845066666666668</v>
      </c>
    </row>
    <row r="840" spans="1:13" hidden="1" outlineLevel="2" x14ac:dyDescent="0.25">
      <c r="A840" s="5" t="s">
        <v>13</v>
      </c>
      <c r="B840" s="5" t="s">
        <v>14</v>
      </c>
      <c r="C840" s="5" t="s">
        <v>370</v>
      </c>
      <c r="D840" s="5" t="s">
        <v>48</v>
      </c>
      <c r="E840" s="5" t="s">
        <v>17</v>
      </c>
      <c r="F840" s="6" t="s">
        <v>371</v>
      </c>
      <c r="G840" s="6" t="s">
        <v>372</v>
      </c>
      <c r="H840" s="7">
        <v>23</v>
      </c>
      <c r="I840" s="7">
        <v>1010</v>
      </c>
      <c r="K840" s="7">
        <f t="shared" si="29"/>
        <v>1010</v>
      </c>
      <c r="L840" s="8">
        <v>43264.639999999999</v>
      </c>
      <c r="M840" s="9">
        <f t="shared" si="30"/>
        <v>42.836277227722775</v>
      </c>
    </row>
    <row r="841" spans="1:13" hidden="1" outlineLevel="2" x14ac:dyDescent="0.25">
      <c r="A841" s="5" t="s">
        <v>13</v>
      </c>
      <c r="B841" s="5" t="s">
        <v>14</v>
      </c>
      <c r="C841" s="5" t="s">
        <v>370</v>
      </c>
      <c r="D841" s="5" t="s">
        <v>49</v>
      </c>
      <c r="E841" s="5" t="s">
        <v>20</v>
      </c>
      <c r="F841" s="6" t="s">
        <v>371</v>
      </c>
      <c r="G841" s="6" t="s">
        <v>372</v>
      </c>
      <c r="H841" s="7">
        <v>2</v>
      </c>
      <c r="I841" s="7">
        <v>193</v>
      </c>
      <c r="K841" s="7">
        <f t="shared" si="29"/>
        <v>193</v>
      </c>
      <c r="L841" s="8">
        <v>24392.69</v>
      </c>
      <c r="M841" s="9">
        <f t="shared" si="30"/>
        <v>126.38699481865284</v>
      </c>
    </row>
    <row r="842" spans="1:13" hidden="1" outlineLevel="2" x14ac:dyDescent="0.25">
      <c r="A842" s="5" t="s">
        <v>13</v>
      </c>
      <c r="B842" s="5" t="s">
        <v>14</v>
      </c>
      <c r="C842" s="5" t="s">
        <v>370</v>
      </c>
      <c r="D842" s="5" t="s">
        <v>140</v>
      </c>
      <c r="E842" s="5" t="s">
        <v>20</v>
      </c>
      <c r="F842" s="6" t="s">
        <v>371</v>
      </c>
      <c r="G842" s="6" t="s">
        <v>372</v>
      </c>
      <c r="H842" s="7">
        <v>1</v>
      </c>
      <c r="I842" s="7">
        <v>120</v>
      </c>
      <c r="K842" s="7">
        <f t="shared" si="29"/>
        <v>120</v>
      </c>
      <c r="L842" s="8">
        <v>4015.75</v>
      </c>
      <c r="M842" s="9">
        <f t="shared" si="30"/>
        <v>33.46458333333333</v>
      </c>
    </row>
    <row r="843" spans="1:13" hidden="1" outlineLevel="2" x14ac:dyDescent="0.25">
      <c r="A843" s="5" t="s">
        <v>13</v>
      </c>
      <c r="B843" s="5" t="s">
        <v>14</v>
      </c>
      <c r="C843" s="5" t="s">
        <v>370</v>
      </c>
      <c r="D843" s="5" t="s">
        <v>381</v>
      </c>
      <c r="E843" s="5" t="s">
        <v>17</v>
      </c>
      <c r="F843" s="6" t="s">
        <v>371</v>
      </c>
      <c r="G843" s="6" t="s">
        <v>372</v>
      </c>
      <c r="H843" s="7">
        <v>1</v>
      </c>
      <c r="I843" s="7">
        <v>70</v>
      </c>
      <c r="K843" s="7">
        <f t="shared" si="29"/>
        <v>70</v>
      </c>
      <c r="L843" s="8">
        <v>2216.58</v>
      </c>
      <c r="M843" s="9">
        <f t="shared" si="30"/>
        <v>31.665428571428571</v>
      </c>
    </row>
    <row r="844" spans="1:13" hidden="1" outlineLevel="2" x14ac:dyDescent="0.25">
      <c r="A844" s="5" t="s">
        <v>13</v>
      </c>
      <c r="B844" s="5" t="s">
        <v>14</v>
      </c>
      <c r="C844" s="5" t="s">
        <v>370</v>
      </c>
      <c r="D844" s="5" t="s">
        <v>382</v>
      </c>
      <c r="E844" s="5" t="s">
        <v>29</v>
      </c>
      <c r="F844" s="6" t="s">
        <v>371</v>
      </c>
      <c r="G844" s="6" t="s">
        <v>372</v>
      </c>
      <c r="J844" s="7">
        <v>63</v>
      </c>
      <c r="K844" s="7">
        <f t="shared" si="29"/>
        <v>63</v>
      </c>
      <c r="L844" s="8">
        <v>6722.75</v>
      </c>
      <c r="M844" s="9">
        <f t="shared" si="30"/>
        <v>106.71031746031746</v>
      </c>
    </row>
    <row r="845" spans="1:13" hidden="1" outlineLevel="2" x14ac:dyDescent="0.25">
      <c r="A845" s="5" t="s">
        <v>13</v>
      </c>
      <c r="B845" s="5" t="s">
        <v>14</v>
      </c>
      <c r="C845" s="5" t="s">
        <v>370</v>
      </c>
      <c r="D845" s="5" t="s">
        <v>141</v>
      </c>
      <c r="E845" s="5" t="s">
        <v>20</v>
      </c>
      <c r="F845" s="6" t="s">
        <v>371</v>
      </c>
      <c r="G845" s="6" t="s">
        <v>372</v>
      </c>
      <c r="H845" s="7">
        <v>1</v>
      </c>
      <c r="I845" s="7">
        <v>125</v>
      </c>
      <c r="K845" s="7">
        <f t="shared" si="29"/>
        <v>125</v>
      </c>
      <c r="L845" s="8">
        <v>6976.39</v>
      </c>
      <c r="M845" s="9">
        <f t="shared" si="30"/>
        <v>55.811120000000003</v>
      </c>
    </row>
    <row r="846" spans="1:13" hidden="1" outlineLevel="2" x14ac:dyDescent="0.25">
      <c r="A846" s="5" t="s">
        <v>13</v>
      </c>
      <c r="B846" s="5" t="s">
        <v>14</v>
      </c>
      <c r="C846" s="5" t="s">
        <v>370</v>
      </c>
      <c r="D846" s="5" t="s">
        <v>54</v>
      </c>
      <c r="E846" s="5" t="s">
        <v>17</v>
      </c>
      <c r="F846" s="6" t="s">
        <v>371</v>
      </c>
      <c r="G846" s="6" t="s">
        <v>372</v>
      </c>
      <c r="H846" s="7">
        <v>49</v>
      </c>
      <c r="I846" s="7">
        <v>1795</v>
      </c>
      <c r="K846" s="7">
        <f t="shared" si="29"/>
        <v>1795</v>
      </c>
      <c r="L846" s="8">
        <v>35717.160000000003</v>
      </c>
      <c r="M846" s="9">
        <f t="shared" si="30"/>
        <v>19.89813927576602</v>
      </c>
    </row>
    <row r="847" spans="1:13" hidden="1" outlineLevel="2" x14ac:dyDescent="0.25">
      <c r="A847" s="5" t="s">
        <v>13</v>
      </c>
      <c r="B847" s="5" t="s">
        <v>14</v>
      </c>
      <c r="C847" s="5" t="s">
        <v>370</v>
      </c>
      <c r="D847" s="5" t="s">
        <v>383</v>
      </c>
      <c r="E847" s="5" t="s">
        <v>45</v>
      </c>
      <c r="F847" s="6" t="s">
        <v>371</v>
      </c>
      <c r="G847" s="6" t="s">
        <v>372</v>
      </c>
      <c r="J847" s="7">
        <v>12</v>
      </c>
      <c r="K847" s="7">
        <f t="shared" si="29"/>
        <v>12</v>
      </c>
      <c r="L847" s="8">
        <v>19.07</v>
      </c>
      <c r="M847" s="9">
        <f t="shared" si="30"/>
        <v>1.5891666666666666</v>
      </c>
    </row>
    <row r="848" spans="1:13" hidden="1" outlineLevel="2" x14ac:dyDescent="0.25">
      <c r="A848" s="5" t="s">
        <v>13</v>
      </c>
      <c r="B848" s="5" t="s">
        <v>14</v>
      </c>
      <c r="C848" s="5" t="s">
        <v>370</v>
      </c>
      <c r="D848" s="5" t="s">
        <v>383</v>
      </c>
      <c r="E848" s="5" t="s">
        <v>27</v>
      </c>
      <c r="F848" s="6" t="s">
        <v>371</v>
      </c>
      <c r="G848" s="6" t="s">
        <v>372</v>
      </c>
      <c r="J848" s="7">
        <v>23</v>
      </c>
      <c r="K848" s="7">
        <f t="shared" si="29"/>
        <v>23</v>
      </c>
      <c r="L848" s="8">
        <v>812.76</v>
      </c>
      <c r="M848" s="9">
        <f t="shared" si="30"/>
        <v>35.337391304347825</v>
      </c>
    </row>
    <row r="849" spans="1:13" hidden="1" outlineLevel="2" x14ac:dyDescent="0.25">
      <c r="A849" s="5" t="s">
        <v>13</v>
      </c>
      <c r="B849" s="5" t="s">
        <v>14</v>
      </c>
      <c r="C849" s="5" t="s">
        <v>370</v>
      </c>
      <c r="D849" s="5" t="s">
        <v>383</v>
      </c>
      <c r="E849" s="5" t="s">
        <v>29</v>
      </c>
      <c r="F849" s="6" t="s">
        <v>371</v>
      </c>
      <c r="G849" s="6" t="s">
        <v>372</v>
      </c>
      <c r="J849" s="7">
        <v>155</v>
      </c>
      <c r="K849" s="7">
        <f t="shared" si="29"/>
        <v>155</v>
      </c>
      <c r="L849" s="8">
        <v>7628.75</v>
      </c>
      <c r="M849" s="9">
        <f t="shared" si="30"/>
        <v>49.217741935483872</v>
      </c>
    </row>
    <row r="850" spans="1:13" hidden="1" outlineLevel="2" x14ac:dyDescent="0.25">
      <c r="A850" s="5" t="s">
        <v>13</v>
      </c>
      <c r="B850" s="5" t="s">
        <v>14</v>
      </c>
      <c r="C850" s="5" t="s">
        <v>370</v>
      </c>
      <c r="D850" s="5" t="s">
        <v>55</v>
      </c>
      <c r="E850" s="5" t="s">
        <v>17</v>
      </c>
      <c r="F850" s="6" t="s">
        <v>371</v>
      </c>
      <c r="G850" s="6" t="s">
        <v>372</v>
      </c>
      <c r="H850" s="7">
        <v>10</v>
      </c>
      <c r="I850" s="7">
        <v>329</v>
      </c>
      <c r="K850" s="7">
        <f t="shared" si="29"/>
        <v>329</v>
      </c>
      <c r="L850" s="8">
        <v>8160.32</v>
      </c>
      <c r="M850" s="9">
        <f t="shared" si="30"/>
        <v>24.803404255319148</v>
      </c>
    </row>
    <row r="851" spans="1:13" hidden="1" outlineLevel="2" x14ac:dyDescent="0.25">
      <c r="A851" s="5" t="s">
        <v>13</v>
      </c>
      <c r="B851" s="5" t="s">
        <v>14</v>
      </c>
      <c r="C851" s="5" t="s">
        <v>370</v>
      </c>
      <c r="D851" s="5" t="s">
        <v>146</v>
      </c>
      <c r="E851" s="5" t="s">
        <v>20</v>
      </c>
      <c r="F851" s="6" t="s">
        <v>371</v>
      </c>
      <c r="G851" s="6" t="s">
        <v>372</v>
      </c>
      <c r="H851" s="7">
        <v>2</v>
      </c>
      <c r="I851" s="7">
        <v>185</v>
      </c>
      <c r="K851" s="7">
        <f t="shared" si="29"/>
        <v>185</v>
      </c>
      <c r="L851" s="8">
        <v>2325.0700000000002</v>
      </c>
      <c r="M851" s="9">
        <f t="shared" si="30"/>
        <v>12.567945945945947</v>
      </c>
    </row>
    <row r="852" spans="1:13" hidden="1" outlineLevel="2" x14ac:dyDescent="0.25">
      <c r="A852" s="5" t="s">
        <v>13</v>
      </c>
      <c r="B852" s="5" t="s">
        <v>14</v>
      </c>
      <c r="C852" s="5" t="s">
        <v>370</v>
      </c>
      <c r="D852" s="5" t="s">
        <v>384</v>
      </c>
      <c r="E852" s="5" t="s">
        <v>45</v>
      </c>
      <c r="F852" s="6" t="s">
        <v>371</v>
      </c>
      <c r="G852" s="6" t="s">
        <v>372</v>
      </c>
      <c r="J852" s="7">
        <v>139</v>
      </c>
      <c r="K852" s="7">
        <f t="shared" si="29"/>
        <v>139</v>
      </c>
      <c r="L852" s="8">
        <v>2042.33</v>
      </c>
      <c r="M852" s="9">
        <f t="shared" si="30"/>
        <v>14.693021582733813</v>
      </c>
    </row>
    <row r="853" spans="1:13" hidden="1" outlineLevel="2" x14ac:dyDescent="0.25">
      <c r="A853" s="5" t="s">
        <v>13</v>
      </c>
      <c r="B853" s="5" t="s">
        <v>14</v>
      </c>
      <c r="C853" s="5" t="s">
        <v>370</v>
      </c>
      <c r="D853" s="5" t="s">
        <v>384</v>
      </c>
      <c r="E853" s="5" t="s">
        <v>27</v>
      </c>
      <c r="F853" s="6" t="s">
        <v>371</v>
      </c>
      <c r="G853" s="6" t="s">
        <v>372</v>
      </c>
      <c r="J853" s="7">
        <v>499</v>
      </c>
      <c r="K853" s="7">
        <f t="shared" si="29"/>
        <v>499</v>
      </c>
      <c r="L853" s="8">
        <v>7414.28</v>
      </c>
      <c r="M853" s="9">
        <f t="shared" si="30"/>
        <v>14.858276553106212</v>
      </c>
    </row>
    <row r="854" spans="1:13" hidden="1" outlineLevel="2" x14ac:dyDescent="0.25">
      <c r="A854" s="5" t="s">
        <v>13</v>
      </c>
      <c r="B854" s="5" t="s">
        <v>14</v>
      </c>
      <c r="C854" s="5" t="s">
        <v>370</v>
      </c>
      <c r="D854" s="5" t="s">
        <v>384</v>
      </c>
      <c r="E854" s="5" t="s">
        <v>29</v>
      </c>
      <c r="F854" s="6" t="s">
        <v>371</v>
      </c>
      <c r="G854" s="6" t="s">
        <v>372</v>
      </c>
      <c r="J854" s="7">
        <v>1966</v>
      </c>
      <c r="K854" s="7">
        <f t="shared" si="29"/>
        <v>1966</v>
      </c>
      <c r="L854" s="8">
        <v>29109.21</v>
      </c>
      <c r="M854" s="9">
        <f t="shared" si="30"/>
        <v>14.806312309257375</v>
      </c>
    </row>
    <row r="855" spans="1:13" hidden="1" outlineLevel="2" x14ac:dyDescent="0.25">
      <c r="A855" s="5" t="s">
        <v>13</v>
      </c>
      <c r="B855" s="5" t="s">
        <v>14</v>
      </c>
      <c r="C855" s="5" t="s">
        <v>370</v>
      </c>
      <c r="D855" s="5" t="s">
        <v>385</v>
      </c>
      <c r="E855" s="5" t="s">
        <v>27</v>
      </c>
      <c r="F855" s="6" t="s">
        <v>371</v>
      </c>
      <c r="G855" s="6" t="s">
        <v>372</v>
      </c>
      <c r="J855" s="7">
        <v>135</v>
      </c>
      <c r="K855" s="7">
        <f t="shared" si="29"/>
        <v>135</v>
      </c>
      <c r="L855" s="8">
        <v>1038.58</v>
      </c>
      <c r="M855" s="9">
        <f t="shared" si="30"/>
        <v>7.6931851851851842</v>
      </c>
    </row>
    <row r="856" spans="1:13" hidden="1" outlineLevel="2" x14ac:dyDescent="0.25">
      <c r="A856" s="5" t="s">
        <v>13</v>
      </c>
      <c r="B856" s="5" t="s">
        <v>14</v>
      </c>
      <c r="C856" s="5" t="s">
        <v>370</v>
      </c>
      <c r="D856" s="5" t="s">
        <v>385</v>
      </c>
      <c r="E856" s="5" t="s">
        <v>29</v>
      </c>
      <c r="F856" s="6" t="s">
        <v>371</v>
      </c>
      <c r="G856" s="6" t="s">
        <v>372</v>
      </c>
      <c r="J856" s="7">
        <v>2045</v>
      </c>
      <c r="K856" s="7">
        <f t="shared" si="29"/>
        <v>2045</v>
      </c>
      <c r="L856" s="8">
        <v>15528.87</v>
      </c>
      <c r="M856" s="9">
        <f t="shared" si="30"/>
        <v>7.5935794621026895</v>
      </c>
    </row>
    <row r="857" spans="1:13" hidden="1" outlineLevel="2" x14ac:dyDescent="0.25">
      <c r="A857" s="5" t="s">
        <v>13</v>
      </c>
      <c r="B857" s="5" t="s">
        <v>14</v>
      </c>
      <c r="C857" s="5" t="s">
        <v>370</v>
      </c>
      <c r="D857" s="5" t="s">
        <v>385</v>
      </c>
      <c r="E857" s="5" t="s">
        <v>45</v>
      </c>
      <c r="F857" s="6" t="s">
        <v>371</v>
      </c>
      <c r="G857" s="6" t="s">
        <v>372</v>
      </c>
      <c r="J857" s="7">
        <v>314</v>
      </c>
      <c r="K857" s="7">
        <f t="shared" si="29"/>
        <v>314</v>
      </c>
      <c r="L857" s="8">
        <v>461.09</v>
      </c>
      <c r="M857" s="9">
        <f t="shared" si="30"/>
        <v>1.4684394904458598</v>
      </c>
    </row>
    <row r="858" spans="1:13" hidden="1" outlineLevel="2" x14ac:dyDescent="0.25">
      <c r="A858" s="5" t="s">
        <v>13</v>
      </c>
      <c r="B858" s="5" t="s">
        <v>14</v>
      </c>
      <c r="C858" s="5" t="s">
        <v>370</v>
      </c>
      <c r="D858" s="5" t="s">
        <v>56</v>
      </c>
      <c r="E858" s="5" t="s">
        <v>17</v>
      </c>
      <c r="F858" s="6" t="s">
        <v>371</v>
      </c>
      <c r="G858" s="6" t="s">
        <v>372</v>
      </c>
      <c r="H858" s="7">
        <v>6</v>
      </c>
      <c r="I858" s="7">
        <v>232</v>
      </c>
      <c r="K858" s="7">
        <f t="shared" si="29"/>
        <v>232</v>
      </c>
      <c r="L858" s="8">
        <v>6943.13</v>
      </c>
      <c r="M858" s="9">
        <f t="shared" si="30"/>
        <v>29.927284482758623</v>
      </c>
    </row>
    <row r="859" spans="1:13" hidden="1" outlineLevel="2" x14ac:dyDescent="0.25">
      <c r="A859" s="5" t="s">
        <v>13</v>
      </c>
      <c r="B859" s="5" t="s">
        <v>14</v>
      </c>
      <c r="C859" s="5" t="s">
        <v>370</v>
      </c>
      <c r="D859" s="5" t="s">
        <v>386</v>
      </c>
      <c r="E859" s="5" t="s">
        <v>27</v>
      </c>
      <c r="F859" s="6" t="s">
        <v>371</v>
      </c>
      <c r="G859" s="6" t="s">
        <v>372</v>
      </c>
      <c r="J859" s="7">
        <v>827</v>
      </c>
      <c r="K859" s="7">
        <f t="shared" si="29"/>
        <v>827</v>
      </c>
      <c r="L859" s="8">
        <v>2765.53</v>
      </c>
      <c r="M859" s="9">
        <f t="shared" si="30"/>
        <v>3.3440507859733981</v>
      </c>
    </row>
    <row r="860" spans="1:13" hidden="1" outlineLevel="2" x14ac:dyDescent="0.25">
      <c r="A860" s="5" t="s">
        <v>13</v>
      </c>
      <c r="B860" s="5" t="s">
        <v>14</v>
      </c>
      <c r="C860" s="5" t="s">
        <v>370</v>
      </c>
      <c r="D860" s="5" t="s">
        <v>386</v>
      </c>
      <c r="E860" s="5" t="s">
        <v>29</v>
      </c>
      <c r="F860" s="6" t="s">
        <v>371</v>
      </c>
      <c r="G860" s="6" t="s">
        <v>372</v>
      </c>
      <c r="J860" s="7">
        <v>2253</v>
      </c>
      <c r="K860" s="7">
        <f t="shared" si="29"/>
        <v>2253</v>
      </c>
      <c r="L860" s="8">
        <v>11062.04</v>
      </c>
      <c r="M860" s="9">
        <f t="shared" si="30"/>
        <v>4.9099156679982245</v>
      </c>
    </row>
    <row r="861" spans="1:13" hidden="1" outlineLevel="2" x14ac:dyDescent="0.25">
      <c r="A861" s="5" t="s">
        <v>13</v>
      </c>
      <c r="B861" s="5" t="s">
        <v>14</v>
      </c>
      <c r="C861" s="5" t="s">
        <v>370</v>
      </c>
      <c r="D861" s="5" t="s">
        <v>61</v>
      </c>
      <c r="E861" s="5" t="s">
        <v>17</v>
      </c>
      <c r="F861" s="6" t="s">
        <v>371</v>
      </c>
      <c r="G861" s="6" t="s">
        <v>372</v>
      </c>
      <c r="H861" s="7">
        <v>18</v>
      </c>
      <c r="I861" s="7">
        <v>451</v>
      </c>
      <c r="K861" s="7">
        <f t="shared" si="29"/>
        <v>451</v>
      </c>
      <c r="L861" s="8">
        <v>14557.6</v>
      </c>
      <c r="M861" s="9">
        <f t="shared" si="30"/>
        <v>32.278492239467852</v>
      </c>
    </row>
    <row r="862" spans="1:13" hidden="1" outlineLevel="2" x14ac:dyDescent="0.25">
      <c r="A862" s="5" t="s">
        <v>13</v>
      </c>
      <c r="B862" s="5" t="s">
        <v>14</v>
      </c>
      <c r="C862" s="5" t="s">
        <v>370</v>
      </c>
      <c r="D862" s="5" t="s">
        <v>62</v>
      </c>
      <c r="E862" s="5" t="s">
        <v>20</v>
      </c>
      <c r="F862" s="6" t="s">
        <v>371</v>
      </c>
      <c r="G862" s="6" t="s">
        <v>372</v>
      </c>
      <c r="H862" s="7">
        <v>13</v>
      </c>
      <c r="I862" s="7">
        <v>320</v>
      </c>
      <c r="K862" s="7">
        <f t="shared" si="29"/>
        <v>320</v>
      </c>
      <c r="L862" s="8">
        <v>18387.12</v>
      </c>
      <c r="M862" s="9">
        <f t="shared" si="30"/>
        <v>57.45975</v>
      </c>
    </row>
    <row r="863" spans="1:13" hidden="1" outlineLevel="2" x14ac:dyDescent="0.25">
      <c r="A863" s="5" t="s">
        <v>13</v>
      </c>
      <c r="B863" s="5" t="s">
        <v>14</v>
      </c>
      <c r="C863" s="5" t="s">
        <v>370</v>
      </c>
      <c r="D863" s="5" t="s">
        <v>153</v>
      </c>
      <c r="E863" s="5" t="s">
        <v>25</v>
      </c>
      <c r="F863" s="6" t="s">
        <v>371</v>
      </c>
      <c r="G863" s="6" t="s">
        <v>372</v>
      </c>
      <c r="H863" s="7">
        <v>1</v>
      </c>
      <c r="I863" s="7">
        <v>227</v>
      </c>
      <c r="K863" s="7">
        <f t="shared" si="29"/>
        <v>227</v>
      </c>
      <c r="L863" s="8">
        <v>1649.37</v>
      </c>
      <c r="M863" s="9">
        <f t="shared" si="30"/>
        <v>7.2659471365638764</v>
      </c>
    </row>
    <row r="864" spans="1:13" hidden="1" outlineLevel="2" x14ac:dyDescent="0.25">
      <c r="A864" s="5" t="s">
        <v>13</v>
      </c>
      <c r="B864" s="5" t="s">
        <v>14</v>
      </c>
      <c r="C864" s="5" t="s">
        <v>370</v>
      </c>
      <c r="D864" s="5" t="s">
        <v>387</v>
      </c>
      <c r="E864" s="5" t="s">
        <v>29</v>
      </c>
      <c r="F864" s="6" t="s">
        <v>371</v>
      </c>
      <c r="G864" s="6" t="s">
        <v>372</v>
      </c>
      <c r="J864" s="7">
        <v>488</v>
      </c>
      <c r="K864" s="7">
        <f t="shared" si="29"/>
        <v>488</v>
      </c>
      <c r="L864" s="8">
        <v>11941.8</v>
      </c>
      <c r="M864" s="9">
        <f t="shared" si="30"/>
        <v>24.470901639344262</v>
      </c>
    </row>
    <row r="865" spans="1:13" hidden="1" outlineLevel="2" x14ac:dyDescent="0.25">
      <c r="A865" s="5" t="s">
        <v>13</v>
      </c>
      <c r="B865" s="5" t="s">
        <v>14</v>
      </c>
      <c r="C865" s="5" t="s">
        <v>370</v>
      </c>
      <c r="D865" s="5" t="s">
        <v>388</v>
      </c>
      <c r="E865" s="5" t="s">
        <v>29</v>
      </c>
      <c r="F865" s="6" t="s">
        <v>371</v>
      </c>
      <c r="G865" s="6" t="s">
        <v>372</v>
      </c>
      <c r="J865" s="7">
        <v>2098</v>
      </c>
      <c r="K865" s="7">
        <f t="shared" si="29"/>
        <v>2098</v>
      </c>
      <c r="L865" s="8">
        <v>10601.58</v>
      </c>
      <c r="M865" s="9">
        <f t="shared" si="30"/>
        <v>5.0531839847473785</v>
      </c>
    </row>
    <row r="866" spans="1:13" hidden="1" outlineLevel="2" x14ac:dyDescent="0.25">
      <c r="A866" s="5" t="s">
        <v>13</v>
      </c>
      <c r="B866" s="5" t="s">
        <v>14</v>
      </c>
      <c r="C866" s="5" t="s">
        <v>370</v>
      </c>
      <c r="D866" s="5" t="s">
        <v>388</v>
      </c>
      <c r="E866" s="5" t="s">
        <v>27</v>
      </c>
      <c r="F866" s="6" t="s">
        <v>371</v>
      </c>
      <c r="G866" s="6" t="s">
        <v>372</v>
      </c>
      <c r="J866" s="7">
        <v>412</v>
      </c>
      <c r="K866" s="7">
        <f t="shared" si="29"/>
        <v>412</v>
      </c>
      <c r="L866" s="8">
        <v>2650.39</v>
      </c>
      <c r="M866" s="9">
        <f t="shared" si="30"/>
        <v>6.4329854368932038</v>
      </c>
    </row>
    <row r="867" spans="1:13" hidden="1" outlineLevel="2" x14ac:dyDescent="0.25">
      <c r="A867" s="5" t="s">
        <v>13</v>
      </c>
      <c r="B867" s="5" t="s">
        <v>14</v>
      </c>
      <c r="C867" s="5" t="s">
        <v>370</v>
      </c>
      <c r="D867" s="5" t="s">
        <v>389</v>
      </c>
      <c r="E867" s="5" t="s">
        <v>29</v>
      </c>
      <c r="F867" s="6" t="s">
        <v>371</v>
      </c>
      <c r="G867" s="6" t="s">
        <v>372</v>
      </c>
      <c r="J867" s="7">
        <v>193</v>
      </c>
      <c r="K867" s="7">
        <f t="shared" ref="K867:K930" si="31">I867+J867</f>
        <v>193</v>
      </c>
      <c r="L867" s="8">
        <v>13293.66</v>
      </c>
      <c r="M867" s="9">
        <f t="shared" si="30"/>
        <v>68.879067357512952</v>
      </c>
    </row>
    <row r="868" spans="1:13" hidden="1" outlineLevel="2" x14ac:dyDescent="0.25">
      <c r="A868" s="5" t="s">
        <v>13</v>
      </c>
      <c r="B868" s="5" t="s">
        <v>14</v>
      </c>
      <c r="C868" s="5" t="s">
        <v>370</v>
      </c>
      <c r="D868" s="5" t="s">
        <v>63</v>
      </c>
      <c r="E868" s="5" t="s">
        <v>17</v>
      </c>
      <c r="F868" s="6" t="s">
        <v>371</v>
      </c>
      <c r="G868" s="6" t="s">
        <v>372</v>
      </c>
      <c r="H868" s="7">
        <v>55</v>
      </c>
      <c r="I868" s="7">
        <v>1351</v>
      </c>
      <c r="K868" s="7">
        <f t="shared" si="31"/>
        <v>1351</v>
      </c>
      <c r="L868" s="8">
        <v>35906.53</v>
      </c>
      <c r="M868" s="9">
        <f t="shared" si="30"/>
        <v>26.577742413027387</v>
      </c>
    </row>
    <row r="869" spans="1:13" hidden="1" outlineLevel="2" x14ac:dyDescent="0.25">
      <c r="A869" s="5" t="s">
        <v>13</v>
      </c>
      <c r="B869" s="5" t="s">
        <v>14</v>
      </c>
      <c r="C869" s="5" t="s">
        <v>370</v>
      </c>
      <c r="D869" s="5" t="s">
        <v>64</v>
      </c>
      <c r="E869" s="5" t="s">
        <v>20</v>
      </c>
      <c r="F869" s="6" t="s">
        <v>371</v>
      </c>
      <c r="G869" s="6" t="s">
        <v>372</v>
      </c>
      <c r="H869" s="7">
        <v>22</v>
      </c>
      <c r="I869" s="7">
        <v>772</v>
      </c>
      <c r="K869" s="7">
        <f t="shared" si="31"/>
        <v>772</v>
      </c>
      <c r="L869" s="8">
        <v>19169.25</v>
      </c>
      <c r="M869" s="9">
        <f t="shared" si="30"/>
        <v>24.830634715025905</v>
      </c>
    </row>
    <row r="870" spans="1:13" hidden="1" outlineLevel="2" x14ac:dyDescent="0.25">
      <c r="A870" s="5" t="s">
        <v>13</v>
      </c>
      <c r="B870" s="5" t="s">
        <v>14</v>
      </c>
      <c r="C870" s="5" t="s">
        <v>370</v>
      </c>
      <c r="D870" s="5" t="s">
        <v>158</v>
      </c>
      <c r="E870" s="5" t="s">
        <v>25</v>
      </c>
      <c r="F870" s="6" t="s">
        <v>371</v>
      </c>
      <c r="G870" s="6" t="s">
        <v>372</v>
      </c>
      <c r="H870" s="7">
        <v>1</v>
      </c>
      <c r="I870" s="7">
        <v>192</v>
      </c>
      <c r="K870" s="7">
        <f t="shared" si="31"/>
        <v>192</v>
      </c>
      <c r="L870" s="8">
        <v>816.48</v>
      </c>
      <c r="M870" s="9">
        <f t="shared" si="30"/>
        <v>4.2525000000000004</v>
      </c>
    </row>
    <row r="871" spans="1:13" hidden="1" outlineLevel="2" x14ac:dyDescent="0.25">
      <c r="A871" s="5" t="s">
        <v>13</v>
      </c>
      <c r="B871" s="5" t="s">
        <v>14</v>
      </c>
      <c r="C871" s="5" t="s">
        <v>370</v>
      </c>
      <c r="D871" s="5" t="s">
        <v>390</v>
      </c>
      <c r="E871" s="5" t="s">
        <v>27</v>
      </c>
      <c r="F871" s="6" t="s">
        <v>371</v>
      </c>
      <c r="G871" s="6" t="s">
        <v>372</v>
      </c>
      <c r="J871" s="7">
        <v>71</v>
      </c>
      <c r="K871" s="7">
        <f t="shared" si="31"/>
        <v>71</v>
      </c>
      <c r="L871" s="8">
        <v>4334.45</v>
      </c>
      <c r="M871" s="9">
        <f t="shared" si="30"/>
        <v>61.048591549295772</v>
      </c>
    </row>
    <row r="872" spans="1:13" hidden="1" outlineLevel="2" x14ac:dyDescent="0.25">
      <c r="A872" s="5" t="s">
        <v>13</v>
      </c>
      <c r="B872" s="5" t="s">
        <v>14</v>
      </c>
      <c r="C872" s="5" t="s">
        <v>370</v>
      </c>
      <c r="D872" s="5" t="s">
        <v>390</v>
      </c>
      <c r="E872" s="5" t="s">
        <v>29</v>
      </c>
      <c r="F872" s="6" t="s">
        <v>371</v>
      </c>
      <c r="G872" s="6" t="s">
        <v>372</v>
      </c>
      <c r="J872" s="7">
        <v>4670</v>
      </c>
      <c r="K872" s="7">
        <f t="shared" si="31"/>
        <v>4670</v>
      </c>
      <c r="L872" s="8">
        <v>18042.22</v>
      </c>
      <c r="M872" s="9">
        <f t="shared" si="30"/>
        <v>3.8634304068522485</v>
      </c>
    </row>
    <row r="873" spans="1:13" hidden="1" outlineLevel="2" x14ac:dyDescent="0.25">
      <c r="A873" s="5" t="s">
        <v>13</v>
      </c>
      <c r="B873" s="5" t="s">
        <v>14</v>
      </c>
      <c r="C873" s="5" t="s">
        <v>370</v>
      </c>
      <c r="D873" s="5" t="s">
        <v>68</v>
      </c>
      <c r="E873" s="5" t="s">
        <v>17</v>
      </c>
      <c r="F873" s="6" t="s">
        <v>371</v>
      </c>
      <c r="G873" s="6" t="s">
        <v>372</v>
      </c>
      <c r="H873" s="7">
        <v>19</v>
      </c>
      <c r="I873" s="7">
        <v>452</v>
      </c>
      <c r="K873" s="7">
        <f t="shared" si="31"/>
        <v>452</v>
      </c>
      <c r="L873" s="8">
        <v>14690.58</v>
      </c>
      <c r="M873" s="9">
        <f t="shared" si="30"/>
        <v>32.501283185840705</v>
      </c>
    </row>
    <row r="874" spans="1:13" hidden="1" outlineLevel="2" x14ac:dyDescent="0.25">
      <c r="A874" s="5" t="s">
        <v>13</v>
      </c>
      <c r="B874" s="5" t="s">
        <v>14</v>
      </c>
      <c r="C874" s="5" t="s">
        <v>370</v>
      </c>
      <c r="D874" s="5" t="s">
        <v>69</v>
      </c>
      <c r="E874" s="5" t="s">
        <v>20</v>
      </c>
      <c r="F874" s="6" t="s">
        <v>371</v>
      </c>
      <c r="G874" s="6" t="s">
        <v>372</v>
      </c>
      <c r="H874" s="7">
        <v>33</v>
      </c>
      <c r="I874" s="7">
        <v>1268</v>
      </c>
      <c r="K874" s="7">
        <f t="shared" si="31"/>
        <v>1268</v>
      </c>
      <c r="L874" s="8">
        <v>20280.830000000002</v>
      </c>
      <c r="M874" s="9">
        <f t="shared" si="30"/>
        <v>15.994345425867509</v>
      </c>
    </row>
    <row r="875" spans="1:13" hidden="1" outlineLevel="2" x14ac:dyDescent="0.25">
      <c r="A875" s="5" t="s">
        <v>13</v>
      </c>
      <c r="B875" s="5" t="s">
        <v>14</v>
      </c>
      <c r="C875" s="5" t="s">
        <v>370</v>
      </c>
      <c r="D875" s="5" t="s">
        <v>70</v>
      </c>
      <c r="E875" s="5" t="s">
        <v>25</v>
      </c>
      <c r="F875" s="6" t="s">
        <v>371</v>
      </c>
      <c r="G875" s="6" t="s">
        <v>372</v>
      </c>
      <c r="H875" s="7">
        <v>1</v>
      </c>
      <c r="I875" s="7">
        <v>466</v>
      </c>
      <c r="K875" s="7">
        <f t="shared" si="31"/>
        <v>466</v>
      </c>
      <c r="L875" s="8">
        <v>41589.980000000003</v>
      </c>
      <c r="M875" s="9">
        <f t="shared" si="30"/>
        <v>89.248884120171681</v>
      </c>
    </row>
    <row r="876" spans="1:13" hidden="1" outlineLevel="2" x14ac:dyDescent="0.25">
      <c r="A876" s="5" t="s">
        <v>13</v>
      </c>
      <c r="B876" s="5" t="s">
        <v>14</v>
      </c>
      <c r="C876" s="5" t="s">
        <v>370</v>
      </c>
      <c r="D876" s="5" t="s">
        <v>391</v>
      </c>
      <c r="E876" s="5" t="s">
        <v>27</v>
      </c>
      <c r="F876" s="6" t="s">
        <v>371</v>
      </c>
      <c r="G876" s="6" t="s">
        <v>372</v>
      </c>
      <c r="J876" s="7">
        <v>176</v>
      </c>
      <c r="K876" s="7">
        <f t="shared" si="31"/>
        <v>176</v>
      </c>
      <c r="L876" s="8">
        <v>1134.97</v>
      </c>
      <c r="M876" s="9">
        <f t="shared" si="30"/>
        <v>6.4486931818181823</v>
      </c>
    </row>
    <row r="877" spans="1:13" hidden="1" outlineLevel="2" x14ac:dyDescent="0.25">
      <c r="A877" s="5" t="s">
        <v>13</v>
      </c>
      <c r="B877" s="5" t="s">
        <v>14</v>
      </c>
      <c r="C877" s="5" t="s">
        <v>370</v>
      </c>
      <c r="D877" s="5" t="s">
        <v>391</v>
      </c>
      <c r="E877" s="5" t="s">
        <v>29</v>
      </c>
      <c r="F877" s="6" t="s">
        <v>371</v>
      </c>
      <c r="G877" s="6" t="s">
        <v>372</v>
      </c>
      <c r="J877" s="7">
        <v>995</v>
      </c>
      <c r="K877" s="7">
        <f t="shared" si="31"/>
        <v>995</v>
      </c>
      <c r="L877" s="8">
        <v>4539.84</v>
      </c>
      <c r="M877" s="9">
        <f t="shared" si="30"/>
        <v>4.5626532663316581</v>
      </c>
    </row>
    <row r="878" spans="1:13" hidden="1" outlineLevel="2" x14ac:dyDescent="0.25">
      <c r="A878" s="5" t="s">
        <v>13</v>
      </c>
      <c r="B878" s="5" t="s">
        <v>14</v>
      </c>
      <c r="C878" s="5" t="s">
        <v>370</v>
      </c>
      <c r="D878" s="5" t="s">
        <v>73</v>
      </c>
      <c r="E878" s="5" t="s">
        <v>17</v>
      </c>
      <c r="F878" s="6" t="s">
        <v>371</v>
      </c>
      <c r="G878" s="6" t="s">
        <v>372</v>
      </c>
      <c r="H878" s="7">
        <v>10</v>
      </c>
      <c r="I878" s="7">
        <v>380</v>
      </c>
      <c r="K878" s="7">
        <f t="shared" si="31"/>
        <v>380</v>
      </c>
      <c r="L878" s="8">
        <v>10622.46</v>
      </c>
      <c r="M878" s="9">
        <f t="shared" si="30"/>
        <v>27.953842105263156</v>
      </c>
    </row>
    <row r="879" spans="1:13" hidden="1" outlineLevel="2" x14ac:dyDescent="0.25">
      <c r="A879" s="5" t="s">
        <v>13</v>
      </c>
      <c r="B879" s="5" t="s">
        <v>14</v>
      </c>
      <c r="C879" s="5" t="s">
        <v>370</v>
      </c>
      <c r="D879" s="5" t="s">
        <v>74</v>
      </c>
      <c r="E879" s="5" t="s">
        <v>20</v>
      </c>
      <c r="F879" s="6" t="s">
        <v>371</v>
      </c>
      <c r="G879" s="6" t="s">
        <v>372</v>
      </c>
      <c r="H879" s="7">
        <v>15</v>
      </c>
      <c r="I879" s="7">
        <v>617</v>
      </c>
      <c r="K879" s="7">
        <f t="shared" si="31"/>
        <v>617</v>
      </c>
      <c r="L879" s="8">
        <v>9782.0499999999993</v>
      </c>
      <c r="M879" s="9">
        <f t="shared" si="30"/>
        <v>15.854213938411668</v>
      </c>
    </row>
    <row r="880" spans="1:13" hidden="1" outlineLevel="2" x14ac:dyDescent="0.25">
      <c r="A880" s="5" t="s">
        <v>13</v>
      </c>
      <c r="B880" s="5" t="s">
        <v>14</v>
      </c>
      <c r="C880" s="5" t="s">
        <v>370</v>
      </c>
      <c r="D880" s="5" t="s">
        <v>308</v>
      </c>
      <c r="E880" s="5" t="s">
        <v>20</v>
      </c>
      <c r="F880" s="6" t="s">
        <v>371</v>
      </c>
      <c r="G880" s="6" t="s">
        <v>372</v>
      </c>
      <c r="H880" s="7">
        <v>1</v>
      </c>
      <c r="I880" s="7">
        <v>120</v>
      </c>
      <c r="K880" s="7">
        <f t="shared" si="31"/>
        <v>120</v>
      </c>
      <c r="L880" s="8">
        <v>1059.77</v>
      </c>
      <c r="M880" s="9">
        <f t="shared" si="30"/>
        <v>8.8314166666666658</v>
      </c>
    </row>
    <row r="881" spans="1:13" hidden="1" outlineLevel="2" x14ac:dyDescent="0.25">
      <c r="A881" s="5" t="s">
        <v>13</v>
      </c>
      <c r="B881" s="5" t="s">
        <v>14</v>
      </c>
      <c r="C881" s="5" t="s">
        <v>370</v>
      </c>
      <c r="D881" s="5" t="s">
        <v>75</v>
      </c>
      <c r="E881" s="5" t="s">
        <v>29</v>
      </c>
      <c r="F881" s="6" t="s">
        <v>371</v>
      </c>
      <c r="G881" s="6" t="s">
        <v>372</v>
      </c>
      <c r="J881" s="7">
        <v>211</v>
      </c>
      <c r="K881" s="7">
        <f t="shared" si="31"/>
        <v>211</v>
      </c>
      <c r="L881" s="8">
        <v>2939.91</v>
      </c>
      <c r="M881" s="9">
        <f t="shared" si="30"/>
        <v>13.933222748815165</v>
      </c>
    </row>
    <row r="882" spans="1:13" hidden="1" outlineLevel="2" x14ac:dyDescent="0.25">
      <c r="A882" s="5" t="s">
        <v>13</v>
      </c>
      <c r="B882" s="5" t="s">
        <v>14</v>
      </c>
      <c r="C882" s="5" t="s">
        <v>370</v>
      </c>
      <c r="D882" s="5" t="s">
        <v>161</v>
      </c>
      <c r="E882" s="5" t="s">
        <v>17</v>
      </c>
      <c r="F882" s="6" t="s">
        <v>371</v>
      </c>
      <c r="G882" s="6" t="s">
        <v>372</v>
      </c>
      <c r="H882" s="7">
        <v>9</v>
      </c>
      <c r="I882" s="7">
        <v>372</v>
      </c>
      <c r="K882" s="7">
        <f t="shared" si="31"/>
        <v>372</v>
      </c>
      <c r="L882" s="8">
        <v>10943.1</v>
      </c>
      <c r="M882" s="9">
        <f t="shared" si="30"/>
        <v>29.416935483870969</v>
      </c>
    </row>
    <row r="883" spans="1:13" hidden="1" outlineLevel="2" x14ac:dyDescent="0.25">
      <c r="A883" s="5" t="s">
        <v>13</v>
      </c>
      <c r="B883" s="5" t="s">
        <v>14</v>
      </c>
      <c r="C883" s="5" t="s">
        <v>370</v>
      </c>
      <c r="D883" s="5" t="s">
        <v>76</v>
      </c>
      <c r="E883" s="5" t="s">
        <v>20</v>
      </c>
      <c r="F883" s="6" t="s">
        <v>371</v>
      </c>
      <c r="G883" s="6" t="s">
        <v>372</v>
      </c>
      <c r="H883" s="7">
        <v>2</v>
      </c>
      <c r="I883" s="7">
        <v>89</v>
      </c>
      <c r="K883" s="7">
        <f t="shared" si="31"/>
        <v>89</v>
      </c>
      <c r="L883" s="8">
        <v>10308.370000000001</v>
      </c>
      <c r="M883" s="9">
        <f t="shared" si="30"/>
        <v>115.82438202247192</v>
      </c>
    </row>
    <row r="884" spans="1:13" hidden="1" outlineLevel="2" x14ac:dyDescent="0.25">
      <c r="A884" s="5" t="s">
        <v>13</v>
      </c>
      <c r="B884" s="5" t="s">
        <v>14</v>
      </c>
      <c r="C884" s="5" t="s">
        <v>370</v>
      </c>
      <c r="D884" s="5" t="s">
        <v>163</v>
      </c>
      <c r="E884" s="5" t="s">
        <v>17</v>
      </c>
      <c r="F884" s="6" t="s">
        <v>371</v>
      </c>
      <c r="G884" s="6" t="s">
        <v>372</v>
      </c>
      <c r="H884" s="7">
        <v>2</v>
      </c>
      <c r="I884" s="7">
        <v>154</v>
      </c>
      <c r="K884" s="7">
        <f t="shared" si="31"/>
        <v>154</v>
      </c>
      <c r="L884" s="8">
        <v>1747.22</v>
      </c>
      <c r="M884" s="9">
        <f t="shared" si="30"/>
        <v>11.345584415584415</v>
      </c>
    </row>
    <row r="885" spans="1:13" hidden="1" outlineLevel="2" x14ac:dyDescent="0.25">
      <c r="A885" s="5" t="s">
        <v>13</v>
      </c>
      <c r="B885" s="5" t="s">
        <v>14</v>
      </c>
      <c r="C885" s="5" t="s">
        <v>370</v>
      </c>
      <c r="D885" s="5" t="s">
        <v>392</v>
      </c>
      <c r="E885" s="5" t="s">
        <v>29</v>
      </c>
      <c r="F885" s="6" t="s">
        <v>371</v>
      </c>
      <c r="G885" s="6" t="s">
        <v>372</v>
      </c>
      <c r="J885" s="7">
        <v>555</v>
      </c>
      <c r="K885" s="7">
        <f t="shared" si="31"/>
        <v>555</v>
      </c>
      <c r="L885" s="8">
        <v>5031.03</v>
      </c>
      <c r="M885" s="9">
        <f t="shared" si="30"/>
        <v>9.0649189189189183</v>
      </c>
    </row>
    <row r="886" spans="1:13" hidden="1" outlineLevel="2" x14ac:dyDescent="0.25">
      <c r="A886" s="5" t="s">
        <v>13</v>
      </c>
      <c r="B886" s="5" t="s">
        <v>14</v>
      </c>
      <c r="C886" s="5" t="s">
        <v>370</v>
      </c>
      <c r="D886" s="5" t="s">
        <v>392</v>
      </c>
      <c r="E886" s="5" t="s">
        <v>27</v>
      </c>
      <c r="F886" s="6" t="s">
        <v>371</v>
      </c>
      <c r="G886" s="6" t="s">
        <v>372</v>
      </c>
      <c r="J886" s="7">
        <v>260</v>
      </c>
      <c r="K886" s="7">
        <f t="shared" si="31"/>
        <v>260</v>
      </c>
      <c r="L886" s="8">
        <v>2148.04</v>
      </c>
      <c r="M886" s="9">
        <f t="shared" si="30"/>
        <v>8.2616923076923072</v>
      </c>
    </row>
    <row r="887" spans="1:13" hidden="1" outlineLevel="2" x14ac:dyDescent="0.25">
      <c r="A887" s="5" t="s">
        <v>13</v>
      </c>
      <c r="B887" s="5" t="s">
        <v>14</v>
      </c>
      <c r="C887" s="5" t="s">
        <v>370</v>
      </c>
      <c r="D887" s="5" t="s">
        <v>393</v>
      </c>
      <c r="E887" s="5" t="s">
        <v>29</v>
      </c>
      <c r="F887" s="6" t="s">
        <v>371</v>
      </c>
      <c r="G887" s="6" t="s">
        <v>372</v>
      </c>
      <c r="J887" s="7">
        <v>100</v>
      </c>
      <c r="K887" s="7">
        <f t="shared" si="31"/>
        <v>100</v>
      </c>
      <c r="L887" s="8">
        <v>2104.6</v>
      </c>
      <c r="M887" s="9">
        <f t="shared" si="30"/>
        <v>21.045999999999999</v>
      </c>
    </row>
    <row r="888" spans="1:13" hidden="1" outlineLevel="2" x14ac:dyDescent="0.25">
      <c r="A888" s="5" t="s">
        <v>13</v>
      </c>
      <c r="B888" s="5" t="s">
        <v>14</v>
      </c>
      <c r="C888" s="5" t="s">
        <v>370</v>
      </c>
      <c r="D888" s="5" t="s">
        <v>79</v>
      </c>
      <c r="E888" s="5" t="s">
        <v>17</v>
      </c>
      <c r="F888" s="6" t="s">
        <v>371</v>
      </c>
      <c r="G888" s="6" t="s">
        <v>372</v>
      </c>
      <c r="H888" s="7">
        <v>21</v>
      </c>
      <c r="I888" s="7">
        <v>1123</v>
      </c>
      <c r="K888" s="7">
        <f t="shared" si="31"/>
        <v>1123</v>
      </c>
      <c r="L888" s="8">
        <v>20801.68</v>
      </c>
      <c r="M888" s="9">
        <f t="shared" si="30"/>
        <v>18.523312555654496</v>
      </c>
    </row>
    <row r="889" spans="1:13" hidden="1" outlineLevel="2" x14ac:dyDescent="0.25">
      <c r="A889" s="5" t="s">
        <v>13</v>
      </c>
      <c r="B889" s="5" t="s">
        <v>14</v>
      </c>
      <c r="C889" s="5" t="s">
        <v>370</v>
      </c>
      <c r="D889" s="5" t="s">
        <v>80</v>
      </c>
      <c r="E889" s="5" t="s">
        <v>20</v>
      </c>
      <c r="F889" s="6" t="s">
        <v>371</v>
      </c>
      <c r="G889" s="6" t="s">
        <v>372</v>
      </c>
      <c r="H889" s="7">
        <v>4</v>
      </c>
      <c r="I889" s="7">
        <v>678</v>
      </c>
      <c r="K889" s="7">
        <f t="shared" si="31"/>
        <v>678</v>
      </c>
      <c r="L889" s="8">
        <v>837.19</v>
      </c>
      <c r="M889" s="9">
        <f t="shared" si="30"/>
        <v>1.2347935103244838</v>
      </c>
    </row>
    <row r="890" spans="1:13" hidden="1" outlineLevel="2" x14ac:dyDescent="0.25">
      <c r="A890" s="5" t="s">
        <v>13</v>
      </c>
      <c r="B890" s="5" t="s">
        <v>14</v>
      </c>
      <c r="C890" s="5" t="s">
        <v>370</v>
      </c>
      <c r="D890" s="5" t="s">
        <v>258</v>
      </c>
      <c r="E890" s="5" t="s">
        <v>25</v>
      </c>
      <c r="F890" s="6" t="s">
        <v>371</v>
      </c>
      <c r="G890" s="6" t="s">
        <v>372</v>
      </c>
      <c r="H890" s="7">
        <v>2</v>
      </c>
      <c r="I890" s="7">
        <v>262</v>
      </c>
      <c r="K890" s="7">
        <f t="shared" si="31"/>
        <v>262</v>
      </c>
      <c r="L890" s="8">
        <v>2226.54</v>
      </c>
      <c r="M890" s="9">
        <f t="shared" si="30"/>
        <v>8.49824427480916</v>
      </c>
    </row>
    <row r="891" spans="1:13" hidden="1" outlineLevel="2" x14ac:dyDescent="0.25">
      <c r="A891" s="5" t="s">
        <v>13</v>
      </c>
      <c r="B891" s="5" t="s">
        <v>14</v>
      </c>
      <c r="C891" s="5" t="s">
        <v>370</v>
      </c>
      <c r="D891" s="5" t="s">
        <v>81</v>
      </c>
      <c r="E891" s="5" t="s">
        <v>17</v>
      </c>
      <c r="F891" s="6" t="s">
        <v>371</v>
      </c>
      <c r="G891" s="6" t="s">
        <v>372</v>
      </c>
      <c r="H891" s="7">
        <v>3</v>
      </c>
      <c r="I891" s="7">
        <v>180</v>
      </c>
      <c r="K891" s="7">
        <f t="shared" si="31"/>
        <v>180</v>
      </c>
      <c r="L891" s="8">
        <v>5426.37</v>
      </c>
      <c r="M891" s="9">
        <f t="shared" si="30"/>
        <v>30.1465</v>
      </c>
    </row>
    <row r="892" spans="1:13" hidden="1" outlineLevel="2" x14ac:dyDescent="0.25">
      <c r="A892" s="5" t="s">
        <v>13</v>
      </c>
      <c r="B892" s="5" t="s">
        <v>14</v>
      </c>
      <c r="C892" s="5" t="s">
        <v>370</v>
      </c>
      <c r="D892" s="5" t="s">
        <v>394</v>
      </c>
      <c r="E892" s="5" t="s">
        <v>29</v>
      </c>
      <c r="F892" s="6" t="s">
        <v>371</v>
      </c>
      <c r="G892" s="6" t="s">
        <v>372</v>
      </c>
      <c r="J892" s="7">
        <v>105</v>
      </c>
      <c r="K892" s="7">
        <f t="shared" si="31"/>
        <v>105</v>
      </c>
      <c r="L892" s="8">
        <v>5056.47</v>
      </c>
      <c r="M892" s="9">
        <f t="shared" si="30"/>
        <v>48.156857142857149</v>
      </c>
    </row>
    <row r="893" spans="1:13" hidden="1" outlineLevel="2" x14ac:dyDescent="0.25">
      <c r="A893" s="5" t="s">
        <v>13</v>
      </c>
      <c r="B893" s="5" t="s">
        <v>14</v>
      </c>
      <c r="C893" s="5" t="s">
        <v>370</v>
      </c>
      <c r="D893" s="5" t="s">
        <v>82</v>
      </c>
      <c r="E893" s="5" t="s">
        <v>17</v>
      </c>
      <c r="F893" s="6" t="s">
        <v>371</v>
      </c>
      <c r="G893" s="6" t="s">
        <v>372</v>
      </c>
      <c r="H893" s="7">
        <v>5</v>
      </c>
      <c r="I893" s="7">
        <v>278</v>
      </c>
      <c r="K893" s="7">
        <f t="shared" si="31"/>
        <v>278</v>
      </c>
      <c r="L893" s="8">
        <v>6440.56</v>
      </c>
      <c r="M893" s="9">
        <f t="shared" si="30"/>
        <v>23.16748201438849</v>
      </c>
    </row>
    <row r="894" spans="1:13" hidden="1" outlineLevel="2" x14ac:dyDescent="0.25">
      <c r="A894" s="5" t="s">
        <v>13</v>
      </c>
      <c r="B894" s="5" t="s">
        <v>14</v>
      </c>
      <c r="C894" s="5" t="s">
        <v>370</v>
      </c>
      <c r="D894" s="5" t="s">
        <v>83</v>
      </c>
      <c r="E894" s="5" t="s">
        <v>20</v>
      </c>
      <c r="F894" s="6" t="s">
        <v>371</v>
      </c>
      <c r="G894" s="6" t="s">
        <v>372</v>
      </c>
      <c r="H894" s="7">
        <v>4</v>
      </c>
      <c r="I894" s="7">
        <v>503</v>
      </c>
      <c r="K894" s="7">
        <f t="shared" si="31"/>
        <v>503</v>
      </c>
      <c r="L894" s="8">
        <v>4494</v>
      </c>
      <c r="M894" s="9">
        <f t="shared" si="30"/>
        <v>8.9343936381709739</v>
      </c>
    </row>
    <row r="895" spans="1:13" hidden="1" outlineLevel="2" x14ac:dyDescent="0.25">
      <c r="A895" s="5" t="s">
        <v>13</v>
      </c>
      <c r="B895" s="5" t="s">
        <v>14</v>
      </c>
      <c r="C895" s="5" t="s">
        <v>370</v>
      </c>
      <c r="D895" s="5" t="s">
        <v>168</v>
      </c>
      <c r="E895" s="5" t="s">
        <v>25</v>
      </c>
      <c r="F895" s="6" t="s">
        <v>371</v>
      </c>
      <c r="G895" s="6" t="s">
        <v>372</v>
      </c>
      <c r="H895" s="7">
        <v>1</v>
      </c>
      <c r="I895" s="7">
        <v>506</v>
      </c>
      <c r="K895" s="7">
        <f t="shared" si="31"/>
        <v>506</v>
      </c>
      <c r="L895" s="8">
        <v>978.2</v>
      </c>
      <c r="M895" s="9">
        <f t="shared" si="30"/>
        <v>1.9332015810276681</v>
      </c>
    </row>
    <row r="896" spans="1:13" hidden="1" outlineLevel="2" x14ac:dyDescent="0.25">
      <c r="A896" s="5" t="s">
        <v>13</v>
      </c>
      <c r="B896" s="5" t="s">
        <v>14</v>
      </c>
      <c r="C896" s="5" t="s">
        <v>370</v>
      </c>
      <c r="D896" s="5" t="s">
        <v>84</v>
      </c>
      <c r="E896" s="5" t="s">
        <v>17</v>
      </c>
      <c r="F896" s="6" t="s">
        <v>371</v>
      </c>
      <c r="G896" s="6" t="s">
        <v>372</v>
      </c>
      <c r="H896" s="7">
        <v>7</v>
      </c>
      <c r="I896" s="7">
        <v>449</v>
      </c>
      <c r="K896" s="7">
        <f t="shared" si="31"/>
        <v>449</v>
      </c>
      <c r="L896" s="8">
        <v>13577.37</v>
      </c>
      <c r="M896" s="9">
        <f t="shared" si="30"/>
        <v>30.239131403118041</v>
      </c>
    </row>
    <row r="897" spans="1:13" hidden="1" outlineLevel="2" x14ac:dyDescent="0.25">
      <c r="A897" s="5" t="s">
        <v>13</v>
      </c>
      <c r="B897" s="5" t="s">
        <v>14</v>
      </c>
      <c r="C897" s="5" t="s">
        <v>370</v>
      </c>
      <c r="D897" s="5" t="s">
        <v>85</v>
      </c>
      <c r="E897" s="5" t="s">
        <v>20</v>
      </c>
      <c r="F897" s="6" t="s">
        <v>371</v>
      </c>
      <c r="G897" s="6" t="s">
        <v>372</v>
      </c>
      <c r="H897" s="7">
        <v>4</v>
      </c>
      <c r="I897" s="7">
        <v>283</v>
      </c>
      <c r="K897" s="7">
        <f t="shared" si="31"/>
        <v>283</v>
      </c>
      <c r="L897" s="8">
        <v>919.3</v>
      </c>
      <c r="M897" s="9">
        <f t="shared" si="30"/>
        <v>3.2484098939929327</v>
      </c>
    </row>
    <row r="898" spans="1:13" hidden="1" outlineLevel="2" x14ac:dyDescent="0.25">
      <c r="A898" s="5" t="s">
        <v>13</v>
      </c>
      <c r="B898" s="5" t="s">
        <v>14</v>
      </c>
      <c r="C898" s="5" t="s">
        <v>370</v>
      </c>
      <c r="D898" s="5" t="s">
        <v>395</v>
      </c>
      <c r="E898" s="5" t="s">
        <v>17</v>
      </c>
      <c r="F898" s="6" t="s">
        <v>371</v>
      </c>
      <c r="G898" s="6" t="s">
        <v>372</v>
      </c>
      <c r="H898" s="7">
        <v>1</v>
      </c>
      <c r="I898" s="7">
        <v>60</v>
      </c>
      <c r="K898" s="7">
        <f t="shared" si="31"/>
        <v>60</v>
      </c>
      <c r="L898" s="8">
        <v>139.13</v>
      </c>
      <c r="M898" s="9">
        <f t="shared" ref="M898:M961" si="32">L898/K898</f>
        <v>2.3188333333333331</v>
      </c>
    </row>
    <row r="899" spans="1:13" hidden="1" outlineLevel="2" x14ac:dyDescent="0.25">
      <c r="A899" s="5" t="s">
        <v>13</v>
      </c>
      <c r="B899" s="5" t="s">
        <v>14</v>
      </c>
      <c r="C899" s="5" t="s">
        <v>370</v>
      </c>
      <c r="D899" s="5" t="s">
        <v>396</v>
      </c>
      <c r="E899" s="5" t="s">
        <v>27</v>
      </c>
      <c r="F899" s="6" t="s">
        <v>371</v>
      </c>
      <c r="G899" s="6" t="s">
        <v>372</v>
      </c>
      <c r="J899" s="7">
        <v>868</v>
      </c>
      <c r="K899" s="7">
        <f t="shared" si="31"/>
        <v>868</v>
      </c>
      <c r="L899" s="8">
        <v>11569.71</v>
      </c>
      <c r="M899" s="9">
        <f t="shared" si="32"/>
        <v>13.329158986175115</v>
      </c>
    </row>
    <row r="900" spans="1:13" hidden="1" outlineLevel="2" x14ac:dyDescent="0.25">
      <c r="A900" s="5" t="s">
        <v>13</v>
      </c>
      <c r="B900" s="5" t="s">
        <v>14</v>
      </c>
      <c r="C900" s="5" t="s">
        <v>370</v>
      </c>
      <c r="D900" s="5" t="s">
        <v>396</v>
      </c>
      <c r="E900" s="5" t="s">
        <v>29</v>
      </c>
      <c r="F900" s="6" t="s">
        <v>371</v>
      </c>
      <c r="G900" s="6" t="s">
        <v>372</v>
      </c>
      <c r="J900" s="7">
        <v>898</v>
      </c>
      <c r="K900" s="7">
        <f t="shared" si="31"/>
        <v>898</v>
      </c>
      <c r="L900" s="8">
        <v>17354.57</v>
      </c>
      <c r="M900" s="9">
        <f t="shared" si="32"/>
        <v>19.325801781737194</v>
      </c>
    </row>
    <row r="901" spans="1:13" hidden="1" outlineLevel="2" x14ac:dyDescent="0.25">
      <c r="A901" s="5" t="s">
        <v>13</v>
      </c>
      <c r="B901" s="5" t="s">
        <v>14</v>
      </c>
      <c r="C901" s="5" t="s">
        <v>370</v>
      </c>
      <c r="D901" s="5" t="s">
        <v>396</v>
      </c>
      <c r="E901" s="5" t="s">
        <v>28</v>
      </c>
      <c r="F901" s="6" t="s">
        <v>371</v>
      </c>
      <c r="G901" s="6" t="s">
        <v>372</v>
      </c>
      <c r="J901" s="7">
        <v>2521</v>
      </c>
      <c r="K901" s="7">
        <f t="shared" si="31"/>
        <v>2521</v>
      </c>
      <c r="L901" s="8">
        <v>28999.279999999999</v>
      </c>
      <c r="M901" s="9">
        <f t="shared" si="32"/>
        <v>11.50308607695359</v>
      </c>
    </row>
    <row r="902" spans="1:13" hidden="1" outlineLevel="2" x14ac:dyDescent="0.25">
      <c r="A902" s="5" t="s">
        <v>13</v>
      </c>
      <c r="B902" s="5" t="s">
        <v>14</v>
      </c>
      <c r="C902" s="5" t="s">
        <v>370</v>
      </c>
      <c r="D902" s="5" t="s">
        <v>397</v>
      </c>
      <c r="E902" s="5" t="s">
        <v>29</v>
      </c>
      <c r="F902" s="6" t="s">
        <v>371</v>
      </c>
      <c r="G902" s="6" t="s">
        <v>372</v>
      </c>
      <c r="J902" s="7">
        <v>893</v>
      </c>
      <c r="K902" s="7">
        <f t="shared" si="31"/>
        <v>893</v>
      </c>
      <c r="L902" s="8">
        <v>5601.45</v>
      </c>
      <c r="M902" s="9">
        <f t="shared" si="32"/>
        <v>6.2726203807390819</v>
      </c>
    </row>
    <row r="903" spans="1:13" hidden="1" outlineLevel="2" x14ac:dyDescent="0.25">
      <c r="A903" s="5" t="s">
        <v>13</v>
      </c>
      <c r="B903" s="5" t="s">
        <v>14</v>
      </c>
      <c r="C903" s="5" t="s">
        <v>370</v>
      </c>
      <c r="D903" s="5" t="s">
        <v>397</v>
      </c>
      <c r="E903" s="5" t="s">
        <v>27</v>
      </c>
      <c r="F903" s="6" t="s">
        <v>371</v>
      </c>
      <c r="G903" s="6" t="s">
        <v>372</v>
      </c>
      <c r="J903" s="7">
        <v>324</v>
      </c>
      <c r="K903" s="7">
        <f t="shared" si="31"/>
        <v>324</v>
      </c>
      <c r="L903" s="8">
        <v>3734.29</v>
      </c>
      <c r="M903" s="9">
        <f t="shared" si="32"/>
        <v>11.525586419753086</v>
      </c>
    </row>
    <row r="904" spans="1:13" hidden="1" outlineLevel="2" x14ac:dyDescent="0.25">
      <c r="A904" s="5" t="s">
        <v>13</v>
      </c>
      <c r="B904" s="5" t="s">
        <v>14</v>
      </c>
      <c r="C904" s="5" t="s">
        <v>370</v>
      </c>
      <c r="D904" s="5" t="s">
        <v>398</v>
      </c>
      <c r="E904" s="5" t="s">
        <v>27</v>
      </c>
      <c r="F904" s="6" t="s">
        <v>371</v>
      </c>
      <c r="G904" s="6" t="s">
        <v>372</v>
      </c>
      <c r="J904" s="7">
        <v>103</v>
      </c>
      <c r="K904" s="7">
        <f t="shared" si="31"/>
        <v>103</v>
      </c>
      <c r="L904" s="8">
        <v>3844.47</v>
      </c>
      <c r="M904" s="9">
        <f t="shared" si="32"/>
        <v>37.324951456310679</v>
      </c>
    </row>
    <row r="905" spans="1:13" hidden="1" outlineLevel="2" x14ac:dyDescent="0.25">
      <c r="A905" s="5" t="s">
        <v>13</v>
      </c>
      <c r="B905" s="5" t="s">
        <v>14</v>
      </c>
      <c r="C905" s="5" t="s">
        <v>370</v>
      </c>
      <c r="D905" s="5" t="s">
        <v>399</v>
      </c>
      <c r="E905" s="5" t="s">
        <v>29</v>
      </c>
      <c r="F905" s="6" t="s">
        <v>371</v>
      </c>
      <c r="G905" s="6" t="s">
        <v>372</v>
      </c>
      <c r="J905" s="7">
        <v>265</v>
      </c>
      <c r="K905" s="7">
        <f t="shared" si="31"/>
        <v>265</v>
      </c>
      <c r="L905" s="8">
        <v>335.61</v>
      </c>
      <c r="M905" s="9">
        <f t="shared" si="32"/>
        <v>1.2664528301886793</v>
      </c>
    </row>
    <row r="906" spans="1:13" hidden="1" outlineLevel="2" x14ac:dyDescent="0.25">
      <c r="A906" s="5" t="s">
        <v>13</v>
      </c>
      <c r="B906" s="5" t="s">
        <v>14</v>
      </c>
      <c r="C906" s="5" t="s">
        <v>370</v>
      </c>
      <c r="D906" s="5" t="s">
        <v>87</v>
      </c>
      <c r="E906" s="5" t="s">
        <v>17</v>
      </c>
      <c r="F906" s="6" t="s">
        <v>371</v>
      </c>
      <c r="G906" s="6" t="s">
        <v>372</v>
      </c>
      <c r="H906" s="7">
        <v>44</v>
      </c>
      <c r="I906" s="7">
        <v>1576</v>
      </c>
      <c r="K906" s="7">
        <f t="shared" si="31"/>
        <v>1576</v>
      </c>
      <c r="L906" s="8">
        <v>20998.15</v>
      </c>
      <c r="M906" s="9">
        <f t="shared" si="32"/>
        <v>13.323699238578682</v>
      </c>
    </row>
    <row r="907" spans="1:13" hidden="1" outlineLevel="2" x14ac:dyDescent="0.25">
      <c r="A907" s="5" t="s">
        <v>13</v>
      </c>
      <c r="B907" s="5" t="s">
        <v>14</v>
      </c>
      <c r="C907" s="5" t="s">
        <v>370</v>
      </c>
      <c r="D907" s="5" t="s">
        <v>88</v>
      </c>
      <c r="E907" s="5" t="s">
        <v>20</v>
      </c>
      <c r="F907" s="6" t="s">
        <v>371</v>
      </c>
      <c r="G907" s="6" t="s">
        <v>372</v>
      </c>
      <c r="H907" s="7">
        <v>5</v>
      </c>
      <c r="I907" s="7">
        <v>691</v>
      </c>
      <c r="K907" s="7">
        <f t="shared" si="31"/>
        <v>691</v>
      </c>
      <c r="L907" s="8">
        <v>2857.24</v>
      </c>
      <c r="M907" s="9">
        <f t="shared" si="32"/>
        <v>4.1349348769898695</v>
      </c>
    </row>
    <row r="908" spans="1:13" hidden="1" outlineLevel="2" x14ac:dyDescent="0.25">
      <c r="A908" s="5" t="s">
        <v>13</v>
      </c>
      <c r="B908" s="5" t="s">
        <v>14</v>
      </c>
      <c r="C908" s="5" t="s">
        <v>370</v>
      </c>
      <c r="D908" s="5" t="s">
        <v>171</v>
      </c>
      <c r="E908" s="5" t="s">
        <v>25</v>
      </c>
      <c r="F908" s="6" t="s">
        <v>371</v>
      </c>
      <c r="G908" s="6" t="s">
        <v>372</v>
      </c>
      <c r="H908" s="7">
        <v>1</v>
      </c>
      <c r="I908" s="7">
        <v>252</v>
      </c>
      <c r="K908" s="7">
        <f t="shared" si="31"/>
        <v>252</v>
      </c>
      <c r="L908" s="8">
        <v>718.45</v>
      </c>
      <c r="M908" s="9">
        <f t="shared" si="32"/>
        <v>2.8509920634920638</v>
      </c>
    </row>
    <row r="909" spans="1:13" hidden="1" outlineLevel="2" x14ac:dyDescent="0.25">
      <c r="A909" s="5" t="s">
        <v>13</v>
      </c>
      <c r="B909" s="5" t="s">
        <v>14</v>
      </c>
      <c r="C909" s="5" t="s">
        <v>370</v>
      </c>
      <c r="D909" s="5" t="s">
        <v>91</v>
      </c>
      <c r="E909" s="5" t="s">
        <v>17</v>
      </c>
      <c r="F909" s="6" t="s">
        <v>371</v>
      </c>
      <c r="G909" s="6" t="s">
        <v>372</v>
      </c>
      <c r="H909" s="7">
        <v>5</v>
      </c>
      <c r="I909" s="7">
        <v>181</v>
      </c>
      <c r="K909" s="7">
        <f t="shared" si="31"/>
        <v>181</v>
      </c>
      <c r="L909" s="8">
        <v>9434.1200000000008</v>
      </c>
      <c r="M909" s="9">
        <f t="shared" si="32"/>
        <v>52.122209944751383</v>
      </c>
    </row>
    <row r="910" spans="1:13" hidden="1" outlineLevel="2" x14ac:dyDescent="0.25">
      <c r="A910" s="5" t="s">
        <v>13</v>
      </c>
      <c r="B910" s="5" t="s">
        <v>14</v>
      </c>
      <c r="C910" s="5" t="s">
        <v>370</v>
      </c>
      <c r="D910" s="5" t="s">
        <v>217</v>
      </c>
      <c r="E910" s="5" t="s">
        <v>20</v>
      </c>
      <c r="F910" s="6" t="s">
        <v>371</v>
      </c>
      <c r="G910" s="6" t="s">
        <v>372</v>
      </c>
      <c r="H910" s="7">
        <v>2</v>
      </c>
      <c r="I910" s="7">
        <v>323</v>
      </c>
      <c r="K910" s="7">
        <f t="shared" si="31"/>
        <v>323</v>
      </c>
      <c r="L910" s="8">
        <v>2664.41</v>
      </c>
      <c r="M910" s="9">
        <f t="shared" si="32"/>
        <v>8.248947368421053</v>
      </c>
    </row>
    <row r="911" spans="1:13" hidden="1" outlineLevel="2" x14ac:dyDescent="0.25">
      <c r="A911" s="5" t="s">
        <v>13</v>
      </c>
      <c r="B911" s="5" t="s">
        <v>14</v>
      </c>
      <c r="C911" s="5" t="s">
        <v>370</v>
      </c>
      <c r="D911" s="5" t="s">
        <v>92</v>
      </c>
      <c r="E911" s="5" t="s">
        <v>17</v>
      </c>
      <c r="F911" s="6" t="s">
        <v>371</v>
      </c>
      <c r="G911" s="6" t="s">
        <v>372</v>
      </c>
      <c r="H911" s="7">
        <v>4</v>
      </c>
      <c r="I911" s="7">
        <v>176</v>
      </c>
      <c r="K911" s="7">
        <f t="shared" si="31"/>
        <v>176</v>
      </c>
      <c r="L911" s="8">
        <v>2321.84</v>
      </c>
      <c r="M911" s="9">
        <f t="shared" si="32"/>
        <v>13.192272727272728</v>
      </c>
    </row>
    <row r="912" spans="1:13" hidden="1" outlineLevel="2" x14ac:dyDescent="0.25">
      <c r="A912" s="5" t="s">
        <v>13</v>
      </c>
      <c r="B912" s="5" t="s">
        <v>14</v>
      </c>
      <c r="C912" s="5" t="s">
        <v>370</v>
      </c>
      <c r="D912" s="5" t="s">
        <v>174</v>
      </c>
      <c r="E912" s="5" t="s">
        <v>17</v>
      </c>
      <c r="F912" s="6" t="s">
        <v>371</v>
      </c>
      <c r="G912" s="6" t="s">
        <v>372</v>
      </c>
      <c r="H912" s="7">
        <v>5</v>
      </c>
      <c r="I912" s="7">
        <v>156</v>
      </c>
      <c r="K912" s="7">
        <f t="shared" si="31"/>
        <v>156</v>
      </c>
      <c r="L912" s="8">
        <v>2233.65</v>
      </c>
      <c r="M912" s="9">
        <f t="shared" si="32"/>
        <v>14.318269230769232</v>
      </c>
    </row>
    <row r="913" spans="1:13" hidden="1" outlineLevel="2" x14ac:dyDescent="0.25">
      <c r="A913" s="5" t="s">
        <v>13</v>
      </c>
      <c r="B913" s="5" t="s">
        <v>14</v>
      </c>
      <c r="C913" s="5" t="s">
        <v>370</v>
      </c>
      <c r="D913" s="5" t="s">
        <v>96</v>
      </c>
      <c r="E913" s="5" t="s">
        <v>17</v>
      </c>
      <c r="F913" s="6" t="s">
        <v>371</v>
      </c>
      <c r="G913" s="6" t="s">
        <v>372</v>
      </c>
      <c r="H913" s="7">
        <v>4</v>
      </c>
      <c r="I913" s="7">
        <v>124</v>
      </c>
      <c r="K913" s="7">
        <f t="shared" si="31"/>
        <v>124</v>
      </c>
      <c r="L913" s="8">
        <v>849.03</v>
      </c>
      <c r="M913" s="9">
        <f t="shared" si="32"/>
        <v>6.8470161290322578</v>
      </c>
    </row>
    <row r="914" spans="1:13" hidden="1" outlineLevel="2" x14ac:dyDescent="0.25">
      <c r="A914" s="5" t="s">
        <v>13</v>
      </c>
      <c r="B914" s="5" t="s">
        <v>14</v>
      </c>
      <c r="C914" s="5" t="s">
        <v>370</v>
      </c>
      <c r="D914" s="5" t="s">
        <v>99</v>
      </c>
      <c r="E914" s="5" t="s">
        <v>17</v>
      </c>
      <c r="F914" s="6" t="s">
        <v>371</v>
      </c>
      <c r="G914" s="6" t="s">
        <v>372</v>
      </c>
      <c r="H914" s="7">
        <v>17</v>
      </c>
      <c r="I914" s="7">
        <v>776</v>
      </c>
      <c r="K914" s="7">
        <f t="shared" si="31"/>
        <v>776</v>
      </c>
      <c r="L914" s="8">
        <v>11467.1</v>
      </c>
      <c r="M914" s="9">
        <f t="shared" si="32"/>
        <v>14.777190721649484</v>
      </c>
    </row>
    <row r="915" spans="1:13" hidden="1" outlineLevel="2" x14ac:dyDescent="0.25">
      <c r="A915" s="5" t="s">
        <v>13</v>
      </c>
      <c r="B915" s="5" t="s">
        <v>14</v>
      </c>
      <c r="C915" s="5" t="s">
        <v>370</v>
      </c>
      <c r="D915" s="5" t="s">
        <v>100</v>
      </c>
      <c r="E915" s="5" t="s">
        <v>20</v>
      </c>
      <c r="F915" s="6" t="s">
        <v>371</v>
      </c>
      <c r="G915" s="6" t="s">
        <v>372</v>
      </c>
      <c r="H915" s="7">
        <v>3</v>
      </c>
      <c r="I915" s="7">
        <v>260</v>
      </c>
      <c r="K915" s="7">
        <f t="shared" si="31"/>
        <v>260</v>
      </c>
      <c r="L915" s="8">
        <v>4517.6400000000003</v>
      </c>
      <c r="M915" s="9">
        <f t="shared" si="32"/>
        <v>17.375538461538461</v>
      </c>
    </row>
    <row r="916" spans="1:13" hidden="1" outlineLevel="2" x14ac:dyDescent="0.25">
      <c r="A916" s="5" t="s">
        <v>13</v>
      </c>
      <c r="B916" s="5" t="s">
        <v>14</v>
      </c>
      <c r="C916" s="5" t="s">
        <v>370</v>
      </c>
      <c r="D916" s="5" t="s">
        <v>400</v>
      </c>
      <c r="E916" s="5" t="s">
        <v>29</v>
      </c>
      <c r="F916" s="6" t="s">
        <v>371</v>
      </c>
      <c r="G916" s="6" t="s">
        <v>372</v>
      </c>
      <c r="J916" s="7">
        <v>981</v>
      </c>
      <c r="K916" s="7">
        <f t="shared" si="31"/>
        <v>981</v>
      </c>
      <c r="L916" s="8">
        <v>5670.08</v>
      </c>
      <c r="M916" s="9">
        <f t="shared" si="32"/>
        <v>5.7798980632008155</v>
      </c>
    </row>
    <row r="917" spans="1:13" hidden="1" outlineLevel="2" x14ac:dyDescent="0.25">
      <c r="A917" s="5" t="s">
        <v>13</v>
      </c>
      <c r="B917" s="5" t="s">
        <v>14</v>
      </c>
      <c r="C917" s="5" t="s">
        <v>370</v>
      </c>
      <c r="D917" s="5" t="s">
        <v>401</v>
      </c>
      <c r="E917" s="5" t="s">
        <v>17</v>
      </c>
      <c r="F917" s="6" t="s">
        <v>371</v>
      </c>
      <c r="G917" s="6" t="s">
        <v>372</v>
      </c>
      <c r="H917" s="7">
        <v>1</v>
      </c>
      <c r="I917" s="7">
        <v>82</v>
      </c>
      <c r="K917" s="7">
        <f t="shared" si="31"/>
        <v>82</v>
      </c>
      <c r="L917" s="8">
        <v>893.57</v>
      </c>
      <c r="M917" s="9">
        <f t="shared" si="32"/>
        <v>10.897195121951221</v>
      </c>
    </row>
    <row r="918" spans="1:13" hidden="1" outlineLevel="2" x14ac:dyDescent="0.25">
      <c r="A918" s="5" t="s">
        <v>13</v>
      </c>
      <c r="B918" s="5" t="s">
        <v>14</v>
      </c>
      <c r="C918" s="5" t="s">
        <v>370</v>
      </c>
      <c r="D918" s="5" t="s">
        <v>180</v>
      </c>
      <c r="E918" s="5" t="s">
        <v>20</v>
      </c>
      <c r="F918" s="6" t="s">
        <v>371</v>
      </c>
      <c r="G918" s="6" t="s">
        <v>372</v>
      </c>
      <c r="H918" s="7">
        <v>1</v>
      </c>
      <c r="I918" s="7">
        <v>43</v>
      </c>
      <c r="K918" s="7">
        <f t="shared" si="31"/>
        <v>43</v>
      </c>
      <c r="L918" s="8">
        <v>1280</v>
      </c>
      <c r="M918" s="9">
        <f t="shared" si="32"/>
        <v>29.767441860465116</v>
      </c>
    </row>
    <row r="919" spans="1:13" hidden="1" outlineLevel="2" x14ac:dyDescent="0.25">
      <c r="A919" s="5" t="s">
        <v>13</v>
      </c>
      <c r="B919" s="5" t="s">
        <v>14</v>
      </c>
      <c r="C919" s="5" t="s">
        <v>370</v>
      </c>
      <c r="D919" s="5" t="s">
        <v>181</v>
      </c>
      <c r="E919" s="5" t="s">
        <v>25</v>
      </c>
      <c r="F919" s="6" t="s">
        <v>371</v>
      </c>
      <c r="G919" s="6" t="s">
        <v>372</v>
      </c>
      <c r="H919" s="7">
        <v>1</v>
      </c>
      <c r="I919" s="7">
        <v>135</v>
      </c>
      <c r="K919" s="7">
        <f t="shared" si="31"/>
        <v>135</v>
      </c>
      <c r="L919" s="8">
        <v>2998.05</v>
      </c>
      <c r="M919" s="9">
        <f t="shared" si="32"/>
        <v>22.207777777777778</v>
      </c>
    </row>
    <row r="920" spans="1:13" hidden="1" outlineLevel="2" x14ac:dyDescent="0.25">
      <c r="A920" s="5" t="s">
        <v>13</v>
      </c>
      <c r="B920" s="5" t="s">
        <v>14</v>
      </c>
      <c r="C920" s="5" t="s">
        <v>370</v>
      </c>
      <c r="D920" s="5" t="s">
        <v>227</v>
      </c>
      <c r="E920" s="5" t="s">
        <v>20</v>
      </c>
      <c r="F920" s="6" t="s">
        <v>371</v>
      </c>
      <c r="G920" s="6" t="s">
        <v>372</v>
      </c>
      <c r="H920" s="7">
        <v>1</v>
      </c>
      <c r="I920" s="7">
        <v>122</v>
      </c>
      <c r="K920" s="7">
        <f t="shared" si="31"/>
        <v>122</v>
      </c>
      <c r="L920" s="8">
        <v>5075.71</v>
      </c>
      <c r="M920" s="9">
        <f t="shared" si="32"/>
        <v>41.604180327868853</v>
      </c>
    </row>
    <row r="921" spans="1:13" hidden="1" outlineLevel="2" x14ac:dyDescent="0.25">
      <c r="A921" s="5" t="s">
        <v>13</v>
      </c>
      <c r="B921" s="5" t="s">
        <v>14</v>
      </c>
      <c r="C921" s="5" t="s">
        <v>370</v>
      </c>
      <c r="D921" s="5" t="s">
        <v>186</v>
      </c>
      <c r="E921" s="5" t="s">
        <v>17</v>
      </c>
      <c r="F921" s="6" t="s">
        <v>371</v>
      </c>
      <c r="G921" s="6" t="s">
        <v>372</v>
      </c>
      <c r="H921" s="7">
        <v>6</v>
      </c>
      <c r="I921" s="7">
        <v>129</v>
      </c>
      <c r="K921" s="7">
        <f t="shared" si="31"/>
        <v>129</v>
      </c>
      <c r="L921" s="8">
        <v>4014.47</v>
      </c>
      <c r="M921" s="9">
        <f t="shared" si="32"/>
        <v>31.119922480620154</v>
      </c>
    </row>
    <row r="922" spans="1:13" hidden="1" outlineLevel="2" x14ac:dyDescent="0.25">
      <c r="A922" s="5" t="s">
        <v>13</v>
      </c>
      <c r="B922" s="5" t="s">
        <v>14</v>
      </c>
      <c r="C922" s="5" t="s">
        <v>370</v>
      </c>
      <c r="D922" s="5" t="s">
        <v>402</v>
      </c>
      <c r="E922" s="5" t="s">
        <v>17</v>
      </c>
      <c r="F922" s="6" t="s">
        <v>371</v>
      </c>
      <c r="G922" s="6" t="s">
        <v>372</v>
      </c>
      <c r="H922" s="7">
        <v>1</v>
      </c>
      <c r="I922" s="7">
        <v>62</v>
      </c>
      <c r="K922" s="7">
        <f t="shared" si="31"/>
        <v>62</v>
      </c>
      <c r="L922" s="8">
        <v>855</v>
      </c>
      <c r="M922" s="9">
        <f t="shared" si="32"/>
        <v>13.790322580645162</v>
      </c>
    </row>
    <row r="923" spans="1:13" hidden="1" outlineLevel="2" x14ac:dyDescent="0.25">
      <c r="A923" s="5" t="s">
        <v>13</v>
      </c>
      <c r="B923" s="5" t="s">
        <v>14</v>
      </c>
      <c r="C923" s="5" t="s">
        <v>370</v>
      </c>
      <c r="D923" s="5" t="s">
        <v>187</v>
      </c>
      <c r="E923" s="5" t="s">
        <v>17</v>
      </c>
      <c r="F923" s="6" t="s">
        <v>371</v>
      </c>
      <c r="G923" s="6" t="s">
        <v>372</v>
      </c>
      <c r="H923" s="7">
        <v>12</v>
      </c>
      <c r="I923" s="7">
        <v>299</v>
      </c>
      <c r="K923" s="7">
        <f t="shared" si="31"/>
        <v>299</v>
      </c>
      <c r="L923" s="8">
        <v>6841.72</v>
      </c>
      <c r="M923" s="9">
        <f t="shared" si="32"/>
        <v>22.882006688963212</v>
      </c>
    </row>
    <row r="924" spans="1:13" hidden="1" outlineLevel="2" x14ac:dyDescent="0.25">
      <c r="A924" s="5" t="s">
        <v>13</v>
      </c>
      <c r="B924" s="5" t="s">
        <v>14</v>
      </c>
      <c r="C924" s="5" t="s">
        <v>370</v>
      </c>
      <c r="D924" s="5" t="s">
        <v>109</v>
      </c>
      <c r="E924" s="5" t="s">
        <v>17</v>
      </c>
      <c r="F924" s="6" t="s">
        <v>371</v>
      </c>
      <c r="G924" s="6" t="s">
        <v>372</v>
      </c>
      <c r="H924" s="7">
        <v>6</v>
      </c>
      <c r="I924" s="7">
        <v>102</v>
      </c>
      <c r="K924" s="7">
        <f t="shared" si="31"/>
        <v>102</v>
      </c>
      <c r="L924" s="8">
        <v>6954.45</v>
      </c>
      <c r="M924" s="9">
        <f t="shared" si="32"/>
        <v>68.180882352941168</v>
      </c>
    </row>
    <row r="925" spans="1:13" hidden="1" outlineLevel="2" x14ac:dyDescent="0.25">
      <c r="A925" s="5" t="s">
        <v>13</v>
      </c>
      <c r="B925" s="5" t="s">
        <v>14</v>
      </c>
      <c r="C925" s="5" t="s">
        <v>370</v>
      </c>
      <c r="D925" s="5" t="s">
        <v>110</v>
      </c>
      <c r="E925" s="5" t="s">
        <v>20</v>
      </c>
      <c r="F925" s="6" t="s">
        <v>371</v>
      </c>
      <c r="G925" s="6" t="s">
        <v>372</v>
      </c>
      <c r="H925" s="7">
        <v>1</v>
      </c>
      <c r="I925" s="7">
        <v>263</v>
      </c>
      <c r="K925" s="7">
        <f t="shared" si="31"/>
        <v>263</v>
      </c>
      <c r="L925" s="8">
        <v>3186.28</v>
      </c>
      <c r="M925" s="9">
        <f t="shared" si="32"/>
        <v>12.11513307984791</v>
      </c>
    </row>
    <row r="926" spans="1:13" hidden="1" outlineLevel="2" x14ac:dyDescent="0.25">
      <c r="A926" s="5" t="s">
        <v>13</v>
      </c>
      <c r="B926" s="5" t="s">
        <v>14</v>
      </c>
      <c r="C926" s="5" t="s">
        <v>370</v>
      </c>
      <c r="D926" s="5" t="s">
        <v>111</v>
      </c>
      <c r="E926" s="5" t="s">
        <v>25</v>
      </c>
      <c r="F926" s="6" t="s">
        <v>371</v>
      </c>
      <c r="G926" s="6" t="s">
        <v>372</v>
      </c>
      <c r="H926" s="7">
        <v>1</v>
      </c>
      <c r="I926" s="7">
        <v>611</v>
      </c>
      <c r="K926" s="7">
        <f t="shared" si="31"/>
        <v>611</v>
      </c>
      <c r="L926" s="8">
        <v>4196.92</v>
      </c>
      <c r="M926" s="9">
        <f t="shared" si="32"/>
        <v>6.8689361702127663</v>
      </c>
    </row>
    <row r="927" spans="1:13" hidden="1" outlineLevel="2" x14ac:dyDescent="0.25">
      <c r="A927" s="5" t="s">
        <v>13</v>
      </c>
      <c r="B927" s="5" t="s">
        <v>14</v>
      </c>
      <c r="C927" s="5" t="s">
        <v>370</v>
      </c>
      <c r="D927" s="5" t="s">
        <v>230</v>
      </c>
      <c r="E927" s="5" t="s">
        <v>20</v>
      </c>
      <c r="F927" s="6" t="s">
        <v>371</v>
      </c>
      <c r="G927" s="6" t="s">
        <v>372</v>
      </c>
      <c r="H927" s="7">
        <v>1</v>
      </c>
      <c r="I927" s="7">
        <v>164</v>
      </c>
      <c r="K927" s="7">
        <f t="shared" si="31"/>
        <v>164</v>
      </c>
      <c r="L927" s="8">
        <v>2277.77</v>
      </c>
      <c r="M927" s="9">
        <f t="shared" si="32"/>
        <v>13.888841463414634</v>
      </c>
    </row>
    <row r="928" spans="1:13" hidden="1" outlineLevel="2" x14ac:dyDescent="0.25">
      <c r="A928" s="5" t="s">
        <v>13</v>
      </c>
      <c r="B928" s="5" t="s">
        <v>14</v>
      </c>
      <c r="C928" s="5" t="s">
        <v>370</v>
      </c>
      <c r="D928" s="5" t="s">
        <v>231</v>
      </c>
      <c r="E928" s="5" t="s">
        <v>20</v>
      </c>
      <c r="F928" s="6" t="s">
        <v>371</v>
      </c>
      <c r="G928" s="6" t="s">
        <v>372</v>
      </c>
      <c r="H928" s="7">
        <v>1</v>
      </c>
      <c r="I928" s="7">
        <v>92</v>
      </c>
      <c r="K928" s="7">
        <f t="shared" si="31"/>
        <v>92</v>
      </c>
      <c r="L928" s="8">
        <v>700.2</v>
      </c>
      <c r="M928" s="9">
        <f t="shared" si="32"/>
        <v>7.6108695652173921</v>
      </c>
    </row>
    <row r="929" spans="1:13" hidden="1" outlineLevel="2" x14ac:dyDescent="0.25">
      <c r="A929" s="5" t="s">
        <v>13</v>
      </c>
      <c r="B929" s="5" t="s">
        <v>14</v>
      </c>
      <c r="C929" s="5" t="s">
        <v>370</v>
      </c>
      <c r="D929" s="5" t="s">
        <v>113</v>
      </c>
      <c r="E929" s="5" t="s">
        <v>17</v>
      </c>
      <c r="F929" s="6" t="s">
        <v>371</v>
      </c>
      <c r="G929" s="6" t="s">
        <v>372</v>
      </c>
      <c r="H929" s="7">
        <v>12</v>
      </c>
      <c r="I929" s="7">
        <v>445</v>
      </c>
      <c r="K929" s="7">
        <f t="shared" si="31"/>
        <v>445</v>
      </c>
      <c r="L929" s="8">
        <v>17942.09</v>
      </c>
      <c r="M929" s="9">
        <f t="shared" si="32"/>
        <v>40.319303370786514</v>
      </c>
    </row>
    <row r="930" spans="1:13" hidden="1" outlineLevel="2" x14ac:dyDescent="0.25">
      <c r="A930" s="5" t="s">
        <v>13</v>
      </c>
      <c r="B930" s="5" t="s">
        <v>14</v>
      </c>
      <c r="C930" s="5" t="s">
        <v>370</v>
      </c>
      <c r="D930" s="5" t="s">
        <v>114</v>
      </c>
      <c r="E930" s="5" t="s">
        <v>20</v>
      </c>
      <c r="F930" s="6" t="s">
        <v>371</v>
      </c>
      <c r="G930" s="6" t="s">
        <v>372</v>
      </c>
      <c r="H930" s="7">
        <v>5</v>
      </c>
      <c r="I930" s="7">
        <v>351</v>
      </c>
      <c r="K930" s="7">
        <f t="shared" si="31"/>
        <v>351</v>
      </c>
      <c r="L930" s="8">
        <v>10938.24</v>
      </c>
      <c r="M930" s="9">
        <f t="shared" si="32"/>
        <v>31.163076923076922</v>
      </c>
    </row>
    <row r="931" spans="1:13" hidden="1" outlineLevel="2" x14ac:dyDescent="0.25">
      <c r="A931" s="5" t="s">
        <v>13</v>
      </c>
      <c r="B931" s="5" t="s">
        <v>14</v>
      </c>
      <c r="C931" s="5" t="s">
        <v>370</v>
      </c>
      <c r="D931" s="5" t="s">
        <v>115</v>
      </c>
      <c r="E931" s="5" t="s">
        <v>25</v>
      </c>
      <c r="F931" s="6" t="s">
        <v>371</v>
      </c>
      <c r="G931" s="6" t="s">
        <v>372</v>
      </c>
      <c r="H931" s="7">
        <v>2</v>
      </c>
      <c r="I931" s="7">
        <v>704</v>
      </c>
      <c r="K931" s="7">
        <f t="shared" ref="K931:K934" si="33">I931+J931</f>
        <v>704</v>
      </c>
      <c r="L931" s="8">
        <v>3101.29</v>
      </c>
      <c r="M931" s="9">
        <f t="shared" si="32"/>
        <v>4.4052414772727273</v>
      </c>
    </row>
    <row r="932" spans="1:13" hidden="1" outlineLevel="2" x14ac:dyDescent="0.25">
      <c r="A932" s="5" t="s">
        <v>13</v>
      </c>
      <c r="B932" s="5" t="s">
        <v>14</v>
      </c>
      <c r="C932" s="5" t="s">
        <v>370</v>
      </c>
      <c r="D932" s="5" t="s">
        <v>193</v>
      </c>
      <c r="E932" s="5" t="s">
        <v>17</v>
      </c>
      <c r="F932" s="6" t="s">
        <v>371</v>
      </c>
      <c r="G932" s="6" t="s">
        <v>372</v>
      </c>
      <c r="H932" s="7">
        <v>1</v>
      </c>
      <c r="I932" s="7">
        <v>82</v>
      </c>
      <c r="K932" s="7">
        <f t="shared" si="33"/>
        <v>82</v>
      </c>
      <c r="L932" s="8">
        <v>438.22</v>
      </c>
      <c r="M932" s="9">
        <f t="shared" si="32"/>
        <v>5.3441463414634152</v>
      </c>
    </row>
    <row r="933" spans="1:13" hidden="1" outlineLevel="2" x14ac:dyDescent="0.25">
      <c r="A933" s="5" t="s">
        <v>13</v>
      </c>
      <c r="B933" s="5" t="s">
        <v>14</v>
      </c>
      <c r="C933" s="5" t="s">
        <v>370</v>
      </c>
      <c r="D933" s="5" t="s">
        <v>117</v>
      </c>
      <c r="E933" s="5" t="s">
        <v>118</v>
      </c>
      <c r="F933" s="6" t="s">
        <v>371</v>
      </c>
      <c r="G933" s="6" t="s">
        <v>372</v>
      </c>
      <c r="H933" s="7">
        <v>1</v>
      </c>
      <c r="I933" s="7">
        <v>64</v>
      </c>
      <c r="K933" s="7">
        <f t="shared" si="33"/>
        <v>64</v>
      </c>
      <c r="L933" s="8">
        <v>4553.07</v>
      </c>
      <c r="M933" s="9">
        <f t="shared" si="32"/>
        <v>71.141718749999995</v>
      </c>
    </row>
    <row r="934" spans="1:13" hidden="1" outlineLevel="2" x14ac:dyDescent="0.25">
      <c r="A934" s="5" t="s">
        <v>13</v>
      </c>
      <c r="B934" s="5" t="s">
        <v>14</v>
      </c>
      <c r="C934" s="5" t="s">
        <v>370</v>
      </c>
      <c r="D934" s="5" t="s">
        <v>385</v>
      </c>
      <c r="E934" s="5" t="s">
        <v>403</v>
      </c>
      <c r="F934" s="6" t="s">
        <v>371</v>
      </c>
      <c r="G934" s="6" t="s">
        <v>372</v>
      </c>
      <c r="J934" s="7">
        <v>54</v>
      </c>
      <c r="K934" s="7">
        <f t="shared" si="33"/>
        <v>54</v>
      </c>
      <c r="L934" s="8">
        <v>22627.52</v>
      </c>
      <c r="M934" s="9">
        <f t="shared" si="32"/>
        <v>419.02814814814815</v>
      </c>
    </row>
    <row r="935" spans="1:13" outlineLevel="1" collapsed="1" x14ac:dyDescent="0.25">
      <c r="A935" s="5"/>
      <c r="B935" s="5"/>
      <c r="C935" s="10" t="s">
        <v>404</v>
      </c>
      <c r="D935" s="5"/>
      <c r="E935" s="5"/>
      <c r="F935" s="6"/>
      <c r="G935" s="6"/>
      <c r="H935" s="7">
        <f>SUBTOTAL(9,H803:H934)</f>
        <v>630</v>
      </c>
      <c r="I935" s="7">
        <f>SUBTOTAL(9,I803:I934)</f>
        <v>32314</v>
      </c>
      <c r="J935" s="7">
        <f>SUBTOTAL(9,J803:J934)</f>
        <v>41385</v>
      </c>
      <c r="K935" s="7">
        <f>SUBTOTAL(9,K803:K934)</f>
        <v>73699</v>
      </c>
      <c r="L935" s="8">
        <f>SUBTOTAL(9,L803:L934)</f>
        <v>1034005.5499999997</v>
      </c>
      <c r="M935" s="9">
        <f>L935/K935</f>
        <v>14.030116419490083</v>
      </c>
    </row>
    <row r="936" spans="1:13" hidden="1" outlineLevel="2" x14ac:dyDescent="0.25">
      <c r="A936" s="5" t="s">
        <v>13</v>
      </c>
      <c r="B936" s="5" t="s">
        <v>14</v>
      </c>
      <c r="C936" s="5" t="s">
        <v>405</v>
      </c>
      <c r="D936" s="5" t="s">
        <v>406</v>
      </c>
      <c r="E936" s="5" t="s">
        <v>20</v>
      </c>
      <c r="F936" s="6" t="s">
        <v>407</v>
      </c>
      <c r="G936" s="6" t="s">
        <v>408</v>
      </c>
      <c r="H936" s="7">
        <v>1</v>
      </c>
      <c r="I936" s="7">
        <v>67</v>
      </c>
      <c r="K936" s="7">
        <f t="shared" ref="K936:K999" si="34">I936+J936</f>
        <v>67</v>
      </c>
      <c r="L936" s="8">
        <v>1</v>
      </c>
      <c r="M936" s="9">
        <f t="shared" si="32"/>
        <v>1.4925373134328358E-2</v>
      </c>
    </row>
    <row r="937" spans="1:13" hidden="1" outlineLevel="2" x14ac:dyDescent="0.25">
      <c r="A937" s="5" t="s">
        <v>13</v>
      </c>
      <c r="B937" s="5" t="s">
        <v>14</v>
      </c>
      <c r="C937" s="5" t="s">
        <v>405</v>
      </c>
      <c r="D937" s="5" t="s">
        <v>132</v>
      </c>
      <c r="E937" s="5" t="s">
        <v>20</v>
      </c>
      <c r="F937" s="6" t="s">
        <v>407</v>
      </c>
      <c r="G937" s="6" t="s">
        <v>408</v>
      </c>
      <c r="H937" s="7">
        <v>1</v>
      </c>
      <c r="I937" s="7">
        <v>50</v>
      </c>
      <c r="K937" s="7">
        <f t="shared" si="34"/>
        <v>50</v>
      </c>
      <c r="L937" s="8">
        <v>1</v>
      </c>
      <c r="M937" s="9">
        <f t="shared" si="32"/>
        <v>0.02</v>
      </c>
    </row>
    <row r="938" spans="1:13" hidden="1" outlineLevel="2" x14ac:dyDescent="0.25">
      <c r="A938" s="5" t="s">
        <v>13</v>
      </c>
      <c r="B938" s="5" t="s">
        <v>14</v>
      </c>
      <c r="C938" s="5" t="s">
        <v>405</v>
      </c>
      <c r="D938" s="5" t="s">
        <v>26</v>
      </c>
      <c r="E938" s="5" t="s">
        <v>29</v>
      </c>
      <c r="F938" s="6" t="s">
        <v>407</v>
      </c>
      <c r="G938" s="6" t="s">
        <v>408</v>
      </c>
      <c r="J938" s="7">
        <v>307</v>
      </c>
      <c r="K938" s="7">
        <f t="shared" si="34"/>
        <v>307</v>
      </c>
      <c r="L938" s="8">
        <v>1586.27</v>
      </c>
      <c r="M938" s="9">
        <f t="shared" si="32"/>
        <v>5.1670032573289904</v>
      </c>
    </row>
    <row r="939" spans="1:13" hidden="1" outlineLevel="2" x14ac:dyDescent="0.25">
      <c r="A939" s="5" t="s">
        <v>13</v>
      </c>
      <c r="B939" s="5" t="s">
        <v>14</v>
      </c>
      <c r="C939" s="5" t="s">
        <v>405</v>
      </c>
      <c r="D939" s="5" t="s">
        <v>30</v>
      </c>
      <c r="E939" s="5" t="s">
        <v>17</v>
      </c>
      <c r="F939" s="6" t="s">
        <v>407</v>
      </c>
      <c r="G939" s="6" t="s">
        <v>408</v>
      </c>
      <c r="H939" s="7">
        <v>45</v>
      </c>
      <c r="I939" s="7">
        <v>1850</v>
      </c>
      <c r="K939" s="7">
        <f t="shared" si="34"/>
        <v>1850</v>
      </c>
      <c r="L939" s="8">
        <v>43234.34</v>
      </c>
      <c r="M939" s="9">
        <f t="shared" si="32"/>
        <v>23.369913513513513</v>
      </c>
    </row>
    <row r="940" spans="1:13" hidden="1" outlineLevel="2" x14ac:dyDescent="0.25">
      <c r="A940" s="5" t="s">
        <v>13</v>
      </c>
      <c r="B940" s="5" t="s">
        <v>14</v>
      </c>
      <c r="C940" s="5" t="s">
        <v>405</v>
      </c>
      <c r="D940" s="5" t="s">
        <v>31</v>
      </c>
      <c r="E940" s="5" t="s">
        <v>20</v>
      </c>
      <c r="F940" s="6" t="s">
        <v>407</v>
      </c>
      <c r="G940" s="6" t="s">
        <v>408</v>
      </c>
      <c r="H940" s="7">
        <v>12</v>
      </c>
      <c r="I940" s="7">
        <v>1293</v>
      </c>
      <c r="K940" s="7">
        <f t="shared" si="34"/>
        <v>1293</v>
      </c>
      <c r="L940" s="8">
        <v>21602.09</v>
      </c>
      <c r="M940" s="9">
        <f t="shared" si="32"/>
        <v>16.706952822892497</v>
      </c>
    </row>
    <row r="941" spans="1:13" hidden="1" outlineLevel="2" x14ac:dyDescent="0.25">
      <c r="A941" s="5" t="s">
        <v>13</v>
      </c>
      <c r="B941" s="5" t="s">
        <v>14</v>
      </c>
      <c r="C941" s="5" t="s">
        <v>405</v>
      </c>
      <c r="D941" s="5" t="s">
        <v>133</v>
      </c>
      <c r="E941" s="5" t="s">
        <v>25</v>
      </c>
      <c r="F941" s="6" t="s">
        <v>407</v>
      </c>
      <c r="G941" s="6" t="s">
        <v>408</v>
      </c>
      <c r="H941" s="7">
        <v>1</v>
      </c>
      <c r="I941" s="7">
        <v>393</v>
      </c>
      <c r="K941" s="7">
        <f t="shared" si="34"/>
        <v>393</v>
      </c>
      <c r="L941" s="8">
        <v>819.15</v>
      </c>
      <c r="M941" s="9">
        <f t="shared" si="32"/>
        <v>2.084351145038168</v>
      </c>
    </row>
    <row r="942" spans="1:13" hidden="1" outlineLevel="2" x14ac:dyDescent="0.25">
      <c r="A942" s="5" t="s">
        <v>13</v>
      </c>
      <c r="B942" s="5" t="s">
        <v>14</v>
      </c>
      <c r="C942" s="5" t="s">
        <v>405</v>
      </c>
      <c r="D942" s="5" t="s">
        <v>26</v>
      </c>
      <c r="E942" s="5" t="s">
        <v>27</v>
      </c>
      <c r="F942" s="6" t="s">
        <v>407</v>
      </c>
      <c r="G942" s="6" t="s">
        <v>408</v>
      </c>
      <c r="J942" s="7">
        <v>199</v>
      </c>
      <c r="K942" s="7">
        <f t="shared" si="34"/>
        <v>199</v>
      </c>
      <c r="L942" s="8">
        <v>6138.03</v>
      </c>
      <c r="M942" s="9">
        <f t="shared" si="32"/>
        <v>30.84437185929648</v>
      </c>
    </row>
    <row r="943" spans="1:13" hidden="1" outlineLevel="2" x14ac:dyDescent="0.25">
      <c r="A943" s="5" t="s">
        <v>13</v>
      </c>
      <c r="B943" s="5" t="s">
        <v>14</v>
      </c>
      <c r="C943" s="5" t="s">
        <v>405</v>
      </c>
      <c r="D943" s="5" t="s">
        <v>26</v>
      </c>
      <c r="E943" s="5" t="s">
        <v>29</v>
      </c>
      <c r="F943" s="6" t="s">
        <v>407</v>
      </c>
      <c r="G943" s="6" t="s">
        <v>408</v>
      </c>
      <c r="J943" s="7">
        <v>217</v>
      </c>
      <c r="K943" s="7">
        <f t="shared" si="34"/>
        <v>217</v>
      </c>
      <c r="L943" s="8">
        <v>231.28</v>
      </c>
      <c r="M943" s="9">
        <f t="shared" si="32"/>
        <v>1.0658064516129033</v>
      </c>
    </row>
    <row r="944" spans="1:13" hidden="1" outlineLevel="2" x14ac:dyDescent="0.25">
      <c r="A944" s="5" t="s">
        <v>13</v>
      </c>
      <c r="B944" s="5" t="s">
        <v>14</v>
      </c>
      <c r="C944" s="5" t="s">
        <v>405</v>
      </c>
      <c r="D944" s="5" t="s">
        <v>376</v>
      </c>
      <c r="E944" s="5" t="s">
        <v>27</v>
      </c>
      <c r="F944" s="6" t="s">
        <v>407</v>
      </c>
      <c r="G944" s="6" t="s">
        <v>408</v>
      </c>
      <c r="J944" s="7">
        <v>65</v>
      </c>
      <c r="K944" s="7">
        <f t="shared" si="34"/>
        <v>65</v>
      </c>
      <c r="L944" s="8">
        <v>464.61</v>
      </c>
      <c r="M944" s="9">
        <f t="shared" si="32"/>
        <v>7.147846153846154</v>
      </c>
    </row>
    <row r="945" spans="1:13" hidden="1" outlineLevel="2" x14ac:dyDescent="0.25">
      <c r="A945" s="5" t="s">
        <v>13</v>
      </c>
      <c r="B945" s="5" t="s">
        <v>14</v>
      </c>
      <c r="C945" s="5" t="s">
        <v>405</v>
      </c>
      <c r="D945" s="5" t="s">
        <v>32</v>
      </c>
      <c r="E945" s="5" t="s">
        <v>17</v>
      </c>
      <c r="F945" s="6" t="s">
        <v>407</v>
      </c>
      <c r="G945" s="6" t="s">
        <v>408</v>
      </c>
      <c r="H945" s="7">
        <v>15</v>
      </c>
      <c r="I945" s="7">
        <v>983</v>
      </c>
      <c r="K945" s="7">
        <f t="shared" si="34"/>
        <v>983</v>
      </c>
      <c r="L945" s="8">
        <v>23762.74</v>
      </c>
      <c r="M945" s="9">
        <f t="shared" si="32"/>
        <v>24.173692777212615</v>
      </c>
    </row>
    <row r="946" spans="1:13" hidden="1" outlineLevel="2" x14ac:dyDescent="0.25">
      <c r="A946" s="5" t="s">
        <v>13</v>
      </c>
      <c r="B946" s="5" t="s">
        <v>14</v>
      </c>
      <c r="C946" s="5" t="s">
        <v>405</v>
      </c>
      <c r="D946" s="5" t="s">
        <v>33</v>
      </c>
      <c r="E946" s="5" t="s">
        <v>20</v>
      </c>
      <c r="F946" s="6" t="s">
        <v>407</v>
      </c>
      <c r="G946" s="6" t="s">
        <v>408</v>
      </c>
      <c r="H946" s="7">
        <v>2</v>
      </c>
      <c r="I946" s="7">
        <v>142</v>
      </c>
      <c r="K946" s="7">
        <f t="shared" si="34"/>
        <v>142</v>
      </c>
      <c r="L946" s="8">
        <v>4395.9799999999996</v>
      </c>
      <c r="M946" s="9">
        <f t="shared" si="32"/>
        <v>30.957605633802814</v>
      </c>
    </row>
    <row r="947" spans="1:13" hidden="1" outlineLevel="2" x14ac:dyDescent="0.25">
      <c r="A947" s="5" t="s">
        <v>13</v>
      </c>
      <c r="B947" s="5" t="s">
        <v>14</v>
      </c>
      <c r="C947" s="5" t="s">
        <v>405</v>
      </c>
      <c r="D947" s="5" t="s">
        <v>26</v>
      </c>
      <c r="E947" s="5" t="s">
        <v>29</v>
      </c>
      <c r="F947" s="6" t="s">
        <v>407</v>
      </c>
      <c r="G947" s="6" t="s">
        <v>408</v>
      </c>
      <c r="J947" s="7">
        <v>180</v>
      </c>
      <c r="K947" s="7">
        <f t="shared" si="34"/>
        <v>180</v>
      </c>
      <c r="L947" s="8">
        <v>366.6</v>
      </c>
      <c r="M947" s="9">
        <f t="shared" si="32"/>
        <v>2.0366666666666666</v>
      </c>
    </row>
    <row r="948" spans="1:13" hidden="1" outlineLevel="2" x14ac:dyDescent="0.25">
      <c r="A948" s="5" t="s">
        <v>13</v>
      </c>
      <c r="B948" s="5" t="s">
        <v>14</v>
      </c>
      <c r="C948" s="5" t="s">
        <v>405</v>
      </c>
      <c r="D948" s="5" t="s">
        <v>34</v>
      </c>
      <c r="E948" s="5" t="s">
        <v>17</v>
      </c>
      <c r="F948" s="6" t="s">
        <v>407</v>
      </c>
      <c r="G948" s="6" t="s">
        <v>408</v>
      </c>
      <c r="H948" s="7">
        <v>2</v>
      </c>
      <c r="I948" s="7">
        <v>51</v>
      </c>
      <c r="K948" s="7">
        <f t="shared" si="34"/>
        <v>51</v>
      </c>
      <c r="L948" s="8">
        <v>225.96</v>
      </c>
      <c r="M948" s="9">
        <f t="shared" si="32"/>
        <v>4.4305882352941177</v>
      </c>
    </row>
    <row r="949" spans="1:13" hidden="1" outlineLevel="2" x14ac:dyDescent="0.25">
      <c r="A949" s="5" t="s">
        <v>13</v>
      </c>
      <c r="B949" s="5" t="s">
        <v>14</v>
      </c>
      <c r="C949" s="5" t="s">
        <v>405</v>
      </c>
      <c r="D949" s="5" t="s">
        <v>26</v>
      </c>
      <c r="E949" s="5" t="s">
        <v>29</v>
      </c>
      <c r="F949" s="6" t="s">
        <v>407</v>
      </c>
      <c r="G949" s="6" t="s">
        <v>408</v>
      </c>
      <c r="J949" s="7">
        <v>362</v>
      </c>
      <c r="K949" s="7">
        <f t="shared" si="34"/>
        <v>362</v>
      </c>
      <c r="L949" s="8">
        <v>3017.05</v>
      </c>
      <c r="M949" s="9">
        <f t="shared" si="32"/>
        <v>8.3343922651933706</v>
      </c>
    </row>
    <row r="950" spans="1:13" hidden="1" outlineLevel="2" x14ac:dyDescent="0.25">
      <c r="A950" s="5" t="s">
        <v>13</v>
      </c>
      <c r="B950" s="5" t="s">
        <v>14</v>
      </c>
      <c r="C950" s="5" t="s">
        <v>405</v>
      </c>
      <c r="D950" s="5" t="s">
        <v>37</v>
      </c>
      <c r="E950" s="5" t="s">
        <v>17</v>
      </c>
      <c r="F950" s="6" t="s">
        <v>407</v>
      </c>
      <c r="G950" s="6" t="s">
        <v>408</v>
      </c>
      <c r="H950" s="7">
        <v>33</v>
      </c>
      <c r="I950" s="7">
        <v>1072</v>
      </c>
      <c r="K950" s="7">
        <f t="shared" si="34"/>
        <v>1072</v>
      </c>
      <c r="L950" s="8">
        <v>22977.13</v>
      </c>
      <c r="M950" s="9">
        <f t="shared" si="32"/>
        <v>21.433889925373137</v>
      </c>
    </row>
    <row r="951" spans="1:13" hidden="1" outlineLevel="2" x14ac:dyDescent="0.25">
      <c r="A951" s="5" t="s">
        <v>13</v>
      </c>
      <c r="B951" s="5" t="s">
        <v>14</v>
      </c>
      <c r="C951" s="5" t="s">
        <v>405</v>
      </c>
      <c r="D951" s="5" t="s">
        <v>38</v>
      </c>
      <c r="E951" s="5" t="s">
        <v>20</v>
      </c>
      <c r="F951" s="6" t="s">
        <v>407</v>
      </c>
      <c r="G951" s="6" t="s">
        <v>408</v>
      </c>
      <c r="H951" s="7">
        <v>7</v>
      </c>
      <c r="I951" s="7">
        <v>809</v>
      </c>
      <c r="K951" s="7">
        <f t="shared" si="34"/>
        <v>809</v>
      </c>
      <c r="L951" s="8">
        <v>17829.04</v>
      </c>
      <c r="M951" s="9">
        <f t="shared" si="32"/>
        <v>22.038368355995058</v>
      </c>
    </row>
    <row r="952" spans="1:13" hidden="1" outlineLevel="2" x14ac:dyDescent="0.25">
      <c r="A952" s="5" t="s">
        <v>13</v>
      </c>
      <c r="B952" s="5" t="s">
        <v>14</v>
      </c>
      <c r="C952" s="5" t="s">
        <v>405</v>
      </c>
      <c r="D952" s="5" t="s">
        <v>26</v>
      </c>
      <c r="E952" s="5" t="s">
        <v>27</v>
      </c>
      <c r="F952" s="6" t="s">
        <v>407</v>
      </c>
      <c r="G952" s="6" t="s">
        <v>408</v>
      </c>
      <c r="J952" s="7">
        <v>614</v>
      </c>
      <c r="K952" s="7">
        <f t="shared" si="34"/>
        <v>614</v>
      </c>
      <c r="L952" s="8">
        <v>6182.47</v>
      </c>
      <c r="M952" s="9">
        <f t="shared" si="32"/>
        <v>10.069169381107493</v>
      </c>
    </row>
    <row r="953" spans="1:13" hidden="1" outlineLevel="2" x14ac:dyDescent="0.25">
      <c r="A953" s="5" t="s">
        <v>13</v>
      </c>
      <c r="B953" s="5" t="s">
        <v>14</v>
      </c>
      <c r="C953" s="5" t="s">
        <v>405</v>
      </c>
      <c r="D953" s="5" t="s">
        <v>26</v>
      </c>
      <c r="E953" s="5" t="s">
        <v>29</v>
      </c>
      <c r="F953" s="6" t="s">
        <v>407</v>
      </c>
      <c r="G953" s="6" t="s">
        <v>408</v>
      </c>
      <c r="J953" s="7">
        <v>1805</v>
      </c>
      <c r="K953" s="7">
        <f t="shared" si="34"/>
        <v>1805</v>
      </c>
      <c r="L953" s="8">
        <v>11500</v>
      </c>
      <c r="M953" s="9">
        <f t="shared" si="32"/>
        <v>6.3711911357340716</v>
      </c>
    </row>
    <row r="954" spans="1:13" hidden="1" outlineLevel="2" x14ac:dyDescent="0.25">
      <c r="A954" s="5" t="s">
        <v>13</v>
      </c>
      <c r="B954" s="5" t="s">
        <v>14</v>
      </c>
      <c r="C954" s="5" t="s">
        <v>405</v>
      </c>
      <c r="D954" s="5" t="s">
        <v>39</v>
      </c>
      <c r="E954" s="5" t="s">
        <v>17</v>
      </c>
      <c r="F954" s="6" t="s">
        <v>407</v>
      </c>
      <c r="G954" s="6" t="s">
        <v>408</v>
      </c>
      <c r="H954" s="7">
        <v>23</v>
      </c>
      <c r="I954" s="7">
        <v>862</v>
      </c>
      <c r="K954" s="7">
        <f t="shared" si="34"/>
        <v>862</v>
      </c>
      <c r="L954" s="8">
        <v>7309.65</v>
      </c>
      <c r="M954" s="9">
        <f t="shared" si="32"/>
        <v>8.4798723897911827</v>
      </c>
    </row>
    <row r="955" spans="1:13" hidden="1" outlineLevel="2" x14ac:dyDescent="0.25">
      <c r="A955" s="5" t="s">
        <v>13</v>
      </c>
      <c r="B955" s="5" t="s">
        <v>14</v>
      </c>
      <c r="C955" s="5" t="s">
        <v>405</v>
      </c>
      <c r="D955" s="5" t="s">
        <v>40</v>
      </c>
      <c r="E955" s="5" t="s">
        <v>20</v>
      </c>
      <c r="F955" s="6" t="s">
        <v>407</v>
      </c>
      <c r="G955" s="6" t="s">
        <v>408</v>
      </c>
      <c r="H955" s="7">
        <v>8</v>
      </c>
      <c r="I955" s="7">
        <v>839</v>
      </c>
      <c r="K955" s="7">
        <f t="shared" si="34"/>
        <v>839</v>
      </c>
      <c r="L955" s="8">
        <v>4672.53</v>
      </c>
      <c r="M955" s="9">
        <f t="shared" si="32"/>
        <v>5.5691656734207386</v>
      </c>
    </row>
    <row r="956" spans="1:13" hidden="1" outlineLevel="2" x14ac:dyDescent="0.25">
      <c r="A956" s="5" t="s">
        <v>13</v>
      </c>
      <c r="B956" s="5" t="s">
        <v>14</v>
      </c>
      <c r="C956" s="5" t="s">
        <v>405</v>
      </c>
      <c r="D956" s="5" t="s">
        <v>41</v>
      </c>
      <c r="E956" s="5" t="s">
        <v>20</v>
      </c>
      <c r="F956" s="6" t="s">
        <v>407</v>
      </c>
      <c r="G956" s="6" t="s">
        <v>408</v>
      </c>
      <c r="H956" s="7">
        <v>1</v>
      </c>
      <c r="I956" s="7">
        <v>797</v>
      </c>
      <c r="K956" s="7">
        <f t="shared" si="34"/>
        <v>797</v>
      </c>
      <c r="L956" s="8">
        <v>684.7</v>
      </c>
      <c r="M956" s="9">
        <f t="shared" si="32"/>
        <v>0.85909661229611045</v>
      </c>
    </row>
    <row r="957" spans="1:13" hidden="1" outlineLevel="2" x14ac:dyDescent="0.25">
      <c r="A957" s="5" t="s">
        <v>13</v>
      </c>
      <c r="B957" s="5" t="s">
        <v>14</v>
      </c>
      <c r="C957" s="5" t="s">
        <v>405</v>
      </c>
      <c r="D957" s="5" t="s">
        <v>136</v>
      </c>
      <c r="E957" s="5" t="s">
        <v>17</v>
      </c>
      <c r="F957" s="6" t="s">
        <v>407</v>
      </c>
      <c r="G957" s="6" t="s">
        <v>408</v>
      </c>
      <c r="H957" s="7">
        <v>5</v>
      </c>
      <c r="I957" s="7">
        <v>185</v>
      </c>
      <c r="K957" s="7">
        <f t="shared" si="34"/>
        <v>185</v>
      </c>
      <c r="L957" s="8">
        <v>601.23</v>
      </c>
      <c r="M957" s="9">
        <f t="shared" si="32"/>
        <v>3.2498918918918922</v>
      </c>
    </row>
    <row r="958" spans="1:13" hidden="1" outlineLevel="2" x14ac:dyDescent="0.25">
      <c r="A958" s="5" t="s">
        <v>13</v>
      </c>
      <c r="B958" s="5" t="s">
        <v>14</v>
      </c>
      <c r="C958" s="5" t="s">
        <v>405</v>
      </c>
      <c r="D958" s="5" t="s">
        <v>409</v>
      </c>
      <c r="E958" s="5" t="s">
        <v>20</v>
      </c>
      <c r="F958" s="6" t="s">
        <v>407</v>
      </c>
      <c r="G958" s="6" t="s">
        <v>408</v>
      </c>
      <c r="H958" s="7">
        <v>1</v>
      </c>
      <c r="I958" s="7">
        <v>129</v>
      </c>
      <c r="K958" s="7">
        <f t="shared" si="34"/>
        <v>129</v>
      </c>
      <c r="L958" s="8">
        <v>199.65</v>
      </c>
      <c r="M958" s="9">
        <f t="shared" si="32"/>
        <v>1.5476744186046512</v>
      </c>
    </row>
    <row r="959" spans="1:13" hidden="1" outlineLevel="2" x14ac:dyDescent="0.25">
      <c r="A959" s="5" t="s">
        <v>13</v>
      </c>
      <c r="B959" s="5" t="s">
        <v>14</v>
      </c>
      <c r="C959" s="5" t="s">
        <v>405</v>
      </c>
      <c r="D959" s="5" t="s">
        <v>42</v>
      </c>
      <c r="E959" s="5" t="s">
        <v>17</v>
      </c>
      <c r="F959" s="6" t="s">
        <v>407</v>
      </c>
      <c r="G959" s="6" t="s">
        <v>408</v>
      </c>
      <c r="H959" s="7">
        <v>1</v>
      </c>
      <c r="I959" s="7">
        <v>54</v>
      </c>
      <c r="K959" s="7">
        <f t="shared" si="34"/>
        <v>54</v>
      </c>
      <c r="L959" s="8">
        <v>166.54</v>
      </c>
      <c r="M959" s="9">
        <f t="shared" si="32"/>
        <v>3.0840740740740737</v>
      </c>
    </row>
    <row r="960" spans="1:13" hidden="1" outlineLevel="2" x14ac:dyDescent="0.25">
      <c r="A960" s="5" t="s">
        <v>13</v>
      </c>
      <c r="B960" s="5" t="s">
        <v>14</v>
      </c>
      <c r="C960" s="5" t="s">
        <v>405</v>
      </c>
      <c r="D960" s="5" t="s">
        <v>48</v>
      </c>
      <c r="E960" s="5" t="s">
        <v>17</v>
      </c>
      <c r="F960" s="6" t="s">
        <v>407</v>
      </c>
      <c r="G960" s="6" t="s">
        <v>408</v>
      </c>
      <c r="H960" s="7">
        <v>19</v>
      </c>
      <c r="I960" s="7">
        <v>769</v>
      </c>
      <c r="K960" s="7">
        <f t="shared" si="34"/>
        <v>769</v>
      </c>
      <c r="L960" s="8">
        <v>42596.38</v>
      </c>
      <c r="M960" s="9">
        <f t="shared" si="32"/>
        <v>55.391911573472036</v>
      </c>
    </row>
    <row r="961" spans="1:13" hidden="1" outlineLevel="2" x14ac:dyDescent="0.25">
      <c r="A961" s="5" t="s">
        <v>13</v>
      </c>
      <c r="B961" s="5" t="s">
        <v>14</v>
      </c>
      <c r="C961" s="5" t="s">
        <v>405</v>
      </c>
      <c r="D961" s="5" t="s">
        <v>49</v>
      </c>
      <c r="E961" s="5" t="s">
        <v>20</v>
      </c>
      <c r="F961" s="6" t="s">
        <v>407</v>
      </c>
      <c r="G961" s="6" t="s">
        <v>408</v>
      </c>
      <c r="H961" s="7">
        <v>1</v>
      </c>
      <c r="I961" s="7">
        <v>86</v>
      </c>
      <c r="K961" s="7">
        <f t="shared" si="34"/>
        <v>86</v>
      </c>
      <c r="L961" s="8">
        <v>2823.94</v>
      </c>
      <c r="M961" s="9">
        <f t="shared" si="32"/>
        <v>32.83651162790698</v>
      </c>
    </row>
    <row r="962" spans="1:13" hidden="1" outlineLevel="2" x14ac:dyDescent="0.25">
      <c r="A962" s="5" t="s">
        <v>13</v>
      </c>
      <c r="B962" s="5" t="s">
        <v>14</v>
      </c>
      <c r="C962" s="5" t="s">
        <v>405</v>
      </c>
      <c r="D962" s="5" t="s">
        <v>50</v>
      </c>
      <c r="E962" s="5" t="s">
        <v>17</v>
      </c>
      <c r="F962" s="6" t="s">
        <v>407</v>
      </c>
      <c r="G962" s="6" t="s">
        <v>408</v>
      </c>
      <c r="H962" s="7">
        <v>1</v>
      </c>
      <c r="I962" s="7">
        <v>44</v>
      </c>
      <c r="K962" s="7">
        <f t="shared" si="34"/>
        <v>44</v>
      </c>
      <c r="L962" s="8">
        <v>940.2</v>
      </c>
      <c r="M962" s="9">
        <f t="shared" ref="M962:M1025" si="35">L962/K962</f>
        <v>21.368181818181821</v>
      </c>
    </row>
    <row r="963" spans="1:13" hidden="1" outlineLevel="2" x14ac:dyDescent="0.25">
      <c r="A963" s="5" t="s">
        <v>13</v>
      </c>
      <c r="B963" s="5" t="s">
        <v>14</v>
      </c>
      <c r="C963" s="5" t="s">
        <v>405</v>
      </c>
      <c r="D963" s="5" t="s">
        <v>53</v>
      </c>
      <c r="E963" s="5" t="s">
        <v>17</v>
      </c>
      <c r="F963" s="6" t="s">
        <v>407</v>
      </c>
      <c r="G963" s="6" t="s">
        <v>408</v>
      </c>
      <c r="H963" s="7">
        <v>6</v>
      </c>
      <c r="I963" s="7">
        <v>396</v>
      </c>
      <c r="K963" s="7">
        <f t="shared" si="34"/>
        <v>396</v>
      </c>
      <c r="L963" s="8">
        <v>14685.57</v>
      </c>
      <c r="M963" s="9">
        <f t="shared" si="35"/>
        <v>37.084772727272728</v>
      </c>
    </row>
    <row r="964" spans="1:13" hidden="1" outlineLevel="2" x14ac:dyDescent="0.25">
      <c r="A964" s="5" t="s">
        <v>13</v>
      </c>
      <c r="B964" s="5" t="s">
        <v>14</v>
      </c>
      <c r="C964" s="5" t="s">
        <v>405</v>
      </c>
      <c r="D964" s="5" t="s">
        <v>141</v>
      </c>
      <c r="E964" s="5" t="s">
        <v>20</v>
      </c>
      <c r="F964" s="6" t="s">
        <v>407</v>
      </c>
      <c r="G964" s="6" t="s">
        <v>408</v>
      </c>
      <c r="H964" s="7">
        <v>2</v>
      </c>
      <c r="I964" s="7">
        <v>205</v>
      </c>
      <c r="K964" s="7">
        <f t="shared" si="34"/>
        <v>205</v>
      </c>
      <c r="L964" s="8">
        <v>339.4</v>
      </c>
      <c r="M964" s="9">
        <f t="shared" si="35"/>
        <v>1.6556097560975609</v>
      </c>
    </row>
    <row r="965" spans="1:13" hidden="1" outlineLevel="2" x14ac:dyDescent="0.25">
      <c r="A965" s="5" t="s">
        <v>13</v>
      </c>
      <c r="B965" s="5" t="s">
        <v>14</v>
      </c>
      <c r="C965" s="5" t="s">
        <v>405</v>
      </c>
      <c r="D965" s="5" t="s">
        <v>54</v>
      </c>
      <c r="E965" s="5" t="s">
        <v>17</v>
      </c>
      <c r="F965" s="6" t="s">
        <v>407</v>
      </c>
      <c r="G965" s="6" t="s">
        <v>408</v>
      </c>
      <c r="H965" s="7">
        <v>46</v>
      </c>
      <c r="I965" s="7">
        <v>1869</v>
      </c>
      <c r="K965" s="7">
        <f t="shared" si="34"/>
        <v>1869</v>
      </c>
      <c r="L965" s="8">
        <v>55535.7</v>
      </c>
      <c r="M965" s="9">
        <f t="shared" si="35"/>
        <v>29.714125200642052</v>
      </c>
    </row>
    <row r="966" spans="1:13" hidden="1" outlineLevel="2" x14ac:dyDescent="0.25">
      <c r="A966" s="5" t="s">
        <v>13</v>
      </c>
      <c r="B966" s="5" t="s">
        <v>14</v>
      </c>
      <c r="C966" s="5" t="s">
        <v>405</v>
      </c>
      <c r="D966" s="5" t="s">
        <v>291</v>
      </c>
      <c r="E966" s="5" t="s">
        <v>20</v>
      </c>
      <c r="F966" s="6" t="s">
        <v>407</v>
      </c>
      <c r="G966" s="6" t="s">
        <v>408</v>
      </c>
      <c r="H966" s="7">
        <v>1</v>
      </c>
      <c r="I966" s="7">
        <v>113</v>
      </c>
      <c r="K966" s="7">
        <f t="shared" si="34"/>
        <v>113</v>
      </c>
      <c r="L966" s="8">
        <v>1782.61</v>
      </c>
      <c r="M966" s="9">
        <f t="shared" si="35"/>
        <v>15.775309734513273</v>
      </c>
    </row>
    <row r="967" spans="1:13" hidden="1" outlineLevel="2" x14ac:dyDescent="0.25">
      <c r="A967" s="5" t="s">
        <v>13</v>
      </c>
      <c r="B967" s="5" t="s">
        <v>14</v>
      </c>
      <c r="C967" s="5" t="s">
        <v>405</v>
      </c>
      <c r="D967" s="5" t="s">
        <v>55</v>
      </c>
      <c r="E967" s="5" t="s">
        <v>17</v>
      </c>
      <c r="F967" s="6" t="s">
        <v>407</v>
      </c>
      <c r="G967" s="6" t="s">
        <v>408</v>
      </c>
      <c r="H967" s="7">
        <v>13</v>
      </c>
      <c r="I967" s="7">
        <v>536</v>
      </c>
      <c r="K967" s="7">
        <f t="shared" si="34"/>
        <v>536</v>
      </c>
      <c r="L967" s="8">
        <v>14374.96</v>
      </c>
      <c r="M967" s="9">
        <f t="shared" si="35"/>
        <v>26.818955223880597</v>
      </c>
    </row>
    <row r="968" spans="1:13" hidden="1" outlineLevel="2" x14ac:dyDescent="0.25">
      <c r="A968" s="5" t="s">
        <v>13</v>
      </c>
      <c r="B968" s="5" t="s">
        <v>14</v>
      </c>
      <c r="C968" s="5" t="s">
        <v>405</v>
      </c>
      <c r="D968" s="5" t="s">
        <v>146</v>
      </c>
      <c r="E968" s="5" t="s">
        <v>20</v>
      </c>
      <c r="F968" s="6" t="s">
        <v>407</v>
      </c>
      <c r="G968" s="6" t="s">
        <v>408</v>
      </c>
      <c r="H968" s="7">
        <v>2</v>
      </c>
      <c r="I968" s="7">
        <v>539</v>
      </c>
      <c r="K968" s="7">
        <f t="shared" si="34"/>
        <v>539</v>
      </c>
      <c r="L968" s="8">
        <v>6873.92</v>
      </c>
      <c r="M968" s="9">
        <f t="shared" si="35"/>
        <v>12.753098330241187</v>
      </c>
    </row>
    <row r="969" spans="1:13" hidden="1" outlineLevel="2" x14ac:dyDescent="0.25">
      <c r="A969" s="5" t="s">
        <v>13</v>
      </c>
      <c r="B969" s="5" t="s">
        <v>14</v>
      </c>
      <c r="C969" s="5" t="s">
        <v>405</v>
      </c>
      <c r="D969" s="5" t="s">
        <v>56</v>
      </c>
      <c r="E969" s="5" t="s">
        <v>17</v>
      </c>
      <c r="F969" s="6" t="s">
        <v>407</v>
      </c>
      <c r="G969" s="6" t="s">
        <v>408</v>
      </c>
      <c r="H969" s="7">
        <v>5</v>
      </c>
      <c r="I969" s="7">
        <v>125</v>
      </c>
      <c r="K969" s="7">
        <f t="shared" si="34"/>
        <v>125</v>
      </c>
      <c r="L969" s="8">
        <v>4718.1000000000004</v>
      </c>
      <c r="M969" s="9">
        <f t="shared" si="35"/>
        <v>37.744800000000005</v>
      </c>
    </row>
    <row r="970" spans="1:13" hidden="1" outlineLevel="2" x14ac:dyDescent="0.25">
      <c r="A970" s="5" t="s">
        <v>13</v>
      </c>
      <c r="B970" s="5" t="s">
        <v>14</v>
      </c>
      <c r="C970" s="5" t="s">
        <v>405</v>
      </c>
      <c r="D970" s="5" t="s">
        <v>57</v>
      </c>
      <c r="E970" s="5" t="s">
        <v>17</v>
      </c>
      <c r="F970" s="6" t="s">
        <v>407</v>
      </c>
      <c r="G970" s="6" t="s">
        <v>408</v>
      </c>
      <c r="H970" s="7">
        <v>1</v>
      </c>
      <c r="I970" s="7">
        <v>26</v>
      </c>
      <c r="K970" s="7">
        <f t="shared" si="34"/>
        <v>26</v>
      </c>
      <c r="L970" s="8">
        <v>4415.3</v>
      </c>
      <c r="M970" s="9">
        <f t="shared" si="35"/>
        <v>169.81923076923078</v>
      </c>
    </row>
    <row r="971" spans="1:13" hidden="1" outlineLevel="2" x14ac:dyDescent="0.25">
      <c r="A971" s="5" t="s">
        <v>13</v>
      </c>
      <c r="B971" s="5" t="s">
        <v>14</v>
      </c>
      <c r="C971" s="5" t="s">
        <v>405</v>
      </c>
      <c r="D971" s="5" t="s">
        <v>203</v>
      </c>
      <c r="E971" s="5" t="s">
        <v>20</v>
      </c>
      <c r="F971" s="6" t="s">
        <v>407</v>
      </c>
      <c r="G971" s="6" t="s">
        <v>408</v>
      </c>
      <c r="H971" s="7">
        <v>1</v>
      </c>
      <c r="I971" s="7">
        <v>90</v>
      </c>
      <c r="K971" s="7">
        <f t="shared" si="34"/>
        <v>90</v>
      </c>
      <c r="L971" s="8">
        <v>207.62</v>
      </c>
      <c r="M971" s="9">
        <f t="shared" si="35"/>
        <v>2.306888888888889</v>
      </c>
    </row>
    <row r="972" spans="1:13" hidden="1" outlineLevel="2" x14ac:dyDescent="0.25">
      <c r="A972" s="5" t="s">
        <v>13</v>
      </c>
      <c r="B972" s="5" t="s">
        <v>14</v>
      </c>
      <c r="C972" s="5" t="s">
        <v>405</v>
      </c>
      <c r="D972" s="5" t="s">
        <v>410</v>
      </c>
      <c r="E972" s="5" t="s">
        <v>29</v>
      </c>
      <c r="F972" s="6" t="s">
        <v>407</v>
      </c>
      <c r="G972" s="6" t="s">
        <v>408</v>
      </c>
      <c r="J972" s="7">
        <v>545</v>
      </c>
      <c r="K972" s="7">
        <f t="shared" si="34"/>
        <v>545</v>
      </c>
      <c r="L972" s="8">
        <v>681.88</v>
      </c>
      <c r="M972" s="9">
        <f t="shared" si="35"/>
        <v>1.2511559633027522</v>
      </c>
    </row>
    <row r="973" spans="1:13" hidden="1" outlineLevel="2" x14ac:dyDescent="0.25">
      <c r="A973" s="5" t="s">
        <v>13</v>
      </c>
      <c r="B973" s="5" t="s">
        <v>14</v>
      </c>
      <c r="C973" s="5" t="s">
        <v>405</v>
      </c>
      <c r="D973" s="5" t="s">
        <v>411</v>
      </c>
      <c r="E973" s="5" t="s">
        <v>28</v>
      </c>
      <c r="F973" s="6" t="s">
        <v>407</v>
      </c>
      <c r="G973" s="6" t="s">
        <v>408</v>
      </c>
      <c r="J973" s="7">
        <v>555</v>
      </c>
      <c r="K973" s="7">
        <f t="shared" si="34"/>
        <v>555</v>
      </c>
      <c r="L973" s="8">
        <v>4345.71</v>
      </c>
      <c r="M973" s="9">
        <f t="shared" si="35"/>
        <v>7.8301081081081083</v>
      </c>
    </row>
    <row r="974" spans="1:13" hidden="1" outlineLevel="2" x14ac:dyDescent="0.25">
      <c r="A974" s="5" t="s">
        <v>13</v>
      </c>
      <c r="B974" s="5" t="s">
        <v>14</v>
      </c>
      <c r="C974" s="5" t="s">
        <v>405</v>
      </c>
      <c r="D974" s="5" t="s">
        <v>61</v>
      </c>
      <c r="E974" s="5" t="s">
        <v>17</v>
      </c>
      <c r="F974" s="6" t="s">
        <v>407</v>
      </c>
      <c r="G974" s="6" t="s">
        <v>408</v>
      </c>
      <c r="H974" s="7">
        <v>37</v>
      </c>
      <c r="I974" s="7">
        <v>966</v>
      </c>
      <c r="K974" s="7">
        <f t="shared" si="34"/>
        <v>966</v>
      </c>
      <c r="L974" s="8">
        <v>29441.83</v>
      </c>
      <c r="M974" s="9">
        <f t="shared" si="35"/>
        <v>30.478084886128368</v>
      </c>
    </row>
    <row r="975" spans="1:13" hidden="1" outlineLevel="2" x14ac:dyDescent="0.25">
      <c r="A975" s="5" t="s">
        <v>13</v>
      </c>
      <c r="B975" s="5" t="s">
        <v>14</v>
      </c>
      <c r="C975" s="5" t="s">
        <v>405</v>
      </c>
      <c r="D975" s="5" t="s">
        <v>62</v>
      </c>
      <c r="E975" s="5" t="s">
        <v>20</v>
      </c>
      <c r="F975" s="6" t="s">
        <v>407</v>
      </c>
      <c r="G975" s="6" t="s">
        <v>408</v>
      </c>
      <c r="H975" s="7">
        <v>36</v>
      </c>
      <c r="I975" s="7">
        <v>1171</v>
      </c>
      <c r="K975" s="7">
        <f t="shared" si="34"/>
        <v>1171</v>
      </c>
      <c r="L975" s="8">
        <v>27723.3</v>
      </c>
      <c r="M975" s="9">
        <f t="shared" si="35"/>
        <v>23.674893253629374</v>
      </c>
    </row>
    <row r="976" spans="1:13" hidden="1" outlineLevel="2" x14ac:dyDescent="0.25">
      <c r="A976" s="5" t="s">
        <v>13</v>
      </c>
      <c r="B976" s="5" t="s">
        <v>14</v>
      </c>
      <c r="C976" s="5" t="s">
        <v>405</v>
      </c>
      <c r="D976" s="5" t="s">
        <v>153</v>
      </c>
      <c r="E976" s="5" t="s">
        <v>25</v>
      </c>
      <c r="F976" s="6" t="s">
        <v>407</v>
      </c>
      <c r="G976" s="6" t="s">
        <v>408</v>
      </c>
      <c r="H976" s="7">
        <v>3</v>
      </c>
      <c r="I976" s="7">
        <v>404</v>
      </c>
      <c r="K976" s="7">
        <f t="shared" si="34"/>
        <v>404</v>
      </c>
      <c r="L976" s="8">
        <v>3012.7</v>
      </c>
      <c r="M976" s="9">
        <f t="shared" si="35"/>
        <v>7.4571782178217818</v>
      </c>
    </row>
    <row r="977" spans="1:13" hidden="1" outlineLevel="2" x14ac:dyDescent="0.25">
      <c r="A977" s="5" t="s">
        <v>13</v>
      </c>
      <c r="B977" s="5" t="s">
        <v>14</v>
      </c>
      <c r="C977" s="5" t="s">
        <v>405</v>
      </c>
      <c r="D977" s="5" t="s">
        <v>412</v>
      </c>
      <c r="E977" s="5" t="s">
        <v>29</v>
      </c>
      <c r="F977" s="6" t="s">
        <v>407</v>
      </c>
      <c r="G977" s="6" t="s">
        <v>408</v>
      </c>
      <c r="J977" s="7">
        <v>2024</v>
      </c>
      <c r="K977" s="7">
        <f t="shared" si="34"/>
        <v>2024</v>
      </c>
      <c r="L977" s="8">
        <v>11045.42</v>
      </c>
      <c r="M977" s="9">
        <f t="shared" si="35"/>
        <v>5.4572233201581026</v>
      </c>
    </row>
    <row r="978" spans="1:13" hidden="1" outlineLevel="2" x14ac:dyDescent="0.25">
      <c r="A978" s="5" t="s">
        <v>13</v>
      </c>
      <c r="B978" s="5" t="s">
        <v>14</v>
      </c>
      <c r="C978" s="5" t="s">
        <v>405</v>
      </c>
      <c r="D978" s="5" t="s">
        <v>413</v>
      </c>
      <c r="E978" s="5" t="s">
        <v>29</v>
      </c>
      <c r="F978" s="6" t="s">
        <v>407</v>
      </c>
      <c r="G978" s="6" t="s">
        <v>408</v>
      </c>
      <c r="J978" s="7">
        <v>108</v>
      </c>
      <c r="K978" s="7">
        <f t="shared" si="34"/>
        <v>108</v>
      </c>
      <c r="L978" s="8">
        <v>9304.44</v>
      </c>
      <c r="M978" s="9">
        <f t="shared" si="35"/>
        <v>86.152222222222221</v>
      </c>
    </row>
    <row r="979" spans="1:13" hidden="1" outlineLevel="2" x14ac:dyDescent="0.25">
      <c r="A979" s="5" t="s">
        <v>13</v>
      </c>
      <c r="B979" s="5" t="s">
        <v>14</v>
      </c>
      <c r="C979" s="5" t="s">
        <v>405</v>
      </c>
      <c r="D979" s="5" t="s">
        <v>414</v>
      </c>
      <c r="E979" s="5" t="s">
        <v>29</v>
      </c>
      <c r="F979" s="6" t="s">
        <v>407</v>
      </c>
      <c r="G979" s="6" t="s">
        <v>408</v>
      </c>
      <c r="J979" s="7">
        <v>2118</v>
      </c>
      <c r="K979" s="7">
        <f t="shared" si="34"/>
        <v>2118</v>
      </c>
      <c r="L979" s="8">
        <v>9361.06</v>
      </c>
      <c r="M979" s="9">
        <f t="shared" si="35"/>
        <v>4.4197639282341825</v>
      </c>
    </row>
    <row r="980" spans="1:13" hidden="1" outlineLevel="2" x14ac:dyDescent="0.25">
      <c r="A980" s="5" t="s">
        <v>13</v>
      </c>
      <c r="B980" s="5" t="s">
        <v>14</v>
      </c>
      <c r="C980" s="5" t="s">
        <v>405</v>
      </c>
      <c r="D980" s="5" t="s">
        <v>414</v>
      </c>
      <c r="E980" s="5" t="s">
        <v>27</v>
      </c>
      <c r="F980" s="6" t="s">
        <v>407</v>
      </c>
      <c r="G980" s="6" t="s">
        <v>408</v>
      </c>
      <c r="J980" s="7">
        <v>187</v>
      </c>
      <c r="K980" s="7">
        <f t="shared" si="34"/>
        <v>187</v>
      </c>
      <c r="L980" s="8">
        <v>2340.27</v>
      </c>
      <c r="M980" s="9">
        <f t="shared" si="35"/>
        <v>12.5148128342246</v>
      </c>
    </row>
    <row r="981" spans="1:13" hidden="1" outlineLevel="2" x14ac:dyDescent="0.25">
      <c r="A981" s="5" t="s">
        <v>13</v>
      </c>
      <c r="B981" s="5" t="s">
        <v>14</v>
      </c>
      <c r="C981" s="5" t="s">
        <v>405</v>
      </c>
      <c r="D981" s="5" t="s">
        <v>415</v>
      </c>
      <c r="E981" s="5" t="s">
        <v>29</v>
      </c>
      <c r="F981" s="6" t="s">
        <v>407</v>
      </c>
      <c r="G981" s="6" t="s">
        <v>408</v>
      </c>
      <c r="J981" s="7">
        <v>4220</v>
      </c>
      <c r="K981" s="7">
        <f t="shared" si="34"/>
        <v>4220</v>
      </c>
      <c r="L981" s="8">
        <v>18322</v>
      </c>
      <c r="M981" s="9">
        <f t="shared" si="35"/>
        <v>4.3417061611374406</v>
      </c>
    </row>
    <row r="982" spans="1:13" hidden="1" outlineLevel="2" x14ac:dyDescent="0.25">
      <c r="A982" s="5" t="s">
        <v>13</v>
      </c>
      <c r="B982" s="5" t="s">
        <v>14</v>
      </c>
      <c r="C982" s="5" t="s">
        <v>405</v>
      </c>
      <c r="D982" s="5" t="s">
        <v>415</v>
      </c>
      <c r="E982" s="5" t="s">
        <v>27</v>
      </c>
      <c r="F982" s="6" t="s">
        <v>407</v>
      </c>
      <c r="G982" s="6" t="s">
        <v>408</v>
      </c>
      <c r="J982" s="7">
        <v>368</v>
      </c>
      <c r="K982" s="7">
        <f t="shared" si="34"/>
        <v>368</v>
      </c>
      <c r="L982" s="8">
        <v>7852.3</v>
      </c>
      <c r="M982" s="9">
        <f t="shared" si="35"/>
        <v>21.337771739130435</v>
      </c>
    </row>
    <row r="983" spans="1:13" hidden="1" outlineLevel="2" x14ac:dyDescent="0.25">
      <c r="A983" s="5" t="s">
        <v>13</v>
      </c>
      <c r="B983" s="5" t="s">
        <v>14</v>
      </c>
      <c r="C983" s="5" t="s">
        <v>405</v>
      </c>
      <c r="D983" s="5" t="s">
        <v>416</v>
      </c>
      <c r="E983" s="5" t="s">
        <v>29</v>
      </c>
      <c r="F983" s="6" t="s">
        <v>407</v>
      </c>
      <c r="G983" s="6" t="s">
        <v>408</v>
      </c>
      <c r="J983" s="7">
        <v>1905</v>
      </c>
      <c r="K983" s="7">
        <f t="shared" si="34"/>
        <v>1905</v>
      </c>
      <c r="L983" s="8">
        <v>9973.86</v>
      </c>
      <c r="M983" s="9">
        <f t="shared" si="35"/>
        <v>5.2356220472440951</v>
      </c>
    </row>
    <row r="984" spans="1:13" hidden="1" outlineLevel="2" x14ac:dyDescent="0.25">
      <c r="A984" s="5" t="s">
        <v>13</v>
      </c>
      <c r="B984" s="5" t="s">
        <v>14</v>
      </c>
      <c r="C984" s="5" t="s">
        <v>405</v>
      </c>
      <c r="D984" s="5" t="s">
        <v>63</v>
      </c>
      <c r="E984" s="5" t="s">
        <v>17</v>
      </c>
      <c r="F984" s="6" t="s">
        <v>407</v>
      </c>
      <c r="G984" s="6" t="s">
        <v>408</v>
      </c>
      <c r="H984" s="7">
        <v>79</v>
      </c>
      <c r="I984" s="7">
        <v>2133</v>
      </c>
      <c r="K984" s="7">
        <f t="shared" si="34"/>
        <v>2133</v>
      </c>
      <c r="L984" s="8">
        <v>60802.22</v>
      </c>
      <c r="M984" s="9">
        <f t="shared" si="35"/>
        <v>28.505494608532583</v>
      </c>
    </row>
    <row r="985" spans="1:13" hidden="1" outlineLevel="2" x14ac:dyDescent="0.25">
      <c r="A985" s="5" t="s">
        <v>13</v>
      </c>
      <c r="B985" s="5" t="s">
        <v>14</v>
      </c>
      <c r="C985" s="5" t="s">
        <v>405</v>
      </c>
      <c r="D985" s="5" t="s">
        <v>64</v>
      </c>
      <c r="E985" s="5" t="s">
        <v>20</v>
      </c>
      <c r="F985" s="6" t="s">
        <v>407</v>
      </c>
      <c r="G985" s="6" t="s">
        <v>408</v>
      </c>
      <c r="H985" s="7">
        <v>15</v>
      </c>
      <c r="I985" s="7">
        <v>428</v>
      </c>
      <c r="K985" s="7">
        <f t="shared" si="34"/>
        <v>428</v>
      </c>
      <c r="L985" s="8">
        <v>9948.48</v>
      </c>
      <c r="M985" s="9">
        <f t="shared" si="35"/>
        <v>23.244112149532711</v>
      </c>
    </row>
    <row r="986" spans="1:13" hidden="1" outlineLevel="2" x14ac:dyDescent="0.25">
      <c r="A986" s="5" t="s">
        <v>13</v>
      </c>
      <c r="B986" s="5" t="s">
        <v>14</v>
      </c>
      <c r="C986" s="5" t="s">
        <v>405</v>
      </c>
      <c r="D986" s="5" t="s">
        <v>158</v>
      </c>
      <c r="E986" s="5" t="s">
        <v>25</v>
      </c>
      <c r="F986" s="6" t="s">
        <v>407</v>
      </c>
      <c r="G986" s="6" t="s">
        <v>408</v>
      </c>
      <c r="H986" s="7">
        <v>1</v>
      </c>
      <c r="I986" s="7">
        <v>471</v>
      </c>
      <c r="K986" s="7">
        <f t="shared" si="34"/>
        <v>471</v>
      </c>
      <c r="L986" s="8">
        <v>805.51</v>
      </c>
      <c r="M986" s="9">
        <f t="shared" si="35"/>
        <v>1.7102123142250532</v>
      </c>
    </row>
    <row r="987" spans="1:13" hidden="1" outlineLevel="2" x14ac:dyDescent="0.25">
      <c r="A987" s="5" t="s">
        <v>13</v>
      </c>
      <c r="B987" s="5" t="s">
        <v>14</v>
      </c>
      <c r="C987" s="5" t="s">
        <v>405</v>
      </c>
      <c r="D987" s="5" t="s">
        <v>417</v>
      </c>
      <c r="E987" s="5" t="s">
        <v>29</v>
      </c>
      <c r="F987" s="6" t="s">
        <v>407</v>
      </c>
      <c r="G987" s="6" t="s">
        <v>408</v>
      </c>
      <c r="J987" s="7">
        <v>1885</v>
      </c>
      <c r="K987" s="7">
        <f t="shared" si="34"/>
        <v>1885</v>
      </c>
      <c r="L987" s="8">
        <v>10938.04</v>
      </c>
      <c r="M987" s="9">
        <f t="shared" si="35"/>
        <v>5.8026737400530513</v>
      </c>
    </row>
    <row r="988" spans="1:13" hidden="1" outlineLevel="2" x14ac:dyDescent="0.25">
      <c r="A988" s="5" t="s">
        <v>13</v>
      </c>
      <c r="B988" s="5" t="s">
        <v>14</v>
      </c>
      <c r="C988" s="5" t="s">
        <v>405</v>
      </c>
      <c r="D988" s="5" t="s">
        <v>418</v>
      </c>
      <c r="E988" s="5" t="s">
        <v>27</v>
      </c>
      <c r="F988" s="6" t="s">
        <v>407</v>
      </c>
      <c r="G988" s="6" t="s">
        <v>408</v>
      </c>
      <c r="J988" s="7">
        <v>360</v>
      </c>
      <c r="K988" s="7">
        <f t="shared" si="34"/>
        <v>360</v>
      </c>
      <c r="L988" s="8">
        <v>2643.52</v>
      </c>
      <c r="M988" s="9">
        <f t="shared" si="35"/>
        <v>7.3431111111111109</v>
      </c>
    </row>
    <row r="989" spans="1:13" hidden="1" outlineLevel="2" x14ac:dyDescent="0.25">
      <c r="A989" s="5" t="s">
        <v>13</v>
      </c>
      <c r="B989" s="5" t="s">
        <v>14</v>
      </c>
      <c r="C989" s="5" t="s">
        <v>405</v>
      </c>
      <c r="D989" s="5" t="s">
        <v>418</v>
      </c>
      <c r="E989" s="5" t="s">
        <v>29</v>
      </c>
      <c r="F989" s="6" t="s">
        <v>407</v>
      </c>
      <c r="G989" s="6" t="s">
        <v>408</v>
      </c>
      <c r="J989" s="7">
        <v>2087</v>
      </c>
      <c r="K989" s="7">
        <f t="shared" si="34"/>
        <v>2087</v>
      </c>
      <c r="L989" s="8">
        <v>10574.05</v>
      </c>
      <c r="M989" s="9">
        <f t="shared" si="35"/>
        <v>5.0666267369429798</v>
      </c>
    </row>
    <row r="990" spans="1:13" hidden="1" outlineLevel="2" x14ac:dyDescent="0.25">
      <c r="A990" s="5" t="s">
        <v>13</v>
      </c>
      <c r="B990" s="5" t="s">
        <v>14</v>
      </c>
      <c r="C990" s="5" t="s">
        <v>405</v>
      </c>
      <c r="D990" s="5" t="s">
        <v>68</v>
      </c>
      <c r="E990" s="5" t="s">
        <v>17</v>
      </c>
      <c r="F990" s="6" t="s">
        <v>407</v>
      </c>
      <c r="G990" s="6" t="s">
        <v>408</v>
      </c>
      <c r="H990" s="7">
        <v>25</v>
      </c>
      <c r="I990" s="7">
        <v>747</v>
      </c>
      <c r="K990" s="7">
        <f t="shared" si="34"/>
        <v>747</v>
      </c>
      <c r="L990" s="8">
        <v>14991.52</v>
      </c>
      <c r="M990" s="9">
        <f t="shared" si="35"/>
        <v>20.068969210174028</v>
      </c>
    </row>
    <row r="991" spans="1:13" hidden="1" outlineLevel="2" x14ac:dyDescent="0.25">
      <c r="A991" s="5" t="s">
        <v>13</v>
      </c>
      <c r="B991" s="5" t="s">
        <v>14</v>
      </c>
      <c r="C991" s="5" t="s">
        <v>405</v>
      </c>
      <c r="D991" s="5" t="s">
        <v>69</v>
      </c>
      <c r="E991" s="5" t="s">
        <v>20</v>
      </c>
      <c r="F991" s="6" t="s">
        <v>407</v>
      </c>
      <c r="G991" s="6" t="s">
        <v>408</v>
      </c>
      <c r="H991" s="7">
        <v>43</v>
      </c>
      <c r="I991" s="7">
        <v>1785</v>
      </c>
      <c r="K991" s="7">
        <f t="shared" si="34"/>
        <v>1785</v>
      </c>
      <c r="L991" s="8">
        <v>38298.1</v>
      </c>
      <c r="M991" s="9">
        <f t="shared" si="35"/>
        <v>21.455518207282914</v>
      </c>
    </row>
    <row r="992" spans="1:13" hidden="1" outlineLevel="2" x14ac:dyDescent="0.25">
      <c r="A992" s="5" t="s">
        <v>13</v>
      </c>
      <c r="B992" s="5" t="s">
        <v>14</v>
      </c>
      <c r="C992" s="5" t="s">
        <v>405</v>
      </c>
      <c r="D992" s="5" t="s">
        <v>70</v>
      </c>
      <c r="E992" s="5" t="s">
        <v>25</v>
      </c>
      <c r="F992" s="6" t="s">
        <v>407</v>
      </c>
      <c r="G992" s="6" t="s">
        <v>408</v>
      </c>
      <c r="H992" s="7">
        <v>6</v>
      </c>
      <c r="I992" s="7">
        <v>1100</v>
      </c>
      <c r="K992" s="7">
        <f t="shared" si="34"/>
        <v>1100</v>
      </c>
      <c r="L992" s="8">
        <v>13324.37</v>
      </c>
      <c r="M992" s="9">
        <f t="shared" si="35"/>
        <v>12.113063636363638</v>
      </c>
    </row>
    <row r="993" spans="1:13" hidden="1" outlineLevel="2" x14ac:dyDescent="0.25">
      <c r="A993" s="5" t="s">
        <v>13</v>
      </c>
      <c r="B993" s="5" t="s">
        <v>14</v>
      </c>
      <c r="C993" s="5" t="s">
        <v>405</v>
      </c>
      <c r="D993" s="5" t="s">
        <v>419</v>
      </c>
      <c r="E993" s="5" t="s">
        <v>27</v>
      </c>
      <c r="F993" s="6" t="s">
        <v>407</v>
      </c>
      <c r="G993" s="6" t="s">
        <v>408</v>
      </c>
      <c r="J993" s="7">
        <v>183</v>
      </c>
      <c r="K993" s="7">
        <f t="shared" si="34"/>
        <v>183</v>
      </c>
      <c r="L993" s="8">
        <v>2317.88</v>
      </c>
      <c r="M993" s="9">
        <f t="shared" si="35"/>
        <v>12.666010928961748</v>
      </c>
    </row>
    <row r="994" spans="1:13" hidden="1" outlineLevel="2" x14ac:dyDescent="0.25">
      <c r="A994" s="5" t="s">
        <v>13</v>
      </c>
      <c r="B994" s="5" t="s">
        <v>14</v>
      </c>
      <c r="C994" s="5" t="s">
        <v>405</v>
      </c>
      <c r="D994" s="5" t="s">
        <v>419</v>
      </c>
      <c r="E994" s="5" t="s">
        <v>29</v>
      </c>
      <c r="F994" s="6" t="s">
        <v>407</v>
      </c>
      <c r="G994" s="6" t="s">
        <v>408</v>
      </c>
      <c r="J994" s="7">
        <v>2251</v>
      </c>
      <c r="K994" s="7">
        <f t="shared" si="34"/>
        <v>2251</v>
      </c>
      <c r="L994" s="8">
        <v>9271.51</v>
      </c>
      <c r="M994" s="9">
        <f t="shared" si="35"/>
        <v>4.1188405153265215</v>
      </c>
    </row>
    <row r="995" spans="1:13" hidden="1" outlineLevel="2" x14ac:dyDescent="0.25">
      <c r="A995" s="5" t="s">
        <v>13</v>
      </c>
      <c r="B995" s="5" t="s">
        <v>14</v>
      </c>
      <c r="C995" s="5" t="s">
        <v>405</v>
      </c>
      <c r="D995" s="5" t="s">
        <v>73</v>
      </c>
      <c r="E995" s="5" t="s">
        <v>17</v>
      </c>
      <c r="F995" s="6" t="s">
        <v>407</v>
      </c>
      <c r="G995" s="6" t="s">
        <v>408</v>
      </c>
      <c r="H995" s="7">
        <v>18</v>
      </c>
      <c r="I995" s="7">
        <v>714</v>
      </c>
      <c r="K995" s="7">
        <f t="shared" si="34"/>
        <v>714</v>
      </c>
      <c r="L995" s="8">
        <v>12272.98</v>
      </c>
      <c r="M995" s="9">
        <f t="shared" si="35"/>
        <v>17.189047619047617</v>
      </c>
    </row>
    <row r="996" spans="1:13" hidden="1" outlineLevel="2" x14ac:dyDescent="0.25">
      <c r="A996" s="5" t="s">
        <v>13</v>
      </c>
      <c r="B996" s="5" t="s">
        <v>14</v>
      </c>
      <c r="C996" s="5" t="s">
        <v>405</v>
      </c>
      <c r="D996" s="5" t="s">
        <v>74</v>
      </c>
      <c r="E996" s="5" t="s">
        <v>20</v>
      </c>
      <c r="F996" s="6" t="s">
        <v>407</v>
      </c>
      <c r="G996" s="6" t="s">
        <v>408</v>
      </c>
      <c r="H996" s="7">
        <v>3</v>
      </c>
      <c r="I996" s="7">
        <v>69</v>
      </c>
      <c r="K996" s="7">
        <f t="shared" si="34"/>
        <v>69</v>
      </c>
      <c r="L996" s="8">
        <v>2153.6</v>
      </c>
      <c r="M996" s="9">
        <f t="shared" si="35"/>
        <v>31.211594202898549</v>
      </c>
    </row>
    <row r="997" spans="1:13" hidden="1" outlineLevel="2" x14ac:dyDescent="0.25">
      <c r="A997" s="5" t="s">
        <v>13</v>
      </c>
      <c r="B997" s="5" t="s">
        <v>14</v>
      </c>
      <c r="C997" s="5" t="s">
        <v>405</v>
      </c>
      <c r="D997" s="5" t="s">
        <v>307</v>
      </c>
      <c r="E997" s="5" t="s">
        <v>17</v>
      </c>
      <c r="F997" s="6" t="s">
        <v>407</v>
      </c>
      <c r="G997" s="6" t="s">
        <v>408</v>
      </c>
      <c r="H997" s="7">
        <v>1</v>
      </c>
      <c r="I997" s="7">
        <v>42</v>
      </c>
      <c r="K997" s="7">
        <f t="shared" si="34"/>
        <v>42</v>
      </c>
      <c r="L997" s="8">
        <v>127.58</v>
      </c>
      <c r="M997" s="9">
        <f t="shared" si="35"/>
        <v>3.0376190476190477</v>
      </c>
    </row>
    <row r="998" spans="1:13" hidden="1" outlineLevel="2" x14ac:dyDescent="0.25">
      <c r="A998" s="5" t="s">
        <v>13</v>
      </c>
      <c r="B998" s="5" t="s">
        <v>14</v>
      </c>
      <c r="C998" s="5" t="s">
        <v>405</v>
      </c>
      <c r="D998" s="5" t="s">
        <v>161</v>
      </c>
      <c r="E998" s="5" t="s">
        <v>17</v>
      </c>
      <c r="F998" s="6" t="s">
        <v>407</v>
      </c>
      <c r="G998" s="6" t="s">
        <v>408</v>
      </c>
      <c r="H998" s="7">
        <v>6</v>
      </c>
      <c r="I998" s="7">
        <v>281</v>
      </c>
      <c r="K998" s="7">
        <f t="shared" si="34"/>
        <v>281</v>
      </c>
      <c r="L998" s="8">
        <v>13883.03</v>
      </c>
      <c r="M998" s="9">
        <f t="shared" si="35"/>
        <v>49.405800711743773</v>
      </c>
    </row>
    <row r="999" spans="1:13" hidden="1" outlineLevel="2" x14ac:dyDescent="0.25">
      <c r="A999" s="5" t="s">
        <v>13</v>
      </c>
      <c r="B999" s="5" t="s">
        <v>14</v>
      </c>
      <c r="C999" s="5" t="s">
        <v>405</v>
      </c>
      <c r="D999" s="5" t="s">
        <v>76</v>
      </c>
      <c r="E999" s="5" t="s">
        <v>20</v>
      </c>
      <c r="F999" s="6" t="s">
        <v>407</v>
      </c>
      <c r="G999" s="6" t="s">
        <v>408</v>
      </c>
      <c r="H999" s="7">
        <v>1</v>
      </c>
      <c r="I999" s="7">
        <v>25</v>
      </c>
      <c r="K999" s="7">
        <f t="shared" si="34"/>
        <v>25</v>
      </c>
      <c r="L999" s="8">
        <v>64.680000000000007</v>
      </c>
      <c r="M999" s="9">
        <f t="shared" si="35"/>
        <v>2.5872000000000002</v>
      </c>
    </row>
    <row r="1000" spans="1:13" hidden="1" outlineLevel="2" x14ac:dyDescent="0.25">
      <c r="A1000" s="5" t="s">
        <v>13</v>
      </c>
      <c r="B1000" s="5" t="s">
        <v>14</v>
      </c>
      <c r="C1000" s="5" t="s">
        <v>405</v>
      </c>
      <c r="D1000" s="5" t="s">
        <v>162</v>
      </c>
      <c r="E1000" s="5" t="s">
        <v>29</v>
      </c>
      <c r="F1000" s="6" t="s">
        <v>407</v>
      </c>
      <c r="G1000" s="6" t="s">
        <v>408</v>
      </c>
      <c r="J1000" s="7">
        <v>500</v>
      </c>
      <c r="K1000" s="7">
        <f t="shared" ref="K1000:K1046" si="36">I1000+J1000</f>
        <v>500</v>
      </c>
      <c r="L1000" s="8">
        <v>5373.75</v>
      </c>
      <c r="M1000" s="9">
        <f t="shared" si="35"/>
        <v>10.7475</v>
      </c>
    </row>
    <row r="1001" spans="1:13" hidden="1" outlineLevel="2" x14ac:dyDescent="0.25">
      <c r="A1001" s="5" t="s">
        <v>13</v>
      </c>
      <c r="B1001" s="5" t="s">
        <v>14</v>
      </c>
      <c r="C1001" s="5" t="s">
        <v>405</v>
      </c>
      <c r="D1001" s="5" t="s">
        <v>163</v>
      </c>
      <c r="E1001" s="5" t="s">
        <v>17</v>
      </c>
      <c r="F1001" s="6" t="s">
        <v>407</v>
      </c>
      <c r="G1001" s="6" t="s">
        <v>408</v>
      </c>
      <c r="H1001" s="7">
        <v>4</v>
      </c>
      <c r="I1001" s="7">
        <v>106</v>
      </c>
      <c r="K1001" s="7">
        <f t="shared" si="36"/>
        <v>106</v>
      </c>
      <c r="L1001" s="8">
        <v>4081.9</v>
      </c>
      <c r="M1001" s="9">
        <f t="shared" si="35"/>
        <v>38.508490566037736</v>
      </c>
    </row>
    <row r="1002" spans="1:13" hidden="1" outlineLevel="2" x14ac:dyDescent="0.25">
      <c r="A1002" s="5" t="s">
        <v>13</v>
      </c>
      <c r="B1002" s="5" t="s">
        <v>14</v>
      </c>
      <c r="C1002" s="5" t="s">
        <v>405</v>
      </c>
      <c r="D1002" s="5" t="s">
        <v>77</v>
      </c>
      <c r="E1002" s="5" t="s">
        <v>20</v>
      </c>
      <c r="F1002" s="6" t="s">
        <v>407</v>
      </c>
      <c r="G1002" s="6" t="s">
        <v>408</v>
      </c>
      <c r="H1002" s="7">
        <v>1</v>
      </c>
      <c r="I1002" s="7">
        <v>74</v>
      </c>
      <c r="K1002" s="7">
        <f t="shared" si="36"/>
        <v>74</v>
      </c>
      <c r="L1002" s="8">
        <v>3757</v>
      </c>
      <c r="M1002" s="9">
        <f t="shared" si="35"/>
        <v>50.770270270270274</v>
      </c>
    </row>
    <row r="1003" spans="1:13" hidden="1" outlineLevel="2" x14ac:dyDescent="0.25">
      <c r="A1003" s="5" t="s">
        <v>13</v>
      </c>
      <c r="B1003" s="5" t="s">
        <v>14</v>
      </c>
      <c r="C1003" s="5" t="s">
        <v>405</v>
      </c>
      <c r="D1003" s="5" t="s">
        <v>420</v>
      </c>
      <c r="E1003" s="5" t="s">
        <v>27</v>
      </c>
      <c r="F1003" s="6" t="s">
        <v>407</v>
      </c>
      <c r="G1003" s="6" t="s">
        <v>408</v>
      </c>
      <c r="J1003" s="7">
        <v>14</v>
      </c>
      <c r="K1003" s="7">
        <f t="shared" si="36"/>
        <v>14</v>
      </c>
      <c r="L1003" s="8">
        <v>400.83</v>
      </c>
      <c r="M1003" s="9">
        <f t="shared" si="35"/>
        <v>28.630714285714284</v>
      </c>
    </row>
    <row r="1004" spans="1:13" hidden="1" outlineLevel="2" x14ac:dyDescent="0.25">
      <c r="A1004" s="5" t="s">
        <v>13</v>
      </c>
      <c r="B1004" s="5" t="s">
        <v>14</v>
      </c>
      <c r="C1004" s="5" t="s">
        <v>405</v>
      </c>
      <c r="D1004" s="5" t="s">
        <v>420</v>
      </c>
      <c r="E1004" s="5" t="s">
        <v>29</v>
      </c>
      <c r="F1004" s="6" t="s">
        <v>407</v>
      </c>
      <c r="G1004" s="6" t="s">
        <v>408</v>
      </c>
      <c r="J1004" s="7">
        <v>300</v>
      </c>
      <c r="K1004" s="7">
        <f t="shared" si="36"/>
        <v>300</v>
      </c>
      <c r="L1004" s="8">
        <v>7665.85</v>
      </c>
      <c r="M1004" s="9">
        <f t="shared" si="35"/>
        <v>25.552833333333336</v>
      </c>
    </row>
    <row r="1005" spans="1:13" hidden="1" outlineLevel="2" x14ac:dyDescent="0.25">
      <c r="A1005" s="5" t="s">
        <v>13</v>
      </c>
      <c r="B1005" s="5" t="s">
        <v>14</v>
      </c>
      <c r="C1005" s="5" t="s">
        <v>405</v>
      </c>
      <c r="D1005" s="5" t="s">
        <v>421</v>
      </c>
      <c r="E1005" s="5" t="s">
        <v>29</v>
      </c>
      <c r="F1005" s="6" t="s">
        <v>407</v>
      </c>
      <c r="G1005" s="6" t="s">
        <v>408</v>
      </c>
      <c r="J1005" s="7">
        <v>176</v>
      </c>
      <c r="K1005" s="7">
        <f t="shared" si="36"/>
        <v>176</v>
      </c>
      <c r="L1005" s="8">
        <v>2749.94</v>
      </c>
      <c r="M1005" s="9">
        <f t="shared" si="35"/>
        <v>15.624659090909091</v>
      </c>
    </row>
    <row r="1006" spans="1:13" hidden="1" outlineLevel="2" x14ac:dyDescent="0.25">
      <c r="A1006" s="5" t="s">
        <v>13</v>
      </c>
      <c r="B1006" s="5" t="s">
        <v>14</v>
      </c>
      <c r="C1006" s="5" t="s">
        <v>405</v>
      </c>
      <c r="D1006" s="5" t="s">
        <v>80</v>
      </c>
      <c r="E1006" s="5" t="s">
        <v>20</v>
      </c>
      <c r="F1006" s="6" t="s">
        <v>407</v>
      </c>
      <c r="G1006" s="6" t="s">
        <v>408</v>
      </c>
      <c r="H1006" s="7">
        <v>4</v>
      </c>
      <c r="I1006" s="7">
        <v>602</v>
      </c>
      <c r="K1006" s="7">
        <f t="shared" si="36"/>
        <v>602</v>
      </c>
      <c r="L1006" s="8">
        <v>9802.67</v>
      </c>
      <c r="M1006" s="9">
        <f t="shared" si="35"/>
        <v>16.283504983388703</v>
      </c>
    </row>
    <row r="1007" spans="1:13" hidden="1" outlineLevel="2" x14ac:dyDescent="0.25">
      <c r="A1007" s="5" t="s">
        <v>13</v>
      </c>
      <c r="B1007" s="5" t="s">
        <v>14</v>
      </c>
      <c r="C1007" s="5" t="s">
        <v>405</v>
      </c>
      <c r="D1007" s="5" t="s">
        <v>166</v>
      </c>
      <c r="E1007" s="5" t="s">
        <v>20</v>
      </c>
      <c r="F1007" s="6" t="s">
        <v>407</v>
      </c>
      <c r="G1007" s="6" t="s">
        <v>408</v>
      </c>
      <c r="H1007" s="7">
        <v>4</v>
      </c>
      <c r="I1007" s="7">
        <v>35</v>
      </c>
      <c r="K1007" s="7">
        <f t="shared" si="36"/>
        <v>35</v>
      </c>
      <c r="L1007" s="8">
        <v>1988.54</v>
      </c>
      <c r="M1007" s="9">
        <f t="shared" si="35"/>
        <v>56.815428571428569</v>
      </c>
    </row>
    <row r="1008" spans="1:13" hidden="1" outlineLevel="2" x14ac:dyDescent="0.25">
      <c r="A1008" s="5" t="s">
        <v>13</v>
      </c>
      <c r="B1008" s="5" t="s">
        <v>14</v>
      </c>
      <c r="C1008" s="5" t="s">
        <v>405</v>
      </c>
      <c r="D1008" s="5" t="s">
        <v>82</v>
      </c>
      <c r="E1008" s="5" t="s">
        <v>17</v>
      </c>
      <c r="F1008" s="6" t="s">
        <v>407</v>
      </c>
      <c r="G1008" s="6" t="s">
        <v>408</v>
      </c>
      <c r="H1008" s="7">
        <v>1</v>
      </c>
      <c r="I1008" s="7">
        <v>29</v>
      </c>
      <c r="K1008" s="7">
        <f t="shared" si="36"/>
        <v>29</v>
      </c>
      <c r="L1008" s="8">
        <v>27.42</v>
      </c>
      <c r="M1008" s="9">
        <f t="shared" si="35"/>
        <v>0.94551724137931037</v>
      </c>
    </row>
    <row r="1009" spans="1:13" hidden="1" outlineLevel="2" x14ac:dyDescent="0.25">
      <c r="A1009" s="5" t="s">
        <v>13</v>
      </c>
      <c r="B1009" s="5" t="s">
        <v>14</v>
      </c>
      <c r="C1009" s="5" t="s">
        <v>405</v>
      </c>
      <c r="D1009" s="5" t="s">
        <v>168</v>
      </c>
      <c r="E1009" s="5" t="s">
        <v>25</v>
      </c>
      <c r="F1009" s="6" t="s">
        <v>407</v>
      </c>
      <c r="G1009" s="6" t="s">
        <v>408</v>
      </c>
      <c r="H1009" s="7">
        <v>1</v>
      </c>
      <c r="I1009" s="7">
        <v>120</v>
      </c>
      <c r="K1009" s="7">
        <f t="shared" si="36"/>
        <v>120</v>
      </c>
      <c r="L1009" s="8">
        <v>2129.29</v>
      </c>
      <c r="M1009" s="9">
        <f t="shared" si="35"/>
        <v>17.744083333333332</v>
      </c>
    </row>
    <row r="1010" spans="1:13" hidden="1" outlineLevel="2" x14ac:dyDescent="0.25">
      <c r="A1010" s="5" t="s">
        <v>13</v>
      </c>
      <c r="B1010" s="5" t="s">
        <v>14</v>
      </c>
      <c r="C1010" s="5" t="s">
        <v>405</v>
      </c>
      <c r="D1010" s="5" t="s">
        <v>84</v>
      </c>
      <c r="E1010" s="5" t="s">
        <v>17</v>
      </c>
      <c r="F1010" s="6" t="s">
        <v>407</v>
      </c>
      <c r="G1010" s="6" t="s">
        <v>408</v>
      </c>
      <c r="H1010" s="7">
        <v>2</v>
      </c>
      <c r="I1010" s="7">
        <v>125</v>
      </c>
      <c r="K1010" s="7">
        <f t="shared" si="36"/>
        <v>125</v>
      </c>
      <c r="L1010" s="8">
        <v>262.55</v>
      </c>
      <c r="M1010" s="9">
        <f t="shared" si="35"/>
        <v>2.1004</v>
      </c>
    </row>
    <row r="1011" spans="1:13" hidden="1" outlineLevel="2" x14ac:dyDescent="0.25">
      <c r="A1011" s="5" t="s">
        <v>13</v>
      </c>
      <c r="B1011" s="5" t="s">
        <v>14</v>
      </c>
      <c r="C1011" s="5" t="s">
        <v>405</v>
      </c>
      <c r="D1011" s="5" t="s">
        <v>422</v>
      </c>
      <c r="E1011" s="5" t="s">
        <v>20</v>
      </c>
      <c r="F1011" s="6" t="s">
        <v>407</v>
      </c>
      <c r="G1011" s="6" t="s">
        <v>408</v>
      </c>
      <c r="H1011" s="7">
        <v>1</v>
      </c>
      <c r="I1011" s="7">
        <v>173</v>
      </c>
      <c r="K1011" s="7">
        <f t="shared" si="36"/>
        <v>173</v>
      </c>
      <c r="L1011" s="8">
        <v>229.02</v>
      </c>
      <c r="M1011" s="9">
        <f t="shared" si="35"/>
        <v>1.3238150289017341</v>
      </c>
    </row>
    <row r="1012" spans="1:13" hidden="1" outlineLevel="2" x14ac:dyDescent="0.25">
      <c r="A1012" s="5" t="s">
        <v>13</v>
      </c>
      <c r="B1012" s="5" t="s">
        <v>14</v>
      </c>
      <c r="C1012" s="5" t="s">
        <v>405</v>
      </c>
      <c r="D1012" s="5" t="s">
        <v>260</v>
      </c>
      <c r="E1012" s="5" t="s">
        <v>20</v>
      </c>
      <c r="F1012" s="6" t="s">
        <v>407</v>
      </c>
      <c r="G1012" s="6" t="s">
        <v>408</v>
      </c>
      <c r="H1012" s="7">
        <v>2</v>
      </c>
      <c r="I1012" s="7">
        <v>70</v>
      </c>
      <c r="K1012" s="7">
        <f t="shared" si="36"/>
        <v>70</v>
      </c>
      <c r="L1012" s="8">
        <v>99.5</v>
      </c>
      <c r="M1012" s="9">
        <f t="shared" si="35"/>
        <v>1.4214285714285715</v>
      </c>
    </row>
    <row r="1013" spans="1:13" hidden="1" outlineLevel="2" x14ac:dyDescent="0.25">
      <c r="A1013" s="5" t="s">
        <v>13</v>
      </c>
      <c r="B1013" s="5" t="s">
        <v>14</v>
      </c>
      <c r="C1013" s="5" t="s">
        <v>405</v>
      </c>
      <c r="D1013" s="5" t="s">
        <v>423</v>
      </c>
      <c r="E1013" s="5" t="s">
        <v>28</v>
      </c>
      <c r="F1013" s="6" t="s">
        <v>407</v>
      </c>
      <c r="G1013" s="6" t="s">
        <v>408</v>
      </c>
      <c r="J1013" s="7">
        <v>203</v>
      </c>
      <c r="K1013" s="7">
        <f t="shared" si="36"/>
        <v>203</v>
      </c>
      <c r="L1013" s="8">
        <v>2235.3200000000002</v>
      </c>
      <c r="M1013" s="9">
        <f t="shared" si="35"/>
        <v>11.011428571428572</v>
      </c>
    </row>
    <row r="1014" spans="1:13" hidden="1" outlineLevel="2" x14ac:dyDescent="0.25">
      <c r="A1014" s="5" t="s">
        <v>13</v>
      </c>
      <c r="B1014" s="5" t="s">
        <v>14</v>
      </c>
      <c r="C1014" s="5" t="s">
        <v>405</v>
      </c>
      <c r="D1014" s="5" t="s">
        <v>424</v>
      </c>
      <c r="E1014" s="5" t="s">
        <v>29</v>
      </c>
      <c r="F1014" s="6" t="s">
        <v>407</v>
      </c>
      <c r="G1014" s="6" t="s">
        <v>408</v>
      </c>
      <c r="J1014" s="7">
        <v>438</v>
      </c>
      <c r="K1014" s="7">
        <f t="shared" si="36"/>
        <v>438</v>
      </c>
      <c r="L1014" s="8">
        <v>1214.8399999999999</v>
      </c>
      <c r="M1014" s="9">
        <f t="shared" si="35"/>
        <v>2.7736073059360731</v>
      </c>
    </row>
    <row r="1015" spans="1:13" hidden="1" outlineLevel="2" x14ac:dyDescent="0.25">
      <c r="A1015" s="5" t="s">
        <v>13</v>
      </c>
      <c r="B1015" s="5" t="s">
        <v>14</v>
      </c>
      <c r="C1015" s="5" t="s">
        <v>405</v>
      </c>
      <c r="D1015" s="5" t="s">
        <v>87</v>
      </c>
      <c r="E1015" s="5" t="s">
        <v>17</v>
      </c>
      <c r="F1015" s="6" t="s">
        <v>407</v>
      </c>
      <c r="G1015" s="6" t="s">
        <v>408</v>
      </c>
      <c r="H1015" s="7">
        <v>42</v>
      </c>
      <c r="I1015" s="7">
        <v>1990</v>
      </c>
      <c r="K1015" s="7">
        <f t="shared" si="36"/>
        <v>1990</v>
      </c>
      <c r="L1015" s="8">
        <v>44160.1</v>
      </c>
      <c r="M1015" s="9">
        <f t="shared" si="35"/>
        <v>22.191005025125627</v>
      </c>
    </row>
    <row r="1016" spans="1:13" hidden="1" outlineLevel="2" x14ac:dyDescent="0.25">
      <c r="A1016" s="5" t="s">
        <v>13</v>
      </c>
      <c r="B1016" s="5" t="s">
        <v>14</v>
      </c>
      <c r="C1016" s="5" t="s">
        <v>405</v>
      </c>
      <c r="D1016" s="5" t="s">
        <v>88</v>
      </c>
      <c r="E1016" s="5" t="s">
        <v>20</v>
      </c>
      <c r="F1016" s="6" t="s">
        <v>407</v>
      </c>
      <c r="G1016" s="6" t="s">
        <v>408</v>
      </c>
      <c r="H1016" s="7">
        <v>5</v>
      </c>
      <c r="I1016" s="7">
        <v>668</v>
      </c>
      <c r="K1016" s="7">
        <f t="shared" si="36"/>
        <v>668</v>
      </c>
      <c r="L1016" s="8">
        <v>5226.8999999999996</v>
      </c>
      <c r="M1016" s="9">
        <f t="shared" si="35"/>
        <v>7.8247005988023943</v>
      </c>
    </row>
    <row r="1017" spans="1:13" hidden="1" outlineLevel="2" x14ac:dyDescent="0.25">
      <c r="A1017" s="5" t="s">
        <v>13</v>
      </c>
      <c r="B1017" s="5" t="s">
        <v>14</v>
      </c>
      <c r="C1017" s="5" t="s">
        <v>405</v>
      </c>
      <c r="D1017" s="5" t="s">
        <v>425</v>
      </c>
      <c r="E1017" s="5" t="s">
        <v>25</v>
      </c>
      <c r="F1017" s="6" t="s">
        <v>407</v>
      </c>
      <c r="G1017" s="6" t="s">
        <v>408</v>
      </c>
      <c r="H1017" s="7">
        <v>1</v>
      </c>
      <c r="I1017" s="7">
        <v>112</v>
      </c>
      <c r="K1017" s="7">
        <f t="shared" si="36"/>
        <v>112</v>
      </c>
      <c r="L1017" s="8">
        <v>418.13</v>
      </c>
      <c r="M1017" s="9">
        <f t="shared" si="35"/>
        <v>3.7333035714285714</v>
      </c>
    </row>
    <row r="1018" spans="1:13" hidden="1" outlineLevel="2" x14ac:dyDescent="0.25">
      <c r="A1018" s="5" t="s">
        <v>13</v>
      </c>
      <c r="B1018" s="5" t="s">
        <v>14</v>
      </c>
      <c r="C1018" s="5" t="s">
        <v>405</v>
      </c>
      <c r="D1018" s="5" t="s">
        <v>92</v>
      </c>
      <c r="E1018" s="5" t="s">
        <v>17</v>
      </c>
      <c r="F1018" s="6" t="s">
        <v>407</v>
      </c>
      <c r="G1018" s="6" t="s">
        <v>408</v>
      </c>
      <c r="H1018" s="7">
        <v>6</v>
      </c>
      <c r="I1018" s="7">
        <v>299</v>
      </c>
      <c r="K1018" s="7">
        <f t="shared" si="36"/>
        <v>299</v>
      </c>
      <c r="L1018" s="8">
        <v>10463.17</v>
      </c>
      <c r="M1018" s="9">
        <f t="shared" si="35"/>
        <v>34.993879598662211</v>
      </c>
    </row>
    <row r="1019" spans="1:13" hidden="1" outlineLevel="2" x14ac:dyDescent="0.25">
      <c r="A1019" s="5" t="s">
        <v>13</v>
      </c>
      <c r="B1019" s="5" t="s">
        <v>14</v>
      </c>
      <c r="C1019" s="5" t="s">
        <v>405</v>
      </c>
      <c r="D1019" s="5" t="s">
        <v>93</v>
      </c>
      <c r="E1019" s="5" t="s">
        <v>20</v>
      </c>
      <c r="F1019" s="6" t="s">
        <v>407</v>
      </c>
      <c r="G1019" s="6" t="s">
        <v>408</v>
      </c>
      <c r="H1019" s="7">
        <v>5</v>
      </c>
      <c r="I1019" s="7">
        <v>284</v>
      </c>
      <c r="K1019" s="7">
        <f t="shared" si="36"/>
        <v>284</v>
      </c>
      <c r="L1019" s="8">
        <v>2579.62</v>
      </c>
      <c r="M1019" s="9">
        <f t="shared" si="35"/>
        <v>9.0831690140845058</v>
      </c>
    </row>
    <row r="1020" spans="1:13" hidden="1" outlineLevel="2" x14ac:dyDescent="0.25">
      <c r="A1020" s="5" t="s">
        <v>13</v>
      </c>
      <c r="B1020" s="5" t="s">
        <v>14</v>
      </c>
      <c r="C1020" s="5" t="s">
        <v>405</v>
      </c>
      <c r="D1020" s="5" t="s">
        <v>426</v>
      </c>
      <c r="E1020" s="5" t="s">
        <v>29</v>
      </c>
      <c r="F1020" s="6" t="s">
        <v>407</v>
      </c>
      <c r="G1020" s="6" t="s">
        <v>408</v>
      </c>
      <c r="J1020" s="7">
        <v>94</v>
      </c>
      <c r="K1020" s="7">
        <f t="shared" si="36"/>
        <v>94</v>
      </c>
      <c r="L1020" s="8">
        <v>1768.67</v>
      </c>
      <c r="M1020" s="9">
        <f t="shared" si="35"/>
        <v>18.81563829787234</v>
      </c>
    </row>
    <row r="1021" spans="1:13" hidden="1" outlineLevel="2" x14ac:dyDescent="0.25">
      <c r="A1021" s="5" t="s">
        <v>13</v>
      </c>
      <c r="B1021" s="5" t="s">
        <v>14</v>
      </c>
      <c r="C1021" s="5" t="s">
        <v>405</v>
      </c>
      <c r="D1021" s="5" t="s">
        <v>174</v>
      </c>
      <c r="E1021" s="5" t="s">
        <v>17</v>
      </c>
      <c r="F1021" s="6" t="s">
        <v>407</v>
      </c>
      <c r="G1021" s="6" t="s">
        <v>408</v>
      </c>
      <c r="H1021" s="7">
        <v>11</v>
      </c>
      <c r="I1021" s="7">
        <v>423</v>
      </c>
      <c r="K1021" s="7">
        <f t="shared" si="36"/>
        <v>423</v>
      </c>
      <c r="L1021" s="8">
        <v>5499.92</v>
      </c>
      <c r="M1021" s="9">
        <f t="shared" si="35"/>
        <v>13.002174940898346</v>
      </c>
    </row>
    <row r="1022" spans="1:13" hidden="1" outlineLevel="2" x14ac:dyDescent="0.25">
      <c r="A1022" s="5" t="s">
        <v>13</v>
      </c>
      <c r="B1022" s="5" t="s">
        <v>14</v>
      </c>
      <c r="C1022" s="5" t="s">
        <v>405</v>
      </c>
      <c r="D1022" s="5" t="s">
        <v>95</v>
      </c>
      <c r="E1022" s="5" t="s">
        <v>20</v>
      </c>
      <c r="F1022" s="6" t="s">
        <v>407</v>
      </c>
      <c r="G1022" s="6" t="s">
        <v>408</v>
      </c>
      <c r="H1022" s="7">
        <v>1</v>
      </c>
      <c r="I1022" s="7">
        <v>108</v>
      </c>
      <c r="K1022" s="7">
        <f t="shared" si="36"/>
        <v>108</v>
      </c>
      <c r="L1022" s="8">
        <v>223.75</v>
      </c>
      <c r="M1022" s="9">
        <f t="shared" si="35"/>
        <v>2.0717592592592591</v>
      </c>
    </row>
    <row r="1023" spans="1:13" hidden="1" outlineLevel="2" x14ac:dyDescent="0.25">
      <c r="A1023" s="5" t="s">
        <v>13</v>
      </c>
      <c r="B1023" s="5" t="s">
        <v>14</v>
      </c>
      <c r="C1023" s="5" t="s">
        <v>405</v>
      </c>
      <c r="D1023" s="5" t="s">
        <v>427</v>
      </c>
      <c r="E1023" s="5" t="s">
        <v>25</v>
      </c>
      <c r="F1023" s="6" t="s">
        <v>407</v>
      </c>
      <c r="G1023" s="6" t="s">
        <v>408</v>
      </c>
      <c r="H1023" s="7">
        <v>1</v>
      </c>
      <c r="I1023" s="7">
        <v>334</v>
      </c>
      <c r="K1023" s="7">
        <f t="shared" si="36"/>
        <v>334</v>
      </c>
      <c r="L1023" s="8">
        <v>651.12</v>
      </c>
      <c r="M1023" s="9">
        <f t="shared" si="35"/>
        <v>1.9494610778443113</v>
      </c>
    </row>
    <row r="1024" spans="1:13" hidden="1" outlineLevel="2" x14ac:dyDescent="0.25">
      <c r="A1024" s="5" t="s">
        <v>13</v>
      </c>
      <c r="B1024" s="5" t="s">
        <v>14</v>
      </c>
      <c r="C1024" s="5" t="s">
        <v>405</v>
      </c>
      <c r="D1024" s="5" t="s">
        <v>96</v>
      </c>
      <c r="E1024" s="5" t="s">
        <v>17</v>
      </c>
      <c r="F1024" s="6" t="s">
        <v>407</v>
      </c>
      <c r="G1024" s="6" t="s">
        <v>408</v>
      </c>
      <c r="H1024" s="7">
        <v>11</v>
      </c>
      <c r="I1024" s="7">
        <v>251</v>
      </c>
      <c r="K1024" s="7">
        <f t="shared" si="36"/>
        <v>251</v>
      </c>
      <c r="L1024" s="8">
        <v>5241.82</v>
      </c>
      <c r="M1024" s="9">
        <f t="shared" si="35"/>
        <v>20.883745019920319</v>
      </c>
    </row>
    <row r="1025" spans="1:13" hidden="1" outlineLevel="2" x14ac:dyDescent="0.25">
      <c r="A1025" s="5" t="s">
        <v>13</v>
      </c>
      <c r="B1025" s="5" t="s">
        <v>14</v>
      </c>
      <c r="C1025" s="5" t="s">
        <v>405</v>
      </c>
      <c r="D1025" s="5" t="s">
        <v>267</v>
      </c>
      <c r="E1025" s="5" t="s">
        <v>20</v>
      </c>
      <c r="F1025" s="6" t="s">
        <v>407</v>
      </c>
      <c r="G1025" s="6" t="s">
        <v>408</v>
      </c>
      <c r="H1025" s="7">
        <v>1</v>
      </c>
      <c r="I1025" s="7">
        <v>41</v>
      </c>
      <c r="K1025" s="7">
        <f t="shared" si="36"/>
        <v>41</v>
      </c>
      <c r="L1025" s="8">
        <v>556.86</v>
      </c>
      <c r="M1025" s="9">
        <f t="shared" si="35"/>
        <v>13.581951219512195</v>
      </c>
    </row>
    <row r="1026" spans="1:13" hidden="1" outlineLevel="2" x14ac:dyDescent="0.25">
      <c r="A1026" s="5" t="s">
        <v>13</v>
      </c>
      <c r="B1026" s="5" t="s">
        <v>14</v>
      </c>
      <c r="C1026" s="5" t="s">
        <v>405</v>
      </c>
      <c r="D1026" s="5" t="s">
        <v>99</v>
      </c>
      <c r="E1026" s="5" t="s">
        <v>17</v>
      </c>
      <c r="F1026" s="6" t="s">
        <v>407</v>
      </c>
      <c r="G1026" s="6" t="s">
        <v>408</v>
      </c>
      <c r="H1026" s="7">
        <v>23</v>
      </c>
      <c r="I1026" s="7">
        <v>773</v>
      </c>
      <c r="K1026" s="7">
        <f t="shared" si="36"/>
        <v>773</v>
      </c>
      <c r="L1026" s="8">
        <v>19654.14</v>
      </c>
      <c r="M1026" s="9">
        <f t="shared" ref="M1026:M1089" si="37">L1026/K1026</f>
        <v>25.425795601552391</v>
      </c>
    </row>
    <row r="1027" spans="1:13" hidden="1" outlineLevel="2" x14ac:dyDescent="0.25">
      <c r="A1027" s="5" t="s">
        <v>13</v>
      </c>
      <c r="B1027" s="5" t="s">
        <v>14</v>
      </c>
      <c r="C1027" s="5" t="s">
        <v>405</v>
      </c>
      <c r="D1027" s="5" t="s">
        <v>100</v>
      </c>
      <c r="E1027" s="5" t="s">
        <v>20</v>
      </c>
      <c r="F1027" s="6" t="s">
        <v>407</v>
      </c>
      <c r="G1027" s="6" t="s">
        <v>408</v>
      </c>
      <c r="H1027" s="7">
        <v>15</v>
      </c>
      <c r="I1027" s="7">
        <v>1853</v>
      </c>
      <c r="K1027" s="7">
        <f t="shared" si="36"/>
        <v>1853</v>
      </c>
      <c r="L1027" s="8">
        <v>17050.3</v>
      </c>
      <c r="M1027" s="9">
        <f t="shared" si="37"/>
        <v>9.201457096600107</v>
      </c>
    </row>
    <row r="1028" spans="1:13" hidden="1" outlineLevel="2" x14ac:dyDescent="0.25">
      <c r="A1028" s="5" t="s">
        <v>13</v>
      </c>
      <c r="B1028" s="5" t="s">
        <v>14</v>
      </c>
      <c r="C1028" s="5" t="s">
        <v>405</v>
      </c>
      <c r="D1028" s="5" t="s">
        <v>119</v>
      </c>
      <c r="E1028" s="5" t="s">
        <v>25</v>
      </c>
      <c r="F1028" s="6" t="s">
        <v>407</v>
      </c>
      <c r="G1028" s="6" t="s">
        <v>408</v>
      </c>
      <c r="H1028" s="7">
        <v>2</v>
      </c>
      <c r="I1028" s="7">
        <v>9</v>
      </c>
      <c r="K1028" s="7">
        <f t="shared" si="36"/>
        <v>9</v>
      </c>
      <c r="L1028" s="8">
        <v>262.14</v>
      </c>
      <c r="M1028" s="9">
        <f t="shared" si="37"/>
        <v>29.126666666666665</v>
      </c>
    </row>
    <row r="1029" spans="1:13" hidden="1" outlineLevel="2" x14ac:dyDescent="0.25">
      <c r="A1029" s="5" t="s">
        <v>13</v>
      </c>
      <c r="B1029" s="5" t="s">
        <v>14</v>
      </c>
      <c r="C1029" s="5" t="s">
        <v>405</v>
      </c>
      <c r="D1029" s="5" t="s">
        <v>428</v>
      </c>
      <c r="E1029" s="5" t="s">
        <v>29</v>
      </c>
      <c r="F1029" s="6" t="s">
        <v>407</v>
      </c>
      <c r="G1029" s="6" t="s">
        <v>408</v>
      </c>
      <c r="J1029" s="7">
        <v>357</v>
      </c>
      <c r="K1029" s="7">
        <f t="shared" si="36"/>
        <v>357</v>
      </c>
      <c r="L1029" s="8">
        <v>3942.51</v>
      </c>
      <c r="M1029" s="9">
        <f t="shared" si="37"/>
        <v>11.043445378151262</v>
      </c>
    </row>
    <row r="1030" spans="1:13" hidden="1" outlineLevel="2" x14ac:dyDescent="0.25">
      <c r="A1030" s="5" t="s">
        <v>13</v>
      </c>
      <c r="B1030" s="5" t="s">
        <v>14</v>
      </c>
      <c r="C1030" s="5" t="s">
        <v>405</v>
      </c>
      <c r="D1030" s="5" t="s">
        <v>101</v>
      </c>
      <c r="E1030" s="5" t="s">
        <v>25</v>
      </c>
      <c r="F1030" s="6" t="s">
        <v>407</v>
      </c>
      <c r="G1030" s="6" t="s">
        <v>408</v>
      </c>
      <c r="H1030" s="7">
        <v>1</v>
      </c>
      <c r="I1030" s="7">
        <v>252</v>
      </c>
      <c r="K1030" s="7">
        <f t="shared" si="36"/>
        <v>252</v>
      </c>
      <c r="L1030" s="8">
        <v>1262.3</v>
      </c>
      <c r="M1030" s="9">
        <f t="shared" si="37"/>
        <v>5.0091269841269837</v>
      </c>
    </row>
    <row r="1031" spans="1:13" hidden="1" outlineLevel="2" x14ac:dyDescent="0.25">
      <c r="A1031" s="5" t="s">
        <v>13</v>
      </c>
      <c r="B1031" s="5" t="s">
        <v>14</v>
      </c>
      <c r="C1031" s="5" t="s">
        <v>405</v>
      </c>
      <c r="D1031" s="5" t="s">
        <v>429</v>
      </c>
      <c r="E1031" s="5" t="s">
        <v>28</v>
      </c>
      <c r="F1031" s="6" t="s">
        <v>407</v>
      </c>
      <c r="G1031" s="6" t="s">
        <v>408</v>
      </c>
      <c r="J1031" s="7">
        <v>1210</v>
      </c>
      <c r="K1031" s="7">
        <f t="shared" si="36"/>
        <v>1210</v>
      </c>
      <c r="L1031" s="8">
        <v>10224.219999999999</v>
      </c>
      <c r="M1031" s="9">
        <f t="shared" si="37"/>
        <v>8.4497685950413217</v>
      </c>
    </row>
    <row r="1032" spans="1:13" hidden="1" outlineLevel="2" x14ac:dyDescent="0.25">
      <c r="A1032" s="5" t="s">
        <v>13</v>
      </c>
      <c r="B1032" s="5" t="s">
        <v>14</v>
      </c>
      <c r="C1032" s="5" t="s">
        <v>405</v>
      </c>
      <c r="D1032" s="5" t="s">
        <v>180</v>
      </c>
      <c r="E1032" s="5" t="s">
        <v>20</v>
      </c>
      <c r="F1032" s="6" t="s">
        <v>407</v>
      </c>
      <c r="G1032" s="6" t="s">
        <v>408</v>
      </c>
      <c r="H1032" s="7">
        <v>1</v>
      </c>
      <c r="I1032" s="7">
        <v>42</v>
      </c>
      <c r="K1032" s="7">
        <f t="shared" si="36"/>
        <v>42</v>
      </c>
      <c r="L1032" s="8">
        <v>1189.24</v>
      </c>
      <c r="M1032" s="9">
        <f t="shared" si="37"/>
        <v>28.315238095238094</v>
      </c>
    </row>
    <row r="1033" spans="1:13" hidden="1" outlineLevel="2" x14ac:dyDescent="0.25">
      <c r="A1033" s="5" t="s">
        <v>13</v>
      </c>
      <c r="B1033" s="5" t="s">
        <v>14</v>
      </c>
      <c r="C1033" s="5" t="s">
        <v>405</v>
      </c>
      <c r="D1033" s="5" t="s">
        <v>430</v>
      </c>
      <c r="E1033" s="5" t="s">
        <v>20</v>
      </c>
      <c r="F1033" s="6" t="s">
        <v>407</v>
      </c>
      <c r="G1033" s="6" t="s">
        <v>408</v>
      </c>
      <c r="H1033" s="7">
        <v>1</v>
      </c>
      <c r="I1033" s="7">
        <v>15</v>
      </c>
      <c r="K1033" s="7">
        <f t="shared" si="36"/>
        <v>15</v>
      </c>
      <c r="L1033" s="8">
        <v>1315.6</v>
      </c>
      <c r="M1033" s="9">
        <f t="shared" si="37"/>
        <v>87.706666666666663</v>
      </c>
    </row>
    <row r="1034" spans="1:13" hidden="1" outlineLevel="2" x14ac:dyDescent="0.25">
      <c r="A1034" s="5" t="s">
        <v>13</v>
      </c>
      <c r="B1034" s="5" t="s">
        <v>14</v>
      </c>
      <c r="C1034" s="5" t="s">
        <v>405</v>
      </c>
      <c r="D1034" s="5" t="s">
        <v>431</v>
      </c>
      <c r="E1034" s="5" t="s">
        <v>29</v>
      </c>
      <c r="F1034" s="6" t="s">
        <v>407</v>
      </c>
      <c r="G1034" s="6" t="s">
        <v>408</v>
      </c>
      <c r="J1034" s="7">
        <v>247</v>
      </c>
      <c r="K1034" s="7">
        <f t="shared" si="36"/>
        <v>247</v>
      </c>
      <c r="L1034" s="8">
        <v>972.03</v>
      </c>
      <c r="M1034" s="9">
        <f t="shared" si="37"/>
        <v>3.9353441295546556</v>
      </c>
    </row>
    <row r="1035" spans="1:13" hidden="1" outlineLevel="2" x14ac:dyDescent="0.25">
      <c r="A1035" s="5" t="s">
        <v>13</v>
      </c>
      <c r="B1035" s="5" t="s">
        <v>14</v>
      </c>
      <c r="C1035" s="5" t="s">
        <v>405</v>
      </c>
      <c r="D1035" s="5" t="s">
        <v>272</v>
      </c>
      <c r="E1035" s="5" t="s">
        <v>17</v>
      </c>
      <c r="F1035" s="6" t="s">
        <v>407</v>
      </c>
      <c r="G1035" s="6" t="s">
        <v>408</v>
      </c>
      <c r="H1035" s="7">
        <v>5</v>
      </c>
      <c r="I1035" s="7">
        <v>211</v>
      </c>
      <c r="K1035" s="7">
        <f t="shared" si="36"/>
        <v>211</v>
      </c>
      <c r="L1035" s="8">
        <v>1051.78</v>
      </c>
      <c r="M1035" s="9">
        <f t="shared" si="37"/>
        <v>4.9847393364928907</v>
      </c>
    </row>
    <row r="1036" spans="1:13" hidden="1" outlineLevel="2" x14ac:dyDescent="0.25">
      <c r="A1036" s="5" t="s">
        <v>13</v>
      </c>
      <c r="B1036" s="5" t="s">
        <v>14</v>
      </c>
      <c r="C1036" s="5" t="s">
        <v>405</v>
      </c>
      <c r="D1036" s="5" t="s">
        <v>182</v>
      </c>
      <c r="E1036" s="5" t="s">
        <v>20</v>
      </c>
      <c r="F1036" s="6" t="s">
        <v>407</v>
      </c>
      <c r="G1036" s="6" t="s">
        <v>408</v>
      </c>
      <c r="H1036" s="7">
        <v>1</v>
      </c>
      <c r="I1036" s="7">
        <v>26</v>
      </c>
      <c r="K1036" s="7">
        <f t="shared" si="36"/>
        <v>26</v>
      </c>
      <c r="L1036" s="8">
        <v>2940.28</v>
      </c>
      <c r="M1036" s="9">
        <f t="shared" si="37"/>
        <v>113.08769230769232</v>
      </c>
    </row>
    <row r="1037" spans="1:13" hidden="1" outlineLevel="2" x14ac:dyDescent="0.25">
      <c r="A1037" s="5" t="s">
        <v>13</v>
      </c>
      <c r="B1037" s="5" t="s">
        <v>14</v>
      </c>
      <c r="C1037" s="5" t="s">
        <v>405</v>
      </c>
      <c r="D1037" s="5" t="s">
        <v>184</v>
      </c>
      <c r="E1037" s="5" t="s">
        <v>17</v>
      </c>
      <c r="F1037" s="6" t="s">
        <v>407</v>
      </c>
      <c r="G1037" s="6" t="s">
        <v>408</v>
      </c>
      <c r="H1037" s="7">
        <v>1</v>
      </c>
      <c r="I1037" s="7">
        <v>28</v>
      </c>
      <c r="K1037" s="7">
        <f t="shared" si="36"/>
        <v>28</v>
      </c>
      <c r="L1037" s="8">
        <v>432.38</v>
      </c>
      <c r="M1037" s="9">
        <f t="shared" si="37"/>
        <v>15.442142857142857</v>
      </c>
    </row>
    <row r="1038" spans="1:13" hidden="1" outlineLevel="2" x14ac:dyDescent="0.25">
      <c r="A1038" s="5" t="s">
        <v>13</v>
      </c>
      <c r="B1038" s="5" t="s">
        <v>14</v>
      </c>
      <c r="C1038" s="5" t="s">
        <v>405</v>
      </c>
      <c r="D1038" s="5" t="s">
        <v>186</v>
      </c>
      <c r="E1038" s="5" t="s">
        <v>17</v>
      </c>
      <c r="F1038" s="6" t="s">
        <v>407</v>
      </c>
      <c r="G1038" s="6" t="s">
        <v>408</v>
      </c>
      <c r="H1038" s="7">
        <v>7</v>
      </c>
      <c r="I1038" s="7">
        <v>172</v>
      </c>
      <c r="K1038" s="7">
        <f t="shared" si="36"/>
        <v>172</v>
      </c>
      <c r="L1038" s="8">
        <v>5673.38</v>
      </c>
      <c r="M1038" s="9">
        <f t="shared" si="37"/>
        <v>32.984767441860463</v>
      </c>
    </row>
    <row r="1039" spans="1:13" hidden="1" outlineLevel="2" x14ac:dyDescent="0.25">
      <c r="A1039" s="5" t="s">
        <v>13</v>
      </c>
      <c r="B1039" s="5" t="s">
        <v>14</v>
      </c>
      <c r="C1039" s="5" t="s">
        <v>405</v>
      </c>
      <c r="D1039" s="5" t="s">
        <v>187</v>
      </c>
      <c r="E1039" s="5" t="s">
        <v>17</v>
      </c>
      <c r="F1039" s="6" t="s">
        <v>407</v>
      </c>
      <c r="G1039" s="6" t="s">
        <v>408</v>
      </c>
      <c r="H1039" s="7">
        <v>2</v>
      </c>
      <c r="I1039" s="7">
        <v>53</v>
      </c>
      <c r="K1039" s="7">
        <f t="shared" si="36"/>
        <v>53</v>
      </c>
      <c r="L1039" s="8">
        <v>1666.89</v>
      </c>
      <c r="M1039" s="9">
        <f t="shared" si="37"/>
        <v>31.450754716981134</v>
      </c>
    </row>
    <row r="1040" spans="1:13" hidden="1" outlineLevel="2" x14ac:dyDescent="0.25">
      <c r="A1040" s="5" t="s">
        <v>13</v>
      </c>
      <c r="B1040" s="5" t="s">
        <v>14</v>
      </c>
      <c r="C1040" s="5" t="s">
        <v>405</v>
      </c>
      <c r="D1040" s="5" t="s">
        <v>188</v>
      </c>
      <c r="E1040" s="5" t="s">
        <v>20</v>
      </c>
      <c r="F1040" s="6" t="s">
        <v>407</v>
      </c>
      <c r="G1040" s="6" t="s">
        <v>408</v>
      </c>
      <c r="H1040" s="7">
        <v>2</v>
      </c>
      <c r="I1040" s="7">
        <v>114</v>
      </c>
      <c r="K1040" s="7">
        <f t="shared" si="36"/>
        <v>114</v>
      </c>
      <c r="L1040" s="8">
        <v>3639.75</v>
      </c>
      <c r="M1040" s="9">
        <f t="shared" si="37"/>
        <v>31.92763157894737</v>
      </c>
    </row>
    <row r="1041" spans="1:13" hidden="1" outlineLevel="2" x14ac:dyDescent="0.25">
      <c r="A1041" s="5" t="s">
        <v>13</v>
      </c>
      <c r="B1041" s="5" t="s">
        <v>14</v>
      </c>
      <c r="C1041" s="5" t="s">
        <v>405</v>
      </c>
      <c r="D1041" s="5" t="s">
        <v>432</v>
      </c>
      <c r="E1041" s="5" t="s">
        <v>25</v>
      </c>
      <c r="F1041" s="6" t="s">
        <v>407</v>
      </c>
      <c r="G1041" s="6" t="s">
        <v>408</v>
      </c>
      <c r="H1041" s="7">
        <v>1</v>
      </c>
      <c r="I1041" s="7">
        <v>226</v>
      </c>
      <c r="K1041" s="7">
        <f t="shared" si="36"/>
        <v>226</v>
      </c>
      <c r="L1041" s="8">
        <v>5182.93</v>
      </c>
      <c r="M1041" s="9">
        <f t="shared" si="37"/>
        <v>22.933318584070797</v>
      </c>
    </row>
    <row r="1042" spans="1:13" hidden="1" outlineLevel="2" x14ac:dyDescent="0.25">
      <c r="A1042" s="5" t="s">
        <v>13</v>
      </c>
      <c r="B1042" s="5" t="s">
        <v>14</v>
      </c>
      <c r="C1042" s="5" t="s">
        <v>405</v>
      </c>
      <c r="D1042" s="5" t="s">
        <v>109</v>
      </c>
      <c r="E1042" s="5" t="s">
        <v>17</v>
      </c>
      <c r="F1042" s="6" t="s">
        <v>407</v>
      </c>
      <c r="G1042" s="6" t="s">
        <v>408</v>
      </c>
      <c r="H1042" s="7">
        <v>3</v>
      </c>
      <c r="I1042" s="7">
        <v>49</v>
      </c>
      <c r="K1042" s="7">
        <f t="shared" si="36"/>
        <v>49</v>
      </c>
      <c r="L1042" s="8">
        <v>2192.87</v>
      </c>
      <c r="M1042" s="9">
        <f t="shared" si="37"/>
        <v>44.752448979591833</v>
      </c>
    </row>
    <row r="1043" spans="1:13" hidden="1" outlineLevel="2" x14ac:dyDescent="0.25">
      <c r="A1043" s="5" t="s">
        <v>13</v>
      </c>
      <c r="B1043" s="5" t="s">
        <v>14</v>
      </c>
      <c r="C1043" s="5" t="s">
        <v>405</v>
      </c>
      <c r="D1043" s="5" t="s">
        <v>113</v>
      </c>
      <c r="E1043" s="5" t="s">
        <v>17</v>
      </c>
      <c r="F1043" s="6" t="s">
        <v>407</v>
      </c>
      <c r="G1043" s="6" t="s">
        <v>408</v>
      </c>
      <c r="H1043" s="7">
        <v>26</v>
      </c>
      <c r="I1043" s="7">
        <v>862</v>
      </c>
      <c r="K1043" s="7">
        <f t="shared" si="36"/>
        <v>862</v>
      </c>
      <c r="L1043" s="8">
        <v>26411.14</v>
      </c>
      <c r="M1043" s="9">
        <f t="shared" si="37"/>
        <v>30.639373549883992</v>
      </c>
    </row>
    <row r="1044" spans="1:13" hidden="1" outlineLevel="2" x14ac:dyDescent="0.25">
      <c r="A1044" s="5" t="s">
        <v>13</v>
      </c>
      <c r="B1044" s="5" t="s">
        <v>14</v>
      </c>
      <c r="C1044" s="5" t="s">
        <v>405</v>
      </c>
      <c r="D1044" s="5" t="s">
        <v>114</v>
      </c>
      <c r="E1044" s="5" t="s">
        <v>20</v>
      </c>
      <c r="F1044" s="6" t="s">
        <v>407</v>
      </c>
      <c r="G1044" s="6" t="s">
        <v>408</v>
      </c>
      <c r="H1044" s="7">
        <v>8</v>
      </c>
      <c r="I1044" s="7">
        <v>435</v>
      </c>
      <c r="K1044" s="7">
        <f t="shared" si="36"/>
        <v>435</v>
      </c>
      <c r="L1044" s="8">
        <v>5711.94</v>
      </c>
      <c r="M1044" s="9">
        <f t="shared" si="37"/>
        <v>13.130896551724137</v>
      </c>
    </row>
    <row r="1045" spans="1:13" hidden="1" outlineLevel="2" x14ac:dyDescent="0.25">
      <c r="A1045" s="5" t="s">
        <v>13</v>
      </c>
      <c r="B1045" s="5" t="s">
        <v>14</v>
      </c>
      <c r="C1045" s="5" t="s">
        <v>405</v>
      </c>
      <c r="D1045" s="5" t="s">
        <v>115</v>
      </c>
      <c r="E1045" s="5" t="s">
        <v>25</v>
      </c>
      <c r="F1045" s="6" t="s">
        <v>407</v>
      </c>
      <c r="G1045" s="6" t="s">
        <v>408</v>
      </c>
      <c r="H1045" s="7">
        <v>1</v>
      </c>
      <c r="I1045" s="7">
        <v>158</v>
      </c>
      <c r="K1045" s="7">
        <f t="shared" si="36"/>
        <v>158</v>
      </c>
      <c r="L1045" s="8">
        <v>10532.79</v>
      </c>
      <c r="M1045" s="9">
        <f t="shared" si="37"/>
        <v>66.663227848101272</v>
      </c>
    </row>
    <row r="1046" spans="1:13" hidden="1" outlineLevel="2" x14ac:dyDescent="0.25">
      <c r="A1046" s="5" t="s">
        <v>13</v>
      </c>
      <c r="B1046" s="5" t="s">
        <v>14</v>
      </c>
      <c r="C1046" s="5" t="s">
        <v>405</v>
      </c>
      <c r="D1046" s="5" t="s">
        <v>433</v>
      </c>
      <c r="E1046" s="5" t="s">
        <v>25</v>
      </c>
      <c r="F1046" s="6" t="s">
        <v>407</v>
      </c>
      <c r="G1046" s="6" t="s">
        <v>408</v>
      </c>
      <c r="H1046" s="7">
        <v>1</v>
      </c>
      <c r="I1046" s="7">
        <v>224</v>
      </c>
      <c r="K1046" s="7">
        <f t="shared" si="36"/>
        <v>224</v>
      </c>
      <c r="L1046" s="8">
        <v>10729.28</v>
      </c>
      <c r="M1046" s="9">
        <f t="shared" si="37"/>
        <v>47.898571428571429</v>
      </c>
    </row>
    <row r="1047" spans="1:13" outlineLevel="1" collapsed="1" x14ac:dyDescent="0.25">
      <c r="A1047" s="5"/>
      <c r="B1047" s="5"/>
      <c r="C1047" s="10" t="s">
        <v>434</v>
      </c>
      <c r="D1047" s="5"/>
      <c r="E1047" s="5"/>
      <c r="F1047" s="6"/>
      <c r="G1047" s="6"/>
      <c r="H1047" s="7">
        <f>SUBTOTAL(9,H936:H1046)</f>
        <v>735</v>
      </c>
      <c r="I1047" s="7">
        <f>SUBTOTAL(9,I936:I1046)</f>
        <v>36056</v>
      </c>
      <c r="J1047" s="7">
        <f>SUBTOTAL(9,J936:J1046)</f>
        <v>26084</v>
      </c>
      <c r="K1047" s="7">
        <f>SUBTOTAL(9,K936:K1046)</f>
        <v>62140</v>
      </c>
      <c r="L1047" s="8">
        <f>SUBTOTAL(9,L936:L1046)</f>
        <v>913930.95000000042</v>
      </c>
      <c r="M1047" s="9">
        <f>L1047/K1047</f>
        <v>14.707611039588034</v>
      </c>
    </row>
    <row r="1048" spans="1:13" hidden="1" outlineLevel="2" x14ac:dyDescent="0.25">
      <c r="A1048" s="5" t="s">
        <v>13</v>
      </c>
      <c r="B1048" s="5" t="s">
        <v>14</v>
      </c>
      <c r="C1048" s="5" t="s">
        <v>435</v>
      </c>
      <c r="D1048" s="5" t="s">
        <v>26</v>
      </c>
      <c r="E1048" s="5" t="s">
        <v>29</v>
      </c>
      <c r="F1048" s="6" t="s">
        <v>436</v>
      </c>
      <c r="G1048" s="6" t="s">
        <v>437</v>
      </c>
      <c r="J1048" s="7">
        <v>228</v>
      </c>
      <c r="K1048" s="7">
        <f t="shared" ref="K1048:K1079" si="38">SUM(I1048:J1048)</f>
        <v>228</v>
      </c>
      <c r="L1048" s="8">
        <v>1031.5</v>
      </c>
      <c r="M1048" s="9">
        <f t="shared" si="37"/>
        <v>4.5241228070175437</v>
      </c>
    </row>
    <row r="1049" spans="1:13" hidden="1" outlineLevel="2" x14ac:dyDescent="0.25">
      <c r="A1049" s="5" t="s">
        <v>13</v>
      </c>
      <c r="B1049" s="5" t="s">
        <v>14</v>
      </c>
      <c r="C1049" s="5" t="s">
        <v>435</v>
      </c>
      <c r="D1049" s="5" t="s">
        <v>26</v>
      </c>
      <c r="E1049" s="5" t="s">
        <v>29</v>
      </c>
      <c r="F1049" s="6" t="s">
        <v>436</v>
      </c>
      <c r="G1049" s="6" t="s">
        <v>437</v>
      </c>
      <c r="J1049" s="7">
        <v>74</v>
      </c>
      <c r="K1049" s="7">
        <f t="shared" si="38"/>
        <v>74</v>
      </c>
      <c r="L1049" s="8">
        <v>5829.58</v>
      </c>
      <c r="M1049" s="9">
        <f t="shared" si="37"/>
        <v>78.778108108108114</v>
      </c>
    </row>
    <row r="1050" spans="1:13" hidden="1" outlineLevel="2" x14ac:dyDescent="0.25">
      <c r="A1050" s="5" t="s">
        <v>13</v>
      </c>
      <c r="B1050" s="5" t="s">
        <v>14</v>
      </c>
      <c r="C1050" s="5" t="s">
        <v>435</v>
      </c>
      <c r="D1050" s="5" t="s">
        <v>438</v>
      </c>
      <c r="E1050" s="5" t="s">
        <v>29</v>
      </c>
      <c r="F1050" s="6" t="s">
        <v>436</v>
      </c>
      <c r="G1050" s="6" t="s">
        <v>437</v>
      </c>
      <c r="J1050" s="7">
        <v>1309</v>
      </c>
      <c r="K1050" s="7">
        <f t="shared" si="38"/>
        <v>1309</v>
      </c>
      <c r="L1050" s="8">
        <v>9720.52</v>
      </c>
      <c r="M1050" s="9">
        <f t="shared" si="37"/>
        <v>7.4259129106187931</v>
      </c>
    </row>
    <row r="1051" spans="1:13" hidden="1" outlineLevel="2" x14ac:dyDescent="0.25">
      <c r="A1051" s="5" t="s">
        <v>13</v>
      </c>
      <c r="B1051" s="5" t="s">
        <v>14</v>
      </c>
      <c r="C1051" s="5" t="s">
        <v>435</v>
      </c>
      <c r="D1051" s="5" t="s">
        <v>438</v>
      </c>
      <c r="E1051" s="5" t="s">
        <v>27</v>
      </c>
      <c r="F1051" s="6" t="s">
        <v>436</v>
      </c>
      <c r="G1051" s="6" t="s">
        <v>437</v>
      </c>
      <c r="J1051" s="7">
        <v>681</v>
      </c>
      <c r="K1051" s="7">
        <f t="shared" si="38"/>
        <v>681</v>
      </c>
      <c r="L1051" s="8">
        <v>4982.01</v>
      </c>
      <c r="M1051" s="9">
        <f t="shared" si="37"/>
        <v>7.3157268722466959</v>
      </c>
    </row>
    <row r="1052" spans="1:13" hidden="1" outlineLevel="2" x14ac:dyDescent="0.25">
      <c r="A1052" s="5" t="s">
        <v>13</v>
      </c>
      <c r="B1052" s="5" t="s">
        <v>14</v>
      </c>
      <c r="C1052" s="5" t="s">
        <v>435</v>
      </c>
      <c r="D1052" s="5" t="s">
        <v>438</v>
      </c>
      <c r="E1052" s="5" t="s">
        <v>28</v>
      </c>
      <c r="F1052" s="6" t="s">
        <v>436</v>
      </c>
      <c r="G1052" s="6" t="s">
        <v>437</v>
      </c>
      <c r="J1052" s="7">
        <v>1222</v>
      </c>
      <c r="K1052" s="7">
        <f t="shared" si="38"/>
        <v>1222</v>
      </c>
      <c r="L1052" s="8">
        <v>11174.15</v>
      </c>
      <c r="M1052" s="9">
        <f t="shared" si="37"/>
        <v>9.1441489361702128</v>
      </c>
    </row>
    <row r="1053" spans="1:13" hidden="1" outlineLevel="2" x14ac:dyDescent="0.25">
      <c r="A1053" s="5" t="s">
        <v>13</v>
      </c>
      <c r="B1053" s="5" t="s">
        <v>14</v>
      </c>
      <c r="C1053" s="5" t="s">
        <v>435</v>
      </c>
      <c r="D1053" s="5" t="s">
        <v>30</v>
      </c>
      <c r="E1053" s="5" t="s">
        <v>17</v>
      </c>
      <c r="F1053" s="6" t="s">
        <v>436</v>
      </c>
      <c r="G1053" s="6" t="s">
        <v>437</v>
      </c>
      <c r="H1053" s="11">
        <v>37</v>
      </c>
      <c r="I1053" s="11">
        <v>1409</v>
      </c>
      <c r="J1053" s="11"/>
      <c r="K1053" s="11">
        <f t="shared" si="38"/>
        <v>1409</v>
      </c>
      <c r="L1053" s="8">
        <v>59469.82</v>
      </c>
      <c r="M1053" s="9">
        <f t="shared" si="37"/>
        <v>42.207111426543648</v>
      </c>
    </row>
    <row r="1054" spans="1:13" hidden="1" outlineLevel="2" x14ac:dyDescent="0.25">
      <c r="A1054" s="5" t="s">
        <v>13</v>
      </c>
      <c r="B1054" s="5" t="s">
        <v>14</v>
      </c>
      <c r="C1054" s="5" t="s">
        <v>435</v>
      </c>
      <c r="D1054" s="5" t="s">
        <v>31</v>
      </c>
      <c r="E1054" s="5" t="s">
        <v>20</v>
      </c>
      <c r="F1054" s="6" t="s">
        <v>436</v>
      </c>
      <c r="G1054" s="6" t="s">
        <v>437</v>
      </c>
      <c r="H1054" s="11">
        <v>11</v>
      </c>
      <c r="I1054" s="11">
        <v>877</v>
      </c>
      <c r="J1054" s="11"/>
      <c r="K1054" s="11">
        <f t="shared" si="38"/>
        <v>877</v>
      </c>
      <c r="L1054" s="8">
        <v>19922.490000000002</v>
      </c>
      <c r="M1054" s="9">
        <f t="shared" si="37"/>
        <v>22.716636259977196</v>
      </c>
    </row>
    <row r="1055" spans="1:13" hidden="1" outlineLevel="2" x14ac:dyDescent="0.25">
      <c r="A1055" s="5" t="s">
        <v>13</v>
      </c>
      <c r="B1055" s="5" t="s">
        <v>14</v>
      </c>
      <c r="C1055" s="5" t="s">
        <v>435</v>
      </c>
      <c r="D1055" s="5" t="s">
        <v>133</v>
      </c>
      <c r="E1055" s="5" t="s">
        <v>25</v>
      </c>
      <c r="F1055" s="6" t="s">
        <v>436</v>
      </c>
      <c r="G1055" s="6" t="s">
        <v>437</v>
      </c>
      <c r="H1055" s="11">
        <v>1</v>
      </c>
      <c r="I1055" s="11">
        <v>297</v>
      </c>
      <c r="J1055" s="11"/>
      <c r="K1055" s="11">
        <f t="shared" si="38"/>
        <v>297</v>
      </c>
      <c r="L1055" s="8">
        <v>291.69</v>
      </c>
      <c r="M1055" s="9">
        <f t="shared" si="37"/>
        <v>0.98212121212121206</v>
      </c>
    </row>
    <row r="1056" spans="1:13" hidden="1" outlineLevel="2" x14ac:dyDescent="0.25">
      <c r="A1056" s="5" t="s">
        <v>13</v>
      </c>
      <c r="B1056" s="5" t="s">
        <v>14</v>
      </c>
      <c r="C1056" s="5" t="s">
        <v>435</v>
      </c>
      <c r="D1056" s="5" t="s">
        <v>26</v>
      </c>
      <c r="E1056" s="5" t="s">
        <v>29</v>
      </c>
      <c r="F1056" s="6" t="s">
        <v>436</v>
      </c>
      <c r="G1056" s="6" t="s">
        <v>437</v>
      </c>
      <c r="J1056" s="7">
        <v>54</v>
      </c>
      <c r="K1056" s="7">
        <f t="shared" si="38"/>
        <v>54</v>
      </c>
      <c r="L1056" s="8">
        <v>5679.14</v>
      </c>
      <c r="M1056" s="9">
        <f t="shared" si="37"/>
        <v>105.16925925925926</v>
      </c>
    </row>
    <row r="1057" spans="1:13" hidden="1" outlineLevel="2" x14ac:dyDescent="0.25">
      <c r="A1057" s="5" t="s">
        <v>13</v>
      </c>
      <c r="B1057" s="5" t="s">
        <v>14</v>
      </c>
      <c r="C1057" s="5" t="s">
        <v>435</v>
      </c>
      <c r="D1057" s="5" t="s">
        <v>32</v>
      </c>
      <c r="E1057" s="5" t="s">
        <v>17</v>
      </c>
      <c r="F1057" s="6" t="s">
        <v>436</v>
      </c>
      <c r="G1057" s="6" t="s">
        <v>437</v>
      </c>
      <c r="H1057" s="11">
        <v>7</v>
      </c>
      <c r="I1057" s="11">
        <v>468</v>
      </c>
      <c r="J1057" s="11"/>
      <c r="K1057" s="11">
        <f t="shared" si="38"/>
        <v>468</v>
      </c>
      <c r="L1057" s="8">
        <v>11546.82</v>
      </c>
      <c r="M1057" s="9">
        <f t="shared" si="37"/>
        <v>24.672692307692309</v>
      </c>
    </row>
    <row r="1058" spans="1:13" hidden="1" outlineLevel="2" x14ac:dyDescent="0.25">
      <c r="A1058" s="5" t="s">
        <v>13</v>
      </c>
      <c r="B1058" s="5" t="s">
        <v>14</v>
      </c>
      <c r="C1058" s="5" t="s">
        <v>435</v>
      </c>
      <c r="D1058" s="5" t="s">
        <v>33</v>
      </c>
      <c r="E1058" s="5" t="s">
        <v>20</v>
      </c>
      <c r="F1058" s="6" t="s">
        <v>436</v>
      </c>
      <c r="G1058" s="6" t="s">
        <v>437</v>
      </c>
      <c r="H1058" s="11">
        <v>12</v>
      </c>
      <c r="I1058" s="11">
        <v>1380</v>
      </c>
      <c r="J1058" s="11"/>
      <c r="K1058" s="11">
        <f t="shared" si="38"/>
        <v>1380</v>
      </c>
      <c r="L1058" s="8">
        <v>10865.24</v>
      </c>
      <c r="M1058" s="9">
        <f t="shared" si="37"/>
        <v>7.8733623188405799</v>
      </c>
    </row>
    <row r="1059" spans="1:13" hidden="1" outlineLevel="2" x14ac:dyDescent="0.25">
      <c r="A1059" s="5" t="s">
        <v>13</v>
      </c>
      <c r="B1059" s="5" t="s">
        <v>14</v>
      </c>
      <c r="C1059" s="5" t="s">
        <v>435</v>
      </c>
      <c r="D1059" s="5" t="s">
        <v>34</v>
      </c>
      <c r="E1059" s="5" t="s">
        <v>17</v>
      </c>
      <c r="F1059" s="6" t="s">
        <v>436</v>
      </c>
      <c r="G1059" s="6" t="s">
        <v>437</v>
      </c>
      <c r="H1059" s="11">
        <v>1</v>
      </c>
      <c r="I1059" s="11">
        <v>194</v>
      </c>
      <c r="J1059" s="11"/>
      <c r="K1059" s="11">
        <f t="shared" si="38"/>
        <v>194</v>
      </c>
      <c r="L1059" s="8">
        <v>264.98</v>
      </c>
      <c r="M1059" s="9">
        <f t="shared" si="37"/>
        <v>1.3658762886597939</v>
      </c>
    </row>
    <row r="1060" spans="1:13" hidden="1" outlineLevel="2" x14ac:dyDescent="0.25">
      <c r="A1060" s="5" t="s">
        <v>13</v>
      </c>
      <c r="B1060" s="5" t="s">
        <v>14</v>
      </c>
      <c r="C1060" s="5" t="s">
        <v>435</v>
      </c>
      <c r="D1060" s="5" t="s">
        <v>35</v>
      </c>
      <c r="E1060" s="5" t="s">
        <v>20</v>
      </c>
      <c r="F1060" s="6" t="s">
        <v>436</v>
      </c>
      <c r="G1060" s="6" t="s">
        <v>437</v>
      </c>
      <c r="H1060" s="11">
        <v>1</v>
      </c>
      <c r="I1060" s="11">
        <v>140</v>
      </c>
      <c r="J1060" s="11"/>
      <c r="K1060" s="11">
        <f t="shared" si="38"/>
        <v>140</v>
      </c>
      <c r="L1060" s="8">
        <v>139.11000000000001</v>
      </c>
      <c r="M1060" s="9">
        <f t="shared" si="37"/>
        <v>0.99364285714285727</v>
      </c>
    </row>
    <row r="1061" spans="1:13" hidden="1" outlineLevel="2" x14ac:dyDescent="0.25">
      <c r="A1061" s="5" t="s">
        <v>13</v>
      </c>
      <c r="B1061" s="5" t="s">
        <v>14</v>
      </c>
      <c r="C1061" s="5" t="s">
        <v>435</v>
      </c>
      <c r="D1061" s="5" t="s">
        <v>26</v>
      </c>
      <c r="E1061" s="5" t="s">
        <v>29</v>
      </c>
      <c r="F1061" s="6" t="s">
        <v>436</v>
      </c>
      <c r="G1061" s="6" t="s">
        <v>437</v>
      </c>
      <c r="J1061" s="7">
        <v>396</v>
      </c>
      <c r="K1061" s="7">
        <f t="shared" si="38"/>
        <v>396</v>
      </c>
      <c r="L1061" s="8">
        <v>868.95</v>
      </c>
      <c r="M1061" s="9">
        <f t="shared" si="37"/>
        <v>2.1943181818181818</v>
      </c>
    </row>
    <row r="1062" spans="1:13" hidden="1" outlineLevel="2" x14ac:dyDescent="0.25">
      <c r="A1062" s="5" t="s">
        <v>13</v>
      </c>
      <c r="B1062" s="5" t="s">
        <v>14</v>
      </c>
      <c r="C1062" s="5" t="s">
        <v>435</v>
      </c>
      <c r="D1062" s="5" t="s">
        <v>37</v>
      </c>
      <c r="E1062" s="5" t="s">
        <v>17</v>
      </c>
      <c r="F1062" s="6" t="s">
        <v>436</v>
      </c>
      <c r="G1062" s="6" t="s">
        <v>437</v>
      </c>
      <c r="H1062" s="11">
        <v>12</v>
      </c>
      <c r="I1062" s="11">
        <v>351</v>
      </c>
      <c r="J1062" s="11"/>
      <c r="K1062" s="11">
        <f t="shared" si="38"/>
        <v>351</v>
      </c>
      <c r="L1062" s="8">
        <v>4566.32</v>
      </c>
      <c r="M1062" s="9">
        <f t="shared" si="37"/>
        <v>13.009458689458688</v>
      </c>
    </row>
    <row r="1063" spans="1:13" hidden="1" outlineLevel="2" x14ac:dyDescent="0.25">
      <c r="A1063" s="5" t="s">
        <v>13</v>
      </c>
      <c r="B1063" s="5" t="s">
        <v>14</v>
      </c>
      <c r="C1063" s="5" t="s">
        <v>435</v>
      </c>
      <c r="D1063" s="5" t="s">
        <v>38</v>
      </c>
      <c r="E1063" s="5" t="s">
        <v>20</v>
      </c>
      <c r="F1063" s="6" t="s">
        <v>436</v>
      </c>
      <c r="G1063" s="6" t="s">
        <v>437</v>
      </c>
      <c r="H1063" s="11">
        <v>10</v>
      </c>
      <c r="I1063" s="11">
        <v>1042</v>
      </c>
      <c r="J1063" s="11"/>
      <c r="K1063" s="11">
        <f t="shared" si="38"/>
        <v>1042</v>
      </c>
      <c r="L1063" s="8">
        <v>8598.1200000000008</v>
      </c>
      <c r="M1063" s="9">
        <f t="shared" si="37"/>
        <v>8.2515547024952021</v>
      </c>
    </row>
    <row r="1064" spans="1:13" hidden="1" outlineLevel="2" x14ac:dyDescent="0.25">
      <c r="A1064" s="5" t="s">
        <v>13</v>
      </c>
      <c r="B1064" s="5" t="s">
        <v>14</v>
      </c>
      <c r="C1064" s="5" t="s">
        <v>435</v>
      </c>
      <c r="D1064" s="5" t="s">
        <v>39</v>
      </c>
      <c r="E1064" s="5" t="s">
        <v>17</v>
      </c>
      <c r="F1064" s="6" t="s">
        <v>436</v>
      </c>
      <c r="G1064" s="6" t="s">
        <v>437</v>
      </c>
      <c r="H1064" s="11">
        <v>22</v>
      </c>
      <c r="I1064" s="11">
        <v>662</v>
      </c>
      <c r="J1064" s="11"/>
      <c r="K1064" s="11">
        <f t="shared" si="38"/>
        <v>662</v>
      </c>
      <c r="L1064" s="8">
        <v>12662.64</v>
      </c>
      <c r="M1064" s="9">
        <f t="shared" si="37"/>
        <v>19.12785498489426</v>
      </c>
    </row>
    <row r="1065" spans="1:13" hidden="1" outlineLevel="2" x14ac:dyDescent="0.25">
      <c r="A1065" s="5" t="s">
        <v>13</v>
      </c>
      <c r="B1065" s="5" t="s">
        <v>14</v>
      </c>
      <c r="C1065" s="5" t="s">
        <v>435</v>
      </c>
      <c r="D1065" s="5" t="s">
        <v>40</v>
      </c>
      <c r="E1065" s="5" t="s">
        <v>20</v>
      </c>
      <c r="F1065" s="6" t="s">
        <v>436</v>
      </c>
      <c r="G1065" s="6" t="s">
        <v>437</v>
      </c>
      <c r="H1065" s="11">
        <v>6</v>
      </c>
      <c r="I1065" s="11">
        <v>488</v>
      </c>
      <c r="J1065" s="11"/>
      <c r="K1065" s="11">
        <f t="shared" si="38"/>
        <v>488</v>
      </c>
      <c r="L1065" s="8">
        <v>4665.0200000000004</v>
      </c>
      <c r="M1065" s="9">
        <f t="shared" si="37"/>
        <v>9.5594672131147558</v>
      </c>
    </row>
    <row r="1066" spans="1:13" hidden="1" outlineLevel="2" x14ac:dyDescent="0.25">
      <c r="A1066" s="5" t="s">
        <v>13</v>
      </c>
      <c r="B1066" s="5" t="s">
        <v>14</v>
      </c>
      <c r="C1066" s="5" t="s">
        <v>435</v>
      </c>
      <c r="D1066" s="5" t="s">
        <v>26</v>
      </c>
      <c r="E1066" s="5" t="s">
        <v>27</v>
      </c>
      <c r="F1066" s="6" t="s">
        <v>436</v>
      </c>
      <c r="G1066" s="6" t="s">
        <v>437</v>
      </c>
      <c r="J1066" s="7">
        <v>156</v>
      </c>
      <c r="K1066" s="7">
        <f t="shared" si="38"/>
        <v>156</v>
      </c>
      <c r="L1066" s="8">
        <v>119.25</v>
      </c>
      <c r="M1066" s="9">
        <f t="shared" si="37"/>
        <v>0.76442307692307687</v>
      </c>
    </row>
    <row r="1067" spans="1:13" hidden="1" outlineLevel="2" x14ac:dyDescent="0.25">
      <c r="A1067" s="5" t="s">
        <v>13</v>
      </c>
      <c r="B1067" s="5" t="s">
        <v>14</v>
      </c>
      <c r="C1067" s="5" t="s">
        <v>435</v>
      </c>
      <c r="D1067" s="5" t="s">
        <v>26</v>
      </c>
      <c r="E1067" s="5" t="s">
        <v>29</v>
      </c>
      <c r="F1067" s="6" t="s">
        <v>436</v>
      </c>
      <c r="G1067" s="6" t="s">
        <v>437</v>
      </c>
      <c r="J1067" s="7">
        <v>615</v>
      </c>
      <c r="K1067" s="7">
        <f t="shared" si="38"/>
        <v>615</v>
      </c>
      <c r="L1067" s="8">
        <v>10504.19</v>
      </c>
      <c r="M1067" s="9">
        <f t="shared" si="37"/>
        <v>17.079983739837399</v>
      </c>
    </row>
    <row r="1068" spans="1:13" hidden="1" outlineLevel="2" x14ac:dyDescent="0.25">
      <c r="A1068" s="5" t="s">
        <v>13</v>
      </c>
      <c r="B1068" s="5" t="s">
        <v>14</v>
      </c>
      <c r="C1068" s="5" t="s">
        <v>435</v>
      </c>
      <c r="D1068" s="5" t="s">
        <v>377</v>
      </c>
      <c r="E1068" s="5" t="s">
        <v>20</v>
      </c>
      <c r="F1068" s="6" t="s">
        <v>436</v>
      </c>
      <c r="G1068" s="6" t="s">
        <v>437</v>
      </c>
      <c r="H1068" s="11">
        <v>1</v>
      </c>
      <c r="I1068" s="11">
        <v>21</v>
      </c>
      <c r="J1068" s="11"/>
      <c r="K1068" s="11">
        <f t="shared" si="38"/>
        <v>21</v>
      </c>
      <c r="L1068" s="8">
        <v>1605.8</v>
      </c>
      <c r="M1068" s="9">
        <f t="shared" si="37"/>
        <v>76.466666666666669</v>
      </c>
    </row>
    <row r="1069" spans="1:13" hidden="1" outlineLevel="2" x14ac:dyDescent="0.25">
      <c r="A1069" s="5" t="s">
        <v>13</v>
      </c>
      <c r="B1069" s="5" t="s">
        <v>14</v>
      </c>
      <c r="C1069" s="5" t="s">
        <v>435</v>
      </c>
      <c r="D1069" s="5" t="s">
        <v>48</v>
      </c>
      <c r="E1069" s="5" t="s">
        <v>17</v>
      </c>
      <c r="F1069" s="6" t="s">
        <v>436</v>
      </c>
      <c r="G1069" s="6" t="s">
        <v>437</v>
      </c>
      <c r="H1069" s="11">
        <v>21</v>
      </c>
      <c r="I1069" s="11">
        <v>830</v>
      </c>
      <c r="J1069" s="11"/>
      <c r="K1069" s="11">
        <f t="shared" si="38"/>
        <v>830</v>
      </c>
      <c r="L1069" s="8">
        <v>41912.54</v>
      </c>
      <c r="M1069" s="9">
        <f t="shared" si="37"/>
        <v>50.497036144578317</v>
      </c>
    </row>
    <row r="1070" spans="1:13" hidden="1" outlineLevel="2" x14ac:dyDescent="0.25">
      <c r="A1070" s="5" t="s">
        <v>13</v>
      </c>
      <c r="B1070" s="5" t="s">
        <v>14</v>
      </c>
      <c r="C1070" s="5" t="s">
        <v>435</v>
      </c>
      <c r="D1070" s="5" t="s">
        <v>49</v>
      </c>
      <c r="E1070" s="5" t="s">
        <v>20</v>
      </c>
      <c r="F1070" s="6" t="s">
        <v>436</v>
      </c>
      <c r="G1070" s="6" t="s">
        <v>437</v>
      </c>
      <c r="H1070" s="11">
        <v>5</v>
      </c>
      <c r="I1070" s="11">
        <v>347</v>
      </c>
      <c r="J1070" s="11"/>
      <c r="K1070" s="11">
        <f t="shared" si="38"/>
        <v>347</v>
      </c>
      <c r="L1070" s="8">
        <v>22661.68</v>
      </c>
      <c r="M1070" s="9">
        <f t="shared" si="37"/>
        <v>65.307435158501448</v>
      </c>
    </row>
    <row r="1071" spans="1:13" hidden="1" outlineLevel="2" x14ac:dyDescent="0.25">
      <c r="A1071" s="5" t="s">
        <v>13</v>
      </c>
      <c r="B1071" s="5" t="s">
        <v>14</v>
      </c>
      <c r="C1071" s="5" t="s">
        <v>435</v>
      </c>
      <c r="D1071" s="5" t="s">
        <v>50</v>
      </c>
      <c r="E1071" s="5" t="s">
        <v>17</v>
      </c>
      <c r="F1071" s="6" t="s">
        <v>436</v>
      </c>
      <c r="G1071" s="6" t="s">
        <v>437</v>
      </c>
      <c r="H1071" s="11">
        <v>8</v>
      </c>
      <c r="I1071" s="11">
        <v>426</v>
      </c>
      <c r="J1071" s="11"/>
      <c r="K1071" s="11">
        <f t="shared" si="38"/>
        <v>426</v>
      </c>
      <c r="L1071" s="8">
        <v>11713.52</v>
      </c>
      <c r="M1071" s="9">
        <f t="shared" si="37"/>
        <v>27.496525821596244</v>
      </c>
    </row>
    <row r="1072" spans="1:13" hidden="1" outlineLevel="2" x14ac:dyDescent="0.25">
      <c r="A1072" s="5" t="s">
        <v>13</v>
      </c>
      <c r="B1072" s="5" t="s">
        <v>14</v>
      </c>
      <c r="C1072" s="5" t="s">
        <v>435</v>
      </c>
      <c r="D1072" s="5" t="s">
        <v>53</v>
      </c>
      <c r="E1072" s="5" t="s">
        <v>17</v>
      </c>
      <c r="F1072" s="6" t="s">
        <v>436</v>
      </c>
      <c r="G1072" s="6" t="s">
        <v>437</v>
      </c>
      <c r="H1072" s="11">
        <v>2</v>
      </c>
      <c r="I1072" s="11">
        <v>175</v>
      </c>
      <c r="J1072" s="11"/>
      <c r="K1072" s="11">
        <f t="shared" si="38"/>
        <v>175</v>
      </c>
      <c r="L1072" s="8">
        <v>11619.11</v>
      </c>
      <c r="M1072" s="9">
        <f t="shared" si="37"/>
        <v>66.394914285714293</v>
      </c>
    </row>
    <row r="1073" spans="1:13" hidden="1" outlineLevel="2" x14ac:dyDescent="0.25">
      <c r="A1073" s="5" t="s">
        <v>13</v>
      </c>
      <c r="B1073" s="5" t="s">
        <v>14</v>
      </c>
      <c r="C1073" s="5" t="s">
        <v>435</v>
      </c>
      <c r="D1073" s="5" t="s">
        <v>54</v>
      </c>
      <c r="E1073" s="5" t="s">
        <v>17</v>
      </c>
      <c r="F1073" s="6" t="s">
        <v>436</v>
      </c>
      <c r="G1073" s="6" t="s">
        <v>437</v>
      </c>
      <c r="H1073" s="11">
        <v>21</v>
      </c>
      <c r="I1073" s="11">
        <v>629</v>
      </c>
      <c r="J1073" s="11"/>
      <c r="K1073" s="11">
        <f t="shared" si="38"/>
        <v>629</v>
      </c>
      <c r="L1073" s="8">
        <v>27517.7</v>
      </c>
      <c r="M1073" s="9">
        <f t="shared" si="37"/>
        <v>43.7483306836248</v>
      </c>
    </row>
    <row r="1074" spans="1:13" hidden="1" outlineLevel="2" x14ac:dyDescent="0.25">
      <c r="A1074" s="5" t="s">
        <v>13</v>
      </c>
      <c r="B1074" s="5" t="s">
        <v>14</v>
      </c>
      <c r="C1074" s="5" t="s">
        <v>435</v>
      </c>
      <c r="D1074" s="5" t="s">
        <v>291</v>
      </c>
      <c r="E1074" s="5" t="s">
        <v>20</v>
      </c>
      <c r="F1074" s="6" t="s">
        <v>436</v>
      </c>
      <c r="G1074" s="6" t="s">
        <v>437</v>
      </c>
      <c r="H1074" s="11">
        <v>1</v>
      </c>
      <c r="I1074" s="11">
        <v>108</v>
      </c>
      <c r="J1074" s="11"/>
      <c r="K1074" s="11">
        <f t="shared" si="38"/>
        <v>108</v>
      </c>
      <c r="L1074" s="8">
        <v>3384.29</v>
      </c>
      <c r="M1074" s="9">
        <f t="shared" si="37"/>
        <v>31.336018518518518</v>
      </c>
    </row>
    <row r="1075" spans="1:13" hidden="1" outlineLevel="2" x14ac:dyDescent="0.25">
      <c r="A1075" s="5" t="s">
        <v>13</v>
      </c>
      <c r="B1075" s="5" t="s">
        <v>14</v>
      </c>
      <c r="C1075" s="5" t="s">
        <v>435</v>
      </c>
      <c r="D1075" s="5" t="s">
        <v>439</v>
      </c>
      <c r="E1075" s="5" t="s">
        <v>25</v>
      </c>
      <c r="F1075" s="6" t="s">
        <v>436</v>
      </c>
      <c r="G1075" s="6" t="s">
        <v>437</v>
      </c>
      <c r="H1075" s="11">
        <v>1</v>
      </c>
      <c r="I1075" s="11">
        <v>12</v>
      </c>
      <c r="J1075" s="11"/>
      <c r="K1075" s="11">
        <f t="shared" si="38"/>
        <v>12</v>
      </c>
      <c r="L1075" s="8">
        <v>727.32</v>
      </c>
      <c r="M1075" s="9">
        <f t="shared" si="37"/>
        <v>60.610000000000007</v>
      </c>
    </row>
    <row r="1076" spans="1:13" hidden="1" outlineLevel="2" x14ac:dyDescent="0.25">
      <c r="A1076" s="5" t="s">
        <v>13</v>
      </c>
      <c r="B1076" s="5" t="s">
        <v>14</v>
      </c>
      <c r="C1076" s="5" t="s">
        <v>435</v>
      </c>
      <c r="D1076" s="5" t="s">
        <v>55</v>
      </c>
      <c r="E1076" s="5" t="s">
        <v>17</v>
      </c>
      <c r="F1076" s="6" t="s">
        <v>436</v>
      </c>
      <c r="G1076" s="6" t="s">
        <v>437</v>
      </c>
      <c r="H1076" s="11">
        <v>18</v>
      </c>
      <c r="I1076" s="11">
        <v>555</v>
      </c>
      <c r="J1076" s="11"/>
      <c r="K1076" s="11">
        <f t="shared" si="38"/>
        <v>555</v>
      </c>
      <c r="L1076" s="8">
        <v>26500.17</v>
      </c>
      <c r="M1076" s="9">
        <f t="shared" si="37"/>
        <v>47.748054054054052</v>
      </c>
    </row>
    <row r="1077" spans="1:13" hidden="1" outlineLevel="2" x14ac:dyDescent="0.25">
      <c r="A1077" s="5" t="s">
        <v>13</v>
      </c>
      <c r="B1077" s="5" t="s">
        <v>14</v>
      </c>
      <c r="C1077" s="5" t="s">
        <v>435</v>
      </c>
      <c r="D1077" s="5" t="s">
        <v>146</v>
      </c>
      <c r="E1077" s="5" t="s">
        <v>20</v>
      </c>
      <c r="F1077" s="6" t="s">
        <v>436</v>
      </c>
      <c r="G1077" s="6" t="s">
        <v>437</v>
      </c>
      <c r="H1077" s="11">
        <v>3</v>
      </c>
      <c r="I1077" s="11">
        <v>451</v>
      </c>
      <c r="J1077" s="11"/>
      <c r="K1077" s="11">
        <f t="shared" si="38"/>
        <v>451</v>
      </c>
      <c r="L1077" s="8">
        <v>11825.82</v>
      </c>
      <c r="M1077" s="9">
        <f t="shared" si="37"/>
        <v>26.221330376940131</v>
      </c>
    </row>
    <row r="1078" spans="1:13" hidden="1" outlineLevel="2" x14ac:dyDescent="0.25">
      <c r="A1078" s="5" t="s">
        <v>13</v>
      </c>
      <c r="B1078" s="5" t="s">
        <v>14</v>
      </c>
      <c r="C1078" s="5" t="s">
        <v>435</v>
      </c>
      <c r="D1078" s="5" t="s">
        <v>56</v>
      </c>
      <c r="E1078" s="5" t="s">
        <v>17</v>
      </c>
      <c r="F1078" s="6" t="s">
        <v>436</v>
      </c>
      <c r="G1078" s="6" t="s">
        <v>437</v>
      </c>
      <c r="H1078" s="11">
        <v>8</v>
      </c>
      <c r="I1078" s="11">
        <v>247</v>
      </c>
      <c r="J1078" s="11"/>
      <c r="K1078" s="11">
        <f t="shared" si="38"/>
        <v>247</v>
      </c>
      <c r="L1078" s="8">
        <v>11754.76</v>
      </c>
      <c r="M1078" s="9">
        <f t="shared" si="37"/>
        <v>47.590121457489879</v>
      </c>
    </row>
    <row r="1079" spans="1:13" hidden="1" outlineLevel="2" x14ac:dyDescent="0.25">
      <c r="A1079" s="5" t="s">
        <v>13</v>
      </c>
      <c r="B1079" s="5" t="s">
        <v>14</v>
      </c>
      <c r="C1079" s="5" t="s">
        <v>435</v>
      </c>
      <c r="D1079" s="5" t="s">
        <v>147</v>
      </c>
      <c r="E1079" s="5" t="s">
        <v>20</v>
      </c>
      <c r="F1079" s="6" t="s">
        <v>436</v>
      </c>
      <c r="G1079" s="6" t="s">
        <v>437</v>
      </c>
      <c r="H1079" s="11">
        <v>4</v>
      </c>
      <c r="I1079" s="11">
        <v>414</v>
      </c>
      <c r="J1079" s="11"/>
      <c r="K1079" s="11">
        <f t="shared" si="38"/>
        <v>414</v>
      </c>
      <c r="L1079" s="8">
        <v>26142.080000000002</v>
      </c>
      <c r="M1079" s="9">
        <f t="shared" si="37"/>
        <v>63.145120772946861</v>
      </c>
    </row>
    <row r="1080" spans="1:13" hidden="1" outlineLevel="2" x14ac:dyDescent="0.25">
      <c r="A1080" s="5" t="s">
        <v>13</v>
      </c>
      <c r="B1080" s="5" t="s">
        <v>14</v>
      </c>
      <c r="C1080" s="5" t="s">
        <v>435</v>
      </c>
      <c r="D1080" s="5" t="s">
        <v>293</v>
      </c>
      <c r="E1080" s="5" t="s">
        <v>25</v>
      </c>
      <c r="F1080" s="6" t="s">
        <v>436</v>
      </c>
      <c r="G1080" s="6" t="s">
        <v>437</v>
      </c>
      <c r="H1080" s="11">
        <v>2</v>
      </c>
      <c r="I1080" s="11">
        <v>250</v>
      </c>
      <c r="J1080" s="11"/>
      <c r="K1080" s="11">
        <f t="shared" ref="K1080:K1143" si="39">SUM(I1080:J1080)</f>
        <v>250</v>
      </c>
      <c r="L1080" s="8">
        <v>6193.33</v>
      </c>
      <c r="M1080" s="9">
        <f t="shared" si="37"/>
        <v>24.773319999999998</v>
      </c>
    </row>
    <row r="1081" spans="1:13" hidden="1" outlineLevel="2" x14ac:dyDescent="0.25">
      <c r="A1081" s="5" t="s">
        <v>13</v>
      </c>
      <c r="B1081" s="5" t="s">
        <v>14</v>
      </c>
      <c r="C1081" s="5" t="s">
        <v>435</v>
      </c>
      <c r="D1081" s="5" t="s">
        <v>440</v>
      </c>
      <c r="E1081" s="5" t="s">
        <v>108</v>
      </c>
      <c r="F1081" s="6" t="s">
        <v>436</v>
      </c>
      <c r="G1081" s="6" t="s">
        <v>437</v>
      </c>
      <c r="H1081" s="11">
        <v>1</v>
      </c>
      <c r="I1081" s="11">
        <v>171</v>
      </c>
      <c r="J1081" s="11"/>
      <c r="K1081" s="11">
        <f t="shared" si="39"/>
        <v>171</v>
      </c>
      <c r="L1081" s="8">
        <v>11779.52</v>
      </c>
      <c r="M1081" s="9">
        <f t="shared" si="37"/>
        <v>68.886081871345027</v>
      </c>
    </row>
    <row r="1082" spans="1:13" hidden="1" outlineLevel="2" x14ac:dyDescent="0.25">
      <c r="A1082" s="5" t="s">
        <v>13</v>
      </c>
      <c r="B1082" s="5" t="s">
        <v>14</v>
      </c>
      <c r="C1082" s="5" t="s">
        <v>435</v>
      </c>
      <c r="D1082" s="5" t="s">
        <v>441</v>
      </c>
      <c r="E1082" s="5" t="s">
        <v>20</v>
      </c>
      <c r="F1082" s="6" t="s">
        <v>436</v>
      </c>
      <c r="G1082" s="6" t="s">
        <v>437</v>
      </c>
      <c r="H1082" s="11">
        <v>1</v>
      </c>
      <c r="I1082" s="11">
        <v>226</v>
      </c>
      <c r="J1082" s="11"/>
      <c r="K1082" s="11">
        <f t="shared" si="39"/>
        <v>226</v>
      </c>
      <c r="L1082" s="8">
        <v>2697.81</v>
      </c>
      <c r="M1082" s="9">
        <f t="shared" si="37"/>
        <v>11.93721238938053</v>
      </c>
    </row>
    <row r="1083" spans="1:13" hidden="1" outlineLevel="2" x14ac:dyDescent="0.25">
      <c r="A1083" s="5" t="s">
        <v>13</v>
      </c>
      <c r="B1083" s="5" t="s">
        <v>14</v>
      </c>
      <c r="C1083" s="5" t="s">
        <v>435</v>
      </c>
      <c r="D1083" s="5" t="s">
        <v>442</v>
      </c>
      <c r="E1083" s="5" t="s">
        <v>29</v>
      </c>
      <c r="F1083" s="6" t="s">
        <v>436</v>
      </c>
      <c r="G1083" s="6" t="s">
        <v>437</v>
      </c>
      <c r="J1083" s="7">
        <v>80</v>
      </c>
      <c r="K1083" s="7">
        <f t="shared" si="39"/>
        <v>80</v>
      </c>
      <c r="L1083" s="8">
        <v>1540.98</v>
      </c>
      <c r="M1083" s="9">
        <f t="shared" si="37"/>
        <v>19.262250000000002</v>
      </c>
    </row>
    <row r="1084" spans="1:13" hidden="1" outlineLevel="2" x14ac:dyDescent="0.25">
      <c r="A1084" s="5" t="s">
        <v>13</v>
      </c>
      <c r="B1084" s="5" t="s">
        <v>14</v>
      </c>
      <c r="C1084" s="5" t="s">
        <v>435</v>
      </c>
      <c r="D1084" s="5" t="s">
        <v>443</v>
      </c>
      <c r="E1084" s="5" t="s">
        <v>29</v>
      </c>
      <c r="F1084" s="6" t="s">
        <v>436</v>
      </c>
      <c r="G1084" s="6" t="s">
        <v>437</v>
      </c>
      <c r="J1084" s="7">
        <v>1519</v>
      </c>
      <c r="K1084" s="7">
        <f t="shared" si="39"/>
        <v>1519</v>
      </c>
      <c r="L1084" s="8">
        <v>3359.98</v>
      </c>
      <c r="M1084" s="9">
        <f t="shared" si="37"/>
        <v>2.2119684002633311</v>
      </c>
    </row>
    <row r="1085" spans="1:13" hidden="1" outlineLevel="2" x14ac:dyDescent="0.25">
      <c r="A1085" s="5" t="s">
        <v>13</v>
      </c>
      <c r="B1085" s="5" t="s">
        <v>14</v>
      </c>
      <c r="C1085" s="5" t="s">
        <v>435</v>
      </c>
      <c r="D1085" s="5" t="s">
        <v>444</v>
      </c>
      <c r="E1085" s="5" t="s">
        <v>29</v>
      </c>
      <c r="F1085" s="6" t="s">
        <v>436</v>
      </c>
      <c r="G1085" s="6" t="s">
        <v>437</v>
      </c>
      <c r="J1085" s="7">
        <v>104</v>
      </c>
      <c r="K1085" s="7">
        <f t="shared" si="39"/>
        <v>104</v>
      </c>
      <c r="L1085" s="8">
        <v>752.75</v>
      </c>
      <c r="M1085" s="9">
        <f t="shared" si="37"/>
        <v>7.2379807692307692</v>
      </c>
    </row>
    <row r="1086" spans="1:13" hidden="1" outlineLevel="2" x14ac:dyDescent="0.25">
      <c r="A1086" s="5" t="s">
        <v>13</v>
      </c>
      <c r="B1086" s="5" t="s">
        <v>14</v>
      </c>
      <c r="C1086" s="5" t="s">
        <v>435</v>
      </c>
      <c r="D1086" s="5" t="s">
        <v>61</v>
      </c>
      <c r="E1086" s="5" t="s">
        <v>17</v>
      </c>
      <c r="F1086" s="6" t="s">
        <v>436</v>
      </c>
      <c r="G1086" s="6" t="s">
        <v>437</v>
      </c>
      <c r="H1086" s="11">
        <v>43</v>
      </c>
      <c r="I1086" s="11">
        <v>995</v>
      </c>
      <c r="J1086" s="11"/>
      <c r="K1086" s="11">
        <f t="shared" si="39"/>
        <v>995</v>
      </c>
      <c r="L1086" s="8">
        <v>35407.85</v>
      </c>
      <c r="M1086" s="9">
        <f t="shared" si="37"/>
        <v>35.585778894472362</v>
      </c>
    </row>
    <row r="1087" spans="1:13" hidden="1" outlineLevel="2" x14ac:dyDescent="0.25">
      <c r="A1087" s="5" t="s">
        <v>13</v>
      </c>
      <c r="B1087" s="5" t="s">
        <v>14</v>
      </c>
      <c r="C1087" s="5" t="s">
        <v>435</v>
      </c>
      <c r="D1087" s="5" t="s">
        <v>62</v>
      </c>
      <c r="E1087" s="5" t="s">
        <v>20</v>
      </c>
      <c r="F1087" s="6" t="s">
        <v>436</v>
      </c>
      <c r="G1087" s="6" t="s">
        <v>437</v>
      </c>
      <c r="H1087" s="11">
        <v>19</v>
      </c>
      <c r="I1087" s="11">
        <v>893</v>
      </c>
      <c r="J1087" s="11"/>
      <c r="K1087" s="11">
        <f t="shared" si="39"/>
        <v>893</v>
      </c>
      <c r="L1087" s="8">
        <v>14499.2</v>
      </c>
      <c r="M1087" s="9">
        <f t="shared" si="37"/>
        <v>16.23650615901456</v>
      </c>
    </row>
    <row r="1088" spans="1:13" hidden="1" outlineLevel="2" x14ac:dyDescent="0.25">
      <c r="A1088" s="5" t="s">
        <v>13</v>
      </c>
      <c r="B1088" s="5" t="s">
        <v>14</v>
      </c>
      <c r="C1088" s="5" t="s">
        <v>435</v>
      </c>
      <c r="D1088" s="5" t="s">
        <v>153</v>
      </c>
      <c r="E1088" s="5" t="s">
        <v>25</v>
      </c>
      <c r="F1088" s="6" t="s">
        <v>436</v>
      </c>
      <c r="G1088" s="6" t="s">
        <v>437</v>
      </c>
      <c r="H1088" s="11">
        <v>1</v>
      </c>
      <c r="I1088" s="11">
        <v>409</v>
      </c>
      <c r="J1088" s="11"/>
      <c r="K1088" s="11">
        <f t="shared" si="39"/>
        <v>409</v>
      </c>
      <c r="L1088" s="8">
        <v>840.03</v>
      </c>
      <c r="M1088" s="9">
        <f t="shared" si="37"/>
        <v>2.0538630806845966</v>
      </c>
    </row>
    <row r="1089" spans="1:13" hidden="1" outlineLevel="2" x14ac:dyDescent="0.25">
      <c r="A1089" s="5" t="s">
        <v>13</v>
      </c>
      <c r="B1089" s="5" t="s">
        <v>14</v>
      </c>
      <c r="C1089" s="5" t="s">
        <v>435</v>
      </c>
      <c r="D1089" s="5" t="s">
        <v>445</v>
      </c>
      <c r="E1089" s="5" t="s">
        <v>29</v>
      </c>
      <c r="F1089" s="6" t="s">
        <v>436</v>
      </c>
      <c r="G1089" s="6" t="s">
        <v>437</v>
      </c>
      <c r="J1089" s="7">
        <v>1870</v>
      </c>
      <c r="K1089" s="7">
        <f t="shared" si="39"/>
        <v>1870</v>
      </c>
      <c r="L1089" s="8">
        <v>10969.39</v>
      </c>
      <c r="M1089" s="9">
        <f t="shared" si="37"/>
        <v>5.8659839572192514</v>
      </c>
    </row>
    <row r="1090" spans="1:13" hidden="1" outlineLevel="2" x14ac:dyDescent="0.25">
      <c r="A1090" s="5" t="s">
        <v>13</v>
      </c>
      <c r="B1090" s="5" t="s">
        <v>14</v>
      </c>
      <c r="C1090" s="5" t="s">
        <v>435</v>
      </c>
      <c r="D1090" s="5" t="s">
        <v>446</v>
      </c>
      <c r="E1090" s="5" t="s">
        <v>108</v>
      </c>
      <c r="F1090" s="6" t="s">
        <v>436</v>
      </c>
      <c r="G1090" s="6" t="s">
        <v>437</v>
      </c>
      <c r="H1090" s="11">
        <v>1</v>
      </c>
      <c r="I1090" s="11">
        <v>559</v>
      </c>
      <c r="J1090" s="11"/>
      <c r="K1090" s="11">
        <f t="shared" si="39"/>
        <v>559</v>
      </c>
      <c r="L1090" s="8">
        <v>7948.26</v>
      </c>
      <c r="M1090" s="9">
        <f t="shared" ref="M1090:M1153" si="40">L1090/K1090</f>
        <v>14.21871198568873</v>
      </c>
    </row>
    <row r="1091" spans="1:13" hidden="1" outlineLevel="2" x14ac:dyDescent="0.25">
      <c r="A1091" s="5" t="s">
        <v>13</v>
      </c>
      <c r="B1091" s="5" t="s">
        <v>14</v>
      </c>
      <c r="C1091" s="5" t="s">
        <v>435</v>
      </c>
      <c r="D1091" s="5" t="s">
        <v>447</v>
      </c>
      <c r="E1091" s="5" t="s">
        <v>29</v>
      </c>
      <c r="F1091" s="6" t="s">
        <v>436</v>
      </c>
      <c r="G1091" s="6" t="s">
        <v>437</v>
      </c>
      <c r="J1091" s="7">
        <v>326</v>
      </c>
      <c r="K1091" s="7">
        <f t="shared" si="39"/>
        <v>326</v>
      </c>
      <c r="L1091" s="8">
        <v>2181.8000000000002</v>
      </c>
      <c r="M1091" s="9">
        <f t="shared" si="40"/>
        <v>6.6926380368098162</v>
      </c>
    </row>
    <row r="1092" spans="1:13" hidden="1" outlineLevel="2" x14ac:dyDescent="0.25">
      <c r="A1092" s="5" t="s">
        <v>13</v>
      </c>
      <c r="B1092" s="5" t="s">
        <v>14</v>
      </c>
      <c r="C1092" s="5" t="s">
        <v>435</v>
      </c>
      <c r="D1092" s="5" t="s">
        <v>448</v>
      </c>
      <c r="E1092" s="5" t="s">
        <v>29</v>
      </c>
      <c r="F1092" s="6" t="s">
        <v>436</v>
      </c>
      <c r="G1092" s="6" t="s">
        <v>437</v>
      </c>
      <c r="J1092" s="7">
        <v>934</v>
      </c>
      <c r="K1092" s="7">
        <f t="shared" si="39"/>
        <v>934</v>
      </c>
      <c r="L1092" s="8">
        <v>4823.51</v>
      </c>
      <c r="M1092" s="9">
        <f t="shared" si="40"/>
        <v>5.1643576017130624</v>
      </c>
    </row>
    <row r="1093" spans="1:13" hidden="1" outlineLevel="2" x14ac:dyDescent="0.25">
      <c r="A1093" s="5" t="s">
        <v>13</v>
      </c>
      <c r="B1093" s="5" t="s">
        <v>14</v>
      </c>
      <c r="C1093" s="5" t="s">
        <v>435</v>
      </c>
      <c r="D1093" s="5" t="s">
        <v>63</v>
      </c>
      <c r="E1093" s="5" t="s">
        <v>17</v>
      </c>
      <c r="F1093" s="6" t="s">
        <v>436</v>
      </c>
      <c r="G1093" s="6" t="s">
        <v>437</v>
      </c>
      <c r="H1093" s="11">
        <v>45</v>
      </c>
      <c r="I1093" s="11">
        <v>1302</v>
      </c>
      <c r="J1093" s="11"/>
      <c r="K1093" s="11">
        <f t="shared" si="39"/>
        <v>1302</v>
      </c>
      <c r="L1093" s="8">
        <v>46225.07</v>
      </c>
      <c r="M1093" s="9">
        <f t="shared" si="40"/>
        <v>35.503125960061446</v>
      </c>
    </row>
    <row r="1094" spans="1:13" hidden="1" outlineLevel="2" x14ac:dyDescent="0.25">
      <c r="A1094" s="5" t="s">
        <v>13</v>
      </c>
      <c r="B1094" s="5" t="s">
        <v>14</v>
      </c>
      <c r="C1094" s="5" t="s">
        <v>435</v>
      </c>
      <c r="D1094" s="5" t="s">
        <v>64</v>
      </c>
      <c r="E1094" s="5" t="s">
        <v>20</v>
      </c>
      <c r="F1094" s="6" t="s">
        <v>436</v>
      </c>
      <c r="G1094" s="6" t="s">
        <v>437</v>
      </c>
      <c r="H1094" s="11">
        <v>20</v>
      </c>
      <c r="I1094" s="11">
        <v>1254</v>
      </c>
      <c r="J1094" s="11"/>
      <c r="K1094" s="11">
        <f t="shared" si="39"/>
        <v>1254</v>
      </c>
      <c r="L1094" s="8">
        <v>9815.7099999999991</v>
      </c>
      <c r="M1094" s="9">
        <f t="shared" si="40"/>
        <v>7.8275199362041459</v>
      </c>
    </row>
    <row r="1095" spans="1:13" hidden="1" outlineLevel="2" x14ac:dyDescent="0.25">
      <c r="A1095" s="5" t="s">
        <v>13</v>
      </c>
      <c r="B1095" s="5" t="s">
        <v>14</v>
      </c>
      <c r="C1095" s="5" t="s">
        <v>435</v>
      </c>
      <c r="D1095" s="5" t="s">
        <v>449</v>
      </c>
      <c r="E1095" s="5" t="s">
        <v>28</v>
      </c>
      <c r="F1095" s="6" t="s">
        <v>436</v>
      </c>
      <c r="G1095" s="6" t="s">
        <v>437</v>
      </c>
      <c r="J1095" s="7">
        <v>1235</v>
      </c>
      <c r="K1095" s="7">
        <f t="shared" si="39"/>
        <v>1235</v>
      </c>
      <c r="L1095" s="8">
        <v>2848.07</v>
      </c>
      <c r="M1095" s="9">
        <f t="shared" si="40"/>
        <v>2.3061295546558704</v>
      </c>
    </row>
    <row r="1096" spans="1:13" hidden="1" outlineLevel="2" x14ac:dyDescent="0.25">
      <c r="A1096" s="5" t="s">
        <v>13</v>
      </c>
      <c r="B1096" s="5" t="s">
        <v>14</v>
      </c>
      <c r="C1096" s="5" t="s">
        <v>435</v>
      </c>
      <c r="D1096" s="5" t="s">
        <v>449</v>
      </c>
      <c r="E1096" s="5" t="s">
        <v>29</v>
      </c>
      <c r="F1096" s="6" t="s">
        <v>436</v>
      </c>
      <c r="G1096" s="6" t="s">
        <v>437</v>
      </c>
      <c r="J1096" s="7">
        <v>3612</v>
      </c>
      <c r="K1096" s="7">
        <f t="shared" si="39"/>
        <v>3612</v>
      </c>
      <c r="L1096" s="8">
        <v>4272.08</v>
      </c>
      <c r="M1096" s="9">
        <f t="shared" si="40"/>
        <v>1.1827464008859359</v>
      </c>
    </row>
    <row r="1097" spans="1:13" hidden="1" outlineLevel="2" x14ac:dyDescent="0.25">
      <c r="A1097" s="5" t="s">
        <v>13</v>
      </c>
      <c r="B1097" s="5" t="s">
        <v>14</v>
      </c>
      <c r="C1097" s="5" t="s">
        <v>435</v>
      </c>
      <c r="D1097" s="5" t="s">
        <v>450</v>
      </c>
      <c r="E1097" s="5" t="s">
        <v>28</v>
      </c>
      <c r="F1097" s="6" t="s">
        <v>436</v>
      </c>
      <c r="G1097" s="6" t="s">
        <v>437</v>
      </c>
      <c r="J1097" s="7">
        <v>1090</v>
      </c>
      <c r="K1097" s="7">
        <f t="shared" si="39"/>
        <v>1090</v>
      </c>
      <c r="L1097" s="8">
        <v>8401.51</v>
      </c>
      <c r="M1097" s="9">
        <f t="shared" si="40"/>
        <v>7.7078073394495412</v>
      </c>
    </row>
    <row r="1098" spans="1:13" hidden="1" outlineLevel="2" x14ac:dyDescent="0.25">
      <c r="A1098" s="5" t="s">
        <v>13</v>
      </c>
      <c r="B1098" s="5" t="s">
        <v>14</v>
      </c>
      <c r="C1098" s="5" t="s">
        <v>435</v>
      </c>
      <c r="D1098" s="5" t="s">
        <v>450</v>
      </c>
      <c r="E1098" s="5" t="s">
        <v>29</v>
      </c>
      <c r="F1098" s="6" t="s">
        <v>436</v>
      </c>
      <c r="G1098" s="6" t="s">
        <v>437</v>
      </c>
      <c r="J1098" s="7">
        <v>91</v>
      </c>
      <c r="K1098" s="7">
        <f t="shared" si="39"/>
        <v>91</v>
      </c>
      <c r="L1098" s="8">
        <v>2100.39</v>
      </c>
      <c r="M1098" s="9">
        <f t="shared" si="40"/>
        <v>23.081208791208791</v>
      </c>
    </row>
    <row r="1099" spans="1:13" hidden="1" outlineLevel="2" x14ac:dyDescent="0.25">
      <c r="A1099" s="5" t="s">
        <v>13</v>
      </c>
      <c r="B1099" s="5" t="s">
        <v>14</v>
      </c>
      <c r="C1099" s="5" t="s">
        <v>435</v>
      </c>
      <c r="D1099" s="5" t="s">
        <v>68</v>
      </c>
      <c r="E1099" s="5" t="s">
        <v>17</v>
      </c>
      <c r="F1099" s="6" t="s">
        <v>436</v>
      </c>
      <c r="G1099" s="6" t="s">
        <v>437</v>
      </c>
      <c r="H1099" s="11">
        <v>20</v>
      </c>
      <c r="I1099" s="11">
        <v>612</v>
      </c>
      <c r="J1099" s="11"/>
      <c r="K1099" s="11">
        <f t="shared" si="39"/>
        <v>612</v>
      </c>
      <c r="L1099" s="8">
        <v>25765.9</v>
      </c>
      <c r="M1099" s="9">
        <f t="shared" si="40"/>
        <v>42.101143790849676</v>
      </c>
    </row>
    <row r="1100" spans="1:13" hidden="1" outlineLevel="2" x14ac:dyDescent="0.25">
      <c r="A1100" s="5" t="s">
        <v>13</v>
      </c>
      <c r="B1100" s="5" t="s">
        <v>14</v>
      </c>
      <c r="C1100" s="5" t="s">
        <v>435</v>
      </c>
      <c r="D1100" s="5" t="s">
        <v>69</v>
      </c>
      <c r="E1100" s="5" t="s">
        <v>20</v>
      </c>
      <c r="F1100" s="6" t="s">
        <v>436</v>
      </c>
      <c r="G1100" s="6" t="s">
        <v>437</v>
      </c>
      <c r="H1100" s="11">
        <v>53</v>
      </c>
      <c r="I1100" s="11">
        <v>2569</v>
      </c>
      <c r="J1100" s="11"/>
      <c r="K1100" s="11">
        <f t="shared" si="39"/>
        <v>2569</v>
      </c>
      <c r="L1100" s="8">
        <v>53444.28</v>
      </c>
      <c r="M1100" s="9">
        <f t="shared" si="40"/>
        <v>20.803534449202022</v>
      </c>
    </row>
    <row r="1101" spans="1:13" hidden="1" outlineLevel="2" x14ac:dyDescent="0.25">
      <c r="A1101" s="5" t="s">
        <v>13</v>
      </c>
      <c r="B1101" s="5" t="s">
        <v>14</v>
      </c>
      <c r="C1101" s="5" t="s">
        <v>435</v>
      </c>
      <c r="D1101" s="5" t="s">
        <v>70</v>
      </c>
      <c r="E1101" s="5" t="s">
        <v>25</v>
      </c>
      <c r="F1101" s="6" t="s">
        <v>436</v>
      </c>
      <c r="G1101" s="6" t="s">
        <v>437</v>
      </c>
      <c r="H1101" s="11">
        <v>3</v>
      </c>
      <c r="I1101" s="11">
        <v>483</v>
      </c>
      <c r="J1101" s="11"/>
      <c r="K1101" s="11">
        <f t="shared" si="39"/>
        <v>483</v>
      </c>
      <c r="L1101" s="8">
        <v>7440.12</v>
      </c>
      <c r="M1101" s="9">
        <f t="shared" si="40"/>
        <v>15.403975155279502</v>
      </c>
    </row>
    <row r="1102" spans="1:13" hidden="1" outlineLevel="2" x14ac:dyDescent="0.25">
      <c r="A1102" s="5" t="s">
        <v>13</v>
      </c>
      <c r="B1102" s="5" t="s">
        <v>14</v>
      </c>
      <c r="C1102" s="5" t="s">
        <v>435</v>
      </c>
      <c r="D1102" s="5" t="s">
        <v>73</v>
      </c>
      <c r="E1102" s="5" t="s">
        <v>17</v>
      </c>
      <c r="F1102" s="6" t="s">
        <v>436</v>
      </c>
      <c r="G1102" s="6" t="s">
        <v>437</v>
      </c>
      <c r="H1102" s="11">
        <v>2</v>
      </c>
      <c r="I1102" s="11">
        <v>125</v>
      </c>
      <c r="J1102" s="11"/>
      <c r="K1102" s="11">
        <f t="shared" si="39"/>
        <v>125</v>
      </c>
      <c r="L1102" s="8">
        <v>3626.77</v>
      </c>
      <c r="M1102" s="9">
        <f t="shared" si="40"/>
        <v>29.01416</v>
      </c>
    </row>
    <row r="1103" spans="1:13" hidden="1" outlineLevel="2" x14ac:dyDescent="0.25">
      <c r="A1103" s="5" t="s">
        <v>13</v>
      </c>
      <c r="B1103" s="5" t="s">
        <v>14</v>
      </c>
      <c r="C1103" s="5" t="s">
        <v>435</v>
      </c>
      <c r="D1103" s="5" t="s">
        <v>74</v>
      </c>
      <c r="E1103" s="5" t="s">
        <v>20</v>
      </c>
      <c r="F1103" s="6" t="s">
        <v>436</v>
      </c>
      <c r="G1103" s="6" t="s">
        <v>437</v>
      </c>
      <c r="H1103" s="11">
        <v>4</v>
      </c>
      <c r="I1103" s="11">
        <v>259</v>
      </c>
      <c r="J1103" s="11"/>
      <c r="K1103" s="11">
        <f t="shared" si="39"/>
        <v>259</v>
      </c>
      <c r="L1103" s="8">
        <v>8654.4599999999991</v>
      </c>
      <c r="M1103" s="9">
        <f t="shared" si="40"/>
        <v>33.414903474903468</v>
      </c>
    </row>
    <row r="1104" spans="1:13" hidden="1" outlineLevel="2" x14ac:dyDescent="0.25">
      <c r="A1104" s="5" t="s">
        <v>13</v>
      </c>
      <c r="B1104" s="5" t="s">
        <v>14</v>
      </c>
      <c r="C1104" s="5" t="s">
        <v>435</v>
      </c>
      <c r="D1104" s="5" t="s">
        <v>451</v>
      </c>
      <c r="E1104" s="5" t="s">
        <v>29</v>
      </c>
      <c r="F1104" s="6" t="s">
        <v>436</v>
      </c>
      <c r="G1104" s="6" t="s">
        <v>437</v>
      </c>
      <c r="J1104" s="7">
        <v>34</v>
      </c>
      <c r="K1104" s="7">
        <f t="shared" si="39"/>
        <v>34</v>
      </c>
      <c r="L1104" s="8">
        <v>832.85</v>
      </c>
      <c r="M1104" s="9">
        <f t="shared" si="40"/>
        <v>24.495588235294118</v>
      </c>
    </row>
    <row r="1105" spans="1:13" hidden="1" outlineLevel="2" x14ac:dyDescent="0.25">
      <c r="A1105" s="5" t="s">
        <v>13</v>
      </c>
      <c r="B1105" s="5" t="s">
        <v>14</v>
      </c>
      <c r="C1105" s="5" t="s">
        <v>435</v>
      </c>
      <c r="D1105" s="5" t="s">
        <v>161</v>
      </c>
      <c r="E1105" s="5" t="s">
        <v>17</v>
      </c>
      <c r="F1105" s="6" t="s">
        <v>436</v>
      </c>
      <c r="G1105" s="6" t="s">
        <v>437</v>
      </c>
      <c r="H1105" s="11">
        <v>6</v>
      </c>
      <c r="I1105" s="11">
        <v>343</v>
      </c>
      <c r="J1105" s="11"/>
      <c r="K1105" s="11">
        <f t="shared" si="39"/>
        <v>343</v>
      </c>
      <c r="L1105" s="8">
        <v>12231.29</v>
      </c>
      <c r="M1105" s="9">
        <f t="shared" si="40"/>
        <v>35.659737609329447</v>
      </c>
    </row>
    <row r="1106" spans="1:13" hidden="1" outlineLevel="2" x14ac:dyDescent="0.25">
      <c r="A1106" s="5" t="s">
        <v>13</v>
      </c>
      <c r="B1106" s="5" t="s">
        <v>14</v>
      </c>
      <c r="C1106" s="5" t="s">
        <v>435</v>
      </c>
      <c r="D1106" s="5" t="s">
        <v>76</v>
      </c>
      <c r="E1106" s="5" t="s">
        <v>20</v>
      </c>
      <c r="F1106" s="6" t="s">
        <v>436</v>
      </c>
      <c r="G1106" s="6" t="s">
        <v>437</v>
      </c>
      <c r="H1106" s="11">
        <v>1</v>
      </c>
      <c r="I1106" s="11">
        <v>5</v>
      </c>
      <c r="J1106" s="11"/>
      <c r="K1106" s="11">
        <f t="shared" si="39"/>
        <v>5</v>
      </c>
      <c r="L1106" s="8">
        <v>896.88</v>
      </c>
      <c r="M1106" s="9">
        <f t="shared" si="40"/>
        <v>179.376</v>
      </c>
    </row>
    <row r="1107" spans="1:13" hidden="1" outlineLevel="2" x14ac:dyDescent="0.25">
      <c r="A1107" s="5" t="s">
        <v>13</v>
      </c>
      <c r="B1107" s="5" t="s">
        <v>14</v>
      </c>
      <c r="C1107" s="5" t="s">
        <v>435</v>
      </c>
      <c r="D1107" s="5" t="s">
        <v>163</v>
      </c>
      <c r="E1107" s="5" t="s">
        <v>17</v>
      </c>
      <c r="F1107" s="6" t="s">
        <v>436</v>
      </c>
      <c r="G1107" s="6" t="s">
        <v>437</v>
      </c>
      <c r="H1107" s="11">
        <v>5</v>
      </c>
      <c r="I1107" s="11">
        <v>145</v>
      </c>
      <c r="J1107" s="11"/>
      <c r="K1107" s="11">
        <f t="shared" si="39"/>
        <v>145</v>
      </c>
      <c r="L1107" s="8">
        <v>3445.97</v>
      </c>
      <c r="M1107" s="9">
        <f t="shared" si="40"/>
        <v>23.765310344827586</v>
      </c>
    </row>
    <row r="1108" spans="1:13" hidden="1" outlineLevel="2" x14ac:dyDescent="0.25">
      <c r="A1108" s="5" t="s">
        <v>13</v>
      </c>
      <c r="B1108" s="5" t="s">
        <v>14</v>
      </c>
      <c r="C1108" s="5" t="s">
        <v>435</v>
      </c>
      <c r="D1108" s="5" t="s">
        <v>77</v>
      </c>
      <c r="E1108" s="5" t="s">
        <v>20</v>
      </c>
      <c r="F1108" s="6" t="s">
        <v>436</v>
      </c>
      <c r="G1108" s="6" t="s">
        <v>437</v>
      </c>
      <c r="H1108" s="11">
        <v>2</v>
      </c>
      <c r="I1108" s="11">
        <v>140</v>
      </c>
      <c r="J1108" s="11"/>
      <c r="K1108" s="11">
        <f t="shared" si="39"/>
        <v>140</v>
      </c>
      <c r="L1108" s="8">
        <v>1328.87</v>
      </c>
      <c r="M1108" s="9">
        <f t="shared" si="40"/>
        <v>9.4919285714285699</v>
      </c>
    </row>
    <row r="1109" spans="1:13" hidden="1" outlineLevel="2" x14ac:dyDescent="0.25">
      <c r="A1109" s="5" t="s">
        <v>13</v>
      </c>
      <c r="B1109" s="5" t="s">
        <v>14</v>
      </c>
      <c r="C1109" s="5" t="s">
        <v>435</v>
      </c>
      <c r="D1109" s="5" t="s">
        <v>452</v>
      </c>
      <c r="E1109" s="5" t="s">
        <v>29</v>
      </c>
      <c r="F1109" s="6" t="s">
        <v>436</v>
      </c>
      <c r="G1109" s="6" t="s">
        <v>437</v>
      </c>
      <c r="J1109" s="7">
        <v>206</v>
      </c>
      <c r="K1109" s="7">
        <f t="shared" si="39"/>
        <v>206</v>
      </c>
      <c r="L1109" s="8">
        <v>759.99</v>
      </c>
      <c r="M1109" s="9">
        <f t="shared" si="40"/>
        <v>3.6892718446601944</v>
      </c>
    </row>
    <row r="1110" spans="1:13" hidden="1" outlineLevel="2" x14ac:dyDescent="0.25">
      <c r="A1110" s="5" t="s">
        <v>13</v>
      </c>
      <c r="B1110" s="5" t="s">
        <v>14</v>
      </c>
      <c r="C1110" s="5" t="s">
        <v>435</v>
      </c>
      <c r="D1110" s="5" t="s">
        <v>453</v>
      </c>
      <c r="E1110" s="5" t="s">
        <v>29</v>
      </c>
      <c r="F1110" s="6" t="s">
        <v>436</v>
      </c>
      <c r="G1110" s="6" t="s">
        <v>437</v>
      </c>
      <c r="J1110" s="7">
        <v>693</v>
      </c>
      <c r="K1110" s="7">
        <f t="shared" si="39"/>
        <v>693</v>
      </c>
      <c r="L1110" s="8">
        <v>816.64</v>
      </c>
      <c r="M1110" s="9">
        <f t="shared" si="40"/>
        <v>1.1784126984126984</v>
      </c>
    </row>
    <row r="1111" spans="1:13" hidden="1" outlineLevel="2" x14ac:dyDescent="0.25">
      <c r="A1111" s="5" t="s">
        <v>13</v>
      </c>
      <c r="B1111" s="5" t="s">
        <v>14</v>
      </c>
      <c r="C1111" s="5" t="s">
        <v>435</v>
      </c>
      <c r="D1111" s="5" t="s">
        <v>453</v>
      </c>
      <c r="E1111" s="5" t="s">
        <v>27</v>
      </c>
      <c r="F1111" s="6" t="s">
        <v>436</v>
      </c>
      <c r="G1111" s="6" t="s">
        <v>437</v>
      </c>
      <c r="J1111" s="7">
        <v>215</v>
      </c>
      <c r="K1111" s="7">
        <f t="shared" si="39"/>
        <v>215</v>
      </c>
      <c r="L1111" s="8">
        <v>326.33999999999997</v>
      </c>
      <c r="M1111" s="9">
        <f t="shared" si="40"/>
        <v>1.517860465116279</v>
      </c>
    </row>
    <row r="1112" spans="1:13" hidden="1" outlineLevel="2" x14ac:dyDescent="0.25">
      <c r="A1112" s="5" t="s">
        <v>13</v>
      </c>
      <c r="B1112" s="5" t="s">
        <v>14</v>
      </c>
      <c r="C1112" s="5" t="s">
        <v>435</v>
      </c>
      <c r="D1112" s="5" t="s">
        <v>79</v>
      </c>
      <c r="E1112" s="5" t="s">
        <v>17</v>
      </c>
      <c r="F1112" s="6" t="s">
        <v>436</v>
      </c>
      <c r="G1112" s="6" t="s">
        <v>437</v>
      </c>
      <c r="H1112" s="11">
        <v>15</v>
      </c>
      <c r="I1112" s="11">
        <v>776</v>
      </c>
      <c r="J1112" s="11"/>
      <c r="K1112" s="11">
        <f t="shared" si="39"/>
        <v>776</v>
      </c>
      <c r="L1112" s="8">
        <v>9723.2999999999993</v>
      </c>
      <c r="M1112" s="9">
        <f t="shared" si="40"/>
        <v>12.530025773195876</v>
      </c>
    </row>
    <row r="1113" spans="1:13" hidden="1" outlineLevel="2" x14ac:dyDescent="0.25">
      <c r="A1113" s="5" t="s">
        <v>13</v>
      </c>
      <c r="B1113" s="5" t="s">
        <v>14</v>
      </c>
      <c r="C1113" s="5" t="s">
        <v>435</v>
      </c>
      <c r="D1113" s="5" t="s">
        <v>80</v>
      </c>
      <c r="E1113" s="5" t="s">
        <v>20</v>
      </c>
      <c r="F1113" s="6" t="s">
        <v>436</v>
      </c>
      <c r="G1113" s="6" t="s">
        <v>437</v>
      </c>
      <c r="H1113" s="11">
        <v>8</v>
      </c>
      <c r="I1113" s="11">
        <v>1106</v>
      </c>
      <c r="J1113" s="11"/>
      <c r="K1113" s="11">
        <f t="shared" si="39"/>
        <v>1106</v>
      </c>
      <c r="L1113" s="8">
        <v>5459.86</v>
      </c>
      <c r="M1113" s="9">
        <f t="shared" si="40"/>
        <v>4.9365822784810121</v>
      </c>
    </row>
    <row r="1114" spans="1:13" hidden="1" outlineLevel="2" x14ac:dyDescent="0.25">
      <c r="A1114" s="5" t="s">
        <v>13</v>
      </c>
      <c r="B1114" s="5" t="s">
        <v>14</v>
      </c>
      <c r="C1114" s="5" t="s">
        <v>435</v>
      </c>
      <c r="D1114" s="5" t="s">
        <v>166</v>
      </c>
      <c r="E1114" s="5" t="s">
        <v>20</v>
      </c>
      <c r="F1114" s="6" t="s">
        <v>436</v>
      </c>
      <c r="G1114" s="6" t="s">
        <v>437</v>
      </c>
      <c r="H1114" s="11">
        <v>1</v>
      </c>
      <c r="I1114" s="11">
        <v>177</v>
      </c>
      <c r="J1114" s="11"/>
      <c r="K1114" s="11">
        <f t="shared" si="39"/>
        <v>177</v>
      </c>
      <c r="L1114" s="8">
        <v>163.85</v>
      </c>
      <c r="M1114" s="9">
        <f t="shared" si="40"/>
        <v>0.92570621468926551</v>
      </c>
    </row>
    <row r="1115" spans="1:13" hidden="1" outlineLevel="2" x14ac:dyDescent="0.25">
      <c r="A1115" s="5" t="s">
        <v>13</v>
      </c>
      <c r="B1115" s="5" t="s">
        <v>14</v>
      </c>
      <c r="C1115" s="5" t="s">
        <v>435</v>
      </c>
      <c r="D1115" s="5" t="s">
        <v>82</v>
      </c>
      <c r="E1115" s="5" t="s">
        <v>17</v>
      </c>
      <c r="F1115" s="6" t="s">
        <v>436</v>
      </c>
      <c r="G1115" s="6" t="s">
        <v>437</v>
      </c>
      <c r="H1115" s="11">
        <v>6</v>
      </c>
      <c r="I1115" s="11">
        <v>309</v>
      </c>
      <c r="J1115" s="11"/>
      <c r="K1115" s="11">
        <f t="shared" si="39"/>
        <v>309</v>
      </c>
      <c r="L1115" s="8">
        <v>6719.83</v>
      </c>
      <c r="M1115" s="9">
        <f t="shared" si="40"/>
        <v>21.747022653721682</v>
      </c>
    </row>
    <row r="1116" spans="1:13" hidden="1" outlineLevel="2" x14ac:dyDescent="0.25">
      <c r="A1116" s="5" t="s">
        <v>13</v>
      </c>
      <c r="B1116" s="5" t="s">
        <v>14</v>
      </c>
      <c r="C1116" s="5" t="s">
        <v>435</v>
      </c>
      <c r="D1116" s="5" t="s">
        <v>83</v>
      </c>
      <c r="E1116" s="5" t="s">
        <v>20</v>
      </c>
      <c r="F1116" s="6" t="s">
        <v>436</v>
      </c>
      <c r="G1116" s="6" t="s">
        <v>437</v>
      </c>
      <c r="H1116" s="11">
        <v>2</v>
      </c>
      <c r="I1116" s="11">
        <v>198</v>
      </c>
      <c r="J1116" s="11"/>
      <c r="K1116" s="11">
        <f t="shared" si="39"/>
        <v>198</v>
      </c>
      <c r="L1116" s="8">
        <v>167.47</v>
      </c>
      <c r="M1116" s="9">
        <f t="shared" si="40"/>
        <v>0.84580808080808079</v>
      </c>
    </row>
    <row r="1117" spans="1:13" hidden="1" outlineLevel="2" x14ac:dyDescent="0.25">
      <c r="A1117" s="5" t="s">
        <v>13</v>
      </c>
      <c r="B1117" s="5" t="s">
        <v>14</v>
      </c>
      <c r="C1117" s="5" t="s">
        <v>435</v>
      </c>
      <c r="D1117" s="5" t="s">
        <v>84</v>
      </c>
      <c r="E1117" s="5" t="s">
        <v>17</v>
      </c>
      <c r="F1117" s="6" t="s">
        <v>436</v>
      </c>
      <c r="G1117" s="6" t="s">
        <v>437</v>
      </c>
      <c r="H1117" s="11">
        <v>4</v>
      </c>
      <c r="I1117" s="11">
        <v>308</v>
      </c>
      <c r="J1117" s="11"/>
      <c r="K1117" s="11">
        <f t="shared" si="39"/>
        <v>308</v>
      </c>
      <c r="L1117" s="8">
        <v>3078.75</v>
      </c>
      <c r="M1117" s="9">
        <f t="shared" si="40"/>
        <v>9.9959415584415581</v>
      </c>
    </row>
    <row r="1118" spans="1:13" hidden="1" outlineLevel="2" x14ac:dyDescent="0.25">
      <c r="A1118" s="5" t="s">
        <v>13</v>
      </c>
      <c r="B1118" s="5" t="s">
        <v>14</v>
      </c>
      <c r="C1118" s="5" t="s">
        <v>435</v>
      </c>
      <c r="D1118" s="5" t="s">
        <v>85</v>
      </c>
      <c r="E1118" s="5" t="s">
        <v>20</v>
      </c>
      <c r="F1118" s="6" t="s">
        <v>436</v>
      </c>
      <c r="G1118" s="6" t="s">
        <v>437</v>
      </c>
      <c r="H1118" s="11">
        <v>2</v>
      </c>
      <c r="I1118" s="11">
        <v>959</v>
      </c>
      <c r="J1118" s="11"/>
      <c r="K1118" s="11">
        <f t="shared" si="39"/>
        <v>959</v>
      </c>
      <c r="L1118" s="8">
        <v>565.51</v>
      </c>
      <c r="M1118" s="9">
        <f t="shared" si="40"/>
        <v>0.58968717413972882</v>
      </c>
    </row>
    <row r="1119" spans="1:13" hidden="1" outlineLevel="2" x14ac:dyDescent="0.25">
      <c r="A1119" s="5" t="s">
        <v>13</v>
      </c>
      <c r="B1119" s="5" t="s">
        <v>14</v>
      </c>
      <c r="C1119" s="5" t="s">
        <v>435</v>
      </c>
      <c r="D1119" s="5" t="s">
        <v>313</v>
      </c>
      <c r="E1119" s="5" t="s">
        <v>25</v>
      </c>
      <c r="F1119" s="6" t="s">
        <v>436</v>
      </c>
      <c r="G1119" s="6" t="s">
        <v>437</v>
      </c>
      <c r="H1119" s="11">
        <v>1</v>
      </c>
      <c r="I1119" s="11">
        <v>79</v>
      </c>
      <c r="J1119" s="11"/>
      <c r="K1119" s="11">
        <f t="shared" si="39"/>
        <v>79</v>
      </c>
      <c r="L1119" s="8">
        <v>549.36</v>
      </c>
      <c r="M1119" s="9">
        <f t="shared" si="40"/>
        <v>6.9539240506329119</v>
      </c>
    </row>
    <row r="1120" spans="1:13" hidden="1" outlineLevel="2" x14ac:dyDescent="0.25">
      <c r="A1120" s="5" t="s">
        <v>13</v>
      </c>
      <c r="B1120" s="5" t="s">
        <v>14</v>
      </c>
      <c r="C1120" s="5" t="s">
        <v>435</v>
      </c>
      <c r="D1120" s="5" t="s">
        <v>454</v>
      </c>
      <c r="E1120" s="5" t="s">
        <v>29</v>
      </c>
      <c r="F1120" s="6" t="s">
        <v>436</v>
      </c>
      <c r="G1120" s="6" t="s">
        <v>437</v>
      </c>
      <c r="J1120" s="7">
        <v>2681</v>
      </c>
      <c r="K1120" s="7">
        <f t="shared" si="39"/>
        <v>2681</v>
      </c>
      <c r="L1120" s="8">
        <v>15922.23</v>
      </c>
      <c r="M1120" s="9">
        <f t="shared" si="40"/>
        <v>5.9389145841104067</v>
      </c>
    </row>
    <row r="1121" spans="1:13" hidden="1" outlineLevel="2" x14ac:dyDescent="0.25">
      <c r="A1121" s="5" t="s">
        <v>13</v>
      </c>
      <c r="B1121" s="5" t="s">
        <v>14</v>
      </c>
      <c r="C1121" s="5" t="s">
        <v>435</v>
      </c>
      <c r="D1121" s="5" t="s">
        <v>87</v>
      </c>
      <c r="E1121" s="5" t="s">
        <v>17</v>
      </c>
      <c r="F1121" s="6" t="s">
        <v>436</v>
      </c>
      <c r="G1121" s="6" t="s">
        <v>437</v>
      </c>
      <c r="H1121" s="11">
        <v>35</v>
      </c>
      <c r="I1121" s="11">
        <v>1465</v>
      </c>
      <c r="J1121" s="11"/>
      <c r="K1121" s="11">
        <f t="shared" si="39"/>
        <v>1465</v>
      </c>
      <c r="L1121" s="8">
        <v>20063.75</v>
      </c>
      <c r="M1121" s="9">
        <f t="shared" si="40"/>
        <v>13.695392491467576</v>
      </c>
    </row>
    <row r="1122" spans="1:13" hidden="1" outlineLevel="2" x14ac:dyDescent="0.25">
      <c r="A1122" s="5" t="s">
        <v>13</v>
      </c>
      <c r="B1122" s="5" t="s">
        <v>14</v>
      </c>
      <c r="C1122" s="5" t="s">
        <v>435</v>
      </c>
      <c r="D1122" s="5" t="s">
        <v>88</v>
      </c>
      <c r="E1122" s="5" t="s">
        <v>20</v>
      </c>
      <c r="F1122" s="6" t="s">
        <v>436</v>
      </c>
      <c r="G1122" s="6" t="s">
        <v>437</v>
      </c>
      <c r="H1122" s="11">
        <v>2</v>
      </c>
      <c r="I1122" s="11">
        <v>226</v>
      </c>
      <c r="J1122" s="11"/>
      <c r="K1122" s="11">
        <f t="shared" si="39"/>
        <v>226</v>
      </c>
      <c r="L1122" s="8">
        <v>2396.75</v>
      </c>
      <c r="M1122" s="9">
        <f t="shared" si="40"/>
        <v>10.605088495575222</v>
      </c>
    </row>
    <row r="1123" spans="1:13" hidden="1" outlineLevel="2" x14ac:dyDescent="0.25">
      <c r="A1123" s="5" t="s">
        <v>13</v>
      </c>
      <c r="B1123" s="5" t="s">
        <v>14</v>
      </c>
      <c r="C1123" s="5" t="s">
        <v>435</v>
      </c>
      <c r="D1123" s="5" t="s">
        <v>171</v>
      </c>
      <c r="E1123" s="5" t="s">
        <v>25</v>
      </c>
      <c r="F1123" s="6" t="s">
        <v>436</v>
      </c>
      <c r="G1123" s="6" t="s">
        <v>437</v>
      </c>
      <c r="H1123" s="11">
        <v>1</v>
      </c>
      <c r="I1123" s="11">
        <v>153</v>
      </c>
      <c r="J1123" s="11"/>
      <c r="K1123" s="11">
        <f t="shared" si="39"/>
        <v>153</v>
      </c>
      <c r="L1123" s="8">
        <v>546.38</v>
      </c>
      <c r="M1123" s="9">
        <f t="shared" si="40"/>
        <v>3.5711111111111111</v>
      </c>
    </row>
    <row r="1124" spans="1:13" hidden="1" outlineLevel="2" x14ac:dyDescent="0.25">
      <c r="A1124" s="5" t="s">
        <v>13</v>
      </c>
      <c r="B1124" s="5" t="s">
        <v>14</v>
      </c>
      <c r="C1124" s="5" t="s">
        <v>435</v>
      </c>
      <c r="D1124" s="5" t="s">
        <v>91</v>
      </c>
      <c r="E1124" s="5" t="s">
        <v>17</v>
      </c>
      <c r="F1124" s="6" t="s">
        <v>436</v>
      </c>
      <c r="G1124" s="6" t="s">
        <v>437</v>
      </c>
      <c r="H1124" s="11">
        <v>17</v>
      </c>
      <c r="I1124" s="11">
        <v>471</v>
      </c>
      <c r="J1124" s="11"/>
      <c r="K1124" s="11">
        <f t="shared" si="39"/>
        <v>471</v>
      </c>
      <c r="L1124" s="8">
        <v>5828.99</v>
      </c>
      <c r="M1124" s="9">
        <f t="shared" si="40"/>
        <v>12.375774946921442</v>
      </c>
    </row>
    <row r="1125" spans="1:13" hidden="1" outlineLevel="2" x14ac:dyDescent="0.25">
      <c r="A1125" s="5" t="s">
        <v>13</v>
      </c>
      <c r="B1125" s="5" t="s">
        <v>14</v>
      </c>
      <c r="C1125" s="5" t="s">
        <v>435</v>
      </c>
      <c r="D1125" s="5" t="s">
        <v>217</v>
      </c>
      <c r="E1125" s="5" t="s">
        <v>20</v>
      </c>
      <c r="F1125" s="6" t="s">
        <v>436</v>
      </c>
      <c r="G1125" s="6" t="s">
        <v>437</v>
      </c>
      <c r="H1125" s="11">
        <v>1</v>
      </c>
      <c r="I1125" s="11">
        <v>512</v>
      </c>
      <c r="J1125" s="11"/>
      <c r="K1125" s="11">
        <f t="shared" si="39"/>
        <v>512</v>
      </c>
      <c r="L1125" s="8">
        <v>1431.29</v>
      </c>
      <c r="M1125" s="9">
        <f t="shared" si="40"/>
        <v>2.7954882812499999</v>
      </c>
    </row>
    <row r="1126" spans="1:13" hidden="1" outlineLevel="2" x14ac:dyDescent="0.25">
      <c r="A1126" s="5" t="s">
        <v>13</v>
      </c>
      <c r="B1126" s="5" t="s">
        <v>14</v>
      </c>
      <c r="C1126" s="5" t="s">
        <v>435</v>
      </c>
      <c r="D1126" s="5" t="s">
        <v>92</v>
      </c>
      <c r="E1126" s="5" t="s">
        <v>17</v>
      </c>
      <c r="F1126" s="6" t="s">
        <v>436</v>
      </c>
      <c r="G1126" s="6" t="s">
        <v>437</v>
      </c>
      <c r="H1126" s="11">
        <v>1</v>
      </c>
      <c r="I1126" s="11">
        <v>47</v>
      </c>
      <c r="J1126" s="11"/>
      <c r="K1126" s="11">
        <f t="shared" si="39"/>
        <v>47</v>
      </c>
      <c r="L1126" s="8">
        <v>121</v>
      </c>
      <c r="M1126" s="9">
        <f t="shared" si="40"/>
        <v>2.5744680851063828</v>
      </c>
    </row>
    <row r="1127" spans="1:13" hidden="1" outlineLevel="2" x14ac:dyDescent="0.25">
      <c r="A1127" s="5" t="s">
        <v>13</v>
      </c>
      <c r="B1127" s="5" t="s">
        <v>14</v>
      </c>
      <c r="C1127" s="5" t="s">
        <v>435</v>
      </c>
      <c r="D1127" s="5" t="s">
        <v>174</v>
      </c>
      <c r="E1127" s="5" t="s">
        <v>17</v>
      </c>
      <c r="F1127" s="6" t="s">
        <v>436</v>
      </c>
      <c r="G1127" s="6" t="s">
        <v>437</v>
      </c>
      <c r="H1127" s="11">
        <v>9</v>
      </c>
      <c r="I1127" s="11">
        <v>359</v>
      </c>
      <c r="J1127" s="11"/>
      <c r="K1127" s="11">
        <f t="shared" si="39"/>
        <v>359</v>
      </c>
      <c r="L1127" s="8">
        <v>2622.4</v>
      </c>
      <c r="M1127" s="9">
        <f t="shared" si="40"/>
        <v>7.3047353760445688</v>
      </c>
    </row>
    <row r="1128" spans="1:13" hidden="1" outlineLevel="2" x14ac:dyDescent="0.25">
      <c r="A1128" s="5" t="s">
        <v>13</v>
      </c>
      <c r="B1128" s="5" t="s">
        <v>14</v>
      </c>
      <c r="C1128" s="5" t="s">
        <v>435</v>
      </c>
      <c r="D1128" s="5" t="s">
        <v>95</v>
      </c>
      <c r="E1128" s="5" t="s">
        <v>20</v>
      </c>
      <c r="F1128" s="6" t="s">
        <v>436</v>
      </c>
      <c r="G1128" s="6" t="s">
        <v>437</v>
      </c>
      <c r="H1128" s="11">
        <v>1</v>
      </c>
      <c r="I1128" s="11">
        <v>99</v>
      </c>
      <c r="J1128" s="11"/>
      <c r="K1128" s="11">
        <f t="shared" si="39"/>
        <v>99</v>
      </c>
      <c r="L1128" s="8">
        <v>2352.37</v>
      </c>
      <c r="M1128" s="9">
        <f t="shared" si="40"/>
        <v>23.76131313131313</v>
      </c>
    </row>
    <row r="1129" spans="1:13" hidden="1" outlineLevel="2" x14ac:dyDescent="0.25">
      <c r="A1129" s="5" t="s">
        <v>13</v>
      </c>
      <c r="B1129" s="5" t="s">
        <v>14</v>
      </c>
      <c r="C1129" s="5" t="s">
        <v>435</v>
      </c>
      <c r="D1129" s="5" t="s">
        <v>455</v>
      </c>
      <c r="E1129" s="5" t="s">
        <v>29</v>
      </c>
      <c r="F1129" s="6" t="s">
        <v>436</v>
      </c>
      <c r="G1129" s="6" t="s">
        <v>437</v>
      </c>
      <c r="J1129" s="7">
        <v>143</v>
      </c>
      <c r="K1129" s="7">
        <f t="shared" si="39"/>
        <v>143</v>
      </c>
      <c r="L1129" s="8">
        <v>1918.43</v>
      </c>
      <c r="M1129" s="9">
        <f t="shared" si="40"/>
        <v>13.415594405594407</v>
      </c>
    </row>
    <row r="1130" spans="1:13" hidden="1" outlineLevel="2" x14ac:dyDescent="0.25">
      <c r="A1130" s="5" t="s">
        <v>13</v>
      </c>
      <c r="B1130" s="5" t="s">
        <v>14</v>
      </c>
      <c r="C1130" s="5" t="s">
        <v>435</v>
      </c>
      <c r="D1130" s="5" t="s">
        <v>96</v>
      </c>
      <c r="E1130" s="5" t="s">
        <v>17</v>
      </c>
      <c r="F1130" s="6" t="s">
        <v>436</v>
      </c>
      <c r="G1130" s="6" t="s">
        <v>437</v>
      </c>
      <c r="H1130" s="11">
        <v>16</v>
      </c>
      <c r="I1130" s="11">
        <v>377</v>
      </c>
      <c r="J1130" s="11"/>
      <c r="K1130" s="11">
        <f t="shared" si="39"/>
        <v>377</v>
      </c>
      <c r="L1130" s="8">
        <v>5298.49</v>
      </c>
      <c r="M1130" s="9">
        <f t="shared" si="40"/>
        <v>14.054350132625995</v>
      </c>
    </row>
    <row r="1131" spans="1:13" hidden="1" outlineLevel="2" x14ac:dyDescent="0.25">
      <c r="A1131" s="5" t="s">
        <v>13</v>
      </c>
      <c r="B1131" s="5" t="s">
        <v>14</v>
      </c>
      <c r="C1131" s="5" t="s">
        <v>435</v>
      </c>
      <c r="D1131" s="5" t="s">
        <v>455</v>
      </c>
      <c r="E1131" s="5" t="s">
        <v>29</v>
      </c>
      <c r="F1131" s="6" t="s">
        <v>436</v>
      </c>
      <c r="G1131" s="6" t="s">
        <v>437</v>
      </c>
      <c r="J1131" s="7">
        <v>8</v>
      </c>
      <c r="K1131" s="7">
        <f t="shared" si="39"/>
        <v>8</v>
      </c>
      <c r="L1131" s="8">
        <v>794.51</v>
      </c>
      <c r="M1131" s="9">
        <f t="shared" si="40"/>
        <v>99.313749999999999</v>
      </c>
    </row>
    <row r="1132" spans="1:13" hidden="1" outlineLevel="2" x14ac:dyDescent="0.25">
      <c r="A1132" s="5" t="s">
        <v>13</v>
      </c>
      <c r="B1132" s="5" t="s">
        <v>14</v>
      </c>
      <c r="C1132" s="5" t="s">
        <v>435</v>
      </c>
      <c r="D1132" s="5" t="s">
        <v>456</v>
      </c>
      <c r="E1132" s="5" t="s">
        <v>29</v>
      </c>
      <c r="F1132" s="6" t="s">
        <v>436</v>
      </c>
      <c r="G1132" s="6" t="s">
        <v>437</v>
      </c>
      <c r="J1132" s="7">
        <v>120</v>
      </c>
      <c r="K1132" s="7">
        <f t="shared" si="39"/>
        <v>120</v>
      </c>
      <c r="L1132" s="8">
        <v>1053.0999999999999</v>
      </c>
      <c r="M1132" s="9">
        <f t="shared" si="40"/>
        <v>8.7758333333333329</v>
      </c>
    </row>
    <row r="1133" spans="1:13" hidden="1" outlineLevel="2" x14ac:dyDescent="0.25">
      <c r="A1133" s="5" t="s">
        <v>13</v>
      </c>
      <c r="B1133" s="5" t="s">
        <v>14</v>
      </c>
      <c r="C1133" s="5" t="s">
        <v>435</v>
      </c>
      <c r="D1133" s="5" t="s">
        <v>99</v>
      </c>
      <c r="E1133" s="5" t="s">
        <v>17</v>
      </c>
      <c r="F1133" s="6" t="s">
        <v>436</v>
      </c>
      <c r="G1133" s="6" t="s">
        <v>437</v>
      </c>
      <c r="H1133" s="11">
        <v>22</v>
      </c>
      <c r="I1133" s="11">
        <v>616</v>
      </c>
      <c r="J1133" s="11"/>
      <c r="K1133" s="11">
        <f t="shared" si="39"/>
        <v>616</v>
      </c>
      <c r="L1133" s="8">
        <v>14077.84</v>
      </c>
      <c r="M1133" s="9">
        <f t="shared" si="40"/>
        <v>22.853636363636365</v>
      </c>
    </row>
    <row r="1134" spans="1:13" hidden="1" outlineLevel="2" x14ac:dyDescent="0.25">
      <c r="A1134" s="5" t="s">
        <v>13</v>
      </c>
      <c r="B1134" s="5" t="s">
        <v>14</v>
      </c>
      <c r="C1134" s="5" t="s">
        <v>435</v>
      </c>
      <c r="D1134" s="5" t="s">
        <v>100</v>
      </c>
      <c r="E1134" s="5" t="s">
        <v>20</v>
      </c>
      <c r="F1134" s="6" t="s">
        <v>436</v>
      </c>
      <c r="G1134" s="6" t="s">
        <v>437</v>
      </c>
      <c r="H1134" s="11">
        <v>15</v>
      </c>
      <c r="I1134" s="11">
        <v>1093</v>
      </c>
      <c r="J1134" s="11"/>
      <c r="K1134" s="11">
        <f t="shared" si="39"/>
        <v>1093</v>
      </c>
      <c r="L1134" s="8">
        <v>24820.43</v>
      </c>
      <c r="M1134" s="9">
        <f t="shared" si="40"/>
        <v>22.708536139066791</v>
      </c>
    </row>
    <row r="1135" spans="1:13" hidden="1" outlineLevel="2" x14ac:dyDescent="0.25">
      <c r="A1135" s="5" t="s">
        <v>13</v>
      </c>
      <c r="B1135" s="5" t="s">
        <v>14</v>
      </c>
      <c r="C1135" s="5" t="s">
        <v>435</v>
      </c>
      <c r="D1135" s="5" t="s">
        <v>119</v>
      </c>
      <c r="E1135" s="5" t="s">
        <v>25</v>
      </c>
      <c r="F1135" s="6" t="s">
        <v>436</v>
      </c>
      <c r="G1135" s="6" t="s">
        <v>437</v>
      </c>
      <c r="H1135" s="11">
        <v>4</v>
      </c>
      <c r="I1135" s="11">
        <v>188</v>
      </c>
      <c r="J1135" s="11"/>
      <c r="K1135" s="11">
        <f t="shared" si="39"/>
        <v>188</v>
      </c>
      <c r="L1135" s="8">
        <v>2463.98</v>
      </c>
      <c r="M1135" s="9">
        <f t="shared" si="40"/>
        <v>13.106276595744681</v>
      </c>
    </row>
    <row r="1136" spans="1:13" hidden="1" outlineLevel="2" x14ac:dyDescent="0.25">
      <c r="A1136" s="5" t="s">
        <v>13</v>
      </c>
      <c r="B1136" s="5" t="s">
        <v>14</v>
      </c>
      <c r="C1136" s="5" t="s">
        <v>435</v>
      </c>
      <c r="D1136" s="5" t="s">
        <v>457</v>
      </c>
      <c r="E1136" s="5" t="s">
        <v>28</v>
      </c>
      <c r="F1136" s="6" t="s">
        <v>436</v>
      </c>
      <c r="G1136" s="6" t="s">
        <v>437</v>
      </c>
      <c r="J1136" s="7">
        <v>2485</v>
      </c>
      <c r="K1136" s="7">
        <f t="shared" si="39"/>
        <v>2485</v>
      </c>
      <c r="L1136" s="8">
        <v>39881.870000000003</v>
      </c>
      <c r="M1136" s="9">
        <f t="shared" si="40"/>
        <v>16.049042253521129</v>
      </c>
    </row>
    <row r="1137" spans="1:13" hidden="1" outlineLevel="2" x14ac:dyDescent="0.25">
      <c r="A1137" s="5" t="s">
        <v>13</v>
      </c>
      <c r="B1137" s="5" t="s">
        <v>14</v>
      </c>
      <c r="C1137" s="5" t="s">
        <v>435</v>
      </c>
      <c r="D1137" s="5" t="s">
        <v>457</v>
      </c>
      <c r="E1137" s="5" t="s">
        <v>25</v>
      </c>
      <c r="F1137" s="6" t="s">
        <v>436</v>
      </c>
      <c r="G1137" s="6" t="s">
        <v>437</v>
      </c>
      <c r="H1137" s="11">
        <v>1</v>
      </c>
      <c r="I1137" s="11">
        <v>23</v>
      </c>
      <c r="J1137" s="11"/>
      <c r="K1137" s="11">
        <f t="shared" si="39"/>
        <v>23</v>
      </c>
      <c r="L1137" s="8">
        <v>1100</v>
      </c>
      <c r="M1137" s="9">
        <f t="shared" si="40"/>
        <v>47.826086956521742</v>
      </c>
    </row>
    <row r="1138" spans="1:13" hidden="1" outlineLevel="2" x14ac:dyDescent="0.25">
      <c r="A1138" s="5" t="s">
        <v>13</v>
      </c>
      <c r="B1138" s="5" t="s">
        <v>14</v>
      </c>
      <c r="C1138" s="5" t="s">
        <v>435</v>
      </c>
      <c r="D1138" s="5" t="s">
        <v>458</v>
      </c>
      <c r="E1138" s="5" t="s">
        <v>29</v>
      </c>
      <c r="F1138" s="6" t="s">
        <v>436</v>
      </c>
      <c r="G1138" s="6" t="s">
        <v>437</v>
      </c>
      <c r="J1138" s="7">
        <v>220</v>
      </c>
      <c r="K1138" s="7">
        <f t="shared" si="39"/>
        <v>220</v>
      </c>
      <c r="L1138" s="8">
        <v>1898.98</v>
      </c>
      <c r="M1138" s="9">
        <f t="shared" si="40"/>
        <v>8.6317272727272734</v>
      </c>
    </row>
    <row r="1139" spans="1:13" hidden="1" outlineLevel="2" x14ac:dyDescent="0.25">
      <c r="A1139" s="5" t="s">
        <v>13</v>
      </c>
      <c r="B1139" s="5" t="s">
        <v>14</v>
      </c>
      <c r="C1139" s="5" t="s">
        <v>435</v>
      </c>
      <c r="D1139" s="5" t="s">
        <v>101</v>
      </c>
      <c r="E1139" s="5" t="s">
        <v>25</v>
      </c>
      <c r="F1139" s="6" t="s">
        <v>436</v>
      </c>
      <c r="G1139" s="6" t="s">
        <v>437</v>
      </c>
      <c r="H1139" s="11">
        <v>2</v>
      </c>
      <c r="I1139" s="11">
        <v>244</v>
      </c>
      <c r="J1139" s="11"/>
      <c r="K1139" s="11">
        <f t="shared" si="39"/>
        <v>244</v>
      </c>
      <c r="L1139" s="8">
        <v>6485.02</v>
      </c>
      <c r="M1139" s="9">
        <f t="shared" si="40"/>
        <v>26.577950819672132</v>
      </c>
    </row>
    <row r="1140" spans="1:13" hidden="1" outlineLevel="2" x14ac:dyDescent="0.25">
      <c r="A1140" s="5" t="s">
        <v>13</v>
      </c>
      <c r="B1140" s="5" t="s">
        <v>14</v>
      </c>
      <c r="C1140" s="5" t="s">
        <v>435</v>
      </c>
      <c r="D1140" s="5" t="s">
        <v>459</v>
      </c>
      <c r="E1140" s="5" t="s">
        <v>28</v>
      </c>
      <c r="F1140" s="6" t="s">
        <v>436</v>
      </c>
      <c r="G1140" s="6" t="s">
        <v>437</v>
      </c>
      <c r="J1140" s="7">
        <v>960</v>
      </c>
      <c r="K1140" s="7">
        <f t="shared" si="39"/>
        <v>960</v>
      </c>
      <c r="L1140" s="8">
        <v>51173.42</v>
      </c>
      <c r="M1140" s="9">
        <f t="shared" si="40"/>
        <v>53.30564583333333</v>
      </c>
    </row>
    <row r="1141" spans="1:13" hidden="1" outlineLevel="2" x14ac:dyDescent="0.25">
      <c r="A1141" s="5" t="s">
        <v>13</v>
      </c>
      <c r="B1141" s="5" t="s">
        <v>14</v>
      </c>
      <c r="C1141" s="5" t="s">
        <v>435</v>
      </c>
      <c r="D1141" s="5" t="s">
        <v>460</v>
      </c>
      <c r="E1141" s="5" t="s">
        <v>28</v>
      </c>
      <c r="F1141" s="6" t="s">
        <v>436</v>
      </c>
      <c r="G1141" s="6" t="s">
        <v>437</v>
      </c>
      <c r="J1141" s="7">
        <v>428</v>
      </c>
      <c r="K1141" s="7">
        <f t="shared" si="39"/>
        <v>428</v>
      </c>
      <c r="L1141" s="8">
        <v>7067.93</v>
      </c>
      <c r="M1141" s="9">
        <f t="shared" si="40"/>
        <v>16.513855140186916</v>
      </c>
    </row>
    <row r="1142" spans="1:13" hidden="1" outlineLevel="2" x14ac:dyDescent="0.25">
      <c r="A1142" s="5" t="s">
        <v>13</v>
      </c>
      <c r="B1142" s="5" t="s">
        <v>14</v>
      </c>
      <c r="C1142" s="5" t="s">
        <v>435</v>
      </c>
      <c r="D1142" s="5" t="s">
        <v>461</v>
      </c>
      <c r="E1142" s="5" t="s">
        <v>29</v>
      </c>
      <c r="F1142" s="6" t="s">
        <v>436</v>
      </c>
      <c r="G1142" s="6" t="s">
        <v>437</v>
      </c>
      <c r="J1142" s="7">
        <v>102</v>
      </c>
      <c r="K1142" s="7">
        <f t="shared" si="39"/>
        <v>102</v>
      </c>
      <c r="L1142" s="8">
        <v>2334.39</v>
      </c>
      <c r="M1142" s="9">
        <f t="shared" si="40"/>
        <v>22.886176470588236</v>
      </c>
    </row>
    <row r="1143" spans="1:13" hidden="1" outlineLevel="2" x14ac:dyDescent="0.25">
      <c r="A1143" s="5" t="s">
        <v>13</v>
      </c>
      <c r="B1143" s="5" t="s">
        <v>14</v>
      </c>
      <c r="C1143" s="5" t="s">
        <v>435</v>
      </c>
      <c r="D1143" s="5" t="s">
        <v>184</v>
      </c>
      <c r="E1143" s="5" t="s">
        <v>17</v>
      </c>
      <c r="F1143" s="6" t="s">
        <v>436</v>
      </c>
      <c r="G1143" s="6" t="s">
        <v>437</v>
      </c>
      <c r="H1143" s="11">
        <v>1</v>
      </c>
      <c r="I1143" s="11">
        <v>36</v>
      </c>
      <c r="J1143" s="11"/>
      <c r="K1143" s="11">
        <f t="shared" si="39"/>
        <v>36</v>
      </c>
      <c r="L1143" s="8">
        <v>1414.52</v>
      </c>
      <c r="M1143" s="9">
        <f t="shared" si="40"/>
        <v>39.292222222222222</v>
      </c>
    </row>
    <row r="1144" spans="1:13" hidden="1" outlineLevel="2" x14ac:dyDescent="0.25">
      <c r="A1144" s="5" t="s">
        <v>13</v>
      </c>
      <c r="B1144" s="5" t="s">
        <v>14</v>
      </c>
      <c r="C1144" s="5" t="s">
        <v>435</v>
      </c>
      <c r="D1144" s="5" t="s">
        <v>227</v>
      </c>
      <c r="E1144" s="5" t="s">
        <v>20</v>
      </c>
      <c r="F1144" s="6" t="s">
        <v>436</v>
      </c>
      <c r="G1144" s="6" t="s">
        <v>437</v>
      </c>
      <c r="H1144" s="11">
        <v>1</v>
      </c>
      <c r="I1144" s="11">
        <v>57</v>
      </c>
      <c r="J1144" s="11"/>
      <c r="K1144" s="11">
        <f t="shared" ref="K1144:K1158" si="41">SUM(I1144:J1144)</f>
        <v>57</v>
      </c>
      <c r="L1144" s="8">
        <v>1749.73</v>
      </c>
      <c r="M1144" s="9">
        <f t="shared" si="40"/>
        <v>30.697017543859648</v>
      </c>
    </row>
    <row r="1145" spans="1:13" hidden="1" outlineLevel="2" x14ac:dyDescent="0.25">
      <c r="A1145" s="5" t="s">
        <v>13</v>
      </c>
      <c r="B1145" s="5" t="s">
        <v>14</v>
      </c>
      <c r="C1145" s="5" t="s">
        <v>435</v>
      </c>
      <c r="D1145" s="5" t="s">
        <v>186</v>
      </c>
      <c r="E1145" s="5" t="s">
        <v>17</v>
      </c>
      <c r="F1145" s="6" t="s">
        <v>436</v>
      </c>
      <c r="G1145" s="6" t="s">
        <v>437</v>
      </c>
      <c r="H1145" s="11">
        <v>1</v>
      </c>
      <c r="I1145" s="11">
        <v>20</v>
      </c>
      <c r="J1145" s="11"/>
      <c r="K1145" s="11">
        <f t="shared" si="41"/>
        <v>20</v>
      </c>
      <c r="L1145" s="8">
        <v>789.25</v>
      </c>
      <c r="M1145" s="9">
        <f t="shared" si="40"/>
        <v>39.462499999999999</v>
      </c>
    </row>
    <row r="1146" spans="1:13" hidden="1" outlineLevel="2" x14ac:dyDescent="0.25">
      <c r="A1146" s="5" t="s">
        <v>13</v>
      </c>
      <c r="B1146" s="5" t="s">
        <v>14</v>
      </c>
      <c r="C1146" s="5" t="s">
        <v>435</v>
      </c>
      <c r="D1146" s="5" t="s">
        <v>462</v>
      </c>
      <c r="E1146" s="5" t="s">
        <v>20</v>
      </c>
      <c r="F1146" s="6" t="s">
        <v>436</v>
      </c>
      <c r="G1146" s="6" t="s">
        <v>437</v>
      </c>
      <c r="H1146" s="11">
        <v>2</v>
      </c>
      <c r="I1146" s="11">
        <v>147</v>
      </c>
      <c r="J1146" s="11"/>
      <c r="K1146" s="11">
        <f t="shared" si="41"/>
        <v>147</v>
      </c>
      <c r="L1146" s="8">
        <v>3253.08</v>
      </c>
      <c r="M1146" s="9">
        <f t="shared" si="40"/>
        <v>22.129795918367346</v>
      </c>
    </row>
    <row r="1147" spans="1:13" hidden="1" outlineLevel="2" x14ac:dyDescent="0.25">
      <c r="A1147" s="5" t="s">
        <v>13</v>
      </c>
      <c r="B1147" s="5" t="s">
        <v>14</v>
      </c>
      <c r="C1147" s="5" t="s">
        <v>435</v>
      </c>
      <c r="D1147" s="5" t="s">
        <v>463</v>
      </c>
      <c r="E1147" s="5" t="s">
        <v>27</v>
      </c>
      <c r="F1147" s="6" t="s">
        <v>436</v>
      </c>
      <c r="G1147" s="6" t="s">
        <v>437</v>
      </c>
      <c r="J1147" s="7">
        <v>92</v>
      </c>
      <c r="K1147" s="7">
        <f t="shared" si="41"/>
        <v>92</v>
      </c>
      <c r="L1147" s="8">
        <v>317.83999999999997</v>
      </c>
      <c r="M1147" s="9">
        <f t="shared" si="40"/>
        <v>3.4547826086956519</v>
      </c>
    </row>
    <row r="1148" spans="1:13" hidden="1" outlineLevel="2" x14ac:dyDescent="0.25">
      <c r="A1148" s="5" t="s">
        <v>13</v>
      </c>
      <c r="B1148" s="5" t="s">
        <v>14</v>
      </c>
      <c r="C1148" s="5" t="s">
        <v>435</v>
      </c>
      <c r="D1148" s="5" t="s">
        <v>463</v>
      </c>
      <c r="E1148" s="5" t="s">
        <v>29</v>
      </c>
      <c r="F1148" s="6" t="s">
        <v>436</v>
      </c>
      <c r="G1148" s="6" t="s">
        <v>437</v>
      </c>
      <c r="J1148" s="7">
        <v>564</v>
      </c>
      <c r="K1148" s="7">
        <f t="shared" si="41"/>
        <v>564</v>
      </c>
      <c r="L1148" s="8">
        <v>3098.12</v>
      </c>
      <c r="M1148" s="9">
        <f t="shared" si="40"/>
        <v>5.4931205673758861</v>
      </c>
    </row>
    <row r="1149" spans="1:13" hidden="1" outlineLevel="2" x14ac:dyDescent="0.25">
      <c r="A1149" s="5" t="s">
        <v>13</v>
      </c>
      <c r="B1149" s="5" t="s">
        <v>14</v>
      </c>
      <c r="C1149" s="5" t="s">
        <v>435</v>
      </c>
      <c r="D1149" s="5" t="s">
        <v>464</v>
      </c>
      <c r="E1149" s="5" t="s">
        <v>29</v>
      </c>
      <c r="F1149" s="6" t="s">
        <v>436</v>
      </c>
      <c r="G1149" s="6" t="s">
        <v>437</v>
      </c>
      <c r="J1149" s="7">
        <v>587</v>
      </c>
      <c r="K1149" s="7">
        <f t="shared" si="41"/>
        <v>587</v>
      </c>
      <c r="L1149" s="8">
        <v>1355.37</v>
      </c>
      <c r="M1149" s="9">
        <f t="shared" si="40"/>
        <v>2.3089778534923338</v>
      </c>
    </row>
    <row r="1150" spans="1:13" hidden="1" outlineLevel="2" x14ac:dyDescent="0.25">
      <c r="A1150" s="5" t="s">
        <v>13</v>
      </c>
      <c r="B1150" s="5" t="s">
        <v>14</v>
      </c>
      <c r="C1150" s="5" t="s">
        <v>435</v>
      </c>
      <c r="D1150" s="5" t="s">
        <v>187</v>
      </c>
      <c r="E1150" s="5" t="s">
        <v>17</v>
      </c>
      <c r="F1150" s="6" t="s">
        <v>436</v>
      </c>
      <c r="G1150" s="6" t="s">
        <v>437</v>
      </c>
      <c r="H1150" s="11">
        <v>8</v>
      </c>
      <c r="I1150" s="11">
        <v>298</v>
      </c>
      <c r="J1150" s="11"/>
      <c r="K1150" s="11">
        <f t="shared" si="41"/>
        <v>298</v>
      </c>
      <c r="L1150" s="8">
        <v>5723.98</v>
      </c>
      <c r="M1150" s="9">
        <f t="shared" si="40"/>
        <v>19.207986577181206</v>
      </c>
    </row>
    <row r="1151" spans="1:13" hidden="1" outlineLevel="2" x14ac:dyDescent="0.25">
      <c r="A1151" s="5" t="s">
        <v>13</v>
      </c>
      <c r="B1151" s="5" t="s">
        <v>14</v>
      </c>
      <c r="C1151" s="5" t="s">
        <v>435</v>
      </c>
      <c r="D1151" s="5" t="s">
        <v>109</v>
      </c>
      <c r="E1151" s="5" t="s">
        <v>17</v>
      </c>
      <c r="F1151" s="6" t="s">
        <v>436</v>
      </c>
      <c r="G1151" s="6" t="s">
        <v>437</v>
      </c>
      <c r="H1151" s="11">
        <v>4</v>
      </c>
      <c r="I1151" s="11">
        <v>103</v>
      </c>
      <c r="J1151" s="11"/>
      <c r="K1151" s="11">
        <f t="shared" si="41"/>
        <v>103</v>
      </c>
      <c r="L1151" s="8">
        <v>4433.92</v>
      </c>
      <c r="M1151" s="9">
        <f t="shared" si="40"/>
        <v>43.047766990291265</v>
      </c>
    </row>
    <row r="1152" spans="1:13" hidden="1" outlineLevel="2" x14ac:dyDescent="0.25">
      <c r="A1152" s="5" t="s">
        <v>13</v>
      </c>
      <c r="B1152" s="5" t="s">
        <v>14</v>
      </c>
      <c r="C1152" s="5" t="s">
        <v>435</v>
      </c>
      <c r="D1152" s="5" t="s">
        <v>232</v>
      </c>
      <c r="E1152" s="5" t="s">
        <v>25</v>
      </c>
      <c r="F1152" s="6" t="s">
        <v>436</v>
      </c>
      <c r="G1152" s="6" t="s">
        <v>437</v>
      </c>
      <c r="H1152" s="11">
        <v>1</v>
      </c>
      <c r="I1152" s="11">
        <v>188</v>
      </c>
      <c r="J1152" s="11"/>
      <c r="K1152" s="11">
        <f t="shared" si="41"/>
        <v>188</v>
      </c>
      <c r="L1152" s="8">
        <v>1962.59</v>
      </c>
      <c r="M1152" s="9">
        <f t="shared" si="40"/>
        <v>10.439308510638297</v>
      </c>
    </row>
    <row r="1153" spans="1:13" hidden="1" outlineLevel="2" x14ac:dyDescent="0.25">
      <c r="A1153" s="5" t="s">
        <v>13</v>
      </c>
      <c r="B1153" s="5" t="s">
        <v>14</v>
      </c>
      <c r="C1153" s="5" t="s">
        <v>435</v>
      </c>
      <c r="D1153" s="5" t="s">
        <v>465</v>
      </c>
      <c r="E1153" s="5" t="s">
        <v>29</v>
      </c>
      <c r="F1153" s="6" t="s">
        <v>436</v>
      </c>
      <c r="G1153" s="6" t="s">
        <v>437</v>
      </c>
      <c r="J1153" s="7">
        <v>479</v>
      </c>
      <c r="K1153" s="7">
        <f t="shared" si="41"/>
        <v>479</v>
      </c>
      <c r="L1153" s="8">
        <v>3703.88</v>
      </c>
      <c r="M1153" s="9">
        <f t="shared" si="40"/>
        <v>7.7325260960334035</v>
      </c>
    </row>
    <row r="1154" spans="1:13" hidden="1" outlineLevel="2" x14ac:dyDescent="0.25">
      <c r="A1154" s="5" t="s">
        <v>13</v>
      </c>
      <c r="B1154" s="5" t="s">
        <v>14</v>
      </c>
      <c r="C1154" s="5" t="s">
        <v>435</v>
      </c>
      <c r="D1154" s="5" t="s">
        <v>466</v>
      </c>
      <c r="E1154" s="5" t="s">
        <v>28</v>
      </c>
      <c r="F1154" s="6" t="s">
        <v>436</v>
      </c>
      <c r="G1154" s="6" t="s">
        <v>437</v>
      </c>
      <c r="J1154" s="7">
        <v>1540</v>
      </c>
      <c r="K1154" s="7">
        <f t="shared" si="41"/>
        <v>1540</v>
      </c>
      <c r="L1154" s="8">
        <v>8477.51</v>
      </c>
      <c r="M1154" s="9">
        <f t="shared" ref="M1154:M1217" si="42">L1154/K1154</f>
        <v>5.5048766233766235</v>
      </c>
    </row>
    <row r="1155" spans="1:13" hidden="1" outlineLevel="2" x14ac:dyDescent="0.25">
      <c r="A1155" s="5" t="s">
        <v>13</v>
      </c>
      <c r="B1155" s="5" t="s">
        <v>14</v>
      </c>
      <c r="C1155" s="5" t="s">
        <v>435</v>
      </c>
      <c r="D1155" s="5" t="s">
        <v>466</v>
      </c>
      <c r="E1155" s="5" t="s">
        <v>27</v>
      </c>
      <c r="F1155" s="6" t="s">
        <v>436</v>
      </c>
      <c r="G1155" s="6" t="s">
        <v>437</v>
      </c>
      <c r="J1155" s="7">
        <v>204</v>
      </c>
      <c r="K1155" s="7">
        <f t="shared" si="41"/>
        <v>204</v>
      </c>
      <c r="L1155" s="8">
        <v>704.58</v>
      </c>
      <c r="M1155" s="9">
        <f t="shared" si="42"/>
        <v>3.453823529411765</v>
      </c>
    </row>
    <row r="1156" spans="1:13" hidden="1" outlineLevel="2" x14ac:dyDescent="0.25">
      <c r="A1156" s="5" t="s">
        <v>13</v>
      </c>
      <c r="B1156" s="5" t="s">
        <v>14</v>
      </c>
      <c r="C1156" s="5" t="s">
        <v>435</v>
      </c>
      <c r="D1156" s="5" t="s">
        <v>113</v>
      </c>
      <c r="E1156" s="5" t="s">
        <v>17</v>
      </c>
      <c r="F1156" s="6" t="s">
        <v>436</v>
      </c>
      <c r="G1156" s="6" t="s">
        <v>437</v>
      </c>
      <c r="H1156" s="11">
        <v>16</v>
      </c>
      <c r="I1156" s="11">
        <v>642</v>
      </c>
      <c r="J1156" s="11"/>
      <c r="K1156" s="11">
        <f t="shared" si="41"/>
        <v>642</v>
      </c>
      <c r="L1156" s="8">
        <v>23454.9</v>
      </c>
      <c r="M1156" s="9">
        <f t="shared" si="42"/>
        <v>36.53411214953271</v>
      </c>
    </row>
    <row r="1157" spans="1:13" hidden="1" outlineLevel="2" x14ac:dyDescent="0.25">
      <c r="A1157" s="5" t="s">
        <v>13</v>
      </c>
      <c r="B1157" s="5" t="s">
        <v>14</v>
      </c>
      <c r="C1157" s="5" t="s">
        <v>435</v>
      </c>
      <c r="D1157" s="5" t="s">
        <v>114</v>
      </c>
      <c r="E1157" s="5" t="s">
        <v>20</v>
      </c>
      <c r="F1157" s="6" t="s">
        <v>436</v>
      </c>
      <c r="G1157" s="6" t="s">
        <v>437</v>
      </c>
      <c r="H1157" s="11">
        <v>5</v>
      </c>
      <c r="I1157" s="11">
        <v>811</v>
      </c>
      <c r="J1157" s="11"/>
      <c r="K1157" s="11">
        <f t="shared" si="41"/>
        <v>811</v>
      </c>
      <c r="L1157" s="8">
        <v>9218.7000000000007</v>
      </c>
      <c r="M1157" s="9">
        <f t="shared" si="42"/>
        <v>11.36707768187423</v>
      </c>
    </row>
    <row r="1158" spans="1:13" hidden="1" outlineLevel="2" x14ac:dyDescent="0.25">
      <c r="A1158" s="5" t="s">
        <v>13</v>
      </c>
      <c r="B1158" s="5" t="s">
        <v>14</v>
      </c>
      <c r="C1158" s="5" t="s">
        <v>435</v>
      </c>
      <c r="D1158" s="5" t="s">
        <v>459</v>
      </c>
      <c r="E1158" s="5" t="s">
        <v>124</v>
      </c>
      <c r="F1158" s="6" t="s">
        <v>436</v>
      </c>
      <c r="G1158" s="6" t="s">
        <v>437</v>
      </c>
      <c r="J1158" s="7">
        <v>74</v>
      </c>
      <c r="K1158" s="7">
        <f t="shared" si="41"/>
        <v>74</v>
      </c>
      <c r="L1158" s="8">
        <v>2324.29</v>
      </c>
      <c r="M1158" s="9">
        <f t="shared" si="42"/>
        <v>31.409324324324324</v>
      </c>
    </row>
    <row r="1159" spans="1:13" outlineLevel="1" collapsed="1" x14ac:dyDescent="0.25">
      <c r="A1159" s="5"/>
      <c r="B1159" s="5"/>
      <c r="C1159" s="10" t="s">
        <v>467</v>
      </c>
      <c r="D1159" s="5"/>
      <c r="E1159" s="5"/>
      <c r="F1159" s="6"/>
      <c r="G1159" s="6"/>
      <c r="H1159" s="7">
        <f>SUBTOTAL(9,H1048:H1158)</f>
        <v>647</v>
      </c>
      <c r="I1159" s="7">
        <f>SUBTOTAL(9,I1048:I1158)</f>
        <v>34350</v>
      </c>
      <c r="J1159" s="7">
        <f>SUBTOTAL(9,J1048:J1158)</f>
        <v>27431</v>
      </c>
      <c r="K1159" s="7">
        <f>SUBTOTAL(9,K1048:K1158)</f>
        <v>61781</v>
      </c>
      <c r="L1159" s="8">
        <f>SUBTOTAL(9,L1048:L1158)</f>
        <v>986557.66999999993</v>
      </c>
      <c r="M1159" s="9">
        <f>L1159/K1159</f>
        <v>15.968625791100823</v>
      </c>
    </row>
    <row r="1160" spans="1:13" hidden="1" outlineLevel="2" x14ac:dyDescent="0.25">
      <c r="A1160" s="5" t="s">
        <v>13</v>
      </c>
      <c r="B1160" s="5" t="s">
        <v>14</v>
      </c>
      <c r="C1160" s="5" t="s">
        <v>468</v>
      </c>
      <c r="D1160" s="5" t="s">
        <v>16</v>
      </c>
      <c r="E1160" s="5" t="s">
        <v>17</v>
      </c>
      <c r="F1160" s="6" t="s">
        <v>469</v>
      </c>
      <c r="G1160" s="6" t="s">
        <v>470</v>
      </c>
      <c r="H1160" s="11">
        <v>2</v>
      </c>
      <c r="I1160" s="11">
        <v>88</v>
      </c>
      <c r="J1160" s="11"/>
      <c r="K1160" s="11">
        <f t="shared" ref="K1160:K1191" si="43">SUM(I1160:J1160)</f>
        <v>88</v>
      </c>
      <c r="L1160" s="8">
        <v>7347.14</v>
      </c>
      <c r="M1160" s="9">
        <f t="shared" si="42"/>
        <v>83.490227272727282</v>
      </c>
    </row>
    <row r="1161" spans="1:13" hidden="1" outlineLevel="2" x14ac:dyDescent="0.25">
      <c r="A1161" s="5" t="s">
        <v>13</v>
      </c>
      <c r="B1161" s="5" t="s">
        <v>14</v>
      </c>
      <c r="C1161" s="5" t="s">
        <v>468</v>
      </c>
      <c r="D1161" s="5" t="s">
        <v>21</v>
      </c>
      <c r="E1161" s="5" t="s">
        <v>20</v>
      </c>
      <c r="F1161" s="6" t="s">
        <v>469</v>
      </c>
      <c r="G1161" s="6" t="s">
        <v>470</v>
      </c>
      <c r="H1161" s="11">
        <v>2</v>
      </c>
      <c r="I1161" s="11">
        <v>94</v>
      </c>
      <c r="J1161" s="11"/>
      <c r="K1161" s="11">
        <f t="shared" si="43"/>
        <v>94</v>
      </c>
      <c r="L1161" s="8">
        <v>2352.7800000000002</v>
      </c>
      <c r="M1161" s="9">
        <f t="shared" si="42"/>
        <v>25.029574468085109</v>
      </c>
    </row>
    <row r="1162" spans="1:13" hidden="1" outlineLevel="2" x14ac:dyDescent="0.25">
      <c r="A1162" s="5" t="s">
        <v>13</v>
      </c>
      <c r="B1162" s="5" t="s">
        <v>14</v>
      </c>
      <c r="C1162" s="5" t="s">
        <v>468</v>
      </c>
      <c r="D1162" s="5" t="s">
        <v>335</v>
      </c>
      <c r="E1162" s="5" t="s">
        <v>17</v>
      </c>
      <c r="F1162" s="6" t="s">
        <v>469</v>
      </c>
      <c r="G1162" s="6" t="s">
        <v>470</v>
      </c>
      <c r="H1162" s="11">
        <v>1</v>
      </c>
      <c r="I1162" s="11">
        <v>48</v>
      </c>
      <c r="J1162" s="11"/>
      <c r="K1162" s="11">
        <f t="shared" si="43"/>
        <v>48</v>
      </c>
      <c r="L1162" s="8">
        <v>1227.96</v>
      </c>
      <c r="M1162" s="9">
        <f t="shared" si="42"/>
        <v>25.5825</v>
      </c>
    </row>
    <row r="1163" spans="1:13" hidden="1" outlineLevel="2" x14ac:dyDescent="0.25">
      <c r="A1163" s="5" t="s">
        <v>13</v>
      </c>
      <c r="B1163" s="5" t="s">
        <v>14</v>
      </c>
      <c r="C1163" s="5" t="s">
        <v>468</v>
      </c>
      <c r="D1163" s="5" t="s">
        <v>336</v>
      </c>
      <c r="E1163" s="5" t="s">
        <v>20</v>
      </c>
      <c r="F1163" s="6" t="s">
        <v>469</v>
      </c>
      <c r="G1163" s="6" t="s">
        <v>470</v>
      </c>
      <c r="H1163" s="11">
        <v>1</v>
      </c>
      <c r="I1163" s="11">
        <v>90</v>
      </c>
      <c r="J1163" s="11"/>
      <c r="K1163" s="11">
        <f t="shared" si="43"/>
        <v>90</v>
      </c>
      <c r="L1163" s="8">
        <v>1677.85</v>
      </c>
      <c r="M1163" s="9">
        <f t="shared" si="42"/>
        <v>18.642777777777777</v>
      </c>
    </row>
    <row r="1164" spans="1:13" hidden="1" outlineLevel="2" x14ac:dyDescent="0.25">
      <c r="A1164" s="5" t="s">
        <v>13</v>
      </c>
      <c r="B1164" s="5" t="s">
        <v>14</v>
      </c>
      <c r="C1164" s="5" t="s">
        <v>468</v>
      </c>
      <c r="D1164" s="5" t="s">
        <v>22</v>
      </c>
      <c r="E1164" s="5" t="s">
        <v>17</v>
      </c>
      <c r="F1164" s="6" t="s">
        <v>469</v>
      </c>
      <c r="G1164" s="6" t="s">
        <v>470</v>
      </c>
      <c r="H1164" s="11">
        <v>1</v>
      </c>
      <c r="I1164" s="11">
        <v>60</v>
      </c>
      <c r="J1164" s="11"/>
      <c r="K1164" s="11">
        <f t="shared" si="43"/>
        <v>60</v>
      </c>
      <c r="L1164" s="8">
        <v>294.05</v>
      </c>
      <c r="M1164" s="9">
        <f t="shared" si="42"/>
        <v>4.9008333333333338</v>
      </c>
    </row>
    <row r="1165" spans="1:13" hidden="1" outlineLevel="2" x14ac:dyDescent="0.25">
      <c r="A1165" s="5" t="s">
        <v>13</v>
      </c>
      <c r="B1165" s="5" t="s">
        <v>14</v>
      </c>
      <c r="C1165" s="5" t="s">
        <v>468</v>
      </c>
      <c r="D1165" s="5" t="s">
        <v>373</v>
      </c>
      <c r="E1165" s="5" t="s">
        <v>17</v>
      </c>
      <c r="F1165" s="6" t="s">
        <v>469</v>
      </c>
      <c r="G1165" s="6" t="s">
        <v>470</v>
      </c>
      <c r="H1165" s="11">
        <v>5</v>
      </c>
      <c r="I1165" s="11">
        <v>304</v>
      </c>
      <c r="J1165" s="11"/>
      <c r="K1165" s="11">
        <f t="shared" si="43"/>
        <v>304</v>
      </c>
      <c r="L1165" s="8">
        <v>8863.2000000000007</v>
      </c>
      <c r="M1165" s="9">
        <f t="shared" si="42"/>
        <v>29.155263157894741</v>
      </c>
    </row>
    <row r="1166" spans="1:13" hidden="1" outlineLevel="2" x14ac:dyDescent="0.25">
      <c r="A1166" s="5" t="s">
        <v>13</v>
      </c>
      <c r="B1166" s="5" t="s">
        <v>14</v>
      </c>
      <c r="C1166" s="5" t="s">
        <v>468</v>
      </c>
      <c r="D1166" s="5" t="s">
        <v>471</v>
      </c>
      <c r="E1166" s="5" t="s">
        <v>29</v>
      </c>
      <c r="F1166" s="6" t="s">
        <v>469</v>
      </c>
      <c r="G1166" s="6" t="s">
        <v>470</v>
      </c>
      <c r="H1166" s="11"/>
      <c r="I1166" s="11"/>
      <c r="J1166" s="11">
        <v>2642</v>
      </c>
      <c r="K1166" s="7">
        <f t="shared" si="43"/>
        <v>2642</v>
      </c>
      <c r="L1166" s="8">
        <v>6644.19</v>
      </c>
      <c r="M1166" s="9">
        <f t="shared" si="42"/>
        <v>2.5148334595003785</v>
      </c>
    </row>
    <row r="1167" spans="1:13" hidden="1" outlineLevel="2" x14ac:dyDescent="0.25">
      <c r="A1167" s="5" t="s">
        <v>13</v>
      </c>
      <c r="B1167" s="5" t="s">
        <v>14</v>
      </c>
      <c r="C1167" s="5" t="s">
        <v>468</v>
      </c>
      <c r="D1167" s="5" t="s">
        <v>26</v>
      </c>
      <c r="E1167" s="5" t="s">
        <v>29</v>
      </c>
      <c r="F1167" s="6" t="s">
        <v>469</v>
      </c>
      <c r="G1167" s="6" t="s">
        <v>470</v>
      </c>
      <c r="H1167" s="11"/>
      <c r="I1167" s="11"/>
      <c r="J1167" s="11">
        <v>1818</v>
      </c>
      <c r="K1167" s="7">
        <f t="shared" si="43"/>
        <v>1818</v>
      </c>
      <c r="L1167" s="8">
        <v>11145.55</v>
      </c>
      <c r="M1167" s="9">
        <f t="shared" si="42"/>
        <v>6.1306655665566554</v>
      </c>
    </row>
    <row r="1168" spans="1:13" hidden="1" outlineLevel="2" x14ac:dyDescent="0.25">
      <c r="A1168" s="5" t="s">
        <v>13</v>
      </c>
      <c r="B1168" s="5" t="s">
        <v>14</v>
      </c>
      <c r="C1168" s="5" t="s">
        <v>468</v>
      </c>
      <c r="D1168" s="5" t="s">
        <v>26</v>
      </c>
      <c r="E1168" s="5" t="s">
        <v>29</v>
      </c>
      <c r="F1168" s="6" t="s">
        <v>469</v>
      </c>
      <c r="G1168" s="6" t="s">
        <v>470</v>
      </c>
      <c r="H1168" s="11"/>
      <c r="I1168" s="11"/>
      <c r="J1168" s="11">
        <v>1323</v>
      </c>
      <c r="K1168" s="7">
        <f t="shared" si="43"/>
        <v>1323</v>
      </c>
      <c r="L1168" s="8">
        <v>11332.44</v>
      </c>
      <c r="M1168" s="9">
        <f t="shared" si="42"/>
        <v>8.5657142857142858</v>
      </c>
    </row>
    <row r="1169" spans="1:13" hidden="1" outlineLevel="2" x14ac:dyDescent="0.25">
      <c r="A1169" s="5" t="s">
        <v>13</v>
      </c>
      <c r="B1169" s="5" t="s">
        <v>14</v>
      </c>
      <c r="C1169" s="5" t="s">
        <v>468</v>
      </c>
      <c r="D1169" s="5" t="s">
        <v>26</v>
      </c>
      <c r="E1169" s="5" t="s">
        <v>27</v>
      </c>
      <c r="F1169" s="6" t="s">
        <v>469</v>
      </c>
      <c r="G1169" s="6" t="s">
        <v>470</v>
      </c>
      <c r="H1169" s="11"/>
      <c r="I1169" s="11"/>
      <c r="J1169" s="11">
        <v>97</v>
      </c>
      <c r="K1169" s="7">
        <f t="shared" si="43"/>
        <v>97</v>
      </c>
      <c r="L1169" s="8">
        <v>93.29</v>
      </c>
      <c r="M1169" s="9">
        <f t="shared" si="42"/>
        <v>0.96175257731958774</v>
      </c>
    </row>
    <row r="1170" spans="1:13" hidden="1" outlineLevel="2" x14ac:dyDescent="0.25">
      <c r="A1170" s="5" t="s">
        <v>13</v>
      </c>
      <c r="B1170" s="5" t="s">
        <v>14</v>
      </c>
      <c r="C1170" s="5" t="s">
        <v>468</v>
      </c>
      <c r="D1170" s="5" t="s">
        <v>26</v>
      </c>
      <c r="E1170" s="5" t="s">
        <v>28</v>
      </c>
      <c r="F1170" s="6" t="s">
        <v>469</v>
      </c>
      <c r="G1170" s="6" t="s">
        <v>470</v>
      </c>
      <c r="H1170" s="11"/>
      <c r="I1170" s="11"/>
      <c r="J1170" s="11">
        <v>386</v>
      </c>
      <c r="K1170" s="7">
        <f t="shared" si="43"/>
        <v>386</v>
      </c>
      <c r="L1170" s="8">
        <v>800</v>
      </c>
      <c r="M1170" s="9">
        <f t="shared" si="42"/>
        <v>2.0725388601036268</v>
      </c>
    </row>
    <row r="1171" spans="1:13" hidden="1" outlineLevel="2" x14ac:dyDescent="0.25">
      <c r="A1171" s="5" t="s">
        <v>13</v>
      </c>
      <c r="B1171" s="5" t="s">
        <v>14</v>
      </c>
      <c r="C1171" s="5" t="s">
        <v>468</v>
      </c>
      <c r="D1171" s="5" t="s">
        <v>30</v>
      </c>
      <c r="E1171" s="5" t="s">
        <v>17</v>
      </c>
      <c r="F1171" s="6" t="s">
        <v>469</v>
      </c>
      <c r="G1171" s="6" t="s">
        <v>470</v>
      </c>
      <c r="H1171" s="11">
        <v>31</v>
      </c>
      <c r="I1171" s="11">
        <v>1276</v>
      </c>
      <c r="J1171" s="11"/>
      <c r="K1171" s="11">
        <f t="shared" si="43"/>
        <v>1276</v>
      </c>
      <c r="L1171" s="8">
        <v>34345.33</v>
      </c>
      <c r="M1171" s="9">
        <f t="shared" si="42"/>
        <v>26.916402821316616</v>
      </c>
    </row>
    <row r="1172" spans="1:13" hidden="1" outlineLevel="2" x14ac:dyDescent="0.25">
      <c r="A1172" s="5" t="s">
        <v>13</v>
      </c>
      <c r="B1172" s="5" t="s">
        <v>14</v>
      </c>
      <c r="C1172" s="5" t="s">
        <v>468</v>
      </c>
      <c r="D1172" s="5" t="s">
        <v>31</v>
      </c>
      <c r="E1172" s="5" t="s">
        <v>20</v>
      </c>
      <c r="F1172" s="6" t="s">
        <v>469</v>
      </c>
      <c r="G1172" s="6" t="s">
        <v>470</v>
      </c>
      <c r="H1172" s="11">
        <v>21</v>
      </c>
      <c r="I1172" s="11">
        <v>2324</v>
      </c>
      <c r="J1172" s="11"/>
      <c r="K1172" s="11">
        <f t="shared" si="43"/>
        <v>2324</v>
      </c>
      <c r="L1172" s="8">
        <v>35022.57</v>
      </c>
      <c r="M1172" s="9">
        <f t="shared" si="42"/>
        <v>15.069952667814114</v>
      </c>
    </row>
    <row r="1173" spans="1:13" hidden="1" outlineLevel="2" x14ac:dyDescent="0.25">
      <c r="A1173" s="5" t="s">
        <v>13</v>
      </c>
      <c r="B1173" s="5" t="s">
        <v>14</v>
      </c>
      <c r="C1173" s="5" t="s">
        <v>468</v>
      </c>
      <c r="D1173" s="5" t="s">
        <v>32</v>
      </c>
      <c r="E1173" s="5" t="s">
        <v>17</v>
      </c>
      <c r="F1173" s="6" t="s">
        <v>469</v>
      </c>
      <c r="G1173" s="6" t="s">
        <v>470</v>
      </c>
      <c r="H1173" s="11">
        <v>20</v>
      </c>
      <c r="I1173" s="11">
        <v>1113</v>
      </c>
      <c r="J1173" s="11"/>
      <c r="K1173" s="11">
        <f t="shared" si="43"/>
        <v>1113</v>
      </c>
      <c r="L1173" s="8">
        <v>12325.44</v>
      </c>
      <c r="M1173" s="9">
        <f t="shared" si="42"/>
        <v>11.074070080862533</v>
      </c>
    </row>
    <row r="1174" spans="1:13" hidden="1" outlineLevel="2" x14ac:dyDescent="0.25">
      <c r="A1174" s="5" t="s">
        <v>13</v>
      </c>
      <c r="B1174" s="5" t="s">
        <v>14</v>
      </c>
      <c r="C1174" s="5" t="s">
        <v>468</v>
      </c>
      <c r="D1174" s="5" t="s">
        <v>33</v>
      </c>
      <c r="E1174" s="5" t="s">
        <v>20</v>
      </c>
      <c r="F1174" s="6" t="s">
        <v>469</v>
      </c>
      <c r="G1174" s="6" t="s">
        <v>470</v>
      </c>
      <c r="H1174" s="11">
        <v>4</v>
      </c>
      <c r="I1174" s="11">
        <v>284</v>
      </c>
      <c r="J1174" s="11"/>
      <c r="K1174" s="11">
        <f t="shared" si="43"/>
        <v>284</v>
      </c>
      <c r="L1174" s="8">
        <v>2839.42</v>
      </c>
      <c r="M1174" s="9">
        <f t="shared" si="42"/>
        <v>9.9979577464788729</v>
      </c>
    </row>
    <row r="1175" spans="1:13" hidden="1" outlineLevel="2" x14ac:dyDescent="0.25">
      <c r="A1175" s="5" t="s">
        <v>13</v>
      </c>
      <c r="B1175" s="5" t="s">
        <v>14</v>
      </c>
      <c r="C1175" s="5" t="s">
        <v>468</v>
      </c>
      <c r="D1175" s="5" t="s">
        <v>35</v>
      </c>
      <c r="E1175" s="5" t="s">
        <v>20</v>
      </c>
      <c r="F1175" s="6" t="s">
        <v>469</v>
      </c>
      <c r="G1175" s="6" t="s">
        <v>470</v>
      </c>
      <c r="H1175" s="11">
        <v>1</v>
      </c>
      <c r="I1175" s="11">
        <v>303</v>
      </c>
      <c r="J1175" s="11"/>
      <c r="K1175" s="11">
        <f t="shared" si="43"/>
        <v>303</v>
      </c>
      <c r="L1175" s="8">
        <v>348.7</v>
      </c>
      <c r="M1175" s="9">
        <f t="shared" si="42"/>
        <v>1.1508250825082509</v>
      </c>
    </row>
    <row r="1176" spans="1:13" hidden="1" outlineLevel="2" x14ac:dyDescent="0.25">
      <c r="A1176" s="5" t="s">
        <v>13</v>
      </c>
      <c r="B1176" s="5" t="s">
        <v>14</v>
      </c>
      <c r="C1176" s="5" t="s">
        <v>468</v>
      </c>
      <c r="D1176" s="5" t="s">
        <v>37</v>
      </c>
      <c r="E1176" s="5" t="s">
        <v>17</v>
      </c>
      <c r="F1176" s="6" t="s">
        <v>469</v>
      </c>
      <c r="G1176" s="6" t="s">
        <v>470</v>
      </c>
      <c r="H1176" s="11">
        <v>9</v>
      </c>
      <c r="I1176" s="11">
        <v>237</v>
      </c>
      <c r="J1176" s="11"/>
      <c r="K1176" s="11">
        <f t="shared" si="43"/>
        <v>237</v>
      </c>
      <c r="L1176" s="8">
        <v>4953.47</v>
      </c>
      <c r="M1176" s="9">
        <f t="shared" si="42"/>
        <v>20.900717299578059</v>
      </c>
    </row>
    <row r="1177" spans="1:13" hidden="1" outlineLevel="2" x14ac:dyDescent="0.25">
      <c r="A1177" s="5" t="s">
        <v>13</v>
      </c>
      <c r="B1177" s="5" t="s">
        <v>14</v>
      </c>
      <c r="C1177" s="5" t="s">
        <v>468</v>
      </c>
      <c r="D1177" s="5" t="s">
        <v>39</v>
      </c>
      <c r="E1177" s="5" t="s">
        <v>17</v>
      </c>
      <c r="F1177" s="6" t="s">
        <v>469</v>
      </c>
      <c r="G1177" s="6" t="s">
        <v>470</v>
      </c>
      <c r="H1177" s="11">
        <v>21</v>
      </c>
      <c r="I1177" s="11">
        <v>791</v>
      </c>
      <c r="J1177" s="11"/>
      <c r="K1177" s="11">
        <f t="shared" si="43"/>
        <v>791</v>
      </c>
      <c r="L1177" s="8">
        <v>10723.48</v>
      </c>
      <c r="M1177" s="9">
        <f t="shared" si="42"/>
        <v>13.556864728192162</v>
      </c>
    </row>
    <row r="1178" spans="1:13" hidden="1" outlineLevel="2" x14ac:dyDescent="0.25">
      <c r="A1178" s="5" t="s">
        <v>13</v>
      </c>
      <c r="B1178" s="5" t="s">
        <v>14</v>
      </c>
      <c r="C1178" s="5" t="s">
        <v>468</v>
      </c>
      <c r="D1178" s="5" t="s">
        <v>40</v>
      </c>
      <c r="E1178" s="5" t="s">
        <v>20</v>
      </c>
      <c r="F1178" s="6" t="s">
        <v>469</v>
      </c>
      <c r="G1178" s="6" t="s">
        <v>470</v>
      </c>
      <c r="H1178" s="11">
        <v>11</v>
      </c>
      <c r="I1178" s="11">
        <v>2065</v>
      </c>
      <c r="J1178" s="11"/>
      <c r="K1178" s="11">
        <f t="shared" si="43"/>
        <v>2065</v>
      </c>
      <c r="L1178" s="8">
        <v>11046.77</v>
      </c>
      <c r="M1178" s="9">
        <f t="shared" si="42"/>
        <v>5.3495254237288137</v>
      </c>
    </row>
    <row r="1179" spans="1:13" hidden="1" outlineLevel="2" x14ac:dyDescent="0.25">
      <c r="A1179" s="5" t="s">
        <v>13</v>
      </c>
      <c r="B1179" s="5" t="s">
        <v>14</v>
      </c>
      <c r="C1179" s="5" t="s">
        <v>468</v>
      </c>
      <c r="D1179" s="5" t="s">
        <v>42</v>
      </c>
      <c r="E1179" s="5" t="s">
        <v>17</v>
      </c>
      <c r="F1179" s="6" t="s">
        <v>469</v>
      </c>
      <c r="G1179" s="6" t="s">
        <v>470</v>
      </c>
      <c r="H1179" s="11">
        <v>3</v>
      </c>
      <c r="I1179" s="11">
        <v>120</v>
      </c>
      <c r="J1179" s="11"/>
      <c r="K1179" s="11">
        <f t="shared" si="43"/>
        <v>120</v>
      </c>
      <c r="L1179" s="8">
        <v>336.66</v>
      </c>
      <c r="M1179" s="9">
        <f t="shared" si="42"/>
        <v>2.8055000000000003</v>
      </c>
    </row>
    <row r="1180" spans="1:13" hidden="1" outlineLevel="2" x14ac:dyDescent="0.25">
      <c r="A1180" s="5" t="s">
        <v>13</v>
      </c>
      <c r="B1180" s="5" t="s">
        <v>14</v>
      </c>
      <c r="C1180" s="5" t="s">
        <v>468</v>
      </c>
      <c r="D1180" s="5" t="s">
        <v>288</v>
      </c>
      <c r="E1180" s="5" t="s">
        <v>25</v>
      </c>
      <c r="F1180" s="6" t="s">
        <v>469</v>
      </c>
      <c r="G1180" s="6" t="s">
        <v>470</v>
      </c>
      <c r="H1180" s="11">
        <v>1</v>
      </c>
      <c r="I1180" s="11">
        <v>41</v>
      </c>
      <c r="J1180" s="11"/>
      <c r="K1180" s="11">
        <f t="shared" si="43"/>
        <v>41</v>
      </c>
      <c r="L1180" s="8">
        <v>287.22000000000003</v>
      </c>
      <c r="M1180" s="9">
        <f t="shared" si="42"/>
        <v>7.005365853658537</v>
      </c>
    </row>
    <row r="1181" spans="1:13" hidden="1" outlineLevel="2" x14ac:dyDescent="0.25">
      <c r="A1181" s="5" t="s">
        <v>13</v>
      </c>
      <c r="B1181" s="5" t="s">
        <v>14</v>
      </c>
      <c r="C1181" s="5" t="s">
        <v>468</v>
      </c>
      <c r="D1181" s="5" t="s">
        <v>48</v>
      </c>
      <c r="E1181" s="5" t="s">
        <v>17</v>
      </c>
      <c r="F1181" s="6" t="s">
        <v>469</v>
      </c>
      <c r="G1181" s="6" t="s">
        <v>470</v>
      </c>
      <c r="H1181" s="11">
        <v>26</v>
      </c>
      <c r="I1181" s="11">
        <v>925</v>
      </c>
      <c r="J1181" s="11"/>
      <c r="K1181" s="11">
        <f t="shared" si="43"/>
        <v>925</v>
      </c>
      <c r="L1181" s="8">
        <v>50772.76</v>
      </c>
      <c r="M1181" s="9">
        <f t="shared" si="42"/>
        <v>54.889470270270273</v>
      </c>
    </row>
    <row r="1182" spans="1:13" hidden="1" outlineLevel="2" x14ac:dyDescent="0.25">
      <c r="A1182" s="5" t="s">
        <v>13</v>
      </c>
      <c r="B1182" s="5" t="s">
        <v>14</v>
      </c>
      <c r="C1182" s="5" t="s">
        <v>468</v>
      </c>
      <c r="D1182" s="5" t="s">
        <v>49</v>
      </c>
      <c r="E1182" s="5" t="s">
        <v>20</v>
      </c>
      <c r="F1182" s="6" t="s">
        <v>469</v>
      </c>
      <c r="G1182" s="6" t="s">
        <v>470</v>
      </c>
      <c r="H1182" s="11">
        <v>10</v>
      </c>
      <c r="I1182" s="11">
        <v>768</v>
      </c>
      <c r="J1182" s="11"/>
      <c r="K1182" s="11">
        <f t="shared" si="43"/>
        <v>768</v>
      </c>
      <c r="L1182" s="8">
        <v>36171.31</v>
      </c>
      <c r="M1182" s="9">
        <f t="shared" si="42"/>
        <v>47.09805989583333</v>
      </c>
    </row>
    <row r="1183" spans="1:13" hidden="1" outlineLevel="2" x14ac:dyDescent="0.25">
      <c r="A1183" s="5" t="s">
        <v>13</v>
      </c>
      <c r="B1183" s="5" t="s">
        <v>14</v>
      </c>
      <c r="C1183" s="5" t="s">
        <v>468</v>
      </c>
      <c r="D1183" s="5" t="s">
        <v>50</v>
      </c>
      <c r="E1183" s="5" t="s">
        <v>17</v>
      </c>
      <c r="F1183" s="6" t="s">
        <v>469</v>
      </c>
      <c r="G1183" s="6" t="s">
        <v>470</v>
      </c>
      <c r="H1183" s="11">
        <v>1</v>
      </c>
      <c r="I1183" s="11">
        <v>91</v>
      </c>
      <c r="J1183" s="11"/>
      <c r="K1183" s="11">
        <f t="shared" si="43"/>
        <v>91</v>
      </c>
      <c r="L1183" s="8">
        <v>794.82</v>
      </c>
      <c r="M1183" s="9">
        <f t="shared" si="42"/>
        <v>8.7342857142857149</v>
      </c>
    </row>
    <row r="1184" spans="1:13" hidden="1" outlineLevel="2" x14ac:dyDescent="0.25">
      <c r="A1184" s="5" t="s">
        <v>13</v>
      </c>
      <c r="B1184" s="5" t="s">
        <v>14</v>
      </c>
      <c r="C1184" s="5" t="s">
        <v>468</v>
      </c>
      <c r="D1184" s="5" t="s">
        <v>53</v>
      </c>
      <c r="E1184" s="5" t="s">
        <v>17</v>
      </c>
      <c r="F1184" s="6" t="s">
        <v>469</v>
      </c>
      <c r="G1184" s="6" t="s">
        <v>470</v>
      </c>
      <c r="H1184" s="11">
        <v>4</v>
      </c>
      <c r="I1184" s="11">
        <v>249</v>
      </c>
      <c r="J1184" s="11"/>
      <c r="K1184" s="11">
        <f t="shared" si="43"/>
        <v>249</v>
      </c>
      <c r="L1184" s="8">
        <v>6738.72</v>
      </c>
      <c r="M1184" s="9">
        <f t="shared" si="42"/>
        <v>27.063132530120484</v>
      </c>
    </row>
    <row r="1185" spans="1:13" hidden="1" outlineLevel="2" x14ac:dyDescent="0.25">
      <c r="A1185" s="5" t="s">
        <v>13</v>
      </c>
      <c r="B1185" s="5" t="s">
        <v>14</v>
      </c>
      <c r="C1185" s="5" t="s">
        <v>468</v>
      </c>
      <c r="D1185" s="5" t="s">
        <v>54</v>
      </c>
      <c r="E1185" s="5" t="s">
        <v>17</v>
      </c>
      <c r="F1185" s="6" t="s">
        <v>469</v>
      </c>
      <c r="G1185" s="6" t="s">
        <v>470</v>
      </c>
      <c r="H1185" s="11">
        <v>14</v>
      </c>
      <c r="I1185" s="11">
        <v>498</v>
      </c>
      <c r="J1185" s="11"/>
      <c r="K1185" s="11">
        <f t="shared" si="43"/>
        <v>498</v>
      </c>
      <c r="L1185" s="8">
        <v>17076.21</v>
      </c>
      <c r="M1185" s="9">
        <f t="shared" si="42"/>
        <v>34.28957831325301</v>
      </c>
    </row>
    <row r="1186" spans="1:13" hidden="1" outlineLevel="2" x14ac:dyDescent="0.25">
      <c r="A1186" s="5" t="s">
        <v>13</v>
      </c>
      <c r="B1186" s="5" t="s">
        <v>14</v>
      </c>
      <c r="C1186" s="5" t="s">
        <v>468</v>
      </c>
      <c r="D1186" s="5" t="s">
        <v>291</v>
      </c>
      <c r="E1186" s="5" t="s">
        <v>20</v>
      </c>
      <c r="F1186" s="6" t="s">
        <v>469</v>
      </c>
      <c r="G1186" s="6" t="s">
        <v>470</v>
      </c>
      <c r="H1186" s="11">
        <v>3</v>
      </c>
      <c r="I1186" s="11">
        <v>220</v>
      </c>
      <c r="J1186" s="11"/>
      <c r="K1186" s="11">
        <f t="shared" si="43"/>
        <v>220</v>
      </c>
      <c r="L1186" s="8">
        <v>5442.7</v>
      </c>
      <c r="M1186" s="9">
        <f t="shared" si="42"/>
        <v>24.739545454545453</v>
      </c>
    </row>
    <row r="1187" spans="1:13" hidden="1" outlineLevel="2" x14ac:dyDescent="0.25">
      <c r="A1187" s="5" t="s">
        <v>13</v>
      </c>
      <c r="B1187" s="5" t="s">
        <v>14</v>
      </c>
      <c r="C1187" s="5" t="s">
        <v>468</v>
      </c>
      <c r="D1187" s="5" t="s">
        <v>55</v>
      </c>
      <c r="E1187" s="5" t="s">
        <v>17</v>
      </c>
      <c r="F1187" s="6" t="s">
        <v>469</v>
      </c>
      <c r="G1187" s="6" t="s">
        <v>470</v>
      </c>
      <c r="H1187" s="11">
        <v>21</v>
      </c>
      <c r="I1187" s="11">
        <v>571</v>
      </c>
      <c r="J1187" s="11"/>
      <c r="K1187" s="11">
        <f t="shared" si="43"/>
        <v>571</v>
      </c>
      <c r="L1187" s="8">
        <v>19382.54</v>
      </c>
      <c r="M1187" s="9">
        <f t="shared" si="42"/>
        <v>33.944903677758319</v>
      </c>
    </row>
    <row r="1188" spans="1:13" hidden="1" outlineLevel="2" x14ac:dyDescent="0.25">
      <c r="A1188" s="5" t="s">
        <v>13</v>
      </c>
      <c r="B1188" s="5" t="s">
        <v>14</v>
      </c>
      <c r="C1188" s="5" t="s">
        <v>468</v>
      </c>
      <c r="D1188" s="5" t="s">
        <v>146</v>
      </c>
      <c r="E1188" s="5" t="s">
        <v>20</v>
      </c>
      <c r="F1188" s="6" t="s">
        <v>469</v>
      </c>
      <c r="G1188" s="6" t="s">
        <v>470</v>
      </c>
      <c r="H1188" s="11">
        <v>3</v>
      </c>
      <c r="I1188" s="11">
        <v>72</v>
      </c>
      <c r="J1188" s="11"/>
      <c r="K1188" s="11">
        <f t="shared" si="43"/>
        <v>72</v>
      </c>
      <c r="L1188" s="8">
        <v>666.21</v>
      </c>
      <c r="M1188" s="9">
        <f t="shared" si="42"/>
        <v>9.2529166666666676</v>
      </c>
    </row>
    <row r="1189" spans="1:13" hidden="1" outlineLevel="2" x14ac:dyDescent="0.25">
      <c r="A1189" s="5" t="s">
        <v>13</v>
      </c>
      <c r="B1189" s="5" t="s">
        <v>14</v>
      </c>
      <c r="C1189" s="5" t="s">
        <v>468</v>
      </c>
      <c r="D1189" s="5" t="s">
        <v>56</v>
      </c>
      <c r="E1189" s="5" t="s">
        <v>17</v>
      </c>
      <c r="F1189" s="6" t="s">
        <v>469</v>
      </c>
      <c r="G1189" s="6" t="s">
        <v>470</v>
      </c>
      <c r="H1189" s="11">
        <v>4</v>
      </c>
      <c r="I1189" s="11">
        <v>164</v>
      </c>
      <c r="J1189" s="11"/>
      <c r="K1189" s="11">
        <f t="shared" si="43"/>
        <v>164</v>
      </c>
      <c r="L1189" s="8">
        <v>4833.41</v>
      </c>
      <c r="M1189" s="9">
        <f t="shared" si="42"/>
        <v>29.472012195121952</v>
      </c>
    </row>
    <row r="1190" spans="1:13" hidden="1" outlineLevel="2" x14ac:dyDescent="0.25">
      <c r="A1190" s="5" t="s">
        <v>13</v>
      </c>
      <c r="B1190" s="5" t="s">
        <v>14</v>
      </c>
      <c r="C1190" s="5" t="s">
        <v>468</v>
      </c>
      <c r="D1190" s="5" t="s">
        <v>56</v>
      </c>
      <c r="E1190" s="5" t="s">
        <v>20</v>
      </c>
      <c r="F1190" s="6" t="s">
        <v>469</v>
      </c>
      <c r="G1190" s="6" t="s">
        <v>470</v>
      </c>
      <c r="H1190" s="11">
        <v>5</v>
      </c>
      <c r="I1190" s="11">
        <v>174</v>
      </c>
      <c r="J1190" s="11"/>
      <c r="K1190" s="11">
        <f t="shared" si="43"/>
        <v>174</v>
      </c>
      <c r="L1190" s="8">
        <v>1388.4</v>
      </c>
      <c r="M1190" s="9">
        <f t="shared" si="42"/>
        <v>7.9793103448275868</v>
      </c>
    </row>
    <row r="1191" spans="1:13" hidden="1" outlineLevel="2" x14ac:dyDescent="0.25">
      <c r="A1191" s="5" t="s">
        <v>13</v>
      </c>
      <c r="B1191" s="5" t="s">
        <v>14</v>
      </c>
      <c r="C1191" s="5" t="s">
        <v>468</v>
      </c>
      <c r="D1191" s="5" t="s">
        <v>147</v>
      </c>
      <c r="E1191" s="5" t="s">
        <v>20</v>
      </c>
      <c r="F1191" s="6" t="s">
        <v>469</v>
      </c>
      <c r="G1191" s="6" t="s">
        <v>470</v>
      </c>
      <c r="H1191" s="11">
        <v>1</v>
      </c>
      <c r="I1191" s="11">
        <v>292</v>
      </c>
      <c r="J1191" s="11"/>
      <c r="K1191" s="11">
        <f t="shared" si="43"/>
        <v>292</v>
      </c>
      <c r="L1191" s="8">
        <v>5513.34</v>
      </c>
      <c r="M1191" s="9">
        <f t="shared" si="42"/>
        <v>18.881301369863014</v>
      </c>
    </row>
    <row r="1192" spans="1:13" hidden="1" outlineLevel="2" x14ac:dyDescent="0.25">
      <c r="A1192" s="5" t="s">
        <v>13</v>
      </c>
      <c r="B1192" s="5" t="s">
        <v>14</v>
      </c>
      <c r="C1192" s="5" t="s">
        <v>468</v>
      </c>
      <c r="D1192" s="5" t="s">
        <v>293</v>
      </c>
      <c r="E1192" s="5" t="s">
        <v>25</v>
      </c>
      <c r="F1192" s="6" t="s">
        <v>469</v>
      </c>
      <c r="G1192" s="6" t="s">
        <v>470</v>
      </c>
      <c r="H1192" s="11">
        <v>1</v>
      </c>
      <c r="I1192" s="11">
        <v>31</v>
      </c>
      <c r="J1192" s="11"/>
      <c r="K1192" s="11">
        <f t="shared" ref="K1192:K1255" si="44">SUM(I1192:J1192)</f>
        <v>31</v>
      </c>
      <c r="L1192" s="8">
        <v>1713.68</v>
      </c>
      <c r="M1192" s="9">
        <f t="shared" si="42"/>
        <v>55.28</v>
      </c>
    </row>
    <row r="1193" spans="1:13" hidden="1" outlineLevel="2" x14ac:dyDescent="0.25">
      <c r="A1193" s="5" t="s">
        <v>13</v>
      </c>
      <c r="B1193" s="5" t="s">
        <v>14</v>
      </c>
      <c r="C1193" s="5" t="s">
        <v>468</v>
      </c>
      <c r="D1193" s="5" t="s">
        <v>57</v>
      </c>
      <c r="E1193" s="5" t="s">
        <v>17</v>
      </c>
      <c r="F1193" s="6" t="s">
        <v>469</v>
      </c>
      <c r="G1193" s="6" t="s">
        <v>470</v>
      </c>
      <c r="H1193" s="11">
        <v>1</v>
      </c>
      <c r="I1193" s="11">
        <v>97</v>
      </c>
      <c r="J1193" s="11"/>
      <c r="K1193" s="11">
        <f t="shared" si="44"/>
        <v>97</v>
      </c>
      <c r="L1193" s="8">
        <v>3485.5</v>
      </c>
      <c r="M1193" s="9">
        <f t="shared" si="42"/>
        <v>35.932989690721648</v>
      </c>
    </row>
    <row r="1194" spans="1:13" hidden="1" outlineLevel="2" x14ac:dyDescent="0.25">
      <c r="A1194" s="5" t="s">
        <v>13</v>
      </c>
      <c r="B1194" s="5" t="s">
        <v>14</v>
      </c>
      <c r="C1194" s="5" t="s">
        <v>468</v>
      </c>
      <c r="D1194" s="5" t="s">
        <v>441</v>
      </c>
      <c r="E1194" s="5" t="s">
        <v>20</v>
      </c>
      <c r="F1194" s="6" t="s">
        <v>469</v>
      </c>
      <c r="G1194" s="6" t="s">
        <v>470</v>
      </c>
      <c r="H1194" s="11">
        <v>2</v>
      </c>
      <c r="I1194" s="11">
        <v>147</v>
      </c>
      <c r="J1194" s="11"/>
      <c r="K1194" s="11">
        <f t="shared" si="44"/>
        <v>147</v>
      </c>
      <c r="L1194" s="8">
        <v>7182.2</v>
      </c>
      <c r="M1194" s="9">
        <f t="shared" si="42"/>
        <v>48.858503401360544</v>
      </c>
    </row>
    <row r="1195" spans="1:13" hidden="1" outlineLevel="2" x14ac:dyDescent="0.25">
      <c r="A1195" s="5" t="s">
        <v>13</v>
      </c>
      <c r="B1195" s="5" t="s">
        <v>14</v>
      </c>
      <c r="C1195" s="5" t="s">
        <v>468</v>
      </c>
      <c r="D1195" s="5" t="s">
        <v>472</v>
      </c>
      <c r="E1195" s="5" t="s">
        <v>29</v>
      </c>
      <c r="F1195" s="6" t="s">
        <v>469</v>
      </c>
      <c r="G1195" s="6" t="s">
        <v>470</v>
      </c>
      <c r="H1195" s="11"/>
      <c r="I1195" s="11"/>
      <c r="J1195" s="11">
        <v>120</v>
      </c>
      <c r="K1195" s="7">
        <f t="shared" si="44"/>
        <v>120</v>
      </c>
      <c r="L1195" s="8">
        <v>5815.65</v>
      </c>
      <c r="M1195" s="9">
        <f t="shared" si="42"/>
        <v>48.463749999999997</v>
      </c>
    </row>
    <row r="1196" spans="1:13" hidden="1" outlineLevel="2" x14ac:dyDescent="0.25">
      <c r="A1196" s="5" t="s">
        <v>13</v>
      </c>
      <c r="B1196" s="5" t="s">
        <v>14</v>
      </c>
      <c r="C1196" s="5" t="s">
        <v>468</v>
      </c>
      <c r="D1196" s="5" t="s">
        <v>203</v>
      </c>
      <c r="E1196" s="5" t="s">
        <v>20</v>
      </c>
      <c r="F1196" s="6" t="s">
        <v>469</v>
      </c>
      <c r="G1196" s="6" t="s">
        <v>470</v>
      </c>
      <c r="H1196" s="11">
        <v>2</v>
      </c>
      <c r="I1196" s="11">
        <v>277</v>
      </c>
      <c r="J1196" s="11"/>
      <c r="K1196" s="11">
        <f t="shared" si="44"/>
        <v>277</v>
      </c>
      <c r="L1196" s="8">
        <v>494.59</v>
      </c>
      <c r="M1196" s="9">
        <f t="shared" si="42"/>
        <v>1.7855234657039711</v>
      </c>
    </row>
    <row r="1197" spans="1:13" hidden="1" outlineLevel="2" x14ac:dyDescent="0.25">
      <c r="A1197" s="5" t="s">
        <v>13</v>
      </c>
      <c r="B1197" s="5" t="s">
        <v>14</v>
      </c>
      <c r="C1197" s="5" t="s">
        <v>468</v>
      </c>
      <c r="D1197" s="5" t="s">
        <v>473</v>
      </c>
      <c r="E1197" s="5" t="s">
        <v>29</v>
      </c>
      <c r="F1197" s="6" t="s">
        <v>469</v>
      </c>
      <c r="G1197" s="6" t="s">
        <v>470</v>
      </c>
      <c r="H1197" s="11"/>
      <c r="I1197" s="11"/>
      <c r="J1197" s="11">
        <v>442</v>
      </c>
      <c r="K1197" s="7">
        <f t="shared" si="44"/>
        <v>442</v>
      </c>
      <c r="L1197" s="8">
        <v>3492.07</v>
      </c>
      <c r="M1197" s="9">
        <f t="shared" si="42"/>
        <v>7.9006108597285074</v>
      </c>
    </row>
    <row r="1198" spans="1:13" hidden="1" outlineLevel="2" x14ac:dyDescent="0.25">
      <c r="A1198" s="5" t="s">
        <v>13</v>
      </c>
      <c r="B1198" s="5" t="s">
        <v>14</v>
      </c>
      <c r="C1198" s="5" t="s">
        <v>468</v>
      </c>
      <c r="D1198" s="5" t="s">
        <v>61</v>
      </c>
      <c r="E1198" s="5" t="s">
        <v>17</v>
      </c>
      <c r="F1198" s="6" t="s">
        <v>469</v>
      </c>
      <c r="G1198" s="6" t="s">
        <v>470</v>
      </c>
      <c r="H1198" s="11">
        <v>19</v>
      </c>
      <c r="I1198" s="11">
        <v>485</v>
      </c>
      <c r="J1198" s="11"/>
      <c r="K1198" s="11">
        <f t="shared" si="44"/>
        <v>485</v>
      </c>
      <c r="L1198" s="8">
        <v>5936.28</v>
      </c>
      <c r="M1198" s="9">
        <f t="shared" si="42"/>
        <v>12.239752577319587</v>
      </c>
    </row>
    <row r="1199" spans="1:13" hidden="1" outlineLevel="2" x14ac:dyDescent="0.25">
      <c r="A1199" s="5" t="s">
        <v>13</v>
      </c>
      <c r="B1199" s="5" t="s">
        <v>14</v>
      </c>
      <c r="C1199" s="5" t="s">
        <v>468</v>
      </c>
      <c r="D1199" s="5" t="s">
        <v>62</v>
      </c>
      <c r="E1199" s="5" t="s">
        <v>20</v>
      </c>
      <c r="F1199" s="6" t="s">
        <v>469</v>
      </c>
      <c r="G1199" s="6" t="s">
        <v>470</v>
      </c>
      <c r="H1199" s="11">
        <v>21</v>
      </c>
      <c r="I1199" s="11">
        <v>1156</v>
      </c>
      <c r="J1199" s="11"/>
      <c r="K1199" s="11">
        <f t="shared" si="44"/>
        <v>1156</v>
      </c>
      <c r="L1199" s="8">
        <v>17091.11</v>
      </c>
      <c r="M1199" s="9">
        <f t="shared" si="42"/>
        <v>14.78469723183391</v>
      </c>
    </row>
    <row r="1200" spans="1:13" hidden="1" outlineLevel="2" x14ac:dyDescent="0.25">
      <c r="A1200" s="5" t="s">
        <v>13</v>
      </c>
      <c r="B1200" s="5" t="s">
        <v>14</v>
      </c>
      <c r="C1200" s="5" t="s">
        <v>468</v>
      </c>
      <c r="D1200" s="5" t="s">
        <v>153</v>
      </c>
      <c r="E1200" s="5" t="s">
        <v>25</v>
      </c>
      <c r="F1200" s="6" t="s">
        <v>469</v>
      </c>
      <c r="G1200" s="6" t="s">
        <v>470</v>
      </c>
      <c r="H1200" s="11">
        <v>1</v>
      </c>
      <c r="I1200" s="11">
        <v>269</v>
      </c>
      <c r="K1200" s="11">
        <f t="shared" si="44"/>
        <v>269</v>
      </c>
      <c r="L1200" s="8">
        <v>2558.58</v>
      </c>
      <c r="M1200" s="9">
        <f t="shared" si="42"/>
        <v>9.5114498141263937</v>
      </c>
    </row>
    <row r="1201" spans="1:13" hidden="1" outlineLevel="2" x14ac:dyDescent="0.25">
      <c r="A1201" s="5" t="s">
        <v>13</v>
      </c>
      <c r="B1201" s="5" t="s">
        <v>14</v>
      </c>
      <c r="C1201" s="5" t="s">
        <v>468</v>
      </c>
      <c r="D1201" s="5" t="s">
        <v>474</v>
      </c>
      <c r="E1201" s="5" t="s">
        <v>29</v>
      </c>
      <c r="F1201" s="6" t="s">
        <v>469</v>
      </c>
      <c r="G1201" s="6" t="s">
        <v>470</v>
      </c>
      <c r="H1201" s="11"/>
      <c r="I1201" s="11"/>
      <c r="J1201" s="11">
        <v>2594</v>
      </c>
      <c r="K1201" s="7">
        <f t="shared" si="44"/>
        <v>2594</v>
      </c>
      <c r="L1201" s="8">
        <v>13432.94</v>
      </c>
      <c r="M1201" s="9">
        <f t="shared" si="42"/>
        <v>5.1784656900539705</v>
      </c>
    </row>
    <row r="1202" spans="1:13" hidden="1" outlineLevel="2" x14ac:dyDescent="0.25">
      <c r="A1202" s="5" t="s">
        <v>13</v>
      </c>
      <c r="B1202" s="5" t="s">
        <v>14</v>
      </c>
      <c r="C1202" s="5" t="s">
        <v>468</v>
      </c>
      <c r="D1202" s="5" t="s">
        <v>475</v>
      </c>
      <c r="E1202" s="5" t="s">
        <v>28</v>
      </c>
      <c r="F1202" s="6" t="s">
        <v>469</v>
      </c>
      <c r="G1202" s="6" t="s">
        <v>470</v>
      </c>
      <c r="H1202" s="11"/>
      <c r="I1202" s="11"/>
      <c r="J1202" s="11">
        <v>282</v>
      </c>
      <c r="K1202" s="7">
        <f t="shared" si="44"/>
        <v>282</v>
      </c>
      <c r="L1202" s="8">
        <v>2721.28</v>
      </c>
      <c r="M1202" s="9">
        <f t="shared" si="42"/>
        <v>9.6499290780141855</v>
      </c>
    </row>
    <row r="1203" spans="1:13" hidden="1" outlineLevel="2" x14ac:dyDescent="0.25">
      <c r="A1203" s="5" t="s">
        <v>13</v>
      </c>
      <c r="B1203" s="5" t="s">
        <v>14</v>
      </c>
      <c r="C1203" s="5" t="s">
        <v>468</v>
      </c>
      <c r="D1203" s="5" t="s">
        <v>63</v>
      </c>
      <c r="E1203" s="5" t="s">
        <v>17</v>
      </c>
      <c r="F1203" s="6" t="s">
        <v>469</v>
      </c>
      <c r="G1203" s="6" t="s">
        <v>470</v>
      </c>
      <c r="H1203" s="11">
        <v>71</v>
      </c>
      <c r="I1203" s="11">
        <v>1975</v>
      </c>
      <c r="J1203" s="11"/>
      <c r="K1203" s="11">
        <f t="shared" si="44"/>
        <v>1975</v>
      </c>
      <c r="L1203" s="8">
        <v>26831.49</v>
      </c>
      <c r="M1203" s="9">
        <f t="shared" si="42"/>
        <v>13.585564556962026</v>
      </c>
    </row>
    <row r="1204" spans="1:13" hidden="1" outlineLevel="2" x14ac:dyDescent="0.25">
      <c r="A1204" s="5" t="s">
        <v>13</v>
      </c>
      <c r="B1204" s="5" t="s">
        <v>14</v>
      </c>
      <c r="C1204" s="5" t="s">
        <v>468</v>
      </c>
      <c r="D1204" s="5" t="s">
        <v>64</v>
      </c>
      <c r="E1204" s="5" t="s">
        <v>20</v>
      </c>
      <c r="F1204" s="6" t="s">
        <v>469</v>
      </c>
      <c r="G1204" s="6" t="s">
        <v>470</v>
      </c>
      <c r="H1204" s="11">
        <v>20</v>
      </c>
      <c r="I1204" s="11">
        <v>1043</v>
      </c>
      <c r="J1204" s="11"/>
      <c r="K1204" s="11">
        <f t="shared" si="44"/>
        <v>1043</v>
      </c>
      <c r="L1204" s="8">
        <v>15641.77</v>
      </c>
      <c r="M1204" s="9">
        <f t="shared" si="42"/>
        <v>14.996903163950144</v>
      </c>
    </row>
    <row r="1205" spans="1:13" hidden="1" outlineLevel="2" x14ac:dyDescent="0.25">
      <c r="A1205" s="5" t="s">
        <v>13</v>
      </c>
      <c r="B1205" s="5" t="s">
        <v>14</v>
      </c>
      <c r="C1205" s="5" t="s">
        <v>468</v>
      </c>
      <c r="D1205" s="5" t="s">
        <v>158</v>
      </c>
      <c r="E1205" s="5" t="s">
        <v>25</v>
      </c>
      <c r="F1205" s="6" t="s">
        <v>469</v>
      </c>
      <c r="G1205" s="6" t="s">
        <v>470</v>
      </c>
      <c r="H1205" s="11">
        <v>2</v>
      </c>
      <c r="I1205" s="11">
        <v>173</v>
      </c>
      <c r="J1205" s="11"/>
      <c r="K1205" s="11">
        <f t="shared" si="44"/>
        <v>173</v>
      </c>
      <c r="L1205" s="8">
        <v>1794.96</v>
      </c>
      <c r="M1205" s="9">
        <f t="shared" si="42"/>
        <v>10.375491329479768</v>
      </c>
    </row>
    <row r="1206" spans="1:13" hidden="1" outlineLevel="2" x14ac:dyDescent="0.25">
      <c r="A1206" s="5" t="s">
        <v>13</v>
      </c>
      <c r="B1206" s="5" t="s">
        <v>14</v>
      </c>
      <c r="C1206" s="5" t="s">
        <v>468</v>
      </c>
      <c r="D1206" s="5" t="s">
        <v>68</v>
      </c>
      <c r="E1206" s="5" t="s">
        <v>17</v>
      </c>
      <c r="F1206" s="6" t="s">
        <v>469</v>
      </c>
      <c r="G1206" s="6" t="s">
        <v>470</v>
      </c>
      <c r="H1206" s="11">
        <v>22</v>
      </c>
      <c r="I1206" s="11">
        <v>768</v>
      </c>
      <c r="J1206" s="11"/>
      <c r="K1206" s="11">
        <f t="shared" si="44"/>
        <v>768</v>
      </c>
      <c r="L1206" s="8">
        <v>14025.49</v>
      </c>
      <c r="M1206" s="9">
        <f t="shared" si="42"/>
        <v>18.262356770833332</v>
      </c>
    </row>
    <row r="1207" spans="1:13" hidden="1" outlineLevel="2" x14ac:dyDescent="0.25">
      <c r="A1207" s="5" t="s">
        <v>13</v>
      </c>
      <c r="B1207" s="5" t="s">
        <v>14</v>
      </c>
      <c r="C1207" s="5" t="s">
        <v>468</v>
      </c>
      <c r="D1207" s="5" t="s">
        <v>69</v>
      </c>
      <c r="E1207" s="5" t="s">
        <v>20</v>
      </c>
      <c r="F1207" s="6" t="s">
        <v>469</v>
      </c>
      <c r="G1207" s="6" t="s">
        <v>470</v>
      </c>
      <c r="H1207" s="11">
        <v>41</v>
      </c>
      <c r="I1207" s="11">
        <v>1948</v>
      </c>
      <c r="J1207" s="11"/>
      <c r="K1207" s="11">
        <f t="shared" si="44"/>
        <v>1948</v>
      </c>
      <c r="L1207" s="8">
        <v>21690.5</v>
      </c>
      <c r="M1207" s="9">
        <f t="shared" si="42"/>
        <v>11.134753593429158</v>
      </c>
    </row>
    <row r="1208" spans="1:13" hidden="1" outlineLevel="2" x14ac:dyDescent="0.25">
      <c r="A1208" s="5" t="s">
        <v>13</v>
      </c>
      <c r="B1208" s="5" t="s">
        <v>14</v>
      </c>
      <c r="C1208" s="5" t="s">
        <v>468</v>
      </c>
      <c r="D1208" s="5" t="s">
        <v>70</v>
      </c>
      <c r="E1208" s="5" t="s">
        <v>25</v>
      </c>
      <c r="F1208" s="6" t="s">
        <v>469</v>
      </c>
      <c r="G1208" s="6" t="s">
        <v>470</v>
      </c>
      <c r="H1208" s="11">
        <v>1</v>
      </c>
      <c r="I1208" s="11">
        <v>91</v>
      </c>
      <c r="J1208" s="11"/>
      <c r="K1208" s="11">
        <f t="shared" si="44"/>
        <v>91</v>
      </c>
      <c r="L1208" s="8">
        <v>266.5</v>
      </c>
      <c r="M1208" s="9">
        <f t="shared" si="42"/>
        <v>2.9285714285714284</v>
      </c>
    </row>
    <row r="1209" spans="1:13" hidden="1" outlineLevel="2" x14ac:dyDescent="0.25">
      <c r="A1209" s="5" t="s">
        <v>13</v>
      </c>
      <c r="B1209" s="5" t="s">
        <v>14</v>
      </c>
      <c r="C1209" s="5" t="s">
        <v>468</v>
      </c>
      <c r="D1209" s="5" t="s">
        <v>476</v>
      </c>
      <c r="E1209" s="5" t="s">
        <v>27</v>
      </c>
      <c r="F1209" s="6" t="s">
        <v>469</v>
      </c>
      <c r="G1209" s="6" t="s">
        <v>470</v>
      </c>
      <c r="H1209" s="11"/>
      <c r="I1209" s="11"/>
      <c r="J1209" s="11">
        <v>422</v>
      </c>
      <c r="K1209" s="7">
        <f t="shared" si="44"/>
        <v>422</v>
      </c>
      <c r="L1209" s="8">
        <v>2837.64</v>
      </c>
      <c r="M1209" s="9">
        <f t="shared" si="42"/>
        <v>6.724265402843602</v>
      </c>
    </row>
    <row r="1210" spans="1:13" hidden="1" outlineLevel="2" x14ac:dyDescent="0.25">
      <c r="A1210" s="5" t="s">
        <v>13</v>
      </c>
      <c r="B1210" s="5" t="s">
        <v>14</v>
      </c>
      <c r="C1210" s="5" t="s">
        <v>468</v>
      </c>
      <c r="D1210" s="5" t="s">
        <v>476</v>
      </c>
      <c r="E1210" s="5" t="s">
        <v>29</v>
      </c>
      <c r="F1210" s="6" t="s">
        <v>469</v>
      </c>
      <c r="G1210" s="6" t="s">
        <v>470</v>
      </c>
      <c r="H1210" s="11"/>
      <c r="I1210" s="11"/>
      <c r="J1210" s="11">
        <v>2015</v>
      </c>
      <c r="K1210" s="7">
        <f t="shared" si="44"/>
        <v>2015</v>
      </c>
      <c r="L1210" s="8">
        <v>11350.54</v>
      </c>
      <c r="M1210" s="9">
        <f t="shared" si="42"/>
        <v>5.6330223325062043</v>
      </c>
    </row>
    <row r="1211" spans="1:13" hidden="1" outlineLevel="2" x14ac:dyDescent="0.25">
      <c r="A1211" s="5" t="s">
        <v>13</v>
      </c>
      <c r="B1211" s="5" t="s">
        <v>14</v>
      </c>
      <c r="C1211" s="5" t="s">
        <v>468</v>
      </c>
      <c r="D1211" s="5" t="s">
        <v>73</v>
      </c>
      <c r="E1211" s="5" t="s">
        <v>17</v>
      </c>
      <c r="F1211" s="6" t="s">
        <v>469</v>
      </c>
      <c r="G1211" s="6" t="s">
        <v>470</v>
      </c>
      <c r="H1211" s="11">
        <v>9</v>
      </c>
      <c r="I1211" s="11">
        <v>255</v>
      </c>
      <c r="J1211" s="11"/>
      <c r="K1211" s="11">
        <f t="shared" si="44"/>
        <v>255</v>
      </c>
      <c r="L1211" s="8">
        <v>633.70000000000005</v>
      </c>
      <c r="M1211" s="9">
        <f t="shared" si="42"/>
        <v>2.4850980392156865</v>
      </c>
    </row>
    <row r="1212" spans="1:13" hidden="1" outlineLevel="2" x14ac:dyDescent="0.25">
      <c r="A1212" s="5" t="s">
        <v>13</v>
      </c>
      <c r="B1212" s="5" t="s">
        <v>14</v>
      </c>
      <c r="C1212" s="5" t="s">
        <v>468</v>
      </c>
      <c r="D1212" s="5" t="s">
        <v>74</v>
      </c>
      <c r="E1212" s="5" t="s">
        <v>20</v>
      </c>
      <c r="F1212" s="6" t="s">
        <v>469</v>
      </c>
      <c r="G1212" s="6" t="s">
        <v>470</v>
      </c>
      <c r="H1212" s="11">
        <v>4</v>
      </c>
      <c r="I1212" s="11">
        <v>194</v>
      </c>
      <c r="J1212" s="11"/>
      <c r="K1212" s="11">
        <f t="shared" si="44"/>
        <v>194</v>
      </c>
      <c r="L1212" s="8">
        <v>1703.83</v>
      </c>
      <c r="M1212" s="9">
        <f t="shared" si="42"/>
        <v>8.7826288659793814</v>
      </c>
    </row>
    <row r="1213" spans="1:13" hidden="1" outlineLevel="2" x14ac:dyDescent="0.25">
      <c r="A1213" s="5" t="s">
        <v>13</v>
      </c>
      <c r="B1213" s="5" t="s">
        <v>14</v>
      </c>
      <c r="C1213" s="5" t="s">
        <v>468</v>
      </c>
      <c r="D1213" s="5" t="s">
        <v>477</v>
      </c>
      <c r="E1213" s="5" t="s">
        <v>29</v>
      </c>
      <c r="F1213" s="6" t="s">
        <v>469</v>
      </c>
      <c r="G1213" s="6" t="s">
        <v>470</v>
      </c>
      <c r="H1213" s="11"/>
      <c r="I1213" s="11"/>
      <c r="J1213" s="11">
        <v>1765</v>
      </c>
      <c r="K1213" s="7">
        <f t="shared" si="44"/>
        <v>1765</v>
      </c>
      <c r="L1213" s="8">
        <v>18998.580000000002</v>
      </c>
      <c r="M1213" s="9">
        <f t="shared" si="42"/>
        <v>10.764067988668556</v>
      </c>
    </row>
    <row r="1214" spans="1:13" hidden="1" outlineLevel="2" x14ac:dyDescent="0.25">
      <c r="A1214" s="5" t="s">
        <v>13</v>
      </c>
      <c r="B1214" s="5" t="s">
        <v>14</v>
      </c>
      <c r="C1214" s="5" t="s">
        <v>468</v>
      </c>
      <c r="D1214" s="5" t="s">
        <v>161</v>
      </c>
      <c r="E1214" s="5" t="s">
        <v>17</v>
      </c>
      <c r="F1214" s="6" t="s">
        <v>469</v>
      </c>
      <c r="G1214" s="6" t="s">
        <v>470</v>
      </c>
      <c r="H1214" s="11">
        <v>1</v>
      </c>
      <c r="I1214" s="11">
        <v>12</v>
      </c>
      <c r="J1214" s="11"/>
      <c r="K1214" s="11">
        <f t="shared" si="44"/>
        <v>12</v>
      </c>
      <c r="L1214" s="8">
        <v>2752.8</v>
      </c>
      <c r="M1214" s="9">
        <f t="shared" si="42"/>
        <v>229.4</v>
      </c>
    </row>
    <row r="1215" spans="1:13" hidden="1" outlineLevel="2" x14ac:dyDescent="0.25">
      <c r="A1215" s="5" t="s">
        <v>13</v>
      </c>
      <c r="B1215" s="5" t="s">
        <v>14</v>
      </c>
      <c r="C1215" s="5" t="s">
        <v>468</v>
      </c>
      <c r="D1215" s="5" t="s">
        <v>478</v>
      </c>
      <c r="E1215" s="5" t="s">
        <v>29</v>
      </c>
      <c r="F1215" s="6" t="s">
        <v>469</v>
      </c>
      <c r="G1215" s="6" t="s">
        <v>470</v>
      </c>
      <c r="H1215" s="11"/>
      <c r="I1215" s="11"/>
      <c r="J1215" s="11">
        <v>367</v>
      </c>
      <c r="K1215" s="7">
        <f t="shared" si="44"/>
        <v>367</v>
      </c>
      <c r="L1215" s="8">
        <v>7923.12</v>
      </c>
      <c r="M1215" s="9">
        <f t="shared" si="42"/>
        <v>21.588882833787466</v>
      </c>
    </row>
    <row r="1216" spans="1:13" hidden="1" outlineLevel="2" x14ac:dyDescent="0.25">
      <c r="A1216" s="5" t="s">
        <v>13</v>
      </c>
      <c r="B1216" s="5" t="s">
        <v>14</v>
      </c>
      <c r="C1216" s="5" t="s">
        <v>468</v>
      </c>
      <c r="D1216" s="5" t="s">
        <v>163</v>
      </c>
      <c r="E1216" s="5" t="s">
        <v>17</v>
      </c>
      <c r="F1216" s="6" t="s">
        <v>469</v>
      </c>
      <c r="G1216" s="6" t="s">
        <v>470</v>
      </c>
      <c r="H1216" s="11">
        <v>20</v>
      </c>
      <c r="I1216" s="11">
        <v>568</v>
      </c>
      <c r="J1216" s="11"/>
      <c r="K1216" s="11">
        <f t="shared" si="44"/>
        <v>568</v>
      </c>
      <c r="L1216" s="8">
        <v>20739.03</v>
      </c>
      <c r="M1216" s="9">
        <f t="shared" si="42"/>
        <v>36.512376760563377</v>
      </c>
    </row>
    <row r="1217" spans="1:13" hidden="1" outlineLevel="2" x14ac:dyDescent="0.25">
      <c r="A1217" s="5" t="s">
        <v>13</v>
      </c>
      <c r="B1217" s="5" t="s">
        <v>14</v>
      </c>
      <c r="C1217" s="5" t="s">
        <v>468</v>
      </c>
      <c r="D1217" s="5" t="s">
        <v>79</v>
      </c>
      <c r="E1217" s="5" t="s">
        <v>17</v>
      </c>
      <c r="F1217" s="6" t="s">
        <v>469</v>
      </c>
      <c r="G1217" s="6" t="s">
        <v>470</v>
      </c>
      <c r="H1217" s="11">
        <v>22</v>
      </c>
      <c r="I1217" s="11">
        <v>1173</v>
      </c>
      <c r="J1217" s="11"/>
      <c r="K1217" s="11">
        <f t="shared" si="44"/>
        <v>1173</v>
      </c>
      <c r="L1217" s="8">
        <v>14787.87</v>
      </c>
      <c r="M1217" s="9">
        <f t="shared" si="42"/>
        <v>12.60687979539642</v>
      </c>
    </row>
    <row r="1218" spans="1:13" hidden="1" outlineLevel="2" x14ac:dyDescent="0.25">
      <c r="A1218" s="5" t="s">
        <v>13</v>
      </c>
      <c r="B1218" s="5" t="s">
        <v>14</v>
      </c>
      <c r="C1218" s="5" t="s">
        <v>468</v>
      </c>
      <c r="D1218" s="5" t="s">
        <v>80</v>
      </c>
      <c r="E1218" s="5" t="s">
        <v>20</v>
      </c>
      <c r="F1218" s="6" t="s">
        <v>469</v>
      </c>
      <c r="G1218" s="6" t="s">
        <v>470</v>
      </c>
      <c r="H1218" s="11">
        <v>2</v>
      </c>
      <c r="I1218" s="11">
        <v>554</v>
      </c>
      <c r="J1218" s="11"/>
      <c r="K1218" s="11">
        <f t="shared" si="44"/>
        <v>554</v>
      </c>
      <c r="L1218" s="8">
        <v>2008.38</v>
      </c>
      <c r="M1218" s="9">
        <f t="shared" ref="M1218:M1281" si="45">L1218/K1218</f>
        <v>3.6252346570397114</v>
      </c>
    </row>
    <row r="1219" spans="1:13" hidden="1" outlineLevel="2" x14ac:dyDescent="0.25">
      <c r="A1219" s="5" t="s">
        <v>13</v>
      </c>
      <c r="B1219" s="5" t="s">
        <v>14</v>
      </c>
      <c r="C1219" s="5" t="s">
        <v>468</v>
      </c>
      <c r="D1219" s="5" t="s">
        <v>81</v>
      </c>
      <c r="E1219" s="5" t="s">
        <v>17</v>
      </c>
      <c r="F1219" s="6" t="s">
        <v>469</v>
      </c>
      <c r="G1219" s="6" t="s">
        <v>470</v>
      </c>
      <c r="H1219" s="11">
        <v>7</v>
      </c>
      <c r="I1219" s="11">
        <v>394</v>
      </c>
      <c r="J1219" s="11"/>
      <c r="K1219" s="11">
        <f t="shared" si="44"/>
        <v>394</v>
      </c>
      <c r="L1219" s="8">
        <v>1419.04</v>
      </c>
      <c r="M1219" s="9">
        <f t="shared" si="45"/>
        <v>3.6016243654822335</v>
      </c>
    </row>
    <row r="1220" spans="1:13" hidden="1" outlineLevel="2" x14ac:dyDescent="0.25">
      <c r="A1220" s="5" t="s">
        <v>13</v>
      </c>
      <c r="B1220" s="5" t="s">
        <v>14</v>
      </c>
      <c r="C1220" s="5" t="s">
        <v>468</v>
      </c>
      <c r="D1220" s="5" t="s">
        <v>166</v>
      </c>
      <c r="E1220" s="5" t="s">
        <v>20</v>
      </c>
      <c r="F1220" s="6" t="s">
        <v>469</v>
      </c>
      <c r="G1220" s="6" t="s">
        <v>470</v>
      </c>
      <c r="H1220" s="11">
        <v>2</v>
      </c>
      <c r="I1220" s="11">
        <v>54</v>
      </c>
      <c r="J1220" s="11"/>
      <c r="K1220" s="11">
        <f t="shared" si="44"/>
        <v>54</v>
      </c>
      <c r="L1220" s="8">
        <v>4202.3900000000003</v>
      </c>
      <c r="M1220" s="9">
        <f t="shared" si="45"/>
        <v>77.822037037037049</v>
      </c>
    </row>
    <row r="1221" spans="1:13" hidden="1" outlineLevel="2" x14ac:dyDescent="0.25">
      <c r="A1221" s="5" t="s">
        <v>13</v>
      </c>
      <c r="B1221" s="5" t="s">
        <v>14</v>
      </c>
      <c r="C1221" s="5" t="s">
        <v>468</v>
      </c>
      <c r="D1221" s="5" t="s">
        <v>82</v>
      </c>
      <c r="E1221" s="5" t="s">
        <v>17</v>
      </c>
      <c r="F1221" s="6" t="s">
        <v>469</v>
      </c>
      <c r="G1221" s="6" t="s">
        <v>470</v>
      </c>
      <c r="H1221" s="11">
        <v>4</v>
      </c>
      <c r="I1221" s="11">
        <v>266</v>
      </c>
      <c r="J1221" s="11"/>
      <c r="K1221" s="11">
        <f t="shared" si="44"/>
        <v>266</v>
      </c>
      <c r="L1221" s="8">
        <v>1190.02</v>
      </c>
      <c r="M1221" s="9">
        <f t="shared" si="45"/>
        <v>4.4737593984962407</v>
      </c>
    </row>
    <row r="1222" spans="1:13" hidden="1" outlineLevel="2" x14ac:dyDescent="0.25">
      <c r="A1222" s="5" t="s">
        <v>13</v>
      </c>
      <c r="B1222" s="5" t="s">
        <v>14</v>
      </c>
      <c r="C1222" s="5" t="s">
        <v>468</v>
      </c>
      <c r="D1222" s="5" t="s">
        <v>83</v>
      </c>
      <c r="E1222" s="5" t="s">
        <v>20</v>
      </c>
      <c r="F1222" s="6" t="s">
        <v>469</v>
      </c>
      <c r="G1222" s="6" t="s">
        <v>470</v>
      </c>
      <c r="H1222" s="11">
        <v>4</v>
      </c>
      <c r="I1222" s="11">
        <v>809</v>
      </c>
      <c r="J1222" s="11"/>
      <c r="K1222" s="11">
        <f t="shared" si="44"/>
        <v>809</v>
      </c>
      <c r="L1222" s="8">
        <v>7919.43</v>
      </c>
      <c r="M1222" s="9">
        <f t="shared" si="45"/>
        <v>9.7891594561186661</v>
      </c>
    </row>
    <row r="1223" spans="1:13" hidden="1" outlineLevel="2" x14ac:dyDescent="0.25">
      <c r="A1223" s="5" t="s">
        <v>13</v>
      </c>
      <c r="B1223" s="5" t="s">
        <v>14</v>
      </c>
      <c r="C1223" s="5" t="s">
        <v>468</v>
      </c>
      <c r="D1223" s="5" t="s">
        <v>168</v>
      </c>
      <c r="E1223" s="5" t="s">
        <v>25</v>
      </c>
      <c r="F1223" s="6" t="s">
        <v>469</v>
      </c>
      <c r="G1223" s="6" t="s">
        <v>470</v>
      </c>
      <c r="H1223" s="11">
        <v>1</v>
      </c>
      <c r="I1223" s="11">
        <v>80</v>
      </c>
      <c r="J1223" s="11"/>
      <c r="K1223" s="11">
        <f t="shared" si="44"/>
        <v>80</v>
      </c>
      <c r="L1223" s="8">
        <v>432.18</v>
      </c>
      <c r="M1223" s="9">
        <f t="shared" si="45"/>
        <v>5.4022500000000004</v>
      </c>
    </row>
    <row r="1224" spans="1:13" hidden="1" outlineLevel="2" x14ac:dyDescent="0.25">
      <c r="A1224" s="5" t="s">
        <v>13</v>
      </c>
      <c r="B1224" s="5" t="s">
        <v>14</v>
      </c>
      <c r="C1224" s="5" t="s">
        <v>468</v>
      </c>
      <c r="D1224" s="5" t="s">
        <v>84</v>
      </c>
      <c r="E1224" s="5" t="s">
        <v>17</v>
      </c>
      <c r="F1224" s="6" t="s">
        <v>469</v>
      </c>
      <c r="G1224" s="6" t="s">
        <v>470</v>
      </c>
      <c r="H1224" s="11">
        <v>3</v>
      </c>
      <c r="I1224" s="11">
        <v>104</v>
      </c>
      <c r="J1224" s="11"/>
      <c r="K1224" s="11">
        <f t="shared" si="44"/>
        <v>104</v>
      </c>
      <c r="L1224" s="8">
        <v>3125.69</v>
      </c>
      <c r="M1224" s="9">
        <f t="shared" si="45"/>
        <v>30.05471153846154</v>
      </c>
    </row>
    <row r="1225" spans="1:13" hidden="1" outlineLevel="2" x14ac:dyDescent="0.25">
      <c r="A1225" s="5" t="s">
        <v>13</v>
      </c>
      <c r="B1225" s="5" t="s">
        <v>14</v>
      </c>
      <c r="C1225" s="5" t="s">
        <v>468</v>
      </c>
      <c r="D1225" s="5" t="s">
        <v>85</v>
      </c>
      <c r="E1225" s="5" t="s">
        <v>20</v>
      </c>
      <c r="F1225" s="6" t="s">
        <v>469</v>
      </c>
      <c r="G1225" s="6" t="s">
        <v>470</v>
      </c>
      <c r="H1225" s="11">
        <v>7</v>
      </c>
      <c r="I1225" s="11">
        <v>838</v>
      </c>
      <c r="J1225" s="11"/>
      <c r="K1225" s="11">
        <f t="shared" si="44"/>
        <v>838</v>
      </c>
      <c r="L1225" s="8">
        <v>12407.71</v>
      </c>
      <c r="M1225" s="9">
        <f t="shared" si="45"/>
        <v>14.806336515513125</v>
      </c>
    </row>
    <row r="1226" spans="1:13" hidden="1" outlineLevel="2" x14ac:dyDescent="0.25">
      <c r="A1226" s="5" t="s">
        <v>13</v>
      </c>
      <c r="B1226" s="5" t="s">
        <v>14</v>
      </c>
      <c r="C1226" s="5" t="s">
        <v>468</v>
      </c>
      <c r="D1226" s="5" t="s">
        <v>260</v>
      </c>
      <c r="E1226" s="5" t="s">
        <v>20</v>
      </c>
      <c r="F1226" s="6" t="s">
        <v>469</v>
      </c>
      <c r="G1226" s="6" t="s">
        <v>470</v>
      </c>
      <c r="H1226" s="11">
        <v>2</v>
      </c>
      <c r="I1226" s="11">
        <v>395</v>
      </c>
      <c r="J1226" s="11"/>
      <c r="K1226" s="11">
        <f t="shared" si="44"/>
        <v>395</v>
      </c>
      <c r="L1226" s="8">
        <v>207.92</v>
      </c>
      <c r="M1226" s="9">
        <f t="shared" si="45"/>
        <v>0.52637974683544297</v>
      </c>
    </row>
    <row r="1227" spans="1:13" hidden="1" outlineLevel="2" x14ac:dyDescent="0.25">
      <c r="A1227" s="5" t="s">
        <v>13</v>
      </c>
      <c r="B1227" s="5" t="s">
        <v>14</v>
      </c>
      <c r="C1227" s="5" t="s">
        <v>468</v>
      </c>
      <c r="D1227" s="5" t="s">
        <v>479</v>
      </c>
      <c r="E1227" s="5" t="s">
        <v>29</v>
      </c>
      <c r="F1227" s="6" t="s">
        <v>469</v>
      </c>
      <c r="G1227" s="6" t="s">
        <v>470</v>
      </c>
      <c r="H1227" s="11"/>
      <c r="I1227" s="11"/>
      <c r="J1227" s="11">
        <v>756</v>
      </c>
      <c r="K1227" s="7">
        <f t="shared" si="44"/>
        <v>756</v>
      </c>
      <c r="L1227" s="8">
        <v>3672.46</v>
      </c>
      <c r="M1227" s="9">
        <f t="shared" si="45"/>
        <v>4.8577513227513229</v>
      </c>
    </row>
    <row r="1228" spans="1:13" hidden="1" outlineLevel="2" x14ac:dyDescent="0.25">
      <c r="A1228" s="5" t="s">
        <v>13</v>
      </c>
      <c r="B1228" s="5" t="s">
        <v>14</v>
      </c>
      <c r="C1228" s="5" t="s">
        <v>468</v>
      </c>
      <c r="D1228" s="5" t="s">
        <v>479</v>
      </c>
      <c r="E1228" s="5" t="s">
        <v>27</v>
      </c>
      <c r="F1228" s="6" t="s">
        <v>469</v>
      </c>
      <c r="G1228" s="6" t="s">
        <v>470</v>
      </c>
      <c r="H1228" s="11"/>
      <c r="I1228" s="11"/>
      <c r="J1228" s="11">
        <v>115</v>
      </c>
      <c r="K1228" s="7">
        <f t="shared" si="44"/>
        <v>115</v>
      </c>
      <c r="L1228" s="8">
        <v>408.05</v>
      </c>
      <c r="M1228" s="9">
        <f t="shared" si="45"/>
        <v>3.5482608695652176</v>
      </c>
    </row>
    <row r="1229" spans="1:13" hidden="1" outlineLevel="2" x14ac:dyDescent="0.25">
      <c r="A1229" s="5" t="s">
        <v>13</v>
      </c>
      <c r="B1229" s="5" t="s">
        <v>14</v>
      </c>
      <c r="C1229" s="5" t="s">
        <v>468</v>
      </c>
      <c r="D1229" s="5" t="s">
        <v>87</v>
      </c>
      <c r="E1229" s="5" t="s">
        <v>17</v>
      </c>
      <c r="F1229" s="6" t="s">
        <v>469</v>
      </c>
      <c r="G1229" s="6" t="s">
        <v>470</v>
      </c>
      <c r="H1229" s="11">
        <v>24</v>
      </c>
      <c r="I1229" s="11">
        <v>873</v>
      </c>
      <c r="J1229" s="11"/>
      <c r="K1229" s="11">
        <f t="shared" si="44"/>
        <v>873</v>
      </c>
      <c r="L1229" s="8">
        <v>2029.18</v>
      </c>
      <c r="M1229" s="9">
        <f t="shared" si="45"/>
        <v>2.3243757159221077</v>
      </c>
    </row>
    <row r="1230" spans="1:13" hidden="1" outlineLevel="2" x14ac:dyDescent="0.25">
      <c r="A1230" s="5" t="s">
        <v>13</v>
      </c>
      <c r="B1230" s="5" t="s">
        <v>14</v>
      </c>
      <c r="C1230" s="5" t="s">
        <v>468</v>
      </c>
      <c r="D1230" s="5" t="s">
        <v>87</v>
      </c>
      <c r="E1230" s="5" t="s">
        <v>20</v>
      </c>
      <c r="F1230" s="6" t="s">
        <v>469</v>
      </c>
      <c r="G1230" s="6" t="s">
        <v>470</v>
      </c>
      <c r="H1230" s="11">
        <v>23</v>
      </c>
      <c r="I1230" s="11">
        <v>1022</v>
      </c>
      <c r="J1230" s="11"/>
      <c r="K1230" s="11">
        <f t="shared" si="44"/>
        <v>1022</v>
      </c>
      <c r="L1230" s="8">
        <v>8378.0400000000009</v>
      </c>
      <c r="M1230" s="9">
        <f t="shared" si="45"/>
        <v>8.1976908023483368</v>
      </c>
    </row>
    <row r="1231" spans="1:13" hidden="1" outlineLevel="2" x14ac:dyDescent="0.25">
      <c r="A1231" s="5" t="s">
        <v>13</v>
      </c>
      <c r="B1231" s="5" t="s">
        <v>14</v>
      </c>
      <c r="C1231" s="5" t="s">
        <v>468</v>
      </c>
      <c r="D1231" s="5" t="s">
        <v>88</v>
      </c>
      <c r="E1231" s="5" t="s">
        <v>20</v>
      </c>
      <c r="F1231" s="6" t="s">
        <v>469</v>
      </c>
      <c r="G1231" s="6" t="s">
        <v>470</v>
      </c>
      <c r="H1231" s="11">
        <v>3</v>
      </c>
      <c r="I1231" s="11">
        <v>427</v>
      </c>
      <c r="J1231" s="11"/>
      <c r="K1231" s="11">
        <f t="shared" si="44"/>
        <v>427</v>
      </c>
      <c r="L1231" s="8">
        <v>225.97</v>
      </c>
      <c r="M1231" s="9">
        <f t="shared" si="45"/>
        <v>0.52920374707259954</v>
      </c>
    </row>
    <row r="1232" spans="1:13" hidden="1" outlineLevel="2" x14ac:dyDescent="0.25">
      <c r="A1232" s="5" t="s">
        <v>13</v>
      </c>
      <c r="B1232" s="5" t="s">
        <v>14</v>
      </c>
      <c r="C1232" s="5" t="s">
        <v>468</v>
      </c>
      <c r="D1232" s="5" t="s">
        <v>91</v>
      </c>
      <c r="E1232" s="5" t="s">
        <v>17</v>
      </c>
      <c r="F1232" s="6" t="s">
        <v>469</v>
      </c>
      <c r="G1232" s="6" t="s">
        <v>470</v>
      </c>
      <c r="H1232" s="11">
        <v>12</v>
      </c>
      <c r="I1232" s="11">
        <v>291</v>
      </c>
      <c r="J1232" s="11"/>
      <c r="K1232" s="11">
        <f t="shared" si="44"/>
        <v>291</v>
      </c>
      <c r="L1232" s="8">
        <v>10854.56</v>
      </c>
      <c r="M1232" s="9">
        <f t="shared" si="45"/>
        <v>37.300893470790378</v>
      </c>
    </row>
    <row r="1233" spans="1:13" hidden="1" outlineLevel="2" x14ac:dyDescent="0.25">
      <c r="A1233" s="5" t="s">
        <v>13</v>
      </c>
      <c r="B1233" s="5" t="s">
        <v>14</v>
      </c>
      <c r="C1233" s="5" t="s">
        <v>468</v>
      </c>
      <c r="D1233" s="5" t="s">
        <v>217</v>
      </c>
      <c r="E1233" s="5" t="s">
        <v>20</v>
      </c>
      <c r="F1233" s="6" t="s">
        <v>469</v>
      </c>
      <c r="G1233" s="6" t="s">
        <v>470</v>
      </c>
      <c r="H1233" s="11">
        <v>4</v>
      </c>
      <c r="I1233" s="11">
        <v>500</v>
      </c>
      <c r="J1233" s="11"/>
      <c r="K1233" s="11">
        <f t="shared" si="44"/>
        <v>500</v>
      </c>
      <c r="L1233" s="8">
        <v>7055.09</v>
      </c>
      <c r="M1233" s="9">
        <f t="shared" si="45"/>
        <v>14.11018</v>
      </c>
    </row>
    <row r="1234" spans="1:13" hidden="1" outlineLevel="2" x14ac:dyDescent="0.25">
      <c r="A1234" s="5" t="s">
        <v>13</v>
      </c>
      <c r="B1234" s="5" t="s">
        <v>14</v>
      </c>
      <c r="C1234" s="5" t="s">
        <v>468</v>
      </c>
      <c r="D1234" s="5" t="s">
        <v>92</v>
      </c>
      <c r="E1234" s="5" t="s">
        <v>17</v>
      </c>
      <c r="F1234" s="6" t="s">
        <v>469</v>
      </c>
      <c r="G1234" s="6" t="s">
        <v>470</v>
      </c>
      <c r="H1234" s="11">
        <v>7</v>
      </c>
      <c r="I1234" s="11">
        <v>332</v>
      </c>
      <c r="J1234" s="11"/>
      <c r="K1234" s="11">
        <f t="shared" si="44"/>
        <v>332</v>
      </c>
      <c r="L1234" s="8">
        <v>240.95</v>
      </c>
      <c r="M1234" s="9">
        <f t="shared" si="45"/>
        <v>0.72575301204819276</v>
      </c>
    </row>
    <row r="1235" spans="1:13" hidden="1" outlineLevel="2" x14ac:dyDescent="0.25">
      <c r="A1235" s="5" t="s">
        <v>13</v>
      </c>
      <c r="B1235" s="5" t="s">
        <v>14</v>
      </c>
      <c r="C1235" s="5" t="s">
        <v>468</v>
      </c>
      <c r="D1235" s="5" t="s">
        <v>174</v>
      </c>
      <c r="E1235" s="5" t="s">
        <v>17</v>
      </c>
      <c r="F1235" s="6" t="s">
        <v>469</v>
      </c>
      <c r="G1235" s="6" t="s">
        <v>470</v>
      </c>
      <c r="H1235" s="11">
        <v>6</v>
      </c>
      <c r="I1235" s="11">
        <v>164</v>
      </c>
      <c r="J1235" s="11"/>
      <c r="K1235" s="11">
        <f t="shared" si="44"/>
        <v>164</v>
      </c>
      <c r="L1235" s="8">
        <v>984.44</v>
      </c>
      <c r="M1235" s="9">
        <f t="shared" si="45"/>
        <v>6.0026829268292685</v>
      </c>
    </row>
    <row r="1236" spans="1:13" hidden="1" outlineLevel="2" x14ac:dyDescent="0.25">
      <c r="A1236" s="5" t="s">
        <v>13</v>
      </c>
      <c r="B1236" s="5" t="s">
        <v>14</v>
      </c>
      <c r="C1236" s="5" t="s">
        <v>468</v>
      </c>
      <c r="D1236" s="5" t="s">
        <v>95</v>
      </c>
      <c r="E1236" s="5" t="s">
        <v>20</v>
      </c>
      <c r="F1236" s="6" t="s">
        <v>469</v>
      </c>
      <c r="G1236" s="6" t="s">
        <v>470</v>
      </c>
      <c r="H1236" s="11">
        <v>2</v>
      </c>
      <c r="I1236" s="11">
        <v>275</v>
      </c>
      <c r="J1236" s="11"/>
      <c r="K1236" s="11">
        <f t="shared" si="44"/>
        <v>275</v>
      </c>
      <c r="L1236" s="8">
        <v>4712.99</v>
      </c>
      <c r="M1236" s="9">
        <f t="shared" si="45"/>
        <v>17.138145454545455</v>
      </c>
    </row>
    <row r="1237" spans="1:13" hidden="1" outlineLevel="2" x14ac:dyDescent="0.25">
      <c r="A1237" s="5" t="s">
        <v>13</v>
      </c>
      <c r="B1237" s="5" t="s">
        <v>14</v>
      </c>
      <c r="C1237" s="5" t="s">
        <v>468</v>
      </c>
      <c r="D1237" s="5" t="s">
        <v>480</v>
      </c>
      <c r="E1237" s="5" t="s">
        <v>29</v>
      </c>
      <c r="F1237" s="6" t="s">
        <v>469</v>
      </c>
      <c r="G1237" s="6" t="s">
        <v>470</v>
      </c>
      <c r="H1237" s="11"/>
      <c r="I1237" s="11"/>
      <c r="J1237" s="11">
        <v>261</v>
      </c>
      <c r="K1237" s="7">
        <f t="shared" si="44"/>
        <v>261</v>
      </c>
      <c r="L1237" s="8">
        <v>2201.89</v>
      </c>
      <c r="M1237" s="9">
        <f t="shared" si="45"/>
        <v>8.4363601532567039</v>
      </c>
    </row>
    <row r="1238" spans="1:13" hidden="1" outlineLevel="2" x14ac:dyDescent="0.25">
      <c r="A1238" s="5" t="s">
        <v>13</v>
      </c>
      <c r="B1238" s="5" t="s">
        <v>14</v>
      </c>
      <c r="C1238" s="5" t="s">
        <v>468</v>
      </c>
      <c r="D1238" s="5" t="s">
        <v>96</v>
      </c>
      <c r="E1238" s="5" t="s">
        <v>17</v>
      </c>
      <c r="F1238" s="6" t="s">
        <v>469</v>
      </c>
      <c r="G1238" s="6" t="s">
        <v>470</v>
      </c>
      <c r="H1238" s="11">
        <v>3</v>
      </c>
      <c r="I1238" s="11">
        <v>96</v>
      </c>
      <c r="J1238" s="11"/>
      <c r="K1238" s="11">
        <f t="shared" si="44"/>
        <v>96</v>
      </c>
      <c r="L1238" s="8">
        <v>3839.63</v>
      </c>
      <c r="M1238" s="9">
        <f t="shared" si="45"/>
        <v>39.996145833333337</v>
      </c>
    </row>
    <row r="1239" spans="1:13" hidden="1" outlineLevel="2" x14ac:dyDescent="0.25">
      <c r="A1239" s="5" t="s">
        <v>13</v>
      </c>
      <c r="B1239" s="5" t="s">
        <v>14</v>
      </c>
      <c r="C1239" s="5" t="s">
        <v>468</v>
      </c>
      <c r="D1239" s="5" t="s">
        <v>267</v>
      </c>
      <c r="E1239" s="5" t="s">
        <v>20</v>
      </c>
      <c r="F1239" s="6" t="s">
        <v>469</v>
      </c>
      <c r="G1239" s="6" t="s">
        <v>470</v>
      </c>
      <c r="H1239" s="11">
        <v>1</v>
      </c>
      <c r="I1239" s="11">
        <v>32</v>
      </c>
      <c r="J1239" s="11"/>
      <c r="K1239" s="11">
        <f t="shared" si="44"/>
        <v>32</v>
      </c>
      <c r="L1239" s="8">
        <v>1942.28</v>
      </c>
      <c r="M1239" s="9">
        <f t="shared" si="45"/>
        <v>60.696249999999999</v>
      </c>
    </row>
    <row r="1240" spans="1:13" hidden="1" outlineLevel="2" x14ac:dyDescent="0.25">
      <c r="A1240" s="5" t="s">
        <v>13</v>
      </c>
      <c r="B1240" s="5" t="s">
        <v>14</v>
      </c>
      <c r="C1240" s="5" t="s">
        <v>468</v>
      </c>
      <c r="D1240" s="5" t="s">
        <v>481</v>
      </c>
      <c r="E1240" s="5" t="s">
        <v>29</v>
      </c>
      <c r="F1240" s="6" t="s">
        <v>469</v>
      </c>
      <c r="G1240" s="6" t="s">
        <v>470</v>
      </c>
      <c r="H1240" s="11"/>
      <c r="I1240" s="11"/>
      <c r="J1240" s="11">
        <v>363</v>
      </c>
      <c r="K1240" s="7">
        <f t="shared" si="44"/>
        <v>363</v>
      </c>
      <c r="L1240" s="8">
        <v>19080.78</v>
      </c>
      <c r="M1240" s="9">
        <f t="shared" si="45"/>
        <v>52.564132231404955</v>
      </c>
    </row>
    <row r="1241" spans="1:13" hidden="1" outlineLevel="2" x14ac:dyDescent="0.25">
      <c r="A1241" s="5" t="s">
        <v>13</v>
      </c>
      <c r="B1241" s="5" t="s">
        <v>14</v>
      </c>
      <c r="C1241" s="5" t="s">
        <v>468</v>
      </c>
      <c r="D1241" s="5" t="s">
        <v>482</v>
      </c>
      <c r="E1241" s="5" t="s">
        <v>29</v>
      </c>
      <c r="F1241" s="6" t="s">
        <v>469</v>
      </c>
      <c r="G1241" s="6" t="s">
        <v>470</v>
      </c>
      <c r="H1241" s="11"/>
      <c r="I1241" s="11"/>
      <c r="J1241" s="11">
        <v>90</v>
      </c>
      <c r="K1241" s="7">
        <f t="shared" si="44"/>
        <v>90</v>
      </c>
      <c r="L1241" s="8">
        <v>3246.71</v>
      </c>
      <c r="M1241" s="9">
        <f t="shared" si="45"/>
        <v>36.074555555555555</v>
      </c>
    </row>
    <row r="1242" spans="1:13" hidden="1" outlineLevel="2" x14ac:dyDescent="0.25">
      <c r="A1242" s="5" t="s">
        <v>13</v>
      </c>
      <c r="B1242" s="5" t="s">
        <v>14</v>
      </c>
      <c r="C1242" s="5" t="s">
        <v>468</v>
      </c>
      <c r="D1242" s="5" t="s">
        <v>456</v>
      </c>
      <c r="E1242" s="5" t="s">
        <v>29</v>
      </c>
      <c r="F1242" s="6" t="s">
        <v>469</v>
      </c>
      <c r="G1242" s="6" t="s">
        <v>470</v>
      </c>
      <c r="H1242" s="11"/>
      <c r="I1242" s="11"/>
      <c r="J1242" s="11">
        <v>120</v>
      </c>
      <c r="K1242" s="7">
        <f t="shared" si="44"/>
        <v>120</v>
      </c>
      <c r="L1242" s="8">
        <v>1053.0999999999999</v>
      </c>
      <c r="M1242" s="9">
        <f t="shared" si="45"/>
        <v>8.7758333333333329</v>
      </c>
    </row>
    <row r="1243" spans="1:13" hidden="1" outlineLevel="2" x14ac:dyDescent="0.25">
      <c r="A1243" s="5" t="s">
        <v>13</v>
      </c>
      <c r="B1243" s="5" t="s">
        <v>14</v>
      </c>
      <c r="C1243" s="5" t="s">
        <v>468</v>
      </c>
      <c r="D1243" s="5" t="s">
        <v>483</v>
      </c>
      <c r="E1243" s="5" t="s">
        <v>29</v>
      </c>
      <c r="F1243" s="6" t="s">
        <v>469</v>
      </c>
      <c r="G1243" s="6" t="s">
        <v>470</v>
      </c>
      <c r="H1243" s="11"/>
      <c r="I1243" s="11"/>
      <c r="J1243" s="11">
        <v>382</v>
      </c>
      <c r="K1243" s="7">
        <f t="shared" si="44"/>
        <v>382</v>
      </c>
      <c r="L1243" s="8">
        <v>3657.52</v>
      </c>
      <c r="M1243" s="9">
        <f t="shared" si="45"/>
        <v>9.5746596858638746</v>
      </c>
    </row>
    <row r="1244" spans="1:13" hidden="1" outlineLevel="2" x14ac:dyDescent="0.25">
      <c r="A1244" s="5" t="s">
        <v>13</v>
      </c>
      <c r="B1244" s="5" t="s">
        <v>14</v>
      </c>
      <c r="C1244" s="5" t="s">
        <v>468</v>
      </c>
      <c r="D1244" s="5" t="s">
        <v>99</v>
      </c>
      <c r="E1244" s="5" t="s">
        <v>17</v>
      </c>
      <c r="F1244" s="6" t="s">
        <v>469</v>
      </c>
      <c r="G1244" s="6" t="s">
        <v>470</v>
      </c>
      <c r="H1244" s="11">
        <v>31</v>
      </c>
      <c r="I1244" s="11">
        <v>1125</v>
      </c>
      <c r="J1244" s="11"/>
      <c r="K1244" s="11">
        <f t="shared" si="44"/>
        <v>1125</v>
      </c>
      <c r="L1244" s="8">
        <v>17027.099999999999</v>
      </c>
      <c r="M1244" s="9">
        <f t="shared" si="45"/>
        <v>15.135199999999999</v>
      </c>
    </row>
    <row r="1245" spans="1:13" hidden="1" outlineLevel="2" x14ac:dyDescent="0.25">
      <c r="A1245" s="5" t="s">
        <v>13</v>
      </c>
      <c r="B1245" s="5" t="s">
        <v>14</v>
      </c>
      <c r="C1245" s="5" t="s">
        <v>468</v>
      </c>
      <c r="D1245" s="5" t="s">
        <v>100</v>
      </c>
      <c r="E1245" s="5" t="s">
        <v>20</v>
      </c>
      <c r="F1245" s="6" t="s">
        <v>469</v>
      </c>
      <c r="G1245" s="6" t="s">
        <v>470</v>
      </c>
      <c r="H1245" s="11">
        <v>9</v>
      </c>
      <c r="I1245" s="11">
        <v>788</v>
      </c>
      <c r="J1245" s="11"/>
      <c r="K1245" s="11">
        <f t="shared" si="44"/>
        <v>788</v>
      </c>
      <c r="L1245" s="8">
        <v>17700.25</v>
      </c>
      <c r="M1245" s="9">
        <f t="shared" si="45"/>
        <v>22.462246192893399</v>
      </c>
    </row>
    <row r="1246" spans="1:13" hidden="1" outlineLevel="2" x14ac:dyDescent="0.25">
      <c r="A1246" s="5" t="s">
        <v>13</v>
      </c>
      <c r="B1246" s="5" t="s">
        <v>14</v>
      </c>
      <c r="C1246" s="5" t="s">
        <v>468</v>
      </c>
      <c r="D1246" s="5" t="s">
        <v>119</v>
      </c>
      <c r="E1246" s="5" t="s">
        <v>25</v>
      </c>
      <c r="F1246" s="6" t="s">
        <v>469</v>
      </c>
      <c r="G1246" s="6" t="s">
        <v>470</v>
      </c>
      <c r="H1246" s="11">
        <v>2</v>
      </c>
      <c r="I1246" s="11">
        <v>296</v>
      </c>
      <c r="J1246" s="11"/>
      <c r="K1246" s="11">
        <f t="shared" si="44"/>
        <v>296</v>
      </c>
      <c r="L1246" s="8">
        <v>11429.48</v>
      </c>
      <c r="M1246" s="9">
        <f t="shared" si="45"/>
        <v>38.613108108108108</v>
      </c>
    </row>
    <row r="1247" spans="1:13" hidden="1" outlineLevel="2" x14ac:dyDescent="0.25">
      <c r="A1247" s="5" t="s">
        <v>13</v>
      </c>
      <c r="B1247" s="5" t="s">
        <v>14</v>
      </c>
      <c r="C1247" s="5" t="s">
        <v>468</v>
      </c>
      <c r="D1247" s="5" t="s">
        <v>484</v>
      </c>
      <c r="E1247" s="5" t="s">
        <v>29</v>
      </c>
      <c r="F1247" s="6" t="s">
        <v>469</v>
      </c>
      <c r="G1247" s="6" t="s">
        <v>470</v>
      </c>
      <c r="H1247" s="11"/>
      <c r="I1247" s="11"/>
      <c r="J1247" s="11">
        <v>75</v>
      </c>
      <c r="K1247" s="7">
        <f t="shared" si="44"/>
        <v>75</v>
      </c>
      <c r="L1247" s="8">
        <v>2163.75</v>
      </c>
      <c r="M1247" s="9">
        <f t="shared" si="45"/>
        <v>28.85</v>
      </c>
    </row>
    <row r="1248" spans="1:13" hidden="1" outlineLevel="2" x14ac:dyDescent="0.25">
      <c r="A1248" s="5" t="s">
        <v>13</v>
      </c>
      <c r="B1248" s="5" t="s">
        <v>14</v>
      </c>
      <c r="C1248" s="5" t="s">
        <v>468</v>
      </c>
      <c r="D1248" s="5" t="s">
        <v>485</v>
      </c>
      <c r="E1248" s="5" t="s">
        <v>17</v>
      </c>
      <c r="F1248" s="6" t="s">
        <v>469</v>
      </c>
      <c r="G1248" s="6" t="s">
        <v>470</v>
      </c>
      <c r="H1248" s="11">
        <v>1</v>
      </c>
      <c r="I1248" s="11">
        <v>40</v>
      </c>
      <c r="J1248" s="11"/>
      <c r="K1248" s="11">
        <f t="shared" si="44"/>
        <v>40</v>
      </c>
      <c r="L1248" s="8">
        <v>1348.59</v>
      </c>
      <c r="M1248" s="9">
        <f t="shared" si="45"/>
        <v>33.714749999999995</v>
      </c>
    </row>
    <row r="1249" spans="1:13" hidden="1" outlineLevel="2" x14ac:dyDescent="0.25">
      <c r="A1249" s="5" t="s">
        <v>13</v>
      </c>
      <c r="B1249" s="5" t="s">
        <v>14</v>
      </c>
      <c r="C1249" s="5" t="s">
        <v>468</v>
      </c>
      <c r="D1249" s="5" t="s">
        <v>486</v>
      </c>
      <c r="E1249" s="5" t="s">
        <v>29</v>
      </c>
      <c r="F1249" s="6" t="s">
        <v>469</v>
      </c>
      <c r="G1249" s="6" t="s">
        <v>470</v>
      </c>
      <c r="H1249" s="11"/>
      <c r="I1249" s="11"/>
      <c r="J1249" s="11">
        <v>712</v>
      </c>
      <c r="K1249" s="7">
        <f t="shared" si="44"/>
        <v>712</v>
      </c>
      <c r="L1249" s="8">
        <v>8050.17</v>
      </c>
      <c r="M1249" s="9">
        <f t="shared" si="45"/>
        <v>11.306418539325843</v>
      </c>
    </row>
    <row r="1250" spans="1:13" hidden="1" outlineLevel="2" x14ac:dyDescent="0.25">
      <c r="A1250" s="5" t="s">
        <v>13</v>
      </c>
      <c r="B1250" s="5" t="s">
        <v>14</v>
      </c>
      <c r="C1250" s="5" t="s">
        <v>468</v>
      </c>
      <c r="D1250" s="5" t="s">
        <v>179</v>
      </c>
      <c r="E1250" s="5" t="s">
        <v>20</v>
      </c>
      <c r="F1250" s="6" t="s">
        <v>469</v>
      </c>
      <c r="G1250" s="6" t="s">
        <v>470</v>
      </c>
      <c r="H1250" s="11">
        <v>2</v>
      </c>
      <c r="I1250" s="11">
        <v>78</v>
      </c>
      <c r="J1250" s="11"/>
      <c r="K1250" s="11">
        <f t="shared" si="44"/>
        <v>78</v>
      </c>
      <c r="L1250" s="8">
        <v>1988.23</v>
      </c>
      <c r="M1250" s="9">
        <f t="shared" si="45"/>
        <v>25.490128205128205</v>
      </c>
    </row>
    <row r="1251" spans="1:13" hidden="1" outlineLevel="2" x14ac:dyDescent="0.25">
      <c r="A1251" s="5" t="s">
        <v>13</v>
      </c>
      <c r="B1251" s="5" t="s">
        <v>14</v>
      </c>
      <c r="C1251" s="5" t="s">
        <v>468</v>
      </c>
      <c r="D1251" s="5" t="s">
        <v>101</v>
      </c>
      <c r="E1251" s="5" t="s">
        <v>25</v>
      </c>
      <c r="F1251" s="6" t="s">
        <v>469</v>
      </c>
      <c r="G1251" s="6" t="s">
        <v>470</v>
      </c>
      <c r="H1251" s="11">
        <v>1</v>
      </c>
      <c r="I1251" s="11">
        <v>1157</v>
      </c>
      <c r="J1251" s="11"/>
      <c r="K1251" s="11">
        <f t="shared" si="44"/>
        <v>1157</v>
      </c>
      <c r="L1251" s="8">
        <v>3857.03</v>
      </c>
      <c r="M1251" s="9">
        <f t="shared" si="45"/>
        <v>3.3336473638720832</v>
      </c>
    </row>
    <row r="1252" spans="1:13" hidden="1" outlineLevel="2" x14ac:dyDescent="0.25">
      <c r="A1252" s="5" t="s">
        <v>13</v>
      </c>
      <c r="B1252" s="5" t="s">
        <v>14</v>
      </c>
      <c r="C1252" s="5" t="s">
        <v>468</v>
      </c>
      <c r="D1252" s="5" t="s">
        <v>180</v>
      </c>
      <c r="E1252" s="5" t="s">
        <v>20</v>
      </c>
      <c r="F1252" s="6" t="s">
        <v>469</v>
      </c>
      <c r="G1252" s="6" t="s">
        <v>470</v>
      </c>
      <c r="H1252" s="11">
        <v>2</v>
      </c>
      <c r="I1252" s="11">
        <v>94</v>
      </c>
      <c r="J1252" s="11"/>
      <c r="K1252" s="11">
        <f t="shared" si="44"/>
        <v>94</v>
      </c>
      <c r="L1252" s="8">
        <v>4290.5</v>
      </c>
      <c r="M1252" s="9">
        <f t="shared" si="45"/>
        <v>45.643617021276597</v>
      </c>
    </row>
    <row r="1253" spans="1:13" hidden="1" outlineLevel="2" x14ac:dyDescent="0.25">
      <c r="A1253" s="5" t="s">
        <v>13</v>
      </c>
      <c r="B1253" s="5" t="s">
        <v>14</v>
      </c>
      <c r="C1253" s="5" t="s">
        <v>468</v>
      </c>
      <c r="D1253" s="5" t="s">
        <v>225</v>
      </c>
      <c r="E1253" s="5" t="s">
        <v>25</v>
      </c>
      <c r="F1253" s="6" t="s">
        <v>469</v>
      </c>
      <c r="G1253" s="6" t="s">
        <v>470</v>
      </c>
      <c r="H1253" s="11">
        <v>8</v>
      </c>
      <c r="I1253" s="11">
        <v>729</v>
      </c>
      <c r="J1253" s="11"/>
      <c r="K1253" s="11">
        <f t="shared" si="44"/>
        <v>729</v>
      </c>
      <c r="L1253" s="8">
        <v>5517.79</v>
      </c>
      <c r="M1253" s="9">
        <f t="shared" si="45"/>
        <v>7.5689849108367628</v>
      </c>
    </row>
    <row r="1254" spans="1:13" hidden="1" outlineLevel="2" x14ac:dyDescent="0.25">
      <c r="A1254" s="5" t="s">
        <v>13</v>
      </c>
      <c r="B1254" s="5" t="s">
        <v>14</v>
      </c>
      <c r="C1254" s="5" t="s">
        <v>468</v>
      </c>
      <c r="D1254" s="5" t="s">
        <v>487</v>
      </c>
      <c r="E1254" s="5" t="s">
        <v>29</v>
      </c>
      <c r="F1254" s="6" t="s">
        <v>469</v>
      </c>
      <c r="G1254" s="6" t="s">
        <v>470</v>
      </c>
      <c r="H1254" s="11"/>
      <c r="I1254" s="11"/>
      <c r="J1254" s="11">
        <v>103</v>
      </c>
      <c r="K1254" s="7">
        <f t="shared" si="44"/>
        <v>103</v>
      </c>
      <c r="L1254" s="8">
        <v>2762.23</v>
      </c>
      <c r="M1254" s="9">
        <f t="shared" si="45"/>
        <v>26.817766990291261</v>
      </c>
    </row>
    <row r="1255" spans="1:13" hidden="1" outlineLevel="2" x14ac:dyDescent="0.25">
      <c r="A1255" s="5" t="s">
        <v>13</v>
      </c>
      <c r="B1255" s="5" t="s">
        <v>14</v>
      </c>
      <c r="C1255" s="5" t="s">
        <v>468</v>
      </c>
      <c r="D1255" s="5" t="s">
        <v>182</v>
      </c>
      <c r="E1255" s="5" t="s">
        <v>20</v>
      </c>
      <c r="F1255" s="6" t="s">
        <v>469</v>
      </c>
      <c r="G1255" s="6" t="s">
        <v>470</v>
      </c>
      <c r="H1255" s="11">
        <v>2</v>
      </c>
      <c r="I1255" s="11">
        <v>166</v>
      </c>
      <c r="J1255" s="11"/>
      <c r="K1255" s="11">
        <f t="shared" si="44"/>
        <v>166</v>
      </c>
      <c r="L1255" s="8">
        <v>2333.67</v>
      </c>
      <c r="M1255" s="9">
        <f t="shared" si="45"/>
        <v>14.058253012048192</v>
      </c>
    </row>
    <row r="1256" spans="1:13" hidden="1" outlineLevel="2" x14ac:dyDescent="0.25">
      <c r="A1256" s="5" t="s">
        <v>13</v>
      </c>
      <c r="B1256" s="5" t="s">
        <v>14</v>
      </c>
      <c r="C1256" s="5" t="s">
        <v>468</v>
      </c>
      <c r="D1256" s="5" t="s">
        <v>184</v>
      </c>
      <c r="E1256" s="5" t="s">
        <v>17</v>
      </c>
      <c r="F1256" s="6" t="s">
        <v>469</v>
      </c>
      <c r="G1256" s="6" t="s">
        <v>470</v>
      </c>
      <c r="H1256" s="11">
        <v>2</v>
      </c>
      <c r="I1256" s="11">
        <v>140</v>
      </c>
      <c r="J1256" s="11"/>
      <c r="K1256" s="11">
        <f t="shared" ref="K1256:K1277" si="46">SUM(I1256:J1256)</f>
        <v>140</v>
      </c>
      <c r="L1256" s="8">
        <v>2099.12</v>
      </c>
      <c r="M1256" s="9">
        <f t="shared" si="45"/>
        <v>14.993714285714285</v>
      </c>
    </row>
    <row r="1257" spans="1:13" hidden="1" outlineLevel="2" x14ac:dyDescent="0.25">
      <c r="A1257" s="5" t="s">
        <v>13</v>
      </c>
      <c r="B1257" s="5" t="s">
        <v>14</v>
      </c>
      <c r="C1257" s="5" t="s">
        <v>468</v>
      </c>
      <c r="D1257" s="5" t="s">
        <v>227</v>
      </c>
      <c r="E1257" s="5" t="s">
        <v>20</v>
      </c>
      <c r="F1257" s="6" t="s">
        <v>469</v>
      </c>
      <c r="G1257" s="6" t="s">
        <v>470</v>
      </c>
      <c r="H1257" s="11">
        <v>1</v>
      </c>
      <c r="I1257" s="11">
        <v>102</v>
      </c>
      <c r="J1257" s="11"/>
      <c r="K1257" s="11">
        <f t="shared" si="46"/>
        <v>102</v>
      </c>
      <c r="L1257" s="8">
        <v>3764.47</v>
      </c>
      <c r="M1257" s="9">
        <f t="shared" si="45"/>
        <v>36.90656862745098</v>
      </c>
    </row>
    <row r="1258" spans="1:13" hidden="1" outlineLevel="2" x14ac:dyDescent="0.25">
      <c r="A1258" s="5" t="s">
        <v>13</v>
      </c>
      <c r="B1258" s="5" t="s">
        <v>14</v>
      </c>
      <c r="C1258" s="5" t="s">
        <v>468</v>
      </c>
      <c r="D1258" s="5" t="s">
        <v>104</v>
      </c>
      <c r="E1258" s="5" t="s">
        <v>17</v>
      </c>
      <c r="F1258" s="6" t="s">
        <v>469</v>
      </c>
      <c r="G1258" s="6" t="s">
        <v>470</v>
      </c>
      <c r="H1258" s="11">
        <v>1</v>
      </c>
      <c r="I1258" s="11">
        <v>40</v>
      </c>
      <c r="J1258" s="11"/>
      <c r="K1258" s="11">
        <f t="shared" si="46"/>
        <v>40</v>
      </c>
      <c r="L1258" s="8">
        <v>908.64</v>
      </c>
      <c r="M1258" s="9">
        <f t="shared" si="45"/>
        <v>22.716000000000001</v>
      </c>
    </row>
    <row r="1259" spans="1:13" hidden="1" outlineLevel="2" x14ac:dyDescent="0.25">
      <c r="A1259" s="5" t="s">
        <v>13</v>
      </c>
      <c r="B1259" s="5" t="s">
        <v>14</v>
      </c>
      <c r="C1259" s="5" t="s">
        <v>468</v>
      </c>
      <c r="D1259" s="5" t="s">
        <v>488</v>
      </c>
      <c r="E1259" s="5" t="s">
        <v>20</v>
      </c>
      <c r="F1259" s="6" t="s">
        <v>469</v>
      </c>
      <c r="G1259" s="6" t="s">
        <v>470</v>
      </c>
      <c r="H1259" s="11">
        <v>1</v>
      </c>
      <c r="I1259" s="11">
        <v>344</v>
      </c>
      <c r="J1259" s="11"/>
      <c r="K1259" s="11">
        <f t="shared" si="46"/>
        <v>344</v>
      </c>
      <c r="L1259" s="8">
        <v>1650.6</v>
      </c>
      <c r="M1259" s="9">
        <f t="shared" si="45"/>
        <v>4.7982558139534879</v>
      </c>
    </row>
    <row r="1260" spans="1:13" hidden="1" outlineLevel="2" x14ac:dyDescent="0.25">
      <c r="A1260" s="5" t="s">
        <v>13</v>
      </c>
      <c r="B1260" s="5" t="s">
        <v>14</v>
      </c>
      <c r="C1260" s="5" t="s">
        <v>468</v>
      </c>
      <c r="D1260" s="5" t="s">
        <v>186</v>
      </c>
      <c r="E1260" s="5" t="s">
        <v>17</v>
      </c>
      <c r="F1260" s="6" t="s">
        <v>469</v>
      </c>
      <c r="G1260" s="6" t="s">
        <v>470</v>
      </c>
      <c r="H1260" s="11">
        <v>2</v>
      </c>
      <c r="I1260" s="11">
        <v>124</v>
      </c>
      <c r="J1260" s="11"/>
      <c r="K1260" s="11">
        <f t="shared" si="46"/>
        <v>124</v>
      </c>
      <c r="L1260" s="8">
        <v>278.2</v>
      </c>
      <c r="M1260" s="9">
        <f t="shared" si="45"/>
        <v>2.2435483870967743</v>
      </c>
    </row>
    <row r="1261" spans="1:13" hidden="1" outlineLevel="2" x14ac:dyDescent="0.25">
      <c r="A1261" s="5" t="s">
        <v>13</v>
      </c>
      <c r="B1261" s="5" t="s">
        <v>14</v>
      </c>
      <c r="C1261" s="5" t="s">
        <v>468</v>
      </c>
      <c r="D1261" s="5" t="s">
        <v>402</v>
      </c>
      <c r="E1261" s="5" t="s">
        <v>17</v>
      </c>
      <c r="F1261" s="6" t="s">
        <v>469</v>
      </c>
      <c r="G1261" s="6" t="s">
        <v>470</v>
      </c>
      <c r="H1261" s="11">
        <v>1</v>
      </c>
      <c r="I1261" s="11">
        <v>56</v>
      </c>
      <c r="J1261" s="11"/>
      <c r="K1261" s="11">
        <f t="shared" si="46"/>
        <v>56</v>
      </c>
      <c r="L1261" s="8">
        <v>1131.33</v>
      </c>
      <c r="M1261" s="9">
        <f t="shared" si="45"/>
        <v>20.202321428571427</v>
      </c>
    </row>
    <row r="1262" spans="1:13" hidden="1" outlineLevel="2" x14ac:dyDescent="0.25">
      <c r="A1262" s="5" t="s">
        <v>13</v>
      </c>
      <c r="B1262" s="5" t="s">
        <v>14</v>
      </c>
      <c r="C1262" s="5" t="s">
        <v>468</v>
      </c>
      <c r="D1262" s="5" t="s">
        <v>489</v>
      </c>
      <c r="E1262" s="5" t="s">
        <v>29</v>
      </c>
      <c r="F1262" s="6" t="s">
        <v>469</v>
      </c>
      <c r="G1262" s="6" t="s">
        <v>470</v>
      </c>
      <c r="H1262" s="11"/>
      <c r="I1262" s="11"/>
      <c r="J1262" s="11">
        <v>298</v>
      </c>
      <c r="K1262" s="7">
        <f t="shared" si="46"/>
        <v>298</v>
      </c>
      <c r="L1262" s="8">
        <v>3277.16</v>
      </c>
      <c r="M1262" s="9">
        <f t="shared" si="45"/>
        <v>10.997181208053691</v>
      </c>
    </row>
    <row r="1263" spans="1:13" hidden="1" outlineLevel="2" x14ac:dyDescent="0.25">
      <c r="A1263" s="5" t="s">
        <v>13</v>
      </c>
      <c r="B1263" s="5" t="s">
        <v>14</v>
      </c>
      <c r="C1263" s="5" t="s">
        <v>468</v>
      </c>
      <c r="D1263" s="5" t="s">
        <v>490</v>
      </c>
      <c r="E1263" s="5" t="s">
        <v>29</v>
      </c>
      <c r="F1263" s="6" t="s">
        <v>469</v>
      </c>
      <c r="G1263" s="6" t="s">
        <v>470</v>
      </c>
      <c r="H1263" s="11"/>
      <c r="I1263" s="11"/>
      <c r="J1263" s="11">
        <v>227</v>
      </c>
      <c r="K1263" s="7">
        <f t="shared" si="46"/>
        <v>227</v>
      </c>
      <c r="L1263" s="8">
        <v>1800</v>
      </c>
      <c r="M1263" s="9">
        <f t="shared" si="45"/>
        <v>7.929515418502203</v>
      </c>
    </row>
    <row r="1264" spans="1:13" hidden="1" outlineLevel="2" x14ac:dyDescent="0.25">
      <c r="A1264" s="5" t="s">
        <v>13</v>
      </c>
      <c r="B1264" s="5" t="s">
        <v>14</v>
      </c>
      <c r="C1264" s="5" t="s">
        <v>468</v>
      </c>
      <c r="D1264" s="5" t="s">
        <v>490</v>
      </c>
      <c r="E1264" s="5" t="s">
        <v>27</v>
      </c>
      <c r="F1264" s="6" t="s">
        <v>469</v>
      </c>
      <c r="G1264" s="6" t="s">
        <v>470</v>
      </c>
      <c r="H1264" s="11"/>
      <c r="I1264" s="11"/>
      <c r="J1264" s="11">
        <v>66</v>
      </c>
      <c r="K1264" s="7">
        <f t="shared" si="46"/>
        <v>66</v>
      </c>
      <c r="L1264" s="8">
        <v>408.42</v>
      </c>
      <c r="M1264" s="9">
        <f t="shared" si="45"/>
        <v>6.1881818181818184</v>
      </c>
    </row>
    <row r="1265" spans="1:15" hidden="1" outlineLevel="2" x14ac:dyDescent="0.25">
      <c r="A1265" s="5" t="s">
        <v>13</v>
      </c>
      <c r="B1265" s="5" t="s">
        <v>14</v>
      </c>
      <c r="C1265" s="5" t="s">
        <v>468</v>
      </c>
      <c r="D1265" s="5" t="s">
        <v>187</v>
      </c>
      <c r="E1265" s="5" t="s">
        <v>17</v>
      </c>
      <c r="F1265" s="6" t="s">
        <v>469</v>
      </c>
      <c r="G1265" s="6" t="s">
        <v>470</v>
      </c>
      <c r="H1265" s="11">
        <v>7</v>
      </c>
      <c r="I1265" s="11">
        <v>320</v>
      </c>
      <c r="J1265" s="11"/>
      <c r="K1265" s="11">
        <f t="shared" si="46"/>
        <v>320</v>
      </c>
      <c r="L1265" s="8">
        <v>3703.08</v>
      </c>
      <c r="M1265" s="9">
        <f t="shared" si="45"/>
        <v>11.572125</v>
      </c>
    </row>
    <row r="1266" spans="1:15" hidden="1" outlineLevel="2" x14ac:dyDescent="0.25">
      <c r="A1266" s="5" t="s">
        <v>13</v>
      </c>
      <c r="B1266" s="5" t="s">
        <v>14</v>
      </c>
      <c r="C1266" s="5" t="s">
        <v>468</v>
      </c>
      <c r="D1266" s="5" t="s">
        <v>188</v>
      </c>
      <c r="E1266" s="5" t="s">
        <v>20</v>
      </c>
      <c r="F1266" s="6" t="s">
        <v>469</v>
      </c>
      <c r="G1266" s="6" t="s">
        <v>470</v>
      </c>
      <c r="H1266" s="11">
        <v>3</v>
      </c>
      <c r="I1266" s="11">
        <v>178</v>
      </c>
      <c r="J1266" s="11"/>
      <c r="K1266" s="11">
        <f t="shared" si="46"/>
        <v>178</v>
      </c>
      <c r="L1266" s="8">
        <v>1509.36</v>
      </c>
      <c r="M1266" s="9">
        <f t="shared" si="45"/>
        <v>8.4795505617977529</v>
      </c>
    </row>
    <row r="1267" spans="1:15" hidden="1" outlineLevel="2" x14ac:dyDescent="0.25">
      <c r="A1267" s="5" t="s">
        <v>13</v>
      </c>
      <c r="B1267" s="5" t="s">
        <v>14</v>
      </c>
      <c r="C1267" s="5" t="s">
        <v>468</v>
      </c>
      <c r="D1267" s="5" t="s">
        <v>109</v>
      </c>
      <c r="E1267" s="5" t="s">
        <v>17</v>
      </c>
      <c r="F1267" s="6" t="s">
        <v>469</v>
      </c>
      <c r="G1267" s="6" t="s">
        <v>470</v>
      </c>
      <c r="H1267" s="11">
        <v>7</v>
      </c>
      <c r="I1267" s="11">
        <v>201</v>
      </c>
      <c r="J1267" s="11"/>
      <c r="K1267" s="11">
        <f t="shared" si="46"/>
        <v>201</v>
      </c>
      <c r="L1267" s="8">
        <v>8539.19</v>
      </c>
      <c r="M1267" s="9">
        <f t="shared" si="45"/>
        <v>42.483532338308457</v>
      </c>
    </row>
    <row r="1268" spans="1:15" hidden="1" outlineLevel="2" x14ac:dyDescent="0.25">
      <c r="A1268" s="5" t="s">
        <v>13</v>
      </c>
      <c r="B1268" s="5" t="s">
        <v>14</v>
      </c>
      <c r="C1268" s="5" t="s">
        <v>468</v>
      </c>
      <c r="D1268" s="5" t="s">
        <v>110</v>
      </c>
      <c r="E1268" s="5" t="s">
        <v>20</v>
      </c>
      <c r="F1268" s="6" t="s">
        <v>469</v>
      </c>
      <c r="G1268" s="6" t="s">
        <v>470</v>
      </c>
      <c r="H1268" s="11">
        <v>5</v>
      </c>
      <c r="I1268" s="11">
        <v>801</v>
      </c>
      <c r="J1268" s="11"/>
      <c r="K1268" s="11">
        <f t="shared" si="46"/>
        <v>801</v>
      </c>
      <c r="L1268" s="8">
        <v>9574.2900000000009</v>
      </c>
      <c r="M1268" s="9">
        <f t="shared" si="45"/>
        <v>11.952921348314607</v>
      </c>
    </row>
    <row r="1269" spans="1:15" hidden="1" outlineLevel="2" x14ac:dyDescent="0.25">
      <c r="A1269" s="5" t="s">
        <v>13</v>
      </c>
      <c r="B1269" s="5" t="s">
        <v>14</v>
      </c>
      <c r="C1269" s="5" t="s">
        <v>468</v>
      </c>
      <c r="D1269" s="5" t="s">
        <v>111</v>
      </c>
      <c r="E1269" s="5" t="s">
        <v>25</v>
      </c>
      <c r="F1269" s="6" t="s">
        <v>469</v>
      </c>
      <c r="G1269" s="6" t="s">
        <v>470</v>
      </c>
      <c r="H1269" s="11">
        <v>1</v>
      </c>
      <c r="I1269" s="11">
        <v>394</v>
      </c>
      <c r="J1269" s="11"/>
      <c r="K1269" s="11">
        <f t="shared" si="46"/>
        <v>394</v>
      </c>
      <c r="L1269" s="8">
        <v>2287.0700000000002</v>
      </c>
      <c r="M1269" s="9">
        <f t="shared" si="45"/>
        <v>5.8047461928934014</v>
      </c>
    </row>
    <row r="1270" spans="1:15" hidden="1" outlineLevel="2" x14ac:dyDescent="0.25">
      <c r="A1270" s="5" t="s">
        <v>13</v>
      </c>
      <c r="B1270" s="5" t="s">
        <v>14</v>
      </c>
      <c r="C1270" s="5" t="s">
        <v>468</v>
      </c>
      <c r="D1270" s="5" t="s">
        <v>491</v>
      </c>
      <c r="E1270" s="5" t="s">
        <v>29</v>
      </c>
      <c r="F1270" s="6" t="s">
        <v>469</v>
      </c>
      <c r="G1270" s="6" t="s">
        <v>470</v>
      </c>
      <c r="H1270" s="11"/>
      <c r="I1270" s="11"/>
      <c r="J1270" s="11">
        <v>167</v>
      </c>
      <c r="K1270" s="7">
        <f t="shared" si="46"/>
        <v>167</v>
      </c>
      <c r="L1270" s="8">
        <v>5153.8599999999997</v>
      </c>
      <c r="M1270" s="9">
        <f t="shared" si="45"/>
        <v>30.861437125748502</v>
      </c>
    </row>
    <row r="1271" spans="1:15" hidden="1" outlineLevel="2" x14ac:dyDescent="0.25">
      <c r="A1271" s="5" t="s">
        <v>13</v>
      </c>
      <c r="B1271" s="5" t="s">
        <v>14</v>
      </c>
      <c r="C1271" s="5" t="s">
        <v>468</v>
      </c>
      <c r="D1271" s="5" t="s">
        <v>231</v>
      </c>
      <c r="E1271" s="5" t="s">
        <v>20</v>
      </c>
      <c r="F1271" s="6" t="s">
        <v>469</v>
      </c>
      <c r="G1271" s="6" t="s">
        <v>470</v>
      </c>
      <c r="H1271" s="11">
        <v>2</v>
      </c>
      <c r="I1271" s="11">
        <v>228</v>
      </c>
      <c r="J1271" s="11"/>
      <c r="K1271" s="11">
        <f t="shared" si="46"/>
        <v>228</v>
      </c>
      <c r="L1271" s="8">
        <v>461.18</v>
      </c>
      <c r="M1271" s="9">
        <f t="shared" si="45"/>
        <v>2.0227192982456139</v>
      </c>
    </row>
    <row r="1272" spans="1:15" hidden="1" outlineLevel="2" x14ac:dyDescent="0.25">
      <c r="A1272" s="5" t="s">
        <v>13</v>
      </c>
      <c r="B1272" s="5" t="s">
        <v>14</v>
      </c>
      <c r="C1272" s="5" t="s">
        <v>468</v>
      </c>
      <c r="D1272" s="5" t="s">
        <v>232</v>
      </c>
      <c r="E1272" s="5" t="s">
        <v>25</v>
      </c>
      <c r="F1272" s="6" t="s">
        <v>469</v>
      </c>
      <c r="G1272" s="6" t="s">
        <v>470</v>
      </c>
      <c r="H1272" s="11">
        <v>2</v>
      </c>
      <c r="I1272" s="11">
        <v>230</v>
      </c>
      <c r="J1272" s="11"/>
      <c r="K1272" s="11">
        <f t="shared" si="46"/>
        <v>230</v>
      </c>
      <c r="L1272" s="8">
        <v>27281.3</v>
      </c>
      <c r="M1272" s="9">
        <f t="shared" si="45"/>
        <v>118.61434782608696</v>
      </c>
    </row>
    <row r="1273" spans="1:15" hidden="1" outlineLevel="2" x14ac:dyDescent="0.25">
      <c r="A1273" s="5" t="s">
        <v>13</v>
      </c>
      <c r="B1273" s="5" t="s">
        <v>14</v>
      </c>
      <c r="C1273" s="5" t="s">
        <v>468</v>
      </c>
      <c r="D1273" s="5" t="s">
        <v>492</v>
      </c>
      <c r="E1273" s="5" t="s">
        <v>29</v>
      </c>
      <c r="F1273" s="6" t="s">
        <v>469</v>
      </c>
      <c r="G1273" s="6" t="s">
        <v>470</v>
      </c>
      <c r="H1273" s="11"/>
      <c r="I1273" s="11"/>
      <c r="J1273" s="11">
        <v>500</v>
      </c>
      <c r="K1273" s="7">
        <f t="shared" si="46"/>
        <v>500</v>
      </c>
      <c r="L1273" s="8">
        <v>2172.42</v>
      </c>
      <c r="M1273" s="9">
        <f t="shared" si="45"/>
        <v>4.3448400000000005</v>
      </c>
    </row>
    <row r="1274" spans="1:15" hidden="1" outlineLevel="2" x14ac:dyDescent="0.25">
      <c r="A1274" s="5" t="s">
        <v>13</v>
      </c>
      <c r="B1274" s="5" t="s">
        <v>14</v>
      </c>
      <c r="C1274" s="5" t="s">
        <v>468</v>
      </c>
      <c r="D1274" s="5" t="s">
        <v>113</v>
      </c>
      <c r="E1274" s="5" t="s">
        <v>17</v>
      </c>
      <c r="F1274" s="6" t="s">
        <v>469</v>
      </c>
      <c r="G1274" s="6" t="s">
        <v>470</v>
      </c>
      <c r="H1274" s="11">
        <v>37</v>
      </c>
      <c r="I1274" s="11">
        <v>1459</v>
      </c>
      <c r="J1274" s="11"/>
      <c r="K1274" s="11">
        <f t="shared" si="46"/>
        <v>1459</v>
      </c>
      <c r="L1274" s="8">
        <v>31742.45</v>
      </c>
      <c r="M1274" s="9">
        <f t="shared" si="45"/>
        <v>21.756305688827965</v>
      </c>
    </row>
    <row r="1275" spans="1:15" hidden="1" outlineLevel="2" x14ac:dyDescent="0.25">
      <c r="A1275" s="5" t="s">
        <v>13</v>
      </c>
      <c r="B1275" s="5" t="s">
        <v>14</v>
      </c>
      <c r="C1275" s="5" t="s">
        <v>468</v>
      </c>
      <c r="D1275" s="5" t="s">
        <v>114</v>
      </c>
      <c r="E1275" s="5" t="s">
        <v>20</v>
      </c>
      <c r="F1275" s="6" t="s">
        <v>469</v>
      </c>
      <c r="G1275" s="6" t="s">
        <v>470</v>
      </c>
      <c r="H1275" s="11">
        <v>8</v>
      </c>
      <c r="I1275" s="11">
        <v>473</v>
      </c>
      <c r="J1275" s="11"/>
      <c r="K1275" s="11">
        <f t="shared" si="46"/>
        <v>473</v>
      </c>
      <c r="L1275" s="8">
        <v>5917.23</v>
      </c>
      <c r="M1275" s="9">
        <f t="shared" si="45"/>
        <v>12.51</v>
      </c>
    </row>
    <row r="1276" spans="1:15" hidden="1" outlineLevel="2" x14ac:dyDescent="0.25">
      <c r="A1276" s="5" t="s">
        <v>13</v>
      </c>
      <c r="B1276" s="5" t="s">
        <v>14</v>
      </c>
      <c r="C1276" s="5" t="s">
        <v>468</v>
      </c>
      <c r="D1276" s="5" t="s">
        <v>115</v>
      </c>
      <c r="E1276" s="5" t="s">
        <v>25</v>
      </c>
      <c r="F1276" s="6" t="s">
        <v>469</v>
      </c>
      <c r="G1276" s="6" t="s">
        <v>470</v>
      </c>
      <c r="H1276" s="11">
        <v>3</v>
      </c>
      <c r="I1276" s="11">
        <v>336</v>
      </c>
      <c r="J1276" s="11"/>
      <c r="K1276" s="11">
        <f t="shared" si="46"/>
        <v>336</v>
      </c>
      <c r="L1276" s="8">
        <v>5448.33</v>
      </c>
      <c r="M1276" s="9">
        <f t="shared" si="45"/>
        <v>16.215267857142855</v>
      </c>
    </row>
    <row r="1277" spans="1:15" hidden="1" outlineLevel="2" x14ac:dyDescent="0.25">
      <c r="A1277" s="5" t="s">
        <v>13</v>
      </c>
      <c r="B1277" s="5" t="s">
        <v>14</v>
      </c>
      <c r="C1277" s="5" t="s">
        <v>468</v>
      </c>
      <c r="D1277" s="5" t="s">
        <v>193</v>
      </c>
      <c r="E1277" s="5" t="s">
        <v>17</v>
      </c>
      <c r="F1277" s="6" t="s">
        <v>469</v>
      </c>
      <c r="G1277" s="6" t="s">
        <v>470</v>
      </c>
      <c r="H1277" s="11">
        <v>1</v>
      </c>
      <c r="I1277" s="11">
        <v>86</v>
      </c>
      <c r="J1277" s="11"/>
      <c r="K1277" s="11">
        <f t="shared" si="46"/>
        <v>86</v>
      </c>
      <c r="L1277" s="8">
        <v>341.02</v>
      </c>
      <c r="M1277" s="9">
        <f t="shared" si="45"/>
        <v>3.965348837209302</v>
      </c>
    </row>
    <row r="1278" spans="1:15" outlineLevel="1" collapsed="1" x14ac:dyDescent="0.25">
      <c r="A1278" s="5"/>
      <c r="B1278" s="5"/>
      <c r="C1278" s="10" t="s">
        <v>493</v>
      </c>
      <c r="D1278" s="5"/>
      <c r="E1278" s="5"/>
      <c r="F1278" s="6"/>
      <c r="G1278" s="6"/>
      <c r="H1278" s="11">
        <f>SUBTOTAL(9,H1160:H1277)</f>
        <v>745</v>
      </c>
      <c r="I1278" s="11">
        <f>SUBTOTAL(9,I1160:I1277)</f>
        <v>41415</v>
      </c>
      <c r="J1278" s="11">
        <f>SUBTOTAL(9,J1160:J1277)</f>
        <v>18508</v>
      </c>
      <c r="K1278" s="11">
        <f>SUBTOTAL(9,K1160:K1277)</f>
        <v>59923</v>
      </c>
      <c r="L1278" s="8">
        <f>SUBTOTAL(9,L1160:L1277)</f>
        <v>843103.54000000027</v>
      </c>
      <c r="M1278" s="9">
        <f>L1278/K1278</f>
        <v>14.069781886754672</v>
      </c>
    </row>
    <row r="1279" spans="1:15" hidden="1" outlineLevel="2" x14ac:dyDescent="0.25">
      <c r="A1279" s="5" t="s">
        <v>13</v>
      </c>
      <c r="B1279" s="5" t="s">
        <v>14</v>
      </c>
      <c r="C1279" s="5" t="s">
        <v>494</v>
      </c>
      <c r="D1279" s="5" t="s">
        <v>16</v>
      </c>
      <c r="E1279" s="5" t="s">
        <v>17</v>
      </c>
      <c r="F1279" s="6" t="s">
        <v>495</v>
      </c>
      <c r="G1279" s="6" t="s">
        <v>496</v>
      </c>
      <c r="H1279" s="7">
        <v>2</v>
      </c>
      <c r="I1279" s="7">
        <v>123</v>
      </c>
      <c r="K1279" s="7">
        <f t="shared" ref="K1279:K1342" si="47">I1279+J1279</f>
        <v>123</v>
      </c>
      <c r="L1279" s="8">
        <v>2722</v>
      </c>
      <c r="M1279" s="9">
        <f t="shared" si="45"/>
        <v>22.130081300813007</v>
      </c>
      <c r="N1279" s="9"/>
      <c r="O1279" s="12"/>
    </row>
    <row r="1280" spans="1:15" hidden="1" outlineLevel="2" x14ac:dyDescent="0.25">
      <c r="A1280" s="5" t="s">
        <v>13</v>
      </c>
      <c r="B1280" s="5" t="s">
        <v>14</v>
      </c>
      <c r="C1280" s="5" t="s">
        <v>494</v>
      </c>
      <c r="D1280" s="5" t="s">
        <v>21</v>
      </c>
      <c r="E1280" s="5" t="s">
        <v>20</v>
      </c>
      <c r="F1280" s="6" t="s">
        <v>495</v>
      </c>
      <c r="G1280" s="6" t="s">
        <v>496</v>
      </c>
      <c r="H1280" s="7">
        <v>1</v>
      </c>
      <c r="I1280" s="7">
        <v>98</v>
      </c>
      <c r="K1280" s="7">
        <f t="shared" si="47"/>
        <v>98</v>
      </c>
      <c r="L1280" s="8">
        <v>4400</v>
      </c>
      <c r="M1280" s="9">
        <f t="shared" si="45"/>
        <v>44.897959183673471</v>
      </c>
      <c r="N1280" s="9"/>
      <c r="O1280" s="12"/>
    </row>
    <row r="1281" spans="1:15" hidden="1" outlineLevel="2" x14ac:dyDescent="0.25">
      <c r="A1281" s="5" t="s">
        <v>13</v>
      </c>
      <c r="B1281" s="5" t="s">
        <v>14</v>
      </c>
      <c r="C1281" s="5" t="s">
        <v>494</v>
      </c>
      <c r="D1281" s="5" t="s">
        <v>22</v>
      </c>
      <c r="E1281" s="5" t="s">
        <v>17</v>
      </c>
      <c r="F1281" s="6" t="s">
        <v>495</v>
      </c>
      <c r="G1281" s="6" t="s">
        <v>496</v>
      </c>
      <c r="H1281" s="7">
        <v>1</v>
      </c>
      <c r="I1281" s="7">
        <v>44</v>
      </c>
      <c r="K1281" s="7">
        <f t="shared" si="47"/>
        <v>44</v>
      </c>
      <c r="L1281" s="8">
        <v>970.15</v>
      </c>
      <c r="M1281" s="9">
        <f t="shared" si="45"/>
        <v>22.048863636363635</v>
      </c>
      <c r="N1281" s="9"/>
      <c r="O1281" s="12"/>
    </row>
    <row r="1282" spans="1:15" hidden="1" outlineLevel="2" x14ac:dyDescent="0.25">
      <c r="A1282" s="5" t="s">
        <v>13</v>
      </c>
      <c r="B1282" s="5" t="s">
        <v>14</v>
      </c>
      <c r="C1282" s="5" t="s">
        <v>494</v>
      </c>
      <c r="D1282" s="5" t="s">
        <v>23</v>
      </c>
      <c r="E1282" s="5" t="s">
        <v>17</v>
      </c>
      <c r="F1282" s="6" t="s">
        <v>495</v>
      </c>
      <c r="G1282" s="6" t="s">
        <v>496</v>
      </c>
      <c r="H1282" s="7">
        <v>2</v>
      </c>
      <c r="I1282" s="7">
        <v>56</v>
      </c>
      <c r="K1282" s="7">
        <f t="shared" si="47"/>
        <v>56</v>
      </c>
      <c r="L1282" s="8">
        <v>3235.52</v>
      </c>
      <c r="M1282" s="9">
        <f t="shared" ref="M1282:M1345" si="48">L1282/K1282</f>
        <v>57.777142857142856</v>
      </c>
      <c r="N1282" s="9"/>
      <c r="O1282" s="12"/>
    </row>
    <row r="1283" spans="1:15" hidden="1" outlineLevel="2" x14ac:dyDescent="0.25">
      <c r="A1283" s="5" t="s">
        <v>13</v>
      </c>
      <c r="B1283" s="5" t="s">
        <v>14</v>
      </c>
      <c r="C1283" s="5" t="s">
        <v>494</v>
      </c>
      <c r="D1283" s="5" t="s">
        <v>132</v>
      </c>
      <c r="E1283" s="5" t="s">
        <v>20</v>
      </c>
      <c r="F1283" s="6" t="s">
        <v>495</v>
      </c>
      <c r="G1283" s="6" t="s">
        <v>496</v>
      </c>
      <c r="H1283" s="7">
        <v>1</v>
      </c>
      <c r="I1283" s="7">
        <v>102</v>
      </c>
      <c r="K1283" s="7">
        <f t="shared" si="47"/>
        <v>102</v>
      </c>
      <c r="L1283" s="8">
        <v>8212.19</v>
      </c>
      <c r="M1283" s="9">
        <f t="shared" si="48"/>
        <v>80.51166666666667</v>
      </c>
      <c r="N1283" s="9"/>
      <c r="O1283" s="12"/>
    </row>
    <row r="1284" spans="1:15" hidden="1" outlineLevel="2" x14ac:dyDescent="0.25">
      <c r="A1284" s="5" t="s">
        <v>13</v>
      </c>
      <c r="B1284" s="5" t="s">
        <v>14</v>
      </c>
      <c r="C1284" s="5" t="s">
        <v>494</v>
      </c>
      <c r="D1284" s="5" t="s">
        <v>26</v>
      </c>
      <c r="E1284" s="5" t="s">
        <v>27</v>
      </c>
      <c r="F1284" s="6" t="s">
        <v>495</v>
      </c>
      <c r="G1284" s="6" t="s">
        <v>496</v>
      </c>
      <c r="J1284" s="7">
        <v>408</v>
      </c>
      <c r="K1284" s="7">
        <f t="shared" si="47"/>
        <v>408</v>
      </c>
      <c r="L1284" s="8">
        <v>656.53</v>
      </c>
      <c r="M1284" s="9">
        <f t="shared" si="48"/>
        <v>1.6091421568627451</v>
      </c>
      <c r="N1284" s="9"/>
      <c r="O1284" s="12"/>
    </row>
    <row r="1285" spans="1:15" hidden="1" outlineLevel="2" x14ac:dyDescent="0.25">
      <c r="A1285" s="5" t="s">
        <v>13</v>
      </c>
      <c r="B1285" s="5" t="s">
        <v>14</v>
      </c>
      <c r="C1285" s="5" t="s">
        <v>494</v>
      </c>
      <c r="D1285" s="5" t="s">
        <v>26</v>
      </c>
      <c r="E1285" s="5" t="s">
        <v>29</v>
      </c>
      <c r="F1285" s="6" t="s">
        <v>495</v>
      </c>
      <c r="G1285" s="6" t="s">
        <v>496</v>
      </c>
      <c r="J1285" s="7">
        <v>640</v>
      </c>
      <c r="K1285" s="7">
        <f t="shared" si="47"/>
        <v>640</v>
      </c>
      <c r="L1285" s="8">
        <v>916.7</v>
      </c>
      <c r="M1285" s="9">
        <f t="shared" si="48"/>
        <v>1.43234375</v>
      </c>
      <c r="N1285" s="9"/>
      <c r="O1285" s="12"/>
    </row>
    <row r="1286" spans="1:15" hidden="1" outlineLevel="2" x14ac:dyDescent="0.25">
      <c r="A1286" s="5" t="s">
        <v>13</v>
      </c>
      <c r="B1286" s="5" t="s">
        <v>14</v>
      </c>
      <c r="C1286" s="5" t="s">
        <v>494</v>
      </c>
      <c r="D1286" s="5" t="s">
        <v>26</v>
      </c>
      <c r="E1286" s="5" t="s">
        <v>29</v>
      </c>
      <c r="F1286" s="6" t="s">
        <v>495</v>
      </c>
      <c r="G1286" s="6" t="s">
        <v>496</v>
      </c>
      <c r="J1286" s="7">
        <v>194</v>
      </c>
      <c r="K1286" s="7">
        <f t="shared" si="47"/>
        <v>194</v>
      </c>
      <c r="L1286" s="8">
        <v>6399.86</v>
      </c>
      <c r="M1286" s="9">
        <f t="shared" si="48"/>
        <v>32.988969072164949</v>
      </c>
      <c r="N1286" s="9"/>
      <c r="O1286" s="12"/>
    </row>
    <row r="1287" spans="1:15" hidden="1" outlineLevel="2" x14ac:dyDescent="0.25">
      <c r="A1287" s="5" t="s">
        <v>13</v>
      </c>
      <c r="B1287" s="5" t="s">
        <v>14</v>
      </c>
      <c r="C1287" s="5" t="s">
        <v>494</v>
      </c>
      <c r="D1287" s="5" t="s">
        <v>375</v>
      </c>
      <c r="E1287" s="5" t="s">
        <v>27</v>
      </c>
      <c r="F1287" s="6" t="s">
        <v>495</v>
      </c>
      <c r="G1287" s="6" t="s">
        <v>496</v>
      </c>
      <c r="J1287" s="7">
        <v>846</v>
      </c>
      <c r="K1287" s="7">
        <f t="shared" si="47"/>
        <v>846</v>
      </c>
      <c r="L1287" s="8">
        <v>13780.02</v>
      </c>
      <c r="M1287" s="9">
        <f t="shared" si="48"/>
        <v>16.288439716312059</v>
      </c>
      <c r="N1287" s="9"/>
      <c r="O1287" s="12"/>
    </row>
    <row r="1288" spans="1:15" hidden="1" outlineLevel="2" x14ac:dyDescent="0.25">
      <c r="A1288" s="5" t="s">
        <v>13</v>
      </c>
      <c r="B1288" s="5" t="s">
        <v>14</v>
      </c>
      <c r="C1288" s="5" t="s">
        <v>494</v>
      </c>
      <c r="D1288" s="5" t="s">
        <v>375</v>
      </c>
      <c r="E1288" s="5" t="s">
        <v>29</v>
      </c>
      <c r="F1288" s="6" t="s">
        <v>495</v>
      </c>
      <c r="G1288" s="6" t="s">
        <v>496</v>
      </c>
      <c r="J1288" s="7">
        <v>580</v>
      </c>
      <c r="K1288" s="7">
        <f t="shared" si="47"/>
        <v>580</v>
      </c>
      <c r="L1288" s="8">
        <v>10663.09</v>
      </c>
      <c r="M1288" s="9">
        <f t="shared" si="48"/>
        <v>18.384637931034483</v>
      </c>
      <c r="N1288" s="9"/>
      <c r="O1288" s="12"/>
    </row>
    <row r="1289" spans="1:15" hidden="1" outlineLevel="2" x14ac:dyDescent="0.25">
      <c r="A1289" s="5" t="s">
        <v>13</v>
      </c>
      <c r="B1289" s="5" t="s">
        <v>14</v>
      </c>
      <c r="C1289" s="5" t="s">
        <v>494</v>
      </c>
      <c r="D1289" s="5" t="s">
        <v>375</v>
      </c>
      <c r="E1289" s="5" t="s">
        <v>28</v>
      </c>
      <c r="F1289" s="6" t="s">
        <v>495</v>
      </c>
      <c r="G1289" s="6" t="s">
        <v>496</v>
      </c>
      <c r="J1289" s="7">
        <v>109</v>
      </c>
      <c r="K1289" s="7">
        <f t="shared" si="47"/>
        <v>109</v>
      </c>
      <c r="L1289" s="8">
        <v>2261.8000000000002</v>
      </c>
      <c r="M1289" s="9">
        <f t="shared" si="48"/>
        <v>20.750458715596331</v>
      </c>
      <c r="N1289" s="9"/>
      <c r="O1289" s="12"/>
    </row>
    <row r="1290" spans="1:15" hidden="1" outlineLevel="2" x14ac:dyDescent="0.25">
      <c r="A1290" s="5" t="s">
        <v>13</v>
      </c>
      <c r="B1290" s="5" t="s">
        <v>14</v>
      </c>
      <c r="C1290" s="5" t="s">
        <v>494</v>
      </c>
      <c r="D1290" s="5" t="s">
        <v>26</v>
      </c>
      <c r="E1290" s="5" t="s">
        <v>29</v>
      </c>
      <c r="F1290" s="6" t="s">
        <v>495</v>
      </c>
      <c r="G1290" s="6" t="s">
        <v>496</v>
      </c>
      <c r="J1290" s="7">
        <v>168</v>
      </c>
      <c r="K1290" s="7">
        <f t="shared" si="47"/>
        <v>168</v>
      </c>
      <c r="L1290" s="8">
        <v>2162.25</v>
      </c>
      <c r="M1290" s="9">
        <f t="shared" si="48"/>
        <v>12.870535714285714</v>
      </c>
      <c r="N1290" s="9"/>
      <c r="O1290" s="12"/>
    </row>
    <row r="1291" spans="1:15" hidden="1" outlineLevel="2" x14ac:dyDescent="0.25">
      <c r="A1291" s="5" t="s">
        <v>13</v>
      </c>
      <c r="B1291" s="5" t="s">
        <v>14</v>
      </c>
      <c r="C1291" s="5" t="s">
        <v>494</v>
      </c>
      <c r="D1291" s="5" t="s">
        <v>26</v>
      </c>
      <c r="E1291" s="5" t="s">
        <v>29</v>
      </c>
      <c r="F1291" s="6" t="s">
        <v>495</v>
      </c>
      <c r="G1291" s="6" t="s">
        <v>496</v>
      </c>
      <c r="J1291" s="7">
        <v>117</v>
      </c>
      <c r="K1291" s="7">
        <f t="shared" si="47"/>
        <v>117</v>
      </c>
      <c r="L1291" s="8">
        <v>4572.0600000000004</v>
      </c>
      <c r="M1291" s="9">
        <f t="shared" si="48"/>
        <v>39.077435897435898</v>
      </c>
      <c r="N1291" s="9"/>
      <c r="O1291" s="12"/>
    </row>
    <row r="1292" spans="1:15" hidden="1" outlineLevel="2" x14ac:dyDescent="0.25">
      <c r="A1292" s="5" t="s">
        <v>13</v>
      </c>
      <c r="B1292" s="5" t="s">
        <v>14</v>
      </c>
      <c r="C1292" s="5" t="s">
        <v>494</v>
      </c>
      <c r="D1292" s="5" t="s">
        <v>26</v>
      </c>
      <c r="E1292" s="5" t="s">
        <v>29</v>
      </c>
      <c r="F1292" s="6" t="s">
        <v>495</v>
      </c>
      <c r="G1292" s="6" t="s">
        <v>496</v>
      </c>
      <c r="J1292" s="7">
        <v>87</v>
      </c>
      <c r="K1292" s="7">
        <f t="shared" si="47"/>
        <v>87</v>
      </c>
      <c r="L1292" s="8">
        <v>5932.28</v>
      </c>
      <c r="M1292" s="9">
        <f t="shared" si="48"/>
        <v>68.187126436781611</v>
      </c>
      <c r="N1292" s="9"/>
      <c r="O1292" s="12"/>
    </row>
    <row r="1293" spans="1:15" hidden="1" outlineLevel="2" x14ac:dyDescent="0.25">
      <c r="A1293" s="5" t="s">
        <v>13</v>
      </c>
      <c r="B1293" s="5" t="s">
        <v>14</v>
      </c>
      <c r="C1293" s="5" t="s">
        <v>494</v>
      </c>
      <c r="D1293" s="5" t="s">
        <v>26</v>
      </c>
      <c r="E1293" s="5" t="s">
        <v>27</v>
      </c>
      <c r="F1293" s="6" t="s">
        <v>495</v>
      </c>
      <c r="G1293" s="6" t="s">
        <v>496</v>
      </c>
      <c r="J1293" s="7">
        <v>778</v>
      </c>
      <c r="K1293" s="7">
        <f t="shared" si="47"/>
        <v>778</v>
      </c>
      <c r="L1293" s="8">
        <v>5499.27</v>
      </c>
      <c r="M1293" s="9">
        <f t="shared" si="48"/>
        <v>7.0684704370179956</v>
      </c>
      <c r="N1293" s="9"/>
      <c r="O1293" s="12"/>
    </row>
    <row r="1294" spans="1:15" hidden="1" outlineLevel="2" x14ac:dyDescent="0.25">
      <c r="A1294" s="5" t="s">
        <v>13</v>
      </c>
      <c r="B1294" s="5" t="s">
        <v>14</v>
      </c>
      <c r="C1294" s="5" t="s">
        <v>494</v>
      </c>
      <c r="D1294" s="5" t="s">
        <v>26</v>
      </c>
      <c r="E1294" s="5" t="s">
        <v>29</v>
      </c>
      <c r="F1294" s="6" t="s">
        <v>495</v>
      </c>
      <c r="G1294" s="6" t="s">
        <v>496</v>
      </c>
      <c r="J1294" s="7">
        <v>1352</v>
      </c>
      <c r="K1294" s="7">
        <f t="shared" si="47"/>
        <v>1352</v>
      </c>
      <c r="L1294" s="8">
        <v>9334.9</v>
      </c>
      <c r="M1294" s="9">
        <f t="shared" si="48"/>
        <v>6.9045118343195266</v>
      </c>
      <c r="N1294" s="9"/>
      <c r="O1294" s="12"/>
    </row>
    <row r="1295" spans="1:15" hidden="1" outlineLevel="2" x14ac:dyDescent="0.25">
      <c r="A1295" s="5" t="s">
        <v>13</v>
      </c>
      <c r="B1295" s="5" t="s">
        <v>14</v>
      </c>
      <c r="C1295" s="5" t="s">
        <v>494</v>
      </c>
      <c r="D1295" s="5" t="s">
        <v>26</v>
      </c>
      <c r="E1295" s="5" t="s">
        <v>29</v>
      </c>
      <c r="F1295" s="6" t="s">
        <v>495</v>
      </c>
      <c r="G1295" s="6" t="s">
        <v>496</v>
      </c>
      <c r="J1295" s="7">
        <v>18</v>
      </c>
      <c r="K1295" s="7">
        <f t="shared" si="47"/>
        <v>18</v>
      </c>
      <c r="L1295" s="8">
        <v>355.88</v>
      </c>
      <c r="M1295" s="9">
        <f t="shared" si="48"/>
        <v>19.771111111111111</v>
      </c>
      <c r="N1295" s="9"/>
      <c r="O1295" s="12"/>
    </row>
    <row r="1296" spans="1:15" hidden="1" outlineLevel="2" x14ac:dyDescent="0.25">
      <c r="A1296" s="5" t="s">
        <v>13</v>
      </c>
      <c r="B1296" s="5" t="s">
        <v>14</v>
      </c>
      <c r="C1296" s="5" t="s">
        <v>494</v>
      </c>
      <c r="D1296" s="5" t="s">
        <v>30</v>
      </c>
      <c r="E1296" s="5" t="s">
        <v>17</v>
      </c>
      <c r="F1296" s="6" t="s">
        <v>495</v>
      </c>
      <c r="G1296" s="6" t="s">
        <v>496</v>
      </c>
      <c r="H1296" s="7">
        <v>49</v>
      </c>
      <c r="I1296" s="7">
        <v>1912</v>
      </c>
      <c r="K1296" s="7">
        <f t="shared" si="47"/>
        <v>1912</v>
      </c>
      <c r="L1296" s="8">
        <v>35296.19</v>
      </c>
      <c r="M1296" s="9">
        <f t="shared" si="48"/>
        <v>18.460350418410044</v>
      </c>
      <c r="N1296" s="9"/>
      <c r="O1296" s="12"/>
    </row>
    <row r="1297" spans="1:15" hidden="1" outlineLevel="2" x14ac:dyDescent="0.25">
      <c r="A1297" s="5" t="s">
        <v>13</v>
      </c>
      <c r="B1297" s="5" t="s">
        <v>14</v>
      </c>
      <c r="C1297" s="5" t="s">
        <v>494</v>
      </c>
      <c r="D1297" s="5" t="s">
        <v>31</v>
      </c>
      <c r="E1297" s="5" t="s">
        <v>20</v>
      </c>
      <c r="F1297" s="6" t="s">
        <v>495</v>
      </c>
      <c r="G1297" s="6" t="s">
        <v>496</v>
      </c>
      <c r="H1297" s="7">
        <v>23</v>
      </c>
      <c r="I1297" s="7">
        <v>2508</v>
      </c>
      <c r="K1297" s="7">
        <f t="shared" si="47"/>
        <v>2508</v>
      </c>
      <c r="L1297" s="8">
        <v>17626.73</v>
      </c>
      <c r="M1297" s="9">
        <f t="shared" si="48"/>
        <v>7.0282017543859645</v>
      </c>
      <c r="N1297" s="9"/>
      <c r="O1297" s="12"/>
    </row>
    <row r="1298" spans="1:15" hidden="1" outlineLevel="2" x14ac:dyDescent="0.25">
      <c r="A1298" s="5" t="s">
        <v>13</v>
      </c>
      <c r="B1298" s="5" t="s">
        <v>14</v>
      </c>
      <c r="C1298" s="5" t="s">
        <v>494</v>
      </c>
      <c r="D1298" s="5" t="s">
        <v>133</v>
      </c>
      <c r="E1298" s="5" t="s">
        <v>25</v>
      </c>
      <c r="F1298" s="6" t="s">
        <v>495</v>
      </c>
      <c r="G1298" s="6" t="s">
        <v>496</v>
      </c>
      <c r="H1298" s="7">
        <v>2</v>
      </c>
      <c r="I1298" s="7">
        <v>483</v>
      </c>
      <c r="K1298" s="7">
        <f t="shared" si="47"/>
        <v>483</v>
      </c>
      <c r="L1298" s="8">
        <v>5128.38</v>
      </c>
      <c r="M1298" s="9">
        <f t="shared" si="48"/>
        <v>10.617763975155279</v>
      </c>
      <c r="N1298" s="9"/>
      <c r="O1298" s="12"/>
    </row>
    <row r="1299" spans="1:15" hidden="1" outlineLevel="2" x14ac:dyDescent="0.25">
      <c r="A1299" s="5" t="s">
        <v>13</v>
      </c>
      <c r="B1299" s="5" t="s">
        <v>14</v>
      </c>
      <c r="C1299" s="5" t="s">
        <v>494</v>
      </c>
      <c r="D1299" s="5" t="s">
        <v>26</v>
      </c>
      <c r="E1299" s="5" t="s">
        <v>29</v>
      </c>
      <c r="F1299" s="6" t="s">
        <v>495</v>
      </c>
      <c r="G1299" s="6" t="s">
        <v>496</v>
      </c>
      <c r="J1299" s="7">
        <v>88</v>
      </c>
      <c r="K1299" s="7">
        <f t="shared" si="47"/>
        <v>88</v>
      </c>
      <c r="L1299" s="8">
        <v>6149.84</v>
      </c>
      <c r="M1299" s="9">
        <f t="shared" si="48"/>
        <v>69.88454545454546</v>
      </c>
      <c r="N1299" s="9"/>
      <c r="O1299" s="12"/>
    </row>
    <row r="1300" spans="1:15" hidden="1" outlineLevel="2" x14ac:dyDescent="0.25">
      <c r="A1300" s="5" t="s">
        <v>13</v>
      </c>
      <c r="B1300" s="5" t="s">
        <v>14</v>
      </c>
      <c r="C1300" s="5" t="s">
        <v>494</v>
      </c>
      <c r="D1300" s="5" t="s">
        <v>26</v>
      </c>
      <c r="E1300" s="5" t="s">
        <v>29</v>
      </c>
      <c r="F1300" s="6" t="s">
        <v>495</v>
      </c>
      <c r="G1300" s="6" t="s">
        <v>496</v>
      </c>
      <c r="J1300" s="7">
        <v>148</v>
      </c>
      <c r="K1300" s="7">
        <f t="shared" si="47"/>
        <v>148</v>
      </c>
      <c r="L1300" s="8">
        <v>12365.74</v>
      </c>
      <c r="M1300" s="9">
        <f t="shared" si="48"/>
        <v>83.552297297297301</v>
      </c>
      <c r="N1300" s="9"/>
      <c r="O1300" s="12"/>
    </row>
    <row r="1301" spans="1:15" hidden="1" outlineLevel="2" x14ac:dyDescent="0.25">
      <c r="A1301" s="5" t="s">
        <v>13</v>
      </c>
      <c r="B1301" s="5" t="s">
        <v>14</v>
      </c>
      <c r="C1301" s="5" t="s">
        <v>494</v>
      </c>
      <c r="D1301" s="5" t="s">
        <v>26</v>
      </c>
      <c r="E1301" s="5" t="s">
        <v>27</v>
      </c>
      <c r="F1301" s="6" t="s">
        <v>495</v>
      </c>
      <c r="G1301" s="6" t="s">
        <v>496</v>
      </c>
      <c r="J1301" s="7">
        <v>203</v>
      </c>
      <c r="K1301" s="7">
        <f t="shared" si="47"/>
        <v>203</v>
      </c>
      <c r="L1301" s="8">
        <v>350.08</v>
      </c>
      <c r="M1301" s="9">
        <f t="shared" si="48"/>
        <v>1.7245320197044334</v>
      </c>
      <c r="N1301" s="9"/>
      <c r="O1301" s="12"/>
    </row>
    <row r="1302" spans="1:15" hidden="1" outlineLevel="2" x14ac:dyDescent="0.25">
      <c r="A1302" s="5" t="s">
        <v>13</v>
      </c>
      <c r="B1302" s="5" t="s">
        <v>14</v>
      </c>
      <c r="C1302" s="5" t="s">
        <v>494</v>
      </c>
      <c r="D1302" s="5" t="s">
        <v>26</v>
      </c>
      <c r="E1302" s="5" t="s">
        <v>29</v>
      </c>
      <c r="F1302" s="6" t="s">
        <v>495</v>
      </c>
      <c r="G1302" s="6" t="s">
        <v>496</v>
      </c>
      <c r="J1302" s="7">
        <v>317</v>
      </c>
      <c r="K1302" s="7">
        <f t="shared" si="47"/>
        <v>317</v>
      </c>
      <c r="L1302" s="8">
        <v>902.07</v>
      </c>
      <c r="M1302" s="9">
        <f t="shared" si="48"/>
        <v>2.8456466876971609</v>
      </c>
      <c r="N1302" s="9"/>
      <c r="O1302" s="12"/>
    </row>
    <row r="1303" spans="1:15" hidden="1" outlineLevel="2" x14ac:dyDescent="0.25">
      <c r="A1303" s="5" t="s">
        <v>13</v>
      </c>
      <c r="B1303" s="5" t="s">
        <v>14</v>
      </c>
      <c r="C1303" s="5" t="s">
        <v>494</v>
      </c>
      <c r="D1303" s="5" t="s">
        <v>34</v>
      </c>
      <c r="E1303" s="5" t="s">
        <v>17</v>
      </c>
      <c r="F1303" s="6" t="s">
        <v>495</v>
      </c>
      <c r="G1303" s="6" t="s">
        <v>496</v>
      </c>
      <c r="H1303" s="7">
        <v>1</v>
      </c>
      <c r="I1303" s="7">
        <v>45</v>
      </c>
      <c r="K1303" s="7">
        <f t="shared" si="47"/>
        <v>45</v>
      </c>
      <c r="L1303" s="8">
        <v>161.9</v>
      </c>
      <c r="M1303" s="9">
        <f t="shared" si="48"/>
        <v>3.597777777777778</v>
      </c>
      <c r="N1303" s="9"/>
      <c r="O1303" s="12"/>
    </row>
    <row r="1304" spans="1:15" hidden="1" outlineLevel="2" x14ac:dyDescent="0.25">
      <c r="A1304" s="5" t="s">
        <v>13</v>
      </c>
      <c r="B1304" s="5" t="s">
        <v>14</v>
      </c>
      <c r="C1304" s="5" t="s">
        <v>494</v>
      </c>
      <c r="D1304" s="5" t="s">
        <v>35</v>
      </c>
      <c r="E1304" s="5" t="s">
        <v>20</v>
      </c>
      <c r="F1304" s="6" t="s">
        <v>495</v>
      </c>
      <c r="G1304" s="6" t="s">
        <v>496</v>
      </c>
      <c r="H1304" s="7">
        <v>2</v>
      </c>
      <c r="I1304" s="7">
        <v>131</v>
      </c>
      <c r="K1304" s="7">
        <f t="shared" si="47"/>
        <v>131</v>
      </c>
      <c r="L1304" s="8">
        <v>2067.42</v>
      </c>
      <c r="M1304" s="9">
        <f t="shared" si="48"/>
        <v>15.781832061068704</v>
      </c>
      <c r="N1304" s="9"/>
      <c r="O1304" s="12"/>
    </row>
    <row r="1305" spans="1:15" hidden="1" outlineLevel="2" x14ac:dyDescent="0.25">
      <c r="A1305" s="5" t="s">
        <v>13</v>
      </c>
      <c r="B1305" s="5" t="s">
        <v>14</v>
      </c>
      <c r="C1305" s="5" t="s">
        <v>494</v>
      </c>
      <c r="D1305" s="5" t="s">
        <v>26</v>
      </c>
      <c r="E1305" s="5" t="s">
        <v>29</v>
      </c>
      <c r="F1305" s="6" t="s">
        <v>495</v>
      </c>
      <c r="G1305" s="6" t="s">
        <v>496</v>
      </c>
      <c r="J1305" s="7">
        <v>927</v>
      </c>
      <c r="K1305" s="7">
        <f t="shared" si="47"/>
        <v>927</v>
      </c>
      <c r="L1305" s="8">
        <v>2572.5700000000002</v>
      </c>
      <c r="M1305" s="9">
        <f t="shared" si="48"/>
        <v>2.7751564185544768</v>
      </c>
      <c r="N1305" s="9"/>
      <c r="O1305" s="12"/>
    </row>
    <row r="1306" spans="1:15" hidden="1" outlineLevel="2" x14ac:dyDescent="0.25">
      <c r="A1306" s="5" t="s">
        <v>13</v>
      </c>
      <c r="B1306" s="5" t="s">
        <v>14</v>
      </c>
      <c r="C1306" s="5" t="s">
        <v>494</v>
      </c>
      <c r="D1306" s="5" t="s">
        <v>26</v>
      </c>
      <c r="E1306" s="5" t="s">
        <v>29</v>
      </c>
      <c r="F1306" s="6" t="s">
        <v>495</v>
      </c>
      <c r="G1306" s="6" t="s">
        <v>496</v>
      </c>
      <c r="J1306" s="7">
        <v>1255</v>
      </c>
      <c r="K1306" s="7">
        <f t="shared" si="47"/>
        <v>1255</v>
      </c>
      <c r="L1306" s="8">
        <v>8773.7099999999991</v>
      </c>
      <c r="M1306" s="9">
        <f t="shared" si="48"/>
        <v>6.9910039840637443</v>
      </c>
      <c r="N1306" s="9"/>
      <c r="O1306" s="12"/>
    </row>
    <row r="1307" spans="1:15" hidden="1" outlineLevel="2" x14ac:dyDescent="0.25">
      <c r="A1307" s="5" t="s">
        <v>13</v>
      </c>
      <c r="B1307" s="5" t="s">
        <v>14</v>
      </c>
      <c r="C1307" s="5" t="s">
        <v>494</v>
      </c>
      <c r="D1307" s="5" t="s">
        <v>26</v>
      </c>
      <c r="E1307" s="5" t="s">
        <v>27</v>
      </c>
      <c r="F1307" s="6" t="s">
        <v>495</v>
      </c>
      <c r="G1307" s="6" t="s">
        <v>496</v>
      </c>
      <c r="J1307" s="7">
        <v>110</v>
      </c>
      <c r="K1307" s="7">
        <f t="shared" si="47"/>
        <v>110</v>
      </c>
      <c r="L1307" s="8">
        <v>878.93</v>
      </c>
      <c r="M1307" s="9">
        <f t="shared" si="48"/>
        <v>7.9902727272727265</v>
      </c>
      <c r="N1307" s="9"/>
      <c r="O1307" s="12"/>
    </row>
    <row r="1308" spans="1:15" hidden="1" outlineLevel="2" x14ac:dyDescent="0.25">
      <c r="A1308" s="5" t="s">
        <v>13</v>
      </c>
      <c r="B1308" s="5" t="s">
        <v>14</v>
      </c>
      <c r="C1308" s="5" t="s">
        <v>494</v>
      </c>
      <c r="D1308" s="5" t="s">
        <v>376</v>
      </c>
      <c r="E1308" s="5" t="s">
        <v>27</v>
      </c>
      <c r="F1308" s="6" t="s">
        <v>495</v>
      </c>
      <c r="G1308" s="6" t="s">
        <v>496</v>
      </c>
      <c r="J1308" s="7">
        <v>164</v>
      </c>
      <c r="K1308" s="7">
        <f t="shared" si="47"/>
        <v>164</v>
      </c>
      <c r="L1308" s="8">
        <v>429.7</v>
      </c>
      <c r="M1308" s="9">
        <f t="shared" si="48"/>
        <v>2.6201219512195122</v>
      </c>
      <c r="N1308" s="9"/>
      <c r="O1308" s="12"/>
    </row>
    <row r="1309" spans="1:15" hidden="1" outlineLevel="2" x14ac:dyDescent="0.25">
      <c r="A1309" s="5" t="s">
        <v>13</v>
      </c>
      <c r="B1309" s="5" t="s">
        <v>14</v>
      </c>
      <c r="C1309" s="5" t="s">
        <v>494</v>
      </c>
      <c r="D1309" s="5" t="s">
        <v>37</v>
      </c>
      <c r="E1309" s="5" t="s">
        <v>17</v>
      </c>
      <c r="F1309" s="6" t="s">
        <v>495</v>
      </c>
      <c r="G1309" s="6" t="s">
        <v>496</v>
      </c>
      <c r="H1309" s="7">
        <v>13</v>
      </c>
      <c r="I1309" s="7">
        <v>465</v>
      </c>
      <c r="K1309" s="7">
        <f t="shared" si="47"/>
        <v>465</v>
      </c>
      <c r="L1309" s="8">
        <v>13644.22</v>
      </c>
      <c r="M1309" s="9">
        <f t="shared" si="48"/>
        <v>29.342408602150535</v>
      </c>
      <c r="N1309" s="9"/>
      <c r="O1309" s="12"/>
    </row>
    <row r="1310" spans="1:15" hidden="1" outlineLevel="2" x14ac:dyDescent="0.25">
      <c r="A1310" s="5" t="s">
        <v>13</v>
      </c>
      <c r="B1310" s="5" t="s">
        <v>14</v>
      </c>
      <c r="C1310" s="5" t="s">
        <v>494</v>
      </c>
      <c r="D1310" s="5" t="s">
        <v>38</v>
      </c>
      <c r="E1310" s="5" t="s">
        <v>20</v>
      </c>
      <c r="F1310" s="6" t="s">
        <v>495</v>
      </c>
      <c r="G1310" s="6" t="s">
        <v>496</v>
      </c>
      <c r="H1310" s="7">
        <v>5</v>
      </c>
      <c r="I1310" s="7">
        <v>370</v>
      </c>
      <c r="K1310" s="7">
        <f t="shared" si="47"/>
        <v>370</v>
      </c>
      <c r="L1310" s="8">
        <v>7370.93</v>
      </c>
      <c r="M1310" s="9">
        <f t="shared" si="48"/>
        <v>19.921432432432432</v>
      </c>
      <c r="N1310" s="9"/>
      <c r="O1310" s="12"/>
    </row>
    <row r="1311" spans="1:15" hidden="1" outlineLevel="2" x14ac:dyDescent="0.25">
      <c r="A1311" s="5" t="s">
        <v>13</v>
      </c>
      <c r="B1311" s="5" t="s">
        <v>14</v>
      </c>
      <c r="C1311" s="5" t="s">
        <v>494</v>
      </c>
      <c r="D1311" s="5" t="s">
        <v>26</v>
      </c>
      <c r="E1311" s="5" t="s">
        <v>29</v>
      </c>
      <c r="F1311" s="6" t="s">
        <v>495</v>
      </c>
      <c r="G1311" s="6" t="s">
        <v>496</v>
      </c>
      <c r="J1311" s="7">
        <v>863</v>
      </c>
      <c r="K1311" s="7">
        <f t="shared" si="47"/>
        <v>863</v>
      </c>
      <c r="L1311" s="8">
        <v>9535.31</v>
      </c>
      <c r="M1311" s="9">
        <f t="shared" si="48"/>
        <v>11.049026651216685</v>
      </c>
      <c r="N1311" s="9"/>
      <c r="O1311" s="12"/>
    </row>
    <row r="1312" spans="1:15" hidden="1" outlineLevel="2" x14ac:dyDescent="0.25">
      <c r="A1312" s="5" t="s">
        <v>13</v>
      </c>
      <c r="B1312" s="5" t="s">
        <v>14</v>
      </c>
      <c r="C1312" s="5" t="s">
        <v>494</v>
      </c>
      <c r="D1312" s="5" t="s">
        <v>26</v>
      </c>
      <c r="E1312" s="5" t="s">
        <v>29</v>
      </c>
      <c r="F1312" s="6" t="s">
        <v>495</v>
      </c>
      <c r="G1312" s="6" t="s">
        <v>496</v>
      </c>
      <c r="J1312" s="7">
        <v>356</v>
      </c>
      <c r="K1312" s="7">
        <f t="shared" si="47"/>
        <v>356</v>
      </c>
      <c r="L1312" s="8">
        <v>559.5</v>
      </c>
      <c r="M1312" s="9">
        <f t="shared" si="48"/>
        <v>1.571629213483146</v>
      </c>
      <c r="N1312" s="9"/>
      <c r="O1312" s="12"/>
    </row>
    <row r="1313" spans="1:15" hidden="1" outlineLevel="2" x14ac:dyDescent="0.25">
      <c r="A1313" s="5" t="s">
        <v>13</v>
      </c>
      <c r="B1313" s="5" t="s">
        <v>14</v>
      </c>
      <c r="C1313" s="5" t="s">
        <v>494</v>
      </c>
      <c r="D1313" s="5" t="s">
        <v>39</v>
      </c>
      <c r="E1313" s="5" t="s">
        <v>17</v>
      </c>
      <c r="F1313" s="6" t="s">
        <v>495</v>
      </c>
      <c r="G1313" s="6" t="s">
        <v>496</v>
      </c>
      <c r="H1313" s="7">
        <v>17</v>
      </c>
      <c r="I1313" s="7">
        <v>795</v>
      </c>
      <c r="K1313" s="7">
        <f t="shared" si="47"/>
        <v>795</v>
      </c>
      <c r="L1313" s="8">
        <v>1786.88</v>
      </c>
      <c r="M1313" s="9">
        <f t="shared" si="48"/>
        <v>2.2476477987421384</v>
      </c>
      <c r="N1313" s="9"/>
      <c r="O1313" s="12"/>
    </row>
    <row r="1314" spans="1:15" hidden="1" outlineLevel="2" x14ac:dyDescent="0.25">
      <c r="A1314" s="5" t="s">
        <v>13</v>
      </c>
      <c r="B1314" s="5" t="s">
        <v>14</v>
      </c>
      <c r="C1314" s="5" t="s">
        <v>494</v>
      </c>
      <c r="D1314" s="5" t="s">
        <v>40</v>
      </c>
      <c r="E1314" s="5" t="s">
        <v>20</v>
      </c>
      <c r="F1314" s="6" t="s">
        <v>495</v>
      </c>
      <c r="G1314" s="6" t="s">
        <v>496</v>
      </c>
      <c r="H1314" s="7">
        <v>11</v>
      </c>
      <c r="I1314" s="7">
        <v>1125</v>
      </c>
      <c r="K1314" s="7">
        <f t="shared" si="47"/>
        <v>1125</v>
      </c>
      <c r="L1314" s="8">
        <v>1741.78</v>
      </c>
      <c r="M1314" s="9">
        <f t="shared" si="48"/>
        <v>1.5482488888888888</v>
      </c>
      <c r="N1314" s="9"/>
      <c r="O1314" s="12"/>
    </row>
    <row r="1315" spans="1:15" hidden="1" outlineLevel="2" x14ac:dyDescent="0.25">
      <c r="A1315" s="5" t="s">
        <v>13</v>
      </c>
      <c r="B1315" s="5" t="s">
        <v>14</v>
      </c>
      <c r="C1315" s="5" t="s">
        <v>494</v>
      </c>
      <c r="D1315" s="5" t="s">
        <v>136</v>
      </c>
      <c r="E1315" s="5" t="s">
        <v>17</v>
      </c>
      <c r="F1315" s="6" t="s">
        <v>495</v>
      </c>
      <c r="G1315" s="6" t="s">
        <v>496</v>
      </c>
      <c r="H1315" s="7">
        <v>1</v>
      </c>
      <c r="I1315" s="7">
        <v>110</v>
      </c>
      <c r="K1315" s="7">
        <f t="shared" si="47"/>
        <v>110</v>
      </c>
      <c r="L1315" s="8">
        <v>519.59</v>
      </c>
      <c r="M1315" s="9">
        <f t="shared" si="48"/>
        <v>4.7235454545454552</v>
      </c>
      <c r="N1315" s="9"/>
      <c r="O1315" s="12"/>
    </row>
    <row r="1316" spans="1:15" hidden="1" outlineLevel="2" x14ac:dyDescent="0.25">
      <c r="A1316" s="5" t="s">
        <v>13</v>
      </c>
      <c r="B1316" s="5" t="s">
        <v>14</v>
      </c>
      <c r="C1316" s="5" t="s">
        <v>494</v>
      </c>
      <c r="D1316" s="5" t="s">
        <v>26</v>
      </c>
      <c r="E1316" s="5" t="s">
        <v>29</v>
      </c>
      <c r="F1316" s="6" t="s">
        <v>495</v>
      </c>
      <c r="G1316" s="6" t="s">
        <v>496</v>
      </c>
      <c r="J1316" s="7">
        <v>223</v>
      </c>
      <c r="K1316" s="7">
        <f t="shared" si="47"/>
        <v>223</v>
      </c>
      <c r="L1316" s="8">
        <v>2909.69</v>
      </c>
      <c r="M1316" s="9">
        <f t="shared" si="48"/>
        <v>13.047937219730942</v>
      </c>
      <c r="N1316" s="9"/>
      <c r="O1316" s="12"/>
    </row>
    <row r="1317" spans="1:15" hidden="1" outlineLevel="2" x14ac:dyDescent="0.25">
      <c r="A1317" s="5" t="s">
        <v>13</v>
      </c>
      <c r="B1317" s="5" t="s">
        <v>14</v>
      </c>
      <c r="C1317" s="5" t="s">
        <v>494</v>
      </c>
      <c r="D1317" s="5" t="s">
        <v>42</v>
      </c>
      <c r="E1317" s="5" t="s">
        <v>17</v>
      </c>
      <c r="F1317" s="6" t="s">
        <v>495</v>
      </c>
      <c r="G1317" s="6" t="s">
        <v>496</v>
      </c>
      <c r="H1317" s="7">
        <v>4</v>
      </c>
      <c r="I1317" s="7">
        <v>83</v>
      </c>
      <c r="K1317" s="7">
        <f t="shared" si="47"/>
        <v>83</v>
      </c>
      <c r="L1317" s="8">
        <v>249.26</v>
      </c>
      <c r="M1317" s="9">
        <f t="shared" si="48"/>
        <v>3.0031325301204816</v>
      </c>
      <c r="N1317" s="9"/>
      <c r="O1317" s="12"/>
    </row>
    <row r="1318" spans="1:15" hidden="1" outlineLevel="2" x14ac:dyDescent="0.25">
      <c r="A1318" s="5" t="s">
        <v>13</v>
      </c>
      <c r="B1318" s="5" t="s">
        <v>14</v>
      </c>
      <c r="C1318" s="5" t="s">
        <v>494</v>
      </c>
      <c r="D1318" s="5" t="s">
        <v>377</v>
      </c>
      <c r="E1318" s="5" t="s">
        <v>20</v>
      </c>
      <c r="F1318" s="6" t="s">
        <v>495</v>
      </c>
      <c r="G1318" s="6" t="s">
        <v>496</v>
      </c>
      <c r="H1318" s="7">
        <v>1</v>
      </c>
      <c r="I1318" s="7">
        <v>70</v>
      </c>
      <c r="K1318" s="7">
        <f t="shared" si="47"/>
        <v>70</v>
      </c>
      <c r="L1318" s="8">
        <v>2328.33</v>
      </c>
      <c r="M1318" s="9">
        <f t="shared" si="48"/>
        <v>33.261857142857139</v>
      </c>
      <c r="N1318" s="9"/>
      <c r="O1318" s="12"/>
    </row>
    <row r="1319" spans="1:15" hidden="1" outlineLevel="2" x14ac:dyDescent="0.25">
      <c r="A1319" s="5" t="s">
        <v>13</v>
      </c>
      <c r="B1319" s="5" t="s">
        <v>14</v>
      </c>
      <c r="C1319" s="5" t="s">
        <v>494</v>
      </c>
      <c r="D1319" s="5" t="s">
        <v>497</v>
      </c>
      <c r="E1319" s="5" t="s">
        <v>29</v>
      </c>
      <c r="F1319" s="6" t="s">
        <v>495</v>
      </c>
      <c r="G1319" s="6" t="s">
        <v>496</v>
      </c>
      <c r="J1319" s="7">
        <v>104</v>
      </c>
      <c r="K1319" s="7">
        <f t="shared" si="47"/>
        <v>104</v>
      </c>
      <c r="L1319" s="8">
        <v>10952.98</v>
      </c>
      <c r="M1319" s="9">
        <f t="shared" si="48"/>
        <v>105.31711538461538</v>
      </c>
      <c r="N1319" s="9"/>
      <c r="O1319" s="12"/>
    </row>
    <row r="1320" spans="1:15" hidden="1" outlineLevel="2" x14ac:dyDescent="0.25">
      <c r="A1320" s="5" t="s">
        <v>13</v>
      </c>
      <c r="B1320" s="5" t="s">
        <v>14</v>
      </c>
      <c r="C1320" s="5" t="s">
        <v>494</v>
      </c>
      <c r="D1320" s="5" t="s">
        <v>498</v>
      </c>
      <c r="E1320" s="5" t="s">
        <v>29</v>
      </c>
      <c r="F1320" s="6" t="s">
        <v>495</v>
      </c>
      <c r="G1320" s="6" t="s">
        <v>496</v>
      </c>
      <c r="J1320" s="7">
        <v>259</v>
      </c>
      <c r="K1320" s="7">
        <f t="shared" si="47"/>
        <v>259</v>
      </c>
      <c r="L1320" s="8">
        <v>16113.76</v>
      </c>
      <c r="M1320" s="9">
        <f t="shared" si="48"/>
        <v>62.215289575289574</v>
      </c>
      <c r="N1320" s="9"/>
      <c r="O1320" s="12"/>
    </row>
    <row r="1321" spans="1:15" hidden="1" outlineLevel="2" x14ac:dyDescent="0.25">
      <c r="A1321" s="5" t="s">
        <v>13</v>
      </c>
      <c r="B1321" s="5" t="s">
        <v>14</v>
      </c>
      <c r="C1321" s="5" t="s">
        <v>494</v>
      </c>
      <c r="D1321" s="5" t="s">
        <v>499</v>
      </c>
      <c r="E1321" s="5" t="s">
        <v>29</v>
      </c>
      <c r="F1321" s="6" t="s">
        <v>495</v>
      </c>
      <c r="G1321" s="6" t="s">
        <v>496</v>
      </c>
      <c r="J1321" s="7">
        <v>73</v>
      </c>
      <c r="K1321" s="7">
        <f t="shared" si="47"/>
        <v>73</v>
      </c>
      <c r="L1321" s="8">
        <v>10610.31</v>
      </c>
      <c r="M1321" s="9">
        <f t="shared" si="48"/>
        <v>145.34671232876713</v>
      </c>
      <c r="N1321" s="9"/>
      <c r="O1321" s="12"/>
    </row>
    <row r="1322" spans="1:15" hidden="1" outlineLevel="2" x14ac:dyDescent="0.25">
      <c r="A1322" s="5" t="s">
        <v>13</v>
      </c>
      <c r="B1322" s="5" t="s">
        <v>14</v>
      </c>
      <c r="C1322" s="5" t="s">
        <v>494</v>
      </c>
      <c r="D1322" s="5" t="s">
        <v>48</v>
      </c>
      <c r="E1322" s="5" t="s">
        <v>17</v>
      </c>
      <c r="F1322" s="6" t="s">
        <v>495</v>
      </c>
      <c r="G1322" s="6" t="s">
        <v>496</v>
      </c>
      <c r="H1322" s="7">
        <v>19</v>
      </c>
      <c r="I1322" s="7">
        <v>617</v>
      </c>
      <c r="K1322" s="7">
        <f t="shared" si="47"/>
        <v>617</v>
      </c>
      <c r="L1322" s="8">
        <v>19061.349999999999</v>
      </c>
      <c r="M1322" s="9">
        <f t="shared" si="48"/>
        <v>30.893598055105347</v>
      </c>
      <c r="N1322" s="9"/>
      <c r="O1322" s="12"/>
    </row>
    <row r="1323" spans="1:15" hidden="1" outlineLevel="2" x14ac:dyDescent="0.25">
      <c r="A1323" s="5" t="s">
        <v>13</v>
      </c>
      <c r="B1323" s="5" t="s">
        <v>14</v>
      </c>
      <c r="C1323" s="5" t="s">
        <v>494</v>
      </c>
      <c r="D1323" s="5" t="s">
        <v>49</v>
      </c>
      <c r="E1323" s="5" t="s">
        <v>20</v>
      </c>
      <c r="F1323" s="6" t="s">
        <v>495</v>
      </c>
      <c r="G1323" s="6" t="s">
        <v>496</v>
      </c>
      <c r="H1323" s="7">
        <v>9</v>
      </c>
      <c r="I1323" s="7">
        <v>924</v>
      </c>
      <c r="K1323" s="7">
        <f t="shared" si="47"/>
        <v>924</v>
      </c>
      <c r="L1323" s="8">
        <v>40220.269999999997</v>
      </c>
      <c r="M1323" s="9">
        <f t="shared" si="48"/>
        <v>43.528430735930733</v>
      </c>
      <c r="N1323" s="9"/>
      <c r="O1323" s="12"/>
    </row>
    <row r="1324" spans="1:15" hidden="1" outlineLevel="2" x14ac:dyDescent="0.25">
      <c r="A1324" s="5" t="s">
        <v>13</v>
      </c>
      <c r="B1324" s="5" t="s">
        <v>14</v>
      </c>
      <c r="C1324" s="5" t="s">
        <v>494</v>
      </c>
      <c r="D1324" s="5" t="s">
        <v>50</v>
      </c>
      <c r="E1324" s="5" t="s">
        <v>17</v>
      </c>
      <c r="F1324" s="6" t="s">
        <v>495</v>
      </c>
      <c r="G1324" s="6" t="s">
        <v>496</v>
      </c>
      <c r="H1324" s="7">
        <v>3</v>
      </c>
      <c r="I1324" s="7">
        <v>183</v>
      </c>
      <c r="K1324" s="7">
        <f t="shared" si="47"/>
        <v>183</v>
      </c>
      <c r="L1324" s="8">
        <v>8721.34</v>
      </c>
      <c r="M1324" s="9">
        <f t="shared" si="48"/>
        <v>47.657595628415301</v>
      </c>
      <c r="N1324" s="9"/>
      <c r="O1324" s="12"/>
    </row>
    <row r="1325" spans="1:15" hidden="1" outlineLevel="2" x14ac:dyDescent="0.25">
      <c r="A1325" s="5" t="s">
        <v>13</v>
      </c>
      <c r="B1325" s="5" t="s">
        <v>14</v>
      </c>
      <c r="C1325" s="5" t="s">
        <v>494</v>
      </c>
      <c r="D1325" s="5" t="s">
        <v>140</v>
      </c>
      <c r="E1325" s="5" t="s">
        <v>20</v>
      </c>
      <c r="F1325" s="6" t="s">
        <v>495</v>
      </c>
      <c r="G1325" s="6" t="s">
        <v>496</v>
      </c>
      <c r="H1325" s="7">
        <v>3</v>
      </c>
      <c r="I1325" s="7">
        <v>459</v>
      </c>
      <c r="K1325" s="7">
        <f t="shared" si="47"/>
        <v>459</v>
      </c>
      <c r="L1325" s="8">
        <v>20188.669999999998</v>
      </c>
      <c r="M1325" s="9">
        <f t="shared" si="48"/>
        <v>43.984030501089322</v>
      </c>
      <c r="N1325" s="9"/>
      <c r="O1325" s="12"/>
    </row>
    <row r="1326" spans="1:15" hidden="1" outlineLevel="2" x14ac:dyDescent="0.25">
      <c r="A1326" s="5" t="s">
        <v>13</v>
      </c>
      <c r="B1326" s="5" t="s">
        <v>14</v>
      </c>
      <c r="C1326" s="5" t="s">
        <v>494</v>
      </c>
      <c r="D1326" s="5" t="s">
        <v>53</v>
      </c>
      <c r="E1326" s="5" t="s">
        <v>17</v>
      </c>
      <c r="F1326" s="6" t="s">
        <v>495</v>
      </c>
      <c r="G1326" s="6" t="s">
        <v>496</v>
      </c>
      <c r="H1326" s="7">
        <v>5</v>
      </c>
      <c r="I1326" s="7">
        <v>231</v>
      </c>
      <c r="K1326" s="7">
        <f t="shared" si="47"/>
        <v>231</v>
      </c>
      <c r="L1326" s="8">
        <v>9343.86</v>
      </c>
      <c r="M1326" s="9">
        <f t="shared" si="48"/>
        <v>40.449610389610392</v>
      </c>
      <c r="N1326" s="9"/>
      <c r="O1326" s="12"/>
    </row>
    <row r="1327" spans="1:15" hidden="1" outlineLevel="2" x14ac:dyDescent="0.25">
      <c r="A1327" s="5" t="s">
        <v>13</v>
      </c>
      <c r="B1327" s="5" t="s">
        <v>14</v>
      </c>
      <c r="C1327" s="5" t="s">
        <v>494</v>
      </c>
      <c r="D1327" s="5" t="s">
        <v>141</v>
      </c>
      <c r="E1327" s="5" t="s">
        <v>20</v>
      </c>
      <c r="F1327" s="6" t="s">
        <v>495</v>
      </c>
      <c r="G1327" s="6" t="s">
        <v>496</v>
      </c>
      <c r="H1327" s="7">
        <v>4</v>
      </c>
      <c r="I1327" s="7">
        <v>625</v>
      </c>
      <c r="K1327" s="7">
        <f t="shared" si="47"/>
        <v>625</v>
      </c>
      <c r="L1327" s="8">
        <v>8116.2</v>
      </c>
      <c r="M1327" s="9">
        <f t="shared" si="48"/>
        <v>12.98592</v>
      </c>
      <c r="N1327" s="9"/>
      <c r="O1327" s="12"/>
    </row>
    <row r="1328" spans="1:15" hidden="1" outlineLevel="2" x14ac:dyDescent="0.25">
      <c r="A1328" s="5" t="s">
        <v>13</v>
      </c>
      <c r="B1328" s="5" t="s">
        <v>14</v>
      </c>
      <c r="C1328" s="5" t="s">
        <v>494</v>
      </c>
      <c r="D1328" s="5" t="s">
        <v>500</v>
      </c>
      <c r="E1328" s="5" t="s">
        <v>28</v>
      </c>
      <c r="F1328" s="6" t="s">
        <v>495</v>
      </c>
      <c r="G1328" s="6" t="s">
        <v>496</v>
      </c>
      <c r="J1328" s="7">
        <v>1254</v>
      </c>
      <c r="K1328" s="7">
        <f t="shared" si="47"/>
        <v>1254</v>
      </c>
      <c r="L1328" s="8">
        <v>33376.769999999997</v>
      </c>
      <c r="M1328" s="9">
        <f t="shared" si="48"/>
        <v>26.616244019138755</v>
      </c>
      <c r="N1328" s="9"/>
      <c r="O1328" s="12"/>
    </row>
    <row r="1329" spans="1:15" hidden="1" outlineLevel="2" x14ac:dyDescent="0.25">
      <c r="A1329" s="5" t="s">
        <v>13</v>
      </c>
      <c r="B1329" s="5" t="s">
        <v>14</v>
      </c>
      <c r="C1329" s="5" t="s">
        <v>494</v>
      </c>
      <c r="D1329" s="5" t="s">
        <v>500</v>
      </c>
      <c r="E1329" s="5" t="s">
        <v>27</v>
      </c>
      <c r="F1329" s="6" t="s">
        <v>495</v>
      </c>
      <c r="G1329" s="6" t="s">
        <v>496</v>
      </c>
      <c r="J1329" s="7">
        <v>1280</v>
      </c>
      <c r="K1329" s="7">
        <f t="shared" si="47"/>
        <v>1280</v>
      </c>
      <c r="L1329" s="8">
        <v>11316.75</v>
      </c>
      <c r="M1329" s="9">
        <f t="shared" si="48"/>
        <v>8.8412109374999996</v>
      </c>
      <c r="N1329" s="9"/>
      <c r="O1329" s="12"/>
    </row>
    <row r="1330" spans="1:15" hidden="1" outlineLevel="2" x14ac:dyDescent="0.25">
      <c r="A1330" s="5" t="s">
        <v>13</v>
      </c>
      <c r="B1330" s="5" t="s">
        <v>14</v>
      </c>
      <c r="C1330" s="5" t="s">
        <v>494</v>
      </c>
      <c r="D1330" s="5" t="s">
        <v>500</v>
      </c>
      <c r="E1330" s="5" t="s">
        <v>29</v>
      </c>
      <c r="F1330" s="6" t="s">
        <v>495</v>
      </c>
      <c r="G1330" s="6" t="s">
        <v>496</v>
      </c>
      <c r="J1330" s="7">
        <v>4150</v>
      </c>
      <c r="K1330" s="7">
        <f t="shared" si="47"/>
        <v>4150</v>
      </c>
      <c r="L1330" s="8">
        <v>16646.25</v>
      </c>
      <c r="M1330" s="9">
        <f t="shared" si="48"/>
        <v>4.0111445783132531</v>
      </c>
      <c r="N1330" s="9"/>
      <c r="O1330" s="12"/>
    </row>
    <row r="1331" spans="1:15" hidden="1" outlineLevel="2" x14ac:dyDescent="0.25">
      <c r="A1331" s="5" t="s">
        <v>13</v>
      </c>
      <c r="B1331" s="5" t="s">
        <v>14</v>
      </c>
      <c r="C1331" s="5" t="s">
        <v>494</v>
      </c>
      <c r="D1331" s="5" t="s">
        <v>54</v>
      </c>
      <c r="E1331" s="5" t="s">
        <v>17</v>
      </c>
      <c r="F1331" s="6" t="s">
        <v>495</v>
      </c>
      <c r="G1331" s="6" t="s">
        <v>496</v>
      </c>
      <c r="H1331" s="7">
        <v>22</v>
      </c>
      <c r="I1331" s="7">
        <v>694</v>
      </c>
      <c r="K1331" s="7">
        <f t="shared" si="47"/>
        <v>694</v>
      </c>
      <c r="L1331" s="8">
        <v>15574.86</v>
      </c>
      <c r="M1331" s="9">
        <f t="shared" si="48"/>
        <v>22.442161383285303</v>
      </c>
      <c r="N1331" s="9"/>
      <c r="O1331" s="12"/>
    </row>
    <row r="1332" spans="1:15" hidden="1" outlineLevel="2" x14ac:dyDescent="0.25">
      <c r="A1332" s="5" t="s">
        <v>13</v>
      </c>
      <c r="B1332" s="5" t="s">
        <v>14</v>
      </c>
      <c r="C1332" s="5" t="s">
        <v>494</v>
      </c>
      <c r="D1332" s="5" t="s">
        <v>291</v>
      </c>
      <c r="E1332" s="5" t="s">
        <v>20</v>
      </c>
      <c r="F1332" s="6" t="s">
        <v>495</v>
      </c>
      <c r="G1332" s="6" t="s">
        <v>496</v>
      </c>
      <c r="H1332" s="7">
        <v>2</v>
      </c>
      <c r="I1332" s="7">
        <v>366</v>
      </c>
      <c r="K1332" s="7">
        <f t="shared" si="47"/>
        <v>366</v>
      </c>
      <c r="L1332" s="8">
        <v>4812.83</v>
      </c>
      <c r="M1332" s="9">
        <f t="shared" si="48"/>
        <v>13.149808743169398</v>
      </c>
      <c r="N1332" s="9"/>
      <c r="O1332" s="12"/>
    </row>
    <row r="1333" spans="1:15" hidden="1" outlineLevel="2" x14ac:dyDescent="0.25">
      <c r="A1333" s="5" t="s">
        <v>13</v>
      </c>
      <c r="B1333" s="5" t="s">
        <v>14</v>
      </c>
      <c r="C1333" s="5" t="s">
        <v>494</v>
      </c>
      <c r="D1333" s="5" t="s">
        <v>501</v>
      </c>
      <c r="E1333" s="5" t="s">
        <v>29</v>
      </c>
      <c r="F1333" s="6" t="s">
        <v>495</v>
      </c>
      <c r="G1333" s="6" t="s">
        <v>496</v>
      </c>
      <c r="J1333" s="7">
        <v>140</v>
      </c>
      <c r="K1333" s="7">
        <f t="shared" si="47"/>
        <v>140</v>
      </c>
      <c r="L1333" s="8">
        <v>19840.11</v>
      </c>
      <c r="M1333" s="9">
        <f t="shared" si="48"/>
        <v>141.71507142857143</v>
      </c>
      <c r="N1333" s="9"/>
      <c r="O1333" s="12"/>
    </row>
    <row r="1334" spans="1:15" hidden="1" outlineLevel="2" x14ac:dyDescent="0.25">
      <c r="A1334" s="5" t="s">
        <v>13</v>
      </c>
      <c r="B1334" s="5" t="s">
        <v>14</v>
      </c>
      <c r="C1334" s="5" t="s">
        <v>494</v>
      </c>
      <c r="D1334" s="5" t="s">
        <v>55</v>
      </c>
      <c r="E1334" s="5" t="s">
        <v>17</v>
      </c>
      <c r="F1334" s="6" t="s">
        <v>495</v>
      </c>
      <c r="G1334" s="6" t="s">
        <v>496</v>
      </c>
      <c r="H1334" s="7">
        <v>1</v>
      </c>
      <c r="I1334" s="7">
        <v>16</v>
      </c>
      <c r="K1334" s="7">
        <f t="shared" si="47"/>
        <v>16</v>
      </c>
      <c r="L1334" s="8">
        <v>508.51</v>
      </c>
      <c r="M1334" s="9">
        <f t="shared" si="48"/>
        <v>31.781874999999999</v>
      </c>
      <c r="N1334" s="9"/>
      <c r="O1334" s="12"/>
    </row>
    <row r="1335" spans="1:15" hidden="1" outlineLevel="2" x14ac:dyDescent="0.25">
      <c r="A1335" s="5" t="s">
        <v>13</v>
      </c>
      <c r="B1335" s="5" t="s">
        <v>14</v>
      </c>
      <c r="C1335" s="5" t="s">
        <v>494</v>
      </c>
      <c r="D1335" s="5" t="s">
        <v>146</v>
      </c>
      <c r="E1335" s="5" t="s">
        <v>20</v>
      </c>
      <c r="F1335" s="6" t="s">
        <v>495</v>
      </c>
      <c r="G1335" s="6" t="s">
        <v>496</v>
      </c>
      <c r="H1335" s="7">
        <v>6</v>
      </c>
      <c r="I1335" s="7">
        <v>448</v>
      </c>
      <c r="K1335" s="7">
        <f t="shared" si="47"/>
        <v>448</v>
      </c>
      <c r="L1335" s="8">
        <v>12032.48</v>
      </c>
      <c r="M1335" s="9">
        <f t="shared" si="48"/>
        <v>26.858214285714286</v>
      </c>
      <c r="N1335" s="9"/>
      <c r="O1335" s="12"/>
    </row>
    <row r="1336" spans="1:15" hidden="1" outlineLevel="2" x14ac:dyDescent="0.25">
      <c r="A1336" s="5" t="s">
        <v>13</v>
      </c>
      <c r="B1336" s="5" t="s">
        <v>14</v>
      </c>
      <c r="C1336" s="5" t="s">
        <v>494</v>
      </c>
      <c r="D1336" s="5" t="s">
        <v>502</v>
      </c>
      <c r="E1336" s="5" t="s">
        <v>25</v>
      </c>
      <c r="F1336" s="6" t="s">
        <v>495</v>
      </c>
      <c r="G1336" s="6" t="s">
        <v>496</v>
      </c>
      <c r="H1336" s="7">
        <v>1</v>
      </c>
      <c r="I1336" s="7">
        <v>45</v>
      </c>
      <c r="K1336" s="7">
        <f t="shared" si="47"/>
        <v>45</v>
      </c>
      <c r="L1336" s="8">
        <v>3699.91</v>
      </c>
      <c r="M1336" s="9">
        <f t="shared" si="48"/>
        <v>82.220222222222219</v>
      </c>
      <c r="N1336" s="9"/>
      <c r="O1336" s="12"/>
    </row>
    <row r="1337" spans="1:15" hidden="1" outlineLevel="2" x14ac:dyDescent="0.25">
      <c r="A1337" s="5" t="s">
        <v>13</v>
      </c>
      <c r="B1337" s="5" t="s">
        <v>14</v>
      </c>
      <c r="C1337" s="5" t="s">
        <v>494</v>
      </c>
      <c r="D1337" s="5" t="s">
        <v>503</v>
      </c>
      <c r="E1337" s="5" t="s">
        <v>29</v>
      </c>
      <c r="F1337" s="6" t="s">
        <v>495</v>
      </c>
      <c r="G1337" s="6" t="s">
        <v>496</v>
      </c>
      <c r="J1337" s="7">
        <v>1560</v>
      </c>
      <c r="K1337" s="7">
        <f t="shared" si="47"/>
        <v>1560</v>
      </c>
      <c r="L1337" s="8">
        <v>15282.19</v>
      </c>
      <c r="M1337" s="9">
        <f t="shared" si="48"/>
        <v>9.7962756410256411</v>
      </c>
      <c r="N1337" s="9"/>
      <c r="O1337" s="12"/>
    </row>
    <row r="1338" spans="1:15" hidden="1" outlineLevel="2" x14ac:dyDescent="0.25">
      <c r="A1338" s="5" t="s">
        <v>13</v>
      </c>
      <c r="B1338" s="5" t="s">
        <v>14</v>
      </c>
      <c r="C1338" s="5" t="s">
        <v>494</v>
      </c>
      <c r="D1338" s="5" t="s">
        <v>503</v>
      </c>
      <c r="E1338" s="5" t="s">
        <v>27</v>
      </c>
      <c r="F1338" s="6" t="s">
        <v>495</v>
      </c>
      <c r="G1338" s="6" t="s">
        <v>496</v>
      </c>
      <c r="J1338" s="7">
        <v>260</v>
      </c>
      <c r="K1338" s="7">
        <f t="shared" si="47"/>
        <v>260</v>
      </c>
      <c r="L1338" s="8">
        <v>3252.95</v>
      </c>
      <c r="M1338" s="9">
        <f t="shared" si="48"/>
        <v>12.511346153846153</v>
      </c>
      <c r="N1338" s="9"/>
      <c r="O1338" s="12"/>
    </row>
    <row r="1339" spans="1:15" hidden="1" outlineLevel="2" x14ac:dyDescent="0.25">
      <c r="A1339" s="5" t="s">
        <v>13</v>
      </c>
      <c r="B1339" s="5" t="s">
        <v>14</v>
      </c>
      <c r="C1339" s="5" t="s">
        <v>494</v>
      </c>
      <c r="D1339" s="5" t="s">
        <v>56</v>
      </c>
      <c r="E1339" s="5" t="s">
        <v>17</v>
      </c>
      <c r="F1339" s="6" t="s">
        <v>495</v>
      </c>
      <c r="G1339" s="6" t="s">
        <v>496</v>
      </c>
      <c r="H1339" s="7">
        <v>18</v>
      </c>
      <c r="I1339" s="7">
        <v>521</v>
      </c>
      <c r="K1339" s="7">
        <f t="shared" si="47"/>
        <v>521</v>
      </c>
      <c r="L1339" s="8">
        <v>5893.78</v>
      </c>
      <c r="M1339" s="9">
        <f t="shared" si="48"/>
        <v>11.312437619961612</v>
      </c>
      <c r="N1339" s="9"/>
      <c r="O1339" s="12"/>
    </row>
    <row r="1340" spans="1:15" hidden="1" outlineLevel="2" x14ac:dyDescent="0.25">
      <c r="A1340" s="5" t="s">
        <v>13</v>
      </c>
      <c r="B1340" s="5" t="s">
        <v>14</v>
      </c>
      <c r="C1340" s="5" t="s">
        <v>494</v>
      </c>
      <c r="D1340" s="5" t="s">
        <v>147</v>
      </c>
      <c r="E1340" s="5" t="s">
        <v>20</v>
      </c>
      <c r="F1340" s="6" t="s">
        <v>495</v>
      </c>
      <c r="G1340" s="6" t="s">
        <v>496</v>
      </c>
      <c r="H1340" s="7">
        <v>2</v>
      </c>
      <c r="I1340" s="7">
        <v>379</v>
      </c>
      <c r="K1340" s="7">
        <f t="shared" si="47"/>
        <v>379</v>
      </c>
      <c r="L1340" s="8">
        <v>706.6</v>
      </c>
      <c r="M1340" s="9">
        <f t="shared" si="48"/>
        <v>1.8643799472295515</v>
      </c>
      <c r="N1340" s="9"/>
      <c r="O1340" s="12"/>
    </row>
    <row r="1341" spans="1:15" hidden="1" outlineLevel="2" x14ac:dyDescent="0.25">
      <c r="A1341" s="5" t="s">
        <v>13</v>
      </c>
      <c r="B1341" s="5" t="s">
        <v>14</v>
      </c>
      <c r="C1341" s="5" t="s">
        <v>494</v>
      </c>
      <c r="D1341" s="5" t="s">
        <v>504</v>
      </c>
      <c r="E1341" s="5" t="s">
        <v>29</v>
      </c>
      <c r="F1341" s="6" t="s">
        <v>495</v>
      </c>
      <c r="G1341" s="6" t="s">
        <v>496</v>
      </c>
      <c r="J1341" s="7">
        <v>130</v>
      </c>
      <c r="K1341" s="7">
        <f t="shared" si="47"/>
        <v>130</v>
      </c>
      <c r="L1341" s="8">
        <v>5554.62</v>
      </c>
      <c r="M1341" s="9">
        <f t="shared" si="48"/>
        <v>42.727846153846151</v>
      </c>
      <c r="N1341" s="9"/>
      <c r="O1341" s="12"/>
    </row>
    <row r="1342" spans="1:15" hidden="1" outlineLevel="2" x14ac:dyDescent="0.25">
      <c r="A1342" s="5" t="s">
        <v>13</v>
      </c>
      <c r="B1342" s="5" t="s">
        <v>14</v>
      </c>
      <c r="C1342" s="5" t="s">
        <v>494</v>
      </c>
      <c r="D1342" s="5" t="s">
        <v>505</v>
      </c>
      <c r="E1342" s="5" t="s">
        <v>25</v>
      </c>
      <c r="F1342" s="6" t="s">
        <v>495</v>
      </c>
      <c r="G1342" s="6" t="s">
        <v>496</v>
      </c>
      <c r="H1342" s="7">
        <v>1</v>
      </c>
      <c r="I1342" s="7">
        <v>1117</v>
      </c>
      <c r="K1342" s="7">
        <f t="shared" si="47"/>
        <v>1117</v>
      </c>
      <c r="L1342" s="8">
        <v>1250.78</v>
      </c>
      <c r="M1342" s="9">
        <f t="shared" si="48"/>
        <v>1.1197672336615936</v>
      </c>
      <c r="N1342" s="9"/>
      <c r="O1342" s="12"/>
    </row>
    <row r="1343" spans="1:15" hidden="1" outlineLevel="2" x14ac:dyDescent="0.25">
      <c r="A1343" s="5" t="s">
        <v>13</v>
      </c>
      <c r="B1343" s="5" t="s">
        <v>14</v>
      </c>
      <c r="C1343" s="5" t="s">
        <v>494</v>
      </c>
      <c r="D1343" s="5" t="s">
        <v>506</v>
      </c>
      <c r="E1343" s="5" t="s">
        <v>20</v>
      </c>
      <c r="F1343" s="6" t="s">
        <v>495</v>
      </c>
      <c r="G1343" s="6" t="s">
        <v>496</v>
      </c>
      <c r="H1343" s="7">
        <v>1</v>
      </c>
      <c r="I1343" s="7">
        <v>160</v>
      </c>
      <c r="K1343" s="7">
        <f t="shared" ref="K1343:K1406" si="49">I1343+J1343</f>
        <v>160</v>
      </c>
      <c r="L1343" s="8">
        <v>1399.85</v>
      </c>
      <c r="M1343" s="9">
        <f t="shared" si="48"/>
        <v>8.7490624999999991</v>
      </c>
      <c r="N1343" s="9"/>
      <c r="O1343" s="12"/>
    </row>
    <row r="1344" spans="1:15" hidden="1" outlineLevel="2" x14ac:dyDescent="0.25">
      <c r="A1344" s="5" t="s">
        <v>13</v>
      </c>
      <c r="B1344" s="5" t="s">
        <v>14</v>
      </c>
      <c r="C1344" s="5" t="s">
        <v>494</v>
      </c>
      <c r="D1344" s="5" t="s">
        <v>507</v>
      </c>
      <c r="E1344" s="5" t="s">
        <v>27</v>
      </c>
      <c r="F1344" s="6" t="s">
        <v>495</v>
      </c>
      <c r="G1344" s="6" t="s">
        <v>496</v>
      </c>
      <c r="J1344" s="7">
        <v>199</v>
      </c>
      <c r="K1344" s="7">
        <f t="shared" si="49"/>
        <v>199</v>
      </c>
      <c r="L1344" s="8">
        <v>3661.47</v>
      </c>
      <c r="M1344" s="9">
        <f t="shared" si="48"/>
        <v>18.399346733668342</v>
      </c>
      <c r="N1344" s="9"/>
      <c r="O1344" s="12"/>
    </row>
    <row r="1345" spans="1:15" hidden="1" outlineLevel="2" x14ac:dyDescent="0.25">
      <c r="A1345" s="5" t="s">
        <v>13</v>
      </c>
      <c r="B1345" s="5" t="s">
        <v>14</v>
      </c>
      <c r="C1345" s="5" t="s">
        <v>494</v>
      </c>
      <c r="D1345" s="5" t="s">
        <v>507</v>
      </c>
      <c r="E1345" s="5" t="s">
        <v>29</v>
      </c>
      <c r="F1345" s="6" t="s">
        <v>495</v>
      </c>
      <c r="G1345" s="6" t="s">
        <v>496</v>
      </c>
      <c r="J1345" s="7">
        <v>2717</v>
      </c>
      <c r="K1345" s="7">
        <f t="shared" si="49"/>
        <v>2717</v>
      </c>
      <c r="L1345" s="8">
        <v>14645.83</v>
      </c>
      <c r="M1345" s="9">
        <f t="shared" si="48"/>
        <v>5.3904416635995585</v>
      </c>
      <c r="N1345" s="9"/>
      <c r="O1345" s="12"/>
    </row>
    <row r="1346" spans="1:15" hidden="1" outlineLevel="2" x14ac:dyDescent="0.25">
      <c r="A1346" s="5" t="s">
        <v>13</v>
      </c>
      <c r="B1346" s="5" t="s">
        <v>14</v>
      </c>
      <c r="C1346" s="5" t="s">
        <v>494</v>
      </c>
      <c r="D1346" s="5" t="s">
        <v>61</v>
      </c>
      <c r="E1346" s="5" t="s">
        <v>17</v>
      </c>
      <c r="F1346" s="6" t="s">
        <v>495</v>
      </c>
      <c r="G1346" s="6" t="s">
        <v>496</v>
      </c>
      <c r="H1346" s="7">
        <v>6</v>
      </c>
      <c r="I1346" s="7">
        <v>87</v>
      </c>
      <c r="K1346" s="7">
        <f t="shared" si="49"/>
        <v>87</v>
      </c>
      <c r="L1346" s="8">
        <v>1482.11</v>
      </c>
      <c r="M1346" s="9">
        <f t="shared" ref="M1346:M1409" si="50">L1346/K1346</f>
        <v>17.035747126436782</v>
      </c>
      <c r="N1346" s="9"/>
      <c r="O1346" s="12"/>
    </row>
    <row r="1347" spans="1:15" hidden="1" outlineLevel="2" x14ac:dyDescent="0.25">
      <c r="A1347" s="5" t="s">
        <v>13</v>
      </c>
      <c r="B1347" s="5" t="s">
        <v>14</v>
      </c>
      <c r="C1347" s="5" t="s">
        <v>494</v>
      </c>
      <c r="D1347" s="5" t="s">
        <v>62</v>
      </c>
      <c r="E1347" s="5" t="s">
        <v>20</v>
      </c>
      <c r="F1347" s="6" t="s">
        <v>495</v>
      </c>
      <c r="G1347" s="6" t="s">
        <v>496</v>
      </c>
      <c r="H1347" s="7">
        <v>11</v>
      </c>
      <c r="I1347" s="7">
        <v>367</v>
      </c>
      <c r="K1347" s="7">
        <f t="shared" si="49"/>
        <v>367</v>
      </c>
      <c r="L1347" s="8">
        <v>4433.32</v>
      </c>
      <c r="M1347" s="9">
        <f t="shared" si="50"/>
        <v>12.079891008174386</v>
      </c>
      <c r="N1347" s="9"/>
      <c r="O1347" s="12"/>
    </row>
    <row r="1348" spans="1:15" hidden="1" outlineLevel="2" x14ac:dyDescent="0.25">
      <c r="A1348" s="5" t="s">
        <v>13</v>
      </c>
      <c r="B1348" s="5" t="s">
        <v>14</v>
      </c>
      <c r="C1348" s="5" t="s">
        <v>494</v>
      </c>
      <c r="D1348" s="5" t="s">
        <v>508</v>
      </c>
      <c r="E1348" s="5" t="s">
        <v>27</v>
      </c>
      <c r="F1348" s="6" t="s">
        <v>495</v>
      </c>
      <c r="G1348" s="6" t="s">
        <v>496</v>
      </c>
      <c r="J1348" s="7">
        <v>116</v>
      </c>
      <c r="K1348" s="7">
        <f t="shared" si="49"/>
        <v>116</v>
      </c>
      <c r="L1348" s="8">
        <v>349.33</v>
      </c>
      <c r="M1348" s="9">
        <f t="shared" si="50"/>
        <v>3.0114655172413793</v>
      </c>
      <c r="N1348" s="9"/>
      <c r="O1348" s="12"/>
    </row>
    <row r="1349" spans="1:15" hidden="1" outlineLevel="2" x14ac:dyDescent="0.25">
      <c r="A1349" s="5" t="s">
        <v>13</v>
      </c>
      <c r="B1349" s="5" t="s">
        <v>14</v>
      </c>
      <c r="C1349" s="5" t="s">
        <v>494</v>
      </c>
      <c r="D1349" s="5" t="s">
        <v>508</v>
      </c>
      <c r="E1349" s="5" t="s">
        <v>29</v>
      </c>
      <c r="F1349" s="6" t="s">
        <v>495</v>
      </c>
      <c r="G1349" s="6" t="s">
        <v>496</v>
      </c>
      <c r="J1349" s="7">
        <v>541</v>
      </c>
      <c r="K1349" s="7">
        <f t="shared" si="49"/>
        <v>541</v>
      </c>
      <c r="L1349" s="8">
        <v>3143.92</v>
      </c>
      <c r="M1349" s="9">
        <f t="shared" si="50"/>
        <v>5.8113123844731982</v>
      </c>
      <c r="N1349" s="9"/>
      <c r="O1349" s="12"/>
    </row>
    <row r="1350" spans="1:15" hidden="1" outlineLevel="2" x14ac:dyDescent="0.25">
      <c r="A1350" s="5" t="s">
        <v>13</v>
      </c>
      <c r="B1350" s="5" t="s">
        <v>14</v>
      </c>
      <c r="C1350" s="5" t="s">
        <v>494</v>
      </c>
      <c r="D1350" s="5" t="s">
        <v>509</v>
      </c>
      <c r="E1350" s="5" t="s">
        <v>29</v>
      </c>
      <c r="F1350" s="6" t="s">
        <v>495</v>
      </c>
      <c r="G1350" s="6" t="s">
        <v>496</v>
      </c>
      <c r="J1350" s="7">
        <v>603</v>
      </c>
      <c r="K1350" s="7">
        <f t="shared" si="49"/>
        <v>603</v>
      </c>
      <c r="L1350" s="8">
        <v>6106.25</v>
      </c>
      <c r="M1350" s="9">
        <f t="shared" si="50"/>
        <v>10.126451077943615</v>
      </c>
      <c r="N1350" s="9"/>
      <c r="O1350" s="12"/>
    </row>
    <row r="1351" spans="1:15" hidden="1" outlineLevel="2" x14ac:dyDescent="0.25">
      <c r="A1351" s="5" t="s">
        <v>13</v>
      </c>
      <c r="B1351" s="5" t="s">
        <v>14</v>
      </c>
      <c r="C1351" s="5" t="s">
        <v>494</v>
      </c>
      <c r="D1351" s="5" t="s">
        <v>510</v>
      </c>
      <c r="E1351" s="5" t="s">
        <v>29</v>
      </c>
      <c r="F1351" s="6" t="s">
        <v>495</v>
      </c>
      <c r="G1351" s="6" t="s">
        <v>496</v>
      </c>
      <c r="J1351" s="7">
        <v>440</v>
      </c>
      <c r="K1351" s="7">
        <f t="shared" si="49"/>
        <v>440</v>
      </c>
      <c r="L1351" s="8">
        <v>363.57</v>
      </c>
      <c r="M1351" s="9">
        <f t="shared" si="50"/>
        <v>0.8262954545454545</v>
      </c>
      <c r="N1351" s="9"/>
      <c r="O1351" s="12"/>
    </row>
    <row r="1352" spans="1:15" hidden="1" outlineLevel="2" x14ac:dyDescent="0.25">
      <c r="A1352" s="5" t="s">
        <v>13</v>
      </c>
      <c r="B1352" s="5" t="s">
        <v>14</v>
      </c>
      <c r="C1352" s="5" t="s">
        <v>494</v>
      </c>
      <c r="D1352" s="5" t="s">
        <v>63</v>
      </c>
      <c r="E1352" s="5" t="s">
        <v>17</v>
      </c>
      <c r="F1352" s="6" t="s">
        <v>495</v>
      </c>
      <c r="G1352" s="6" t="s">
        <v>496</v>
      </c>
      <c r="H1352" s="7">
        <v>33</v>
      </c>
      <c r="I1352" s="7">
        <v>845</v>
      </c>
      <c r="K1352" s="7">
        <f t="shared" si="49"/>
        <v>845</v>
      </c>
      <c r="L1352" s="8">
        <v>43295.83</v>
      </c>
      <c r="M1352" s="9">
        <f t="shared" si="50"/>
        <v>51.237668639053254</v>
      </c>
      <c r="N1352" s="9"/>
      <c r="O1352" s="12"/>
    </row>
    <row r="1353" spans="1:15" hidden="1" outlineLevel="2" x14ac:dyDescent="0.25">
      <c r="A1353" s="5" t="s">
        <v>13</v>
      </c>
      <c r="B1353" s="5" t="s">
        <v>14</v>
      </c>
      <c r="C1353" s="5" t="s">
        <v>494</v>
      </c>
      <c r="D1353" s="5" t="s">
        <v>64</v>
      </c>
      <c r="E1353" s="5" t="s">
        <v>20</v>
      </c>
      <c r="F1353" s="6" t="s">
        <v>495</v>
      </c>
      <c r="G1353" s="6" t="s">
        <v>496</v>
      </c>
      <c r="H1353" s="7">
        <v>9</v>
      </c>
      <c r="I1353" s="7">
        <v>279</v>
      </c>
      <c r="K1353" s="7">
        <f t="shared" si="49"/>
        <v>279</v>
      </c>
      <c r="L1353" s="8">
        <v>729.39</v>
      </c>
      <c r="M1353" s="9">
        <f t="shared" si="50"/>
        <v>2.6143010752688172</v>
      </c>
      <c r="N1353" s="9"/>
      <c r="O1353" s="12"/>
    </row>
    <row r="1354" spans="1:15" hidden="1" outlineLevel="2" x14ac:dyDescent="0.25">
      <c r="A1354" s="5" t="s">
        <v>13</v>
      </c>
      <c r="B1354" s="5" t="s">
        <v>14</v>
      </c>
      <c r="C1354" s="5" t="s">
        <v>494</v>
      </c>
      <c r="D1354" s="5" t="s">
        <v>68</v>
      </c>
      <c r="E1354" s="5" t="s">
        <v>17</v>
      </c>
      <c r="F1354" s="6" t="s">
        <v>495</v>
      </c>
      <c r="G1354" s="6" t="s">
        <v>496</v>
      </c>
      <c r="H1354" s="7">
        <v>3</v>
      </c>
      <c r="I1354" s="7">
        <v>75</v>
      </c>
      <c r="K1354" s="7">
        <f t="shared" si="49"/>
        <v>75</v>
      </c>
      <c r="L1354" s="8">
        <v>364.05</v>
      </c>
      <c r="M1354" s="9">
        <f t="shared" si="50"/>
        <v>4.8540000000000001</v>
      </c>
      <c r="N1354" s="9"/>
      <c r="O1354" s="12"/>
    </row>
    <row r="1355" spans="1:15" hidden="1" outlineLevel="2" x14ac:dyDescent="0.25">
      <c r="A1355" s="5" t="s">
        <v>13</v>
      </c>
      <c r="B1355" s="5" t="s">
        <v>14</v>
      </c>
      <c r="C1355" s="5" t="s">
        <v>494</v>
      </c>
      <c r="D1355" s="5" t="s">
        <v>69</v>
      </c>
      <c r="E1355" s="5" t="s">
        <v>20</v>
      </c>
      <c r="F1355" s="6" t="s">
        <v>495</v>
      </c>
      <c r="G1355" s="6" t="s">
        <v>496</v>
      </c>
      <c r="H1355" s="7">
        <v>24</v>
      </c>
      <c r="I1355" s="7">
        <v>975</v>
      </c>
      <c r="K1355" s="7">
        <f t="shared" si="49"/>
        <v>975</v>
      </c>
      <c r="L1355" s="8">
        <v>41697.07</v>
      </c>
      <c r="M1355" s="9">
        <f t="shared" si="50"/>
        <v>42.766225641025642</v>
      </c>
      <c r="N1355" s="9"/>
      <c r="O1355" s="12"/>
    </row>
    <row r="1356" spans="1:15" hidden="1" outlineLevel="2" x14ac:dyDescent="0.25">
      <c r="A1356" s="5" t="s">
        <v>13</v>
      </c>
      <c r="B1356" s="5" t="s">
        <v>14</v>
      </c>
      <c r="C1356" s="5" t="s">
        <v>494</v>
      </c>
      <c r="D1356" s="5" t="s">
        <v>70</v>
      </c>
      <c r="E1356" s="5" t="s">
        <v>25</v>
      </c>
      <c r="F1356" s="6" t="s">
        <v>495</v>
      </c>
      <c r="G1356" s="6" t="s">
        <v>496</v>
      </c>
      <c r="H1356" s="7">
        <v>1</v>
      </c>
      <c r="I1356" s="7">
        <v>398</v>
      </c>
      <c r="K1356" s="7">
        <f t="shared" si="49"/>
        <v>398</v>
      </c>
      <c r="L1356" s="8">
        <v>3104.15</v>
      </c>
      <c r="M1356" s="9">
        <f t="shared" si="50"/>
        <v>7.7993718592964827</v>
      </c>
      <c r="N1356" s="9"/>
      <c r="O1356" s="12"/>
    </row>
    <row r="1357" spans="1:15" hidden="1" outlineLevel="2" x14ac:dyDescent="0.25">
      <c r="A1357" s="5" t="s">
        <v>13</v>
      </c>
      <c r="B1357" s="5" t="s">
        <v>14</v>
      </c>
      <c r="C1357" s="5" t="s">
        <v>494</v>
      </c>
      <c r="D1357" s="5" t="s">
        <v>73</v>
      </c>
      <c r="E1357" s="5" t="s">
        <v>17</v>
      </c>
      <c r="F1357" s="6" t="s">
        <v>495</v>
      </c>
      <c r="G1357" s="6" t="s">
        <v>496</v>
      </c>
      <c r="H1357" s="7">
        <v>3</v>
      </c>
      <c r="I1357" s="7">
        <v>86</v>
      </c>
      <c r="K1357" s="7">
        <f t="shared" si="49"/>
        <v>86</v>
      </c>
      <c r="L1357" s="8">
        <v>3334.03</v>
      </c>
      <c r="M1357" s="9">
        <f t="shared" si="50"/>
        <v>38.767790697674421</v>
      </c>
      <c r="N1357" s="9"/>
      <c r="O1357" s="12"/>
    </row>
    <row r="1358" spans="1:15" hidden="1" outlineLevel="2" x14ac:dyDescent="0.25">
      <c r="A1358" s="5" t="s">
        <v>13</v>
      </c>
      <c r="B1358" s="5" t="s">
        <v>14</v>
      </c>
      <c r="C1358" s="5" t="s">
        <v>494</v>
      </c>
      <c r="D1358" s="5" t="s">
        <v>74</v>
      </c>
      <c r="E1358" s="5" t="s">
        <v>20</v>
      </c>
      <c r="F1358" s="6" t="s">
        <v>495</v>
      </c>
      <c r="G1358" s="6" t="s">
        <v>496</v>
      </c>
      <c r="H1358" s="7">
        <v>4</v>
      </c>
      <c r="I1358" s="7">
        <v>167</v>
      </c>
      <c r="K1358" s="7">
        <f t="shared" si="49"/>
        <v>167</v>
      </c>
      <c r="L1358" s="8">
        <v>1481.52</v>
      </c>
      <c r="M1358" s="9">
        <f t="shared" si="50"/>
        <v>8.8713772455089828</v>
      </c>
      <c r="N1358" s="9"/>
      <c r="O1358" s="12"/>
    </row>
    <row r="1359" spans="1:15" hidden="1" outlineLevel="2" x14ac:dyDescent="0.25">
      <c r="A1359" s="5" t="s">
        <v>13</v>
      </c>
      <c r="B1359" s="5" t="s">
        <v>14</v>
      </c>
      <c r="C1359" s="5" t="s">
        <v>494</v>
      </c>
      <c r="D1359" s="5" t="s">
        <v>210</v>
      </c>
      <c r="E1359" s="5" t="s">
        <v>17</v>
      </c>
      <c r="F1359" s="6" t="s">
        <v>495</v>
      </c>
      <c r="G1359" s="6" t="s">
        <v>496</v>
      </c>
      <c r="H1359" s="7">
        <v>1</v>
      </c>
      <c r="I1359" s="7">
        <v>35</v>
      </c>
      <c r="K1359" s="7">
        <f t="shared" si="49"/>
        <v>35</v>
      </c>
      <c r="L1359" s="8">
        <v>1371.1</v>
      </c>
      <c r="M1359" s="9">
        <f t="shared" si="50"/>
        <v>39.174285714285709</v>
      </c>
      <c r="N1359" s="9"/>
      <c r="O1359" s="12"/>
    </row>
    <row r="1360" spans="1:15" hidden="1" outlineLevel="2" x14ac:dyDescent="0.25">
      <c r="A1360" s="5" t="s">
        <v>13</v>
      </c>
      <c r="B1360" s="5" t="s">
        <v>14</v>
      </c>
      <c r="C1360" s="5" t="s">
        <v>494</v>
      </c>
      <c r="D1360" s="5" t="s">
        <v>75</v>
      </c>
      <c r="E1360" s="5" t="s">
        <v>29</v>
      </c>
      <c r="F1360" s="6" t="s">
        <v>495</v>
      </c>
      <c r="G1360" s="6" t="s">
        <v>496</v>
      </c>
      <c r="J1360" s="7">
        <v>124</v>
      </c>
      <c r="K1360" s="7">
        <f t="shared" si="49"/>
        <v>124</v>
      </c>
      <c r="L1360" s="8">
        <v>8211.76</v>
      </c>
      <c r="M1360" s="9">
        <f t="shared" si="50"/>
        <v>66.223870967741931</v>
      </c>
      <c r="N1360" s="9"/>
      <c r="O1360" s="12"/>
    </row>
    <row r="1361" spans="1:15" hidden="1" outlineLevel="2" x14ac:dyDescent="0.25">
      <c r="A1361" s="5" t="s">
        <v>13</v>
      </c>
      <c r="B1361" s="5" t="s">
        <v>14</v>
      </c>
      <c r="C1361" s="5" t="s">
        <v>494</v>
      </c>
      <c r="D1361" s="5" t="s">
        <v>511</v>
      </c>
      <c r="E1361" s="5" t="s">
        <v>29</v>
      </c>
      <c r="F1361" s="6" t="s">
        <v>495</v>
      </c>
      <c r="G1361" s="6" t="s">
        <v>496</v>
      </c>
      <c r="J1361" s="7">
        <v>164</v>
      </c>
      <c r="K1361" s="7">
        <f t="shared" si="49"/>
        <v>164</v>
      </c>
      <c r="L1361" s="8">
        <v>20526.54</v>
      </c>
      <c r="M1361" s="9">
        <f t="shared" si="50"/>
        <v>125.16182926829269</v>
      </c>
      <c r="N1361" s="9"/>
      <c r="O1361" s="12"/>
    </row>
    <row r="1362" spans="1:15" hidden="1" outlineLevel="2" x14ac:dyDescent="0.25">
      <c r="A1362" s="5" t="s">
        <v>13</v>
      </c>
      <c r="B1362" s="5" t="s">
        <v>14</v>
      </c>
      <c r="C1362" s="5" t="s">
        <v>494</v>
      </c>
      <c r="D1362" s="5" t="s">
        <v>161</v>
      </c>
      <c r="E1362" s="5" t="s">
        <v>17</v>
      </c>
      <c r="F1362" s="6" t="s">
        <v>495</v>
      </c>
      <c r="G1362" s="6" t="s">
        <v>496</v>
      </c>
      <c r="H1362" s="7">
        <v>5</v>
      </c>
      <c r="I1362" s="7">
        <v>377</v>
      </c>
      <c r="K1362" s="7">
        <f t="shared" si="49"/>
        <v>377</v>
      </c>
      <c r="L1362" s="8">
        <v>24953.39</v>
      </c>
      <c r="M1362" s="9">
        <f t="shared" si="50"/>
        <v>66.189363395225456</v>
      </c>
      <c r="N1362" s="9"/>
      <c r="O1362" s="12"/>
    </row>
    <row r="1363" spans="1:15" hidden="1" outlineLevel="2" x14ac:dyDescent="0.25">
      <c r="A1363" s="5" t="s">
        <v>13</v>
      </c>
      <c r="B1363" s="5" t="s">
        <v>14</v>
      </c>
      <c r="C1363" s="5" t="s">
        <v>494</v>
      </c>
      <c r="D1363" s="5" t="s">
        <v>76</v>
      </c>
      <c r="E1363" s="5" t="s">
        <v>20</v>
      </c>
      <c r="F1363" s="6" t="s">
        <v>495</v>
      </c>
      <c r="G1363" s="6" t="s">
        <v>496</v>
      </c>
      <c r="H1363" s="7">
        <v>3</v>
      </c>
      <c r="I1363" s="7">
        <v>451</v>
      </c>
      <c r="K1363" s="7">
        <f t="shared" si="49"/>
        <v>451</v>
      </c>
      <c r="L1363" s="8">
        <v>6389.02</v>
      </c>
      <c r="M1363" s="9">
        <f t="shared" si="50"/>
        <v>14.166341463414636</v>
      </c>
      <c r="N1363" s="9"/>
      <c r="O1363" s="12"/>
    </row>
    <row r="1364" spans="1:15" hidden="1" outlineLevel="2" x14ac:dyDescent="0.25">
      <c r="A1364" s="5" t="s">
        <v>13</v>
      </c>
      <c r="B1364" s="5" t="s">
        <v>14</v>
      </c>
      <c r="C1364" s="5" t="s">
        <v>494</v>
      </c>
      <c r="D1364" s="5" t="s">
        <v>162</v>
      </c>
      <c r="E1364" s="5" t="s">
        <v>29</v>
      </c>
      <c r="F1364" s="6" t="s">
        <v>495</v>
      </c>
      <c r="G1364" s="6" t="s">
        <v>496</v>
      </c>
      <c r="J1364" s="7">
        <v>1039</v>
      </c>
      <c r="K1364" s="7">
        <f t="shared" si="49"/>
        <v>1039</v>
      </c>
      <c r="L1364" s="8">
        <v>7962.66</v>
      </c>
      <c r="M1364" s="9">
        <f t="shared" si="50"/>
        <v>7.6637728585178051</v>
      </c>
      <c r="N1364" s="9"/>
      <c r="O1364" s="12"/>
    </row>
    <row r="1365" spans="1:15" hidden="1" outlineLevel="2" x14ac:dyDescent="0.25">
      <c r="A1365" s="5" t="s">
        <v>13</v>
      </c>
      <c r="B1365" s="5" t="s">
        <v>14</v>
      </c>
      <c r="C1365" s="5" t="s">
        <v>494</v>
      </c>
      <c r="D1365" s="5" t="s">
        <v>163</v>
      </c>
      <c r="E1365" s="5" t="s">
        <v>17</v>
      </c>
      <c r="F1365" s="6" t="s">
        <v>495</v>
      </c>
      <c r="G1365" s="6" t="s">
        <v>496</v>
      </c>
      <c r="H1365" s="7">
        <v>15</v>
      </c>
      <c r="I1365" s="7">
        <v>516</v>
      </c>
      <c r="K1365" s="7">
        <f t="shared" si="49"/>
        <v>516</v>
      </c>
      <c r="L1365" s="8">
        <v>23756.82</v>
      </c>
      <c r="M1365" s="9">
        <f t="shared" si="50"/>
        <v>46.040348837209301</v>
      </c>
      <c r="N1365" s="9"/>
      <c r="O1365" s="12"/>
    </row>
    <row r="1366" spans="1:15" hidden="1" outlineLevel="2" x14ac:dyDescent="0.25">
      <c r="A1366" s="5" t="s">
        <v>13</v>
      </c>
      <c r="B1366" s="5" t="s">
        <v>14</v>
      </c>
      <c r="C1366" s="5" t="s">
        <v>494</v>
      </c>
      <c r="D1366" s="5" t="s">
        <v>512</v>
      </c>
      <c r="E1366" s="5" t="s">
        <v>45</v>
      </c>
      <c r="F1366" s="6" t="s">
        <v>495</v>
      </c>
      <c r="G1366" s="6" t="s">
        <v>496</v>
      </c>
      <c r="J1366" s="7">
        <v>20</v>
      </c>
      <c r="K1366" s="7">
        <f t="shared" si="49"/>
        <v>20</v>
      </c>
      <c r="L1366" s="8">
        <v>486.42</v>
      </c>
      <c r="M1366" s="9">
        <f t="shared" si="50"/>
        <v>24.321000000000002</v>
      </c>
      <c r="N1366" s="9"/>
      <c r="O1366" s="12"/>
    </row>
    <row r="1367" spans="1:15" hidden="1" outlineLevel="2" x14ac:dyDescent="0.25">
      <c r="A1367" s="5" t="s">
        <v>13</v>
      </c>
      <c r="B1367" s="5" t="s">
        <v>14</v>
      </c>
      <c r="C1367" s="5" t="s">
        <v>494</v>
      </c>
      <c r="D1367" s="5" t="s">
        <v>512</v>
      </c>
      <c r="E1367" s="5" t="s">
        <v>27</v>
      </c>
      <c r="F1367" s="6" t="s">
        <v>495</v>
      </c>
      <c r="G1367" s="6" t="s">
        <v>496</v>
      </c>
      <c r="J1367" s="7">
        <v>20</v>
      </c>
      <c r="K1367" s="7">
        <f t="shared" si="49"/>
        <v>20</v>
      </c>
      <c r="L1367" s="8">
        <v>486.42</v>
      </c>
      <c r="M1367" s="9">
        <f t="shared" si="50"/>
        <v>24.321000000000002</v>
      </c>
      <c r="N1367" s="9"/>
      <c r="O1367" s="12"/>
    </row>
    <row r="1368" spans="1:15" hidden="1" outlineLevel="2" x14ac:dyDescent="0.25">
      <c r="A1368" s="5" t="s">
        <v>13</v>
      </c>
      <c r="B1368" s="5" t="s">
        <v>14</v>
      </c>
      <c r="C1368" s="5" t="s">
        <v>494</v>
      </c>
      <c r="D1368" s="5" t="s">
        <v>79</v>
      </c>
      <c r="E1368" s="5" t="s">
        <v>17</v>
      </c>
      <c r="F1368" s="6" t="s">
        <v>495</v>
      </c>
      <c r="G1368" s="6" t="s">
        <v>496</v>
      </c>
      <c r="H1368" s="7">
        <v>20</v>
      </c>
      <c r="I1368" s="7">
        <v>843</v>
      </c>
      <c r="K1368" s="7">
        <f t="shared" si="49"/>
        <v>843</v>
      </c>
      <c r="L1368" s="8">
        <v>33163.74</v>
      </c>
      <c r="M1368" s="9">
        <f t="shared" si="50"/>
        <v>39.340142348754448</v>
      </c>
      <c r="N1368" s="9"/>
      <c r="O1368" s="12"/>
    </row>
    <row r="1369" spans="1:15" hidden="1" outlineLevel="2" x14ac:dyDescent="0.25">
      <c r="A1369" s="5" t="s">
        <v>13</v>
      </c>
      <c r="B1369" s="5" t="s">
        <v>14</v>
      </c>
      <c r="C1369" s="5" t="s">
        <v>494</v>
      </c>
      <c r="D1369" s="5" t="s">
        <v>80</v>
      </c>
      <c r="E1369" s="5" t="s">
        <v>20</v>
      </c>
      <c r="F1369" s="6" t="s">
        <v>495</v>
      </c>
      <c r="G1369" s="6" t="s">
        <v>496</v>
      </c>
      <c r="H1369" s="7">
        <v>7</v>
      </c>
      <c r="I1369" s="7">
        <v>735</v>
      </c>
      <c r="K1369" s="7">
        <f t="shared" si="49"/>
        <v>735</v>
      </c>
      <c r="L1369" s="8">
        <v>15842.71</v>
      </c>
      <c r="M1369" s="9">
        <f t="shared" si="50"/>
        <v>21.554707482993194</v>
      </c>
      <c r="N1369" s="9"/>
      <c r="O1369" s="12"/>
    </row>
    <row r="1370" spans="1:15" hidden="1" outlineLevel="2" x14ac:dyDescent="0.25">
      <c r="A1370" s="5" t="s">
        <v>13</v>
      </c>
      <c r="B1370" s="5" t="s">
        <v>14</v>
      </c>
      <c r="C1370" s="5" t="s">
        <v>494</v>
      </c>
      <c r="D1370" s="5" t="s">
        <v>513</v>
      </c>
      <c r="E1370" s="5" t="s">
        <v>29</v>
      </c>
      <c r="F1370" s="6" t="s">
        <v>495</v>
      </c>
      <c r="G1370" s="6" t="s">
        <v>496</v>
      </c>
      <c r="J1370" s="7">
        <v>93</v>
      </c>
      <c r="K1370" s="7">
        <f t="shared" si="49"/>
        <v>93</v>
      </c>
      <c r="L1370" s="8">
        <v>7859.76</v>
      </c>
      <c r="M1370" s="9">
        <f t="shared" si="50"/>
        <v>84.513548387096776</v>
      </c>
      <c r="N1370" s="9"/>
      <c r="O1370" s="12"/>
    </row>
    <row r="1371" spans="1:15" hidden="1" outlineLevel="2" x14ac:dyDescent="0.25">
      <c r="A1371" s="5" t="s">
        <v>13</v>
      </c>
      <c r="B1371" s="5" t="s">
        <v>14</v>
      </c>
      <c r="C1371" s="5" t="s">
        <v>494</v>
      </c>
      <c r="D1371" s="5" t="s">
        <v>514</v>
      </c>
      <c r="E1371" s="5" t="s">
        <v>28</v>
      </c>
      <c r="F1371" s="6" t="s">
        <v>495</v>
      </c>
      <c r="G1371" s="6" t="s">
        <v>496</v>
      </c>
      <c r="J1371" s="7">
        <v>1613</v>
      </c>
      <c r="K1371" s="7">
        <f t="shared" si="49"/>
        <v>1613</v>
      </c>
      <c r="L1371" s="8">
        <v>125900.25</v>
      </c>
      <c r="M1371" s="9">
        <f t="shared" si="50"/>
        <v>78.053471791692502</v>
      </c>
      <c r="N1371" s="9"/>
      <c r="O1371" s="12"/>
    </row>
    <row r="1372" spans="1:15" hidden="1" outlineLevel="2" x14ac:dyDescent="0.25">
      <c r="A1372" s="5" t="s">
        <v>13</v>
      </c>
      <c r="B1372" s="5" t="s">
        <v>14</v>
      </c>
      <c r="C1372" s="5" t="s">
        <v>494</v>
      </c>
      <c r="D1372" s="5" t="s">
        <v>81</v>
      </c>
      <c r="E1372" s="5" t="s">
        <v>17</v>
      </c>
      <c r="F1372" s="6" t="s">
        <v>495</v>
      </c>
      <c r="G1372" s="6" t="s">
        <v>496</v>
      </c>
      <c r="H1372" s="7">
        <v>2</v>
      </c>
      <c r="I1372" s="7">
        <v>101</v>
      </c>
      <c r="K1372" s="7">
        <f t="shared" si="49"/>
        <v>101</v>
      </c>
      <c r="L1372" s="8">
        <v>267.14999999999998</v>
      </c>
      <c r="M1372" s="9">
        <f t="shared" si="50"/>
        <v>2.645049504950495</v>
      </c>
      <c r="N1372" s="9"/>
      <c r="O1372" s="12"/>
    </row>
    <row r="1373" spans="1:15" hidden="1" outlineLevel="2" x14ac:dyDescent="0.25">
      <c r="A1373" s="5" t="s">
        <v>13</v>
      </c>
      <c r="B1373" s="5" t="s">
        <v>14</v>
      </c>
      <c r="C1373" s="5" t="s">
        <v>494</v>
      </c>
      <c r="D1373" s="5" t="s">
        <v>166</v>
      </c>
      <c r="E1373" s="5" t="s">
        <v>20</v>
      </c>
      <c r="F1373" s="6" t="s">
        <v>495</v>
      </c>
      <c r="G1373" s="6" t="s">
        <v>496</v>
      </c>
      <c r="H1373" s="7">
        <v>2</v>
      </c>
      <c r="I1373" s="7">
        <v>77</v>
      </c>
      <c r="K1373" s="7">
        <f t="shared" si="49"/>
        <v>77</v>
      </c>
      <c r="L1373" s="8">
        <v>89.63</v>
      </c>
      <c r="M1373" s="9">
        <f t="shared" si="50"/>
        <v>1.164025974025974</v>
      </c>
      <c r="N1373" s="9"/>
      <c r="O1373" s="12"/>
    </row>
    <row r="1374" spans="1:15" hidden="1" outlineLevel="2" x14ac:dyDescent="0.25">
      <c r="A1374" s="5" t="s">
        <v>13</v>
      </c>
      <c r="B1374" s="5" t="s">
        <v>14</v>
      </c>
      <c r="C1374" s="5" t="s">
        <v>494</v>
      </c>
      <c r="D1374" s="5" t="s">
        <v>211</v>
      </c>
      <c r="E1374" s="5" t="s">
        <v>25</v>
      </c>
      <c r="F1374" s="6" t="s">
        <v>495</v>
      </c>
      <c r="G1374" s="6" t="s">
        <v>496</v>
      </c>
      <c r="H1374" s="7">
        <v>1</v>
      </c>
      <c r="I1374" s="7">
        <v>232</v>
      </c>
      <c r="K1374" s="7">
        <f t="shared" si="49"/>
        <v>232</v>
      </c>
      <c r="L1374" s="8">
        <v>1123.33</v>
      </c>
      <c r="M1374" s="9">
        <f t="shared" si="50"/>
        <v>4.8419396551724132</v>
      </c>
      <c r="N1374" s="9"/>
      <c r="O1374" s="12"/>
    </row>
    <row r="1375" spans="1:15" hidden="1" outlineLevel="2" x14ac:dyDescent="0.25">
      <c r="A1375" s="5" t="s">
        <v>13</v>
      </c>
      <c r="B1375" s="5" t="s">
        <v>14</v>
      </c>
      <c r="C1375" s="5" t="s">
        <v>494</v>
      </c>
      <c r="D1375" s="5" t="s">
        <v>515</v>
      </c>
      <c r="E1375" s="5" t="s">
        <v>29</v>
      </c>
      <c r="F1375" s="6" t="s">
        <v>495</v>
      </c>
      <c r="G1375" s="6" t="s">
        <v>496</v>
      </c>
      <c r="J1375" s="7">
        <v>210</v>
      </c>
      <c r="K1375" s="7">
        <f t="shared" si="49"/>
        <v>210</v>
      </c>
      <c r="L1375" s="8">
        <v>2166.12</v>
      </c>
      <c r="M1375" s="9">
        <f t="shared" si="50"/>
        <v>10.314857142857143</v>
      </c>
      <c r="N1375" s="9"/>
      <c r="O1375" s="12"/>
    </row>
    <row r="1376" spans="1:15" hidden="1" outlineLevel="2" x14ac:dyDescent="0.25">
      <c r="A1376" s="5" t="s">
        <v>13</v>
      </c>
      <c r="B1376" s="5" t="s">
        <v>14</v>
      </c>
      <c r="C1376" s="5" t="s">
        <v>494</v>
      </c>
      <c r="D1376" s="5" t="s">
        <v>516</v>
      </c>
      <c r="E1376" s="5" t="s">
        <v>29</v>
      </c>
      <c r="F1376" s="6" t="s">
        <v>495</v>
      </c>
      <c r="G1376" s="6" t="s">
        <v>496</v>
      </c>
      <c r="J1376" s="7">
        <v>391</v>
      </c>
      <c r="K1376" s="7">
        <f t="shared" si="49"/>
        <v>391</v>
      </c>
      <c r="L1376" s="8">
        <v>31181.61</v>
      </c>
      <c r="M1376" s="9">
        <f t="shared" si="50"/>
        <v>79.748363171355507</v>
      </c>
      <c r="N1376" s="9"/>
      <c r="O1376" s="12"/>
    </row>
    <row r="1377" spans="1:15" hidden="1" outlineLevel="2" x14ac:dyDescent="0.25">
      <c r="A1377" s="5" t="s">
        <v>13</v>
      </c>
      <c r="B1377" s="5" t="s">
        <v>14</v>
      </c>
      <c r="C1377" s="5" t="s">
        <v>494</v>
      </c>
      <c r="D1377" s="5" t="s">
        <v>82</v>
      </c>
      <c r="E1377" s="5" t="s">
        <v>17</v>
      </c>
      <c r="F1377" s="6" t="s">
        <v>495</v>
      </c>
      <c r="G1377" s="6" t="s">
        <v>496</v>
      </c>
      <c r="H1377" s="7">
        <v>1</v>
      </c>
      <c r="I1377" s="7">
        <v>82</v>
      </c>
      <c r="K1377" s="7">
        <f t="shared" si="49"/>
        <v>82</v>
      </c>
      <c r="L1377" s="8">
        <v>1330.17</v>
      </c>
      <c r="M1377" s="9">
        <f t="shared" si="50"/>
        <v>16.22158536585366</v>
      </c>
      <c r="N1377" s="9"/>
      <c r="O1377" s="12"/>
    </row>
    <row r="1378" spans="1:15" hidden="1" outlineLevel="2" x14ac:dyDescent="0.25">
      <c r="A1378" s="5" t="s">
        <v>13</v>
      </c>
      <c r="B1378" s="5" t="s">
        <v>14</v>
      </c>
      <c r="C1378" s="5" t="s">
        <v>494</v>
      </c>
      <c r="D1378" s="5" t="s">
        <v>83</v>
      </c>
      <c r="E1378" s="5" t="s">
        <v>20</v>
      </c>
      <c r="F1378" s="6" t="s">
        <v>495</v>
      </c>
      <c r="G1378" s="6" t="s">
        <v>496</v>
      </c>
      <c r="H1378" s="7">
        <v>5</v>
      </c>
      <c r="I1378" s="7">
        <v>538</v>
      </c>
      <c r="K1378" s="7">
        <f t="shared" si="49"/>
        <v>538</v>
      </c>
      <c r="L1378" s="8">
        <v>12370.65</v>
      </c>
      <c r="M1378" s="9">
        <f t="shared" si="50"/>
        <v>22.993773234200741</v>
      </c>
      <c r="N1378" s="9"/>
      <c r="O1378" s="12"/>
    </row>
    <row r="1379" spans="1:15" hidden="1" outlineLevel="2" x14ac:dyDescent="0.25">
      <c r="A1379" s="5" t="s">
        <v>13</v>
      </c>
      <c r="B1379" s="5" t="s">
        <v>14</v>
      </c>
      <c r="C1379" s="5" t="s">
        <v>494</v>
      </c>
      <c r="D1379" s="5" t="s">
        <v>84</v>
      </c>
      <c r="E1379" s="5" t="s">
        <v>17</v>
      </c>
      <c r="F1379" s="6" t="s">
        <v>495</v>
      </c>
      <c r="G1379" s="6" t="s">
        <v>496</v>
      </c>
      <c r="H1379" s="7">
        <v>7</v>
      </c>
      <c r="I1379" s="7">
        <v>501</v>
      </c>
      <c r="K1379" s="7">
        <f t="shared" si="49"/>
        <v>501</v>
      </c>
      <c r="L1379" s="8">
        <v>15161.37</v>
      </c>
      <c r="M1379" s="9">
        <f t="shared" si="50"/>
        <v>30.262215568862278</v>
      </c>
      <c r="N1379" s="9"/>
      <c r="O1379" s="12"/>
    </row>
    <row r="1380" spans="1:15" hidden="1" outlineLevel="2" x14ac:dyDescent="0.25">
      <c r="A1380" s="5" t="s">
        <v>13</v>
      </c>
      <c r="B1380" s="5" t="s">
        <v>14</v>
      </c>
      <c r="C1380" s="5" t="s">
        <v>494</v>
      </c>
      <c r="D1380" s="5" t="s">
        <v>85</v>
      </c>
      <c r="E1380" s="5" t="s">
        <v>20</v>
      </c>
      <c r="F1380" s="6" t="s">
        <v>495</v>
      </c>
      <c r="G1380" s="6" t="s">
        <v>496</v>
      </c>
      <c r="H1380" s="7">
        <v>1</v>
      </c>
      <c r="I1380" s="7">
        <v>146</v>
      </c>
      <c r="K1380" s="7">
        <f t="shared" si="49"/>
        <v>146</v>
      </c>
      <c r="L1380" s="8">
        <v>205.67</v>
      </c>
      <c r="M1380" s="9">
        <f t="shared" si="50"/>
        <v>1.4086986301369862</v>
      </c>
      <c r="N1380" s="9"/>
      <c r="O1380" s="12"/>
    </row>
    <row r="1381" spans="1:15" hidden="1" outlineLevel="2" x14ac:dyDescent="0.25">
      <c r="A1381" s="5" t="s">
        <v>13</v>
      </c>
      <c r="B1381" s="5" t="s">
        <v>14</v>
      </c>
      <c r="C1381" s="5" t="s">
        <v>494</v>
      </c>
      <c r="D1381" s="5" t="s">
        <v>395</v>
      </c>
      <c r="E1381" s="5" t="s">
        <v>17</v>
      </c>
      <c r="F1381" s="6" t="s">
        <v>495</v>
      </c>
      <c r="G1381" s="6" t="s">
        <v>496</v>
      </c>
      <c r="H1381" s="7">
        <v>2</v>
      </c>
      <c r="I1381" s="7">
        <v>116</v>
      </c>
      <c r="K1381" s="7">
        <f t="shared" si="49"/>
        <v>116</v>
      </c>
      <c r="L1381" s="8">
        <v>272.3</v>
      </c>
      <c r="M1381" s="9">
        <f t="shared" si="50"/>
        <v>2.3474137931034482</v>
      </c>
      <c r="N1381" s="9"/>
      <c r="O1381" s="12"/>
    </row>
    <row r="1382" spans="1:15" hidden="1" outlineLevel="2" x14ac:dyDescent="0.25">
      <c r="A1382" s="5" t="s">
        <v>13</v>
      </c>
      <c r="B1382" s="5" t="s">
        <v>14</v>
      </c>
      <c r="C1382" s="5" t="s">
        <v>494</v>
      </c>
      <c r="D1382" s="5" t="s">
        <v>87</v>
      </c>
      <c r="E1382" s="5" t="s">
        <v>17</v>
      </c>
      <c r="F1382" s="6" t="s">
        <v>495</v>
      </c>
      <c r="G1382" s="6" t="s">
        <v>496</v>
      </c>
      <c r="H1382" s="7">
        <v>50</v>
      </c>
      <c r="I1382" s="7">
        <v>2228</v>
      </c>
      <c r="K1382" s="7">
        <f t="shared" si="49"/>
        <v>2228</v>
      </c>
      <c r="L1382" s="8">
        <v>55643.86</v>
      </c>
      <c r="M1382" s="9">
        <f t="shared" si="50"/>
        <v>24.97480251346499</v>
      </c>
      <c r="N1382" s="9"/>
      <c r="O1382" s="12"/>
    </row>
    <row r="1383" spans="1:15" hidden="1" outlineLevel="2" x14ac:dyDescent="0.25">
      <c r="A1383" s="5" t="s">
        <v>13</v>
      </c>
      <c r="B1383" s="5" t="s">
        <v>14</v>
      </c>
      <c r="C1383" s="5" t="s">
        <v>494</v>
      </c>
      <c r="D1383" s="5" t="s">
        <v>88</v>
      </c>
      <c r="E1383" s="5" t="s">
        <v>20</v>
      </c>
      <c r="F1383" s="6" t="s">
        <v>495</v>
      </c>
      <c r="G1383" s="6" t="s">
        <v>496</v>
      </c>
      <c r="H1383" s="7">
        <v>7</v>
      </c>
      <c r="I1383" s="7">
        <v>922</v>
      </c>
      <c r="K1383" s="7">
        <f t="shared" si="49"/>
        <v>922</v>
      </c>
      <c r="L1383" s="8">
        <v>11204.01</v>
      </c>
      <c r="M1383" s="9">
        <f t="shared" si="50"/>
        <v>12.151854663774404</v>
      </c>
      <c r="N1383" s="9"/>
      <c r="O1383" s="12"/>
    </row>
    <row r="1384" spans="1:15" hidden="1" outlineLevel="2" x14ac:dyDescent="0.25">
      <c r="A1384" s="5" t="s">
        <v>13</v>
      </c>
      <c r="B1384" s="5" t="s">
        <v>14</v>
      </c>
      <c r="C1384" s="5" t="s">
        <v>494</v>
      </c>
      <c r="D1384" s="5" t="s">
        <v>91</v>
      </c>
      <c r="E1384" s="5" t="s">
        <v>17</v>
      </c>
      <c r="F1384" s="6" t="s">
        <v>495</v>
      </c>
      <c r="G1384" s="6" t="s">
        <v>496</v>
      </c>
      <c r="H1384" s="7">
        <v>6</v>
      </c>
      <c r="I1384" s="7">
        <v>308</v>
      </c>
      <c r="K1384" s="7">
        <f t="shared" si="49"/>
        <v>308</v>
      </c>
      <c r="L1384" s="8">
        <v>16452.560000000001</v>
      </c>
      <c r="M1384" s="9">
        <f t="shared" si="50"/>
        <v>53.417402597402599</v>
      </c>
      <c r="N1384" s="9"/>
      <c r="O1384" s="12"/>
    </row>
    <row r="1385" spans="1:15" hidden="1" outlineLevel="2" x14ac:dyDescent="0.25">
      <c r="A1385" s="5" t="s">
        <v>13</v>
      </c>
      <c r="B1385" s="5" t="s">
        <v>14</v>
      </c>
      <c r="C1385" s="5" t="s">
        <v>494</v>
      </c>
      <c r="D1385" s="5" t="s">
        <v>217</v>
      </c>
      <c r="E1385" s="5" t="s">
        <v>20</v>
      </c>
      <c r="F1385" s="6" t="s">
        <v>495</v>
      </c>
      <c r="G1385" s="6" t="s">
        <v>496</v>
      </c>
      <c r="H1385" s="7">
        <v>1</v>
      </c>
      <c r="I1385" s="7">
        <v>151</v>
      </c>
      <c r="K1385" s="7">
        <f t="shared" si="49"/>
        <v>151</v>
      </c>
      <c r="L1385" s="8">
        <v>1334.44</v>
      </c>
      <c r="M1385" s="9">
        <f t="shared" si="50"/>
        <v>8.8373509933774841</v>
      </c>
      <c r="N1385" s="9"/>
      <c r="O1385" s="12"/>
    </row>
    <row r="1386" spans="1:15" hidden="1" outlineLevel="2" x14ac:dyDescent="0.25">
      <c r="A1386" s="5" t="s">
        <v>13</v>
      </c>
      <c r="B1386" s="5" t="s">
        <v>14</v>
      </c>
      <c r="C1386" s="5" t="s">
        <v>494</v>
      </c>
      <c r="D1386" s="5" t="s">
        <v>92</v>
      </c>
      <c r="E1386" s="5" t="s">
        <v>17</v>
      </c>
      <c r="F1386" s="6" t="s">
        <v>495</v>
      </c>
      <c r="G1386" s="6" t="s">
        <v>496</v>
      </c>
      <c r="H1386" s="7">
        <v>7</v>
      </c>
      <c r="I1386" s="7">
        <v>378</v>
      </c>
      <c r="K1386" s="7">
        <f t="shared" si="49"/>
        <v>378</v>
      </c>
      <c r="L1386" s="8">
        <v>12263.38</v>
      </c>
      <c r="M1386" s="9">
        <f t="shared" si="50"/>
        <v>32.442804232804228</v>
      </c>
      <c r="N1386" s="9"/>
      <c r="O1386" s="12"/>
    </row>
    <row r="1387" spans="1:15" hidden="1" outlineLevel="2" x14ac:dyDescent="0.25">
      <c r="A1387" s="5" t="s">
        <v>13</v>
      </c>
      <c r="B1387" s="5" t="s">
        <v>14</v>
      </c>
      <c r="C1387" s="5" t="s">
        <v>494</v>
      </c>
      <c r="D1387" s="5" t="s">
        <v>93</v>
      </c>
      <c r="E1387" s="5" t="s">
        <v>20</v>
      </c>
      <c r="F1387" s="6" t="s">
        <v>495</v>
      </c>
      <c r="G1387" s="6" t="s">
        <v>496</v>
      </c>
      <c r="H1387" s="7">
        <v>2</v>
      </c>
      <c r="I1387" s="7">
        <v>266</v>
      </c>
      <c r="K1387" s="7">
        <f t="shared" si="49"/>
        <v>266</v>
      </c>
      <c r="L1387" s="8">
        <v>336.99</v>
      </c>
      <c r="M1387" s="9">
        <f t="shared" si="50"/>
        <v>1.2668796992481204</v>
      </c>
      <c r="N1387" s="9"/>
      <c r="O1387" s="12"/>
    </row>
    <row r="1388" spans="1:15" hidden="1" outlineLevel="2" x14ac:dyDescent="0.25">
      <c r="A1388" s="5" t="s">
        <v>13</v>
      </c>
      <c r="B1388" s="5" t="s">
        <v>14</v>
      </c>
      <c r="C1388" s="5" t="s">
        <v>494</v>
      </c>
      <c r="D1388" s="5" t="s">
        <v>174</v>
      </c>
      <c r="E1388" s="5" t="s">
        <v>17</v>
      </c>
      <c r="F1388" s="6" t="s">
        <v>495</v>
      </c>
      <c r="G1388" s="6" t="s">
        <v>496</v>
      </c>
      <c r="H1388" s="7">
        <v>3</v>
      </c>
      <c r="I1388" s="7">
        <v>98</v>
      </c>
      <c r="K1388" s="7">
        <f t="shared" si="49"/>
        <v>98</v>
      </c>
      <c r="L1388" s="8">
        <v>264.24</v>
      </c>
      <c r="M1388" s="9">
        <f t="shared" si="50"/>
        <v>2.6963265306122448</v>
      </c>
      <c r="N1388" s="9"/>
      <c r="O1388" s="12"/>
    </row>
    <row r="1389" spans="1:15" hidden="1" outlineLevel="2" x14ac:dyDescent="0.25">
      <c r="A1389" s="5" t="s">
        <v>13</v>
      </c>
      <c r="B1389" s="5" t="s">
        <v>14</v>
      </c>
      <c r="C1389" s="5" t="s">
        <v>494</v>
      </c>
      <c r="D1389" s="5" t="s">
        <v>456</v>
      </c>
      <c r="E1389" s="5" t="s">
        <v>29</v>
      </c>
      <c r="F1389" s="6" t="s">
        <v>495</v>
      </c>
      <c r="G1389" s="6" t="s">
        <v>496</v>
      </c>
      <c r="J1389" s="7">
        <v>120</v>
      </c>
      <c r="K1389" s="7">
        <f t="shared" si="49"/>
        <v>120</v>
      </c>
      <c r="L1389" s="8">
        <v>1053.0999999999999</v>
      </c>
      <c r="M1389" s="9">
        <f t="shared" si="50"/>
        <v>8.7758333333333329</v>
      </c>
      <c r="N1389" s="9"/>
      <c r="O1389" s="12"/>
    </row>
    <row r="1390" spans="1:15" hidden="1" outlineLevel="2" x14ac:dyDescent="0.25">
      <c r="A1390" s="5" t="s">
        <v>13</v>
      </c>
      <c r="B1390" s="5" t="s">
        <v>14</v>
      </c>
      <c r="C1390" s="5" t="s">
        <v>494</v>
      </c>
      <c r="D1390" s="5" t="s">
        <v>99</v>
      </c>
      <c r="E1390" s="5" t="s">
        <v>17</v>
      </c>
      <c r="F1390" s="6" t="s">
        <v>495</v>
      </c>
      <c r="G1390" s="6" t="s">
        <v>496</v>
      </c>
      <c r="H1390" s="7">
        <v>1</v>
      </c>
      <c r="I1390" s="7">
        <v>57</v>
      </c>
      <c r="K1390" s="7">
        <f t="shared" si="49"/>
        <v>57</v>
      </c>
      <c r="L1390" s="8">
        <v>16129.96</v>
      </c>
      <c r="M1390" s="9">
        <f t="shared" si="50"/>
        <v>282.9817543859649</v>
      </c>
      <c r="N1390" s="9"/>
      <c r="O1390" s="12"/>
    </row>
    <row r="1391" spans="1:15" hidden="1" outlineLevel="2" x14ac:dyDescent="0.25">
      <c r="A1391" s="5" t="s">
        <v>13</v>
      </c>
      <c r="B1391" s="5" t="s">
        <v>14</v>
      </c>
      <c r="C1391" s="5" t="s">
        <v>494</v>
      </c>
      <c r="D1391" s="5" t="s">
        <v>100</v>
      </c>
      <c r="E1391" s="5" t="s">
        <v>20</v>
      </c>
      <c r="F1391" s="6" t="s">
        <v>495</v>
      </c>
      <c r="G1391" s="6" t="s">
        <v>496</v>
      </c>
      <c r="H1391" s="7">
        <v>2</v>
      </c>
      <c r="I1391" s="7">
        <v>56</v>
      </c>
      <c r="K1391" s="7">
        <f t="shared" si="49"/>
        <v>56</v>
      </c>
      <c r="L1391" s="8">
        <v>4131.1000000000004</v>
      </c>
      <c r="M1391" s="9">
        <f t="shared" si="50"/>
        <v>73.76964285714287</v>
      </c>
      <c r="N1391" s="9"/>
      <c r="O1391" s="12"/>
    </row>
    <row r="1392" spans="1:15" hidden="1" outlineLevel="2" x14ac:dyDescent="0.25">
      <c r="A1392" s="5" t="s">
        <v>13</v>
      </c>
      <c r="B1392" s="5" t="s">
        <v>14</v>
      </c>
      <c r="C1392" s="5" t="s">
        <v>494</v>
      </c>
      <c r="D1392" s="5" t="s">
        <v>401</v>
      </c>
      <c r="E1392" s="5" t="s">
        <v>17</v>
      </c>
      <c r="F1392" s="6" t="s">
        <v>495</v>
      </c>
      <c r="G1392" s="6" t="s">
        <v>496</v>
      </c>
      <c r="H1392" s="7">
        <v>1</v>
      </c>
      <c r="I1392" s="7">
        <v>82</v>
      </c>
      <c r="K1392" s="7">
        <f t="shared" si="49"/>
        <v>82</v>
      </c>
      <c r="L1392" s="8">
        <v>2437.2199999999998</v>
      </c>
      <c r="M1392" s="9">
        <f t="shared" si="50"/>
        <v>29.722195121951216</v>
      </c>
      <c r="N1392" s="9"/>
      <c r="O1392" s="12"/>
    </row>
    <row r="1393" spans="1:15" hidden="1" outlineLevel="2" x14ac:dyDescent="0.25">
      <c r="A1393" s="5" t="s">
        <v>13</v>
      </c>
      <c r="B1393" s="5" t="s">
        <v>14</v>
      </c>
      <c r="C1393" s="5" t="s">
        <v>494</v>
      </c>
      <c r="D1393" s="5" t="s">
        <v>517</v>
      </c>
      <c r="E1393" s="5" t="s">
        <v>17</v>
      </c>
      <c r="F1393" s="6" t="s">
        <v>495</v>
      </c>
      <c r="G1393" s="6" t="s">
        <v>496</v>
      </c>
      <c r="H1393" s="7">
        <v>1</v>
      </c>
      <c r="I1393" s="7">
        <v>51</v>
      </c>
      <c r="K1393" s="7">
        <f t="shared" si="49"/>
        <v>51</v>
      </c>
      <c r="L1393" s="8">
        <v>1653.54</v>
      </c>
      <c r="M1393" s="9">
        <f t="shared" si="50"/>
        <v>32.42235294117647</v>
      </c>
      <c r="N1393" s="9"/>
      <c r="O1393" s="12"/>
    </row>
    <row r="1394" spans="1:15" hidden="1" outlineLevel="2" x14ac:dyDescent="0.25">
      <c r="A1394" s="5" t="s">
        <v>13</v>
      </c>
      <c r="B1394" s="5" t="s">
        <v>14</v>
      </c>
      <c r="C1394" s="5" t="s">
        <v>494</v>
      </c>
      <c r="D1394" s="5" t="s">
        <v>272</v>
      </c>
      <c r="E1394" s="5" t="s">
        <v>17</v>
      </c>
      <c r="F1394" s="6" t="s">
        <v>495</v>
      </c>
      <c r="G1394" s="6" t="s">
        <v>496</v>
      </c>
      <c r="H1394" s="7">
        <v>1</v>
      </c>
      <c r="I1394" s="7">
        <v>11</v>
      </c>
      <c r="K1394" s="7">
        <f t="shared" si="49"/>
        <v>11</v>
      </c>
      <c r="L1394" s="8">
        <v>2392.71</v>
      </c>
      <c r="M1394" s="9">
        <f t="shared" si="50"/>
        <v>217.51909090909092</v>
      </c>
      <c r="N1394" s="9"/>
      <c r="O1394" s="12"/>
    </row>
    <row r="1395" spans="1:15" hidden="1" outlineLevel="2" x14ac:dyDescent="0.25">
      <c r="A1395" s="5" t="s">
        <v>13</v>
      </c>
      <c r="B1395" s="5" t="s">
        <v>14</v>
      </c>
      <c r="C1395" s="5" t="s">
        <v>494</v>
      </c>
      <c r="D1395" s="5" t="s">
        <v>518</v>
      </c>
      <c r="E1395" s="5" t="s">
        <v>27</v>
      </c>
      <c r="F1395" s="6" t="s">
        <v>495</v>
      </c>
      <c r="G1395" s="6" t="s">
        <v>496</v>
      </c>
      <c r="J1395" s="7">
        <v>270</v>
      </c>
      <c r="K1395" s="7">
        <f t="shared" si="49"/>
        <v>270</v>
      </c>
      <c r="L1395" s="8">
        <v>500.1</v>
      </c>
      <c r="M1395" s="9">
        <f t="shared" si="50"/>
        <v>1.8522222222222222</v>
      </c>
      <c r="N1395" s="9"/>
      <c r="O1395" s="12"/>
    </row>
    <row r="1396" spans="1:15" hidden="1" outlineLevel="2" x14ac:dyDescent="0.25">
      <c r="A1396" s="5" t="s">
        <v>13</v>
      </c>
      <c r="B1396" s="5" t="s">
        <v>14</v>
      </c>
      <c r="C1396" s="5" t="s">
        <v>494</v>
      </c>
      <c r="D1396" s="5" t="s">
        <v>518</v>
      </c>
      <c r="E1396" s="5" t="s">
        <v>28</v>
      </c>
      <c r="F1396" s="6" t="s">
        <v>495</v>
      </c>
      <c r="G1396" s="6" t="s">
        <v>496</v>
      </c>
      <c r="J1396" s="7">
        <v>459</v>
      </c>
      <c r="K1396" s="7">
        <f t="shared" si="49"/>
        <v>459</v>
      </c>
      <c r="L1396" s="8">
        <v>3419.92</v>
      </c>
      <c r="M1396" s="9">
        <f t="shared" si="50"/>
        <v>7.4508061002178652</v>
      </c>
      <c r="N1396" s="9"/>
      <c r="O1396" s="12"/>
    </row>
    <row r="1397" spans="1:15" hidden="1" outlineLevel="2" x14ac:dyDescent="0.25">
      <c r="A1397" s="5" t="s">
        <v>13</v>
      </c>
      <c r="B1397" s="5" t="s">
        <v>14</v>
      </c>
      <c r="C1397" s="5" t="s">
        <v>494</v>
      </c>
      <c r="D1397" s="5" t="s">
        <v>518</v>
      </c>
      <c r="E1397" s="5" t="s">
        <v>29</v>
      </c>
      <c r="F1397" s="6" t="s">
        <v>495</v>
      </c>
      <c r="G1397" s="6" t="s">
        <v>496</v>
      </c>
      <c r="J1397" s="7">
        <v>1800</v>
      </c>
      <c r="K1397" s="7">
        <f t="shared" si="49"/>
        <v>1800</v>
      </c>
      <c r="L1397" s="8">
        <v>3699.45</v>
      </c>
      <c r="M1397" s="9">
        <f t="shared" si="50"/>
        <v>2.05525</v>
      </c>
      <c r="N1397" s="9"/>
      <c r="O1397" s="12"/>
    </row>
    <row r="1398" spans="1:15" hidden="1" outlineLevel="2" x14ac:dyDescent="0.25">
      <c r="A1398" s="5" t="s">
        <v>13</v>
      </c>
      <c r="B1398" s="5" t="s">
        <v>14</v>
      </c>
      <c r="C1398" s="5" t="s">
        <v>494</v>
      </c>
      <c r="D1398" s="5" t="s">
        <v>187</v>
      </c>
      <c r="E1398" s="5" t="s">
        <v>17</v>
      </c>
      <c r="F1398" s="6" t="s">
        <v>495</v>
      </c>
      <c r="G1398" s="6" t="s">
        <v>496</v>
      </c>
      <c r="H1398" s="7">
        <v>7</v>
      </c>
      <c r="I1398" s="7">
        <v>138</v>
      </c>
      <c r="K1398" s="7">
        <f t="shared" si="49"/>
        <v>138</v>
      </c>
      <c r="L1398" s="8">
        <v>3349.51</v>
      </c>
      <c r="M1398" s="9">
        <f t="shared" si="50"/>
        <v>24.271811594202902</v>
      </c>
      <c r="N1398" s="9"/>
      <c r="O1398" s="12"/>
    </row>
    <row r="1399" spans="1:15" hidden="1" outlineLevel="2" x14ac:dyDescent="0.25">
      <c r="A1399" s="5" t="s">
        <v>13</v>
      </c>
      <c r="B1399" s="5" t="s">
        <v>14</v>
      </c>
      <c r="C1399" s="5" t="s">
        <v>494</v>
      </c>
      <c r="D1399" s="5" t="s">
        <v>109</v>
      </c>
      <c r="E1399" s="5" t="s">
        <v>17</v>
      </c>
      <c r="F1399" s="6" t="s">
        <v>495</v>
      </c>
      <c r="G1399" s="6" t="s">
        <v>496</v>
      </c>
      <c r="H1399" s="7">
        <v>1</v>
      </c>
      <c r="I1399" s="7">
        <v>27</v>
      </c>
      <c r="K1399" s="7">
        <f t="shared" si="49"/>
        <v>27</v>
      </c>
      <c r="L1399" s="8">
        <v>949.01</v>
      </c>
      <c r="M1399" s="9">
        <f t="shared" si="50"/>
        <v>35.148518518518522</v>
      </c>
      <c r="N1399" s="9"/>
      <c r="O1399" s="12"/>
    </row>
    <row r="1400" spans="1:15" hidden="1" outlineLevel="2" x14ac:dyDescent="0.25">
      <c r="A1400" s="5" t="s">
        <v>13</v>
      </c>
      <c r="B1400" s="5" t="s">
        <v>14</v>
      </c>
      <c r="C1400" s="5" t="s">
        <v>494</v>
      </c>
      <c r="D1400" s="5" t="s">
        <v>110</v>
      </c>
      <c r="E1400" s="5" t="s">
        <v>20</v>
      </c>
      <c r="F1400" s="6" t="s">
        <v>495</v>
      </c>
      <c r="G1400" s="6" t="s">
        <v>496</v>
      </c>
      <c r="H1400" s="7">
        <v>1</v>
      </c>
      <c r="I1400" s="7">
        <v>42</v>
      </c>
      <c r="K1400" s="7">
        <f t="shared" si="49"/>
        <v>42</v>
      </c>
      <c r="L1400" s="8">
        <v>2580.21</v>
      </c>
      <c r="M1400" s="9">
        <f t="shared" si="50"/>
        <v>61.433571428571426</v>
      </c>
      <c r="N1400" s="9"/>
      <c r="O1400" s="12"/>
    </row>
    <row r="1401" spans="1:15" hidden="1" outlineLevel="2" x14ac:dyDescent="0.25">
      <c r="A1401" s="5" t="s">
        <v>13</v>
      </c>
      <c r="B1401" s="5" t="s">
        <v>14</v>
      </c>
      <c r="C1401" s="5" t="s">
        <v>494</v>
      </c>
      <c r="D1401" s="5" t="s">
        <v>519</v>
      </c>
      <c r="E1401" s="5" t="s">
        <v>28</v>
      </c>
      <c r="F1401" s="6" t="s">
        <v>495</v>
      </c>
      <c r="G1401" s="6" t="s">
        <v>496</v>
      </c>
      <c r="J1401" s="7">
        <v>96</v>
      </c>
      <c r="K1401" s="7">
        <f t="shared" si="49"/>
        <v>96</v>
      </c>
      <c r="L1401" s="8">
        <v>11116.29</v>
      </c>
      <c r="M1401" s="9">
        <f t="shared" si="50"/>
        <v>115.79468750000001</v>
      </c>
      <c r="N1401" s="9"/>
      <c r="O1401" s="12"/>
    </row>
    <row r="1402" spans="1:15" hidden="1" outlineLevel="2" x14ac:dyDescent="0.25">
      <c r="A1402" s="5" t="s">
        <v>13</v>
      </c>
      <c r="B1402" s="5" t="s">
        <v>14</v>
      </c>
      <c r="C1402" s="5" t="s">
        <v>494</v>
      </c>
      <c r="D1402" s="5" t="s">
        <v>232</v>
      </c>
      <c r="E1402" s="5" t="s">
        <v>25</v>
      </c>
      <c r="F1402" s="6" t="s">
        <v>495</v>
      </c>
      <c r="G1402" s="6" t="s">
        <v>496</v>
      </c>
      <c r="H1402" s="7">
        <v>1</v>
      </c>
      <c r="I1402" s="7">
        <v>560</v>
      </c>
      <c r="K1402" s="7">
        <f t="shared" si="49"/>
        <v>560</v>
      </c>
      <c r="L1402" s="8">
        <v>2491.5500000000002</v>
      </c>
      <c r="M1402" s="9">
        <f t="shared" si="50"/>
        <v>4.4491964285714287</v>
      </c>
      <c r="N1402" s="9"/>
      <c r="O1402" s="12"/>
    </row>
    <row r="1403" spans="1:15" hidden="1" outlineLevel="2" x14ac:dyDescent="0.25">
      <c r="A1403" s="5" t="s">
        <v>13</v>
      </c>
      <c r="B1403" s="5" t="s">
        <v>14</v>
      </c>
      <c r="C1403" s="5" t="s">
        <v>494</v>
      </c>
      <c r="D1403" s="5" t="s">
        <v>520</v>
      </c>
      <c r="E1403" s="5" t="s">
        <v>29</v>
      </c>
      <c r="F1403" s="6" t="s">
        <v>495</v>
      </c>
      <c r="G1403" s="6" t="s">
        <v>496</v>
      </c>
      <c r="J1403" s="7">
        <v>384</v>
      </c>
      <c r="K1403" s="7">
        <f t="shared" si="49"/>
        <v>384</v>
      </c>
      <c r="L1403" s="8">
        <v>22272.21</v>
      </c>
      <c r="M1403" s="9">
        <f t="shared" si="50"/>
        <v>58.000546874999998</v>
      </c>
      <c r="N1403" s="9"/>
      <c r="O1403" s="12"/>
    </row>
    <row r="1404" spans="1:15" hidden="1" outlineLevel="2" x14ac:dyDescent="0.25">
      <c r="A1404" s="5" t="s">
        <v>13</v>
      </c>
      <c r="B1404" s="5" t="s">
        <v>14</v>
      </c>
      <c r="C1404" s="5" t="s">
        <v>494</v>
      </c>
      <c r="D1404" s="5" t="s">
        <v>521</v>
      </c>
      <c r="E1404" s="5" t="s">
        <v>29</v>
      </c>
      <c r="F1404" s="6" t="s">
        <v>495</v>
      </c>
      <c r="G1404" s="6" t="s">
        <v>496</v>
      </c>
      <c r="J1404" s="7">
        <v>415</v>
      </c>
      <c r="K1404" s="7">
        <f t="shared" si="49"/>
        <v>415</v>
      </c>
      <c r="L1404" s="8">
        <v>29023.3</v>
      </c>
      <c r="M1404" s="9">
        <f t="shared" si="50"/>
        <v>69.93566265060241</v>
      </c>
      <c r="N1404" s="9"/>
      <c r="O1404" s="12"/>
    </row>
    <row r="1405" spans="1:15" hidden="1" outlineLevel="2" x14ac:dyDescent="0.25">
      <c r="A1405" s="5" t="s">
        <v>13</v>
      </c>
      <c r="B1405" s="5" t="s">
        <v>14</v>
      </c>
      <c r="C1405" s="5" t="s">
        <v>494</v>
      </c>
      <c r="D1405" s="5" t="s">
        <v>522</v>
      </c>
      <c r="E1405" s="5" t="s">
        <v>29</v>
      </c>
      <c r="F1405" s="6" t="s">
        <v>495</v>
      </c>
      <c r="G1405" s="6" t="s">
        <v>496</v>
      </c>
      <c r="J1405" s="7">
        <v>113</v>
      </c>
      <c r="K1405" s="7">
        <f t="shared" si="49"/>
        <v>113</v>
      </c>
      <c r="L1405" s="8">
        <v>4556.28</v>
      </c>
      <c r="M1405" s="9">
        <f t="shared" si="50"/>
        <v>40.321061946902653</v>
      </c>
      <c r="N1405" s="9"/>
      <c r="O1405" s="12"/>
    </row>
    <row r="1406" spans="1:15" hidden="1" outlineLevel="2" x14ac:dyDescent="0.25">
      <c r="A1406" s="5" t="s">
        <v>13</v>
      </c>
      <c r="B1406" s="5" t="s">
        <v>14</v>
      </c>
      <c r="C1406" s="5" t="s">
        <v>494</v>
      </c>
      <c r="D1406" s="5" t="s">
        <v>523</v>
      </c>
      <c r="E1406" s="5" t="s">
        <v>29</v>
      </c>
      <c r="F1406" s="6" t="s">
        <v>495</v>
      </c>
      <c r="G1406" s="6" t="s">
        <v>496</v>
      </c>
      <c r="J1406" s="7">
        <v>254</v>
      </c>
      <c r="K1406" s="7">
        <f t="shared" si="49"/>
        <v>254</v>
      </c>
      <c r="L1406" s="8">
        <v>20931.93</v>
      </c>
      <c r="M1406" s="9">
        <f t="shared" si="50"/>
        <v>82.409173228346461</v>
      </c>
      <c r="N1406" s="9"/>
      <c r="O1406" s="12"/>
    </row>
    <row r="1407" spans="1:15" hidden="1" outlineLevel="2" x14ac:dyDescent="0.25">
      <c r="A1407" s="5" t="s">
        <v>13</v>
      </c>
      <c r="B1407" s="5" t="s">
        <v>14</v>
      </c>
      <c r="C1407" s="5" t="s">
        <v>494</v>
      </c>
      <c r="D1407" s="5" t="s">
        <v>113</v>
      </c>
      <c r="E1407" s="5" t="s">
        <v>17</v>
      </c>
      <c r="F1407" s="6" t="s">
        <v>495</v>
      </c>
      <c r="G1407" s="6" t="s">
        <v>496</v>
      </c>
      <c r="H1407" s="7">
        <v>16</v>
      </c>
      <c r="I1407" s="7">
        <v>680</v>
      </c>
      <c r="K1407" s="7">
        <f t="shared" ref="K1407:K1413" si="51">I1407+J1407</f>
        <v>680</v>
      </c>
      <c r="L1407" s="8">
        <v>8695.74</v>
      </c>
      <c r="M1407" s="9">
        <f t="shared" si="50"/>
        <v>12.787852941176471</v>
      </c>
      <c r="N1407" s="9"/>
      <c r="O1407" s="12"/>
    </row>
    <row r="1408" spans="1:15" hidden="1" outlineLevel="2" x14ac:dyDescent="0.25">
      <c r="A1408" s="5" t="s">
        <v>13</v>
      </c>
      <c r="B1408" s="5" t="s">
        <v>14</v>
      </c>
      <c r="C1408" s="5" t="s">
        <v>494</v>
      </c>
      <c r="D1408" s="5" t="s">
        <v>114</v>
      </c>
      <c r="E1408" s="5" t="s">
        <v>20</v>
      </c>
      <c r="F1408" s="6" t="s">
        <v>495</v>
      </c>
      <c r="G1408" s="6" t="s">
        <v>496</v>
      </c>
      <c r="H1408" s="7">
        <v>4</v>
      </c>
      <c r="I1408" s="7">
        <v>479</v>
      </c>
      <c r="K1408" s="7">
        <f t="shared" si="51"/>
        <v>479</v>
      </c>
      <c r="L1408" s="8">
        <v>2978.8</v>
      </c>
      <c r="M1408" s="9">
        <f t="shared" si="50"/>
        <v>6.2187891440501044</v>
      </c>
      <c r="N1408" s="9"/>
      <c r="O1408" s="12"/>
    </row>
    <row r="1409" spans="1:15" hidden="1" outlineLevel="2" x14ac:dyDescent="0.25">
      <c r="A1409" s="5" t="s">
        <v>13</v>
      </c>
      <c r="B1409" s="5" t="s">
        <v>14</v>
      </c>
      <c r="C1409" s="5" t="s">
        <v>494</v>
      </c>
      <c r="D1409" s="5" t="s">
        <v>524</v>
      </c>
      <c r="E1409" s="5" t="s">
        <v>116</v>
      </c>
      <c r="F1409" s="6" t="s">
        <v>495</v>
      </c>
      <c r="G1409" s="6" t="s">
        <v>496</v>
      </c>
      <c r="J1409" s="7">
        <v>2090</v>
      </c>
      <c r="K1409" s="7">
        <f t="shared" si="51"/>
        <v>2090</v>
      </c>
      <c r="L1409" s="8">
        <v>178757.58</v>
      </c>
      <c r="M1409" s="9">
        <f t="shared" si="50"/>
        <v>85.529942583732051</v>
      </c>
      <c r="N1409" s="9"/>
      <c r="O1409" s="12"/>
    </row>
    <row r="1410" spans="1:15" hidden="1" outlineLevel="2" x14ac:dyDescent="0.25">
      <c r="A1410" s="5" t="s">
        <v>13</v>
      </c>
      <c r="B1410" s="5" t="s">
        <v>14</v>
      </c>
      <c r="C1410" s="5" t="s">
        <v>494</v>
      </c>
      <c r="D1410" s="5" t="s">
        <v>525</v>
      </c>
      <c r="E1410" s="5" t="s">
        <v>124</v>
      </c>
      <c r="F1410" s="6" t="s">
        <v>495</v>
      </c>
      <c r="G1410" s="6" t="s">
        <v>496</v>
      </c>
      <c r="J1410" s="7">
        <v>176</v>
      </c>
      <c r="K1410" s="7">
        <f t="shared" si="51"/>
        <v>176</v>
      </c>
      <c r="L1410" s="8">
        <v>18904.54</v>
      </c>
      <c r="M1410" s="9">
        <f t="shared" ref="M1410:M1473" si="52">L1410/K1410</f>
        <v>107.4121590909091</v>
      </c>
      <c r="N1410" s="9"/>
      <c r="O1410" s="12"/>
    </row>
    <row r="1411" spans="1:15" hidden="1" outlineLevel="2" x14ac:dyDescent="0.25">
      <c r="A1411" s="5" t="s">
        <v>13</v>
      </c>
      <c r="B1411" s="5" t="s">
        <v>14</v>
      </c>
      <c r="C1411" s="5" t="s">
        <v>494</v>
      </c>
      <c r="D1411" s="5" t="s">
        <v>526</v>
      </c>
      <c r="E1411" s="5" t="s">
        <v>124</v>
      </c>
      <c r="F1411" s="6" t="s">
        <v>495</v>
      </c>
      <c r="G1411" s="6" t="s">
        <v>496</v>
      </c>
      <c r="J1411" s="7">
        <v>535</v>
      </c>
      <c r="K1411" s="7">
        <f t="shared" si="51"/>
        <v>535</v>
      </c>
      <c r="L1411" s="8">
        <v>35614.080000000002</v>
      </c>
      <c r="M1411" s="9">
        <f t="shared" si="52"/>
        <v>66.568373831775702</v>
      </c>
      <c r="N1411" s="9"/>
      <c r="O1411" s="12"/>
    </row>
    <row r="1412" spans="1:15" hidden="1" outlineLevel="2" x14ac:dyDescent="0.25">
      <c r="A1412" s="5" t="s">
        <v>13</v>
      </c>
      <c r="B1412" s="5" t="s">
        <v>14</v>
      </c>
      <c r="C1412" s="5" t="s">
        <v>494</v>
      </c>
      <c r="D1412" s="5" t="s">
        <v>55</v>
      </c>
      <c r="E1412" s="5" t="s">
        <v>527</v>
      </c>
      <c r="F1412" s="6" t="s">
        <v>495</v>
      </c>
      <c r="G1412" s="6" t="s">
        <v>496</v>
      </c>
      <c r="H1412" s="7">
        <v>12</v>
      </c>
      <c r="I1412" s="7">
        <v>374</v>
      </c>
      <c r="K1412" s="7">
        <f t="shared" si="51"/>
        <v>374</v>
      </c>
      <c r="L1412" s="8">
        <v>10056.89</v>
      </c>
      <c r="M1412" s="9">
        <f t="shared" si="52"/>
        <v>26.89008021390374</v>
      </c>
      <c r="N1412" s="9"/>
      <c r="O1412" s="12"/>
    </row>
    <row r="1413" spans="1:15" hidden="1" outlineLevel="2" x14ac:dyDescent="0.25">
      <c r="A1413" s="5" t="s">
        <v>13</v>
      </c>
      <c r="B1413" s="5" t="s">
        <v>14</v>
      </c>
      <c r="C1413" s="5" t="s">
        <v>494</v>
      </c>
      <c r="D1413" s="5" t="s">
        <v>528</v>
      </c>
      <c r="E1413" s="5" t="s">
        <v>529</v>
      </c>
      <c r="F1413" s="6" t="s">
        <v>495</v>
      </c>
      <c r="G1413" s="6" t="s">
        <v>496</v>
      </c>
      <c r="H1413" s="7">
        <v>1</v>
      </c>
      <c r="I1413" s="7">
        <v>29</v>
      </c>
      <c r="K1413" s="7">
        <f t="shared" si="51"/>
        <v>29</v>
      </c>
      <c r="L1413" s="8">
        <v>1646.86</v>
      </c>
      <c r="M1413" s="9">
        <f t="shared" si="52"/>
        <v>56.788275862068964</v>
      </c>
      <c r="N1413" s="9"/>
      <c r="O1413" s="12"/>
    </row>
    <row r="1414" spans="1:15" outlineLevel="1" collapsed="1" x14ac:dyDescent="0.25">
      <c r="A1414" s="5"/>
      <c r="B1414" s="5"/>
      <c r="C1414" s="10" t="s">
        <v>530</v>
      </c>
      <c r="D1414" s="5"/>
      <c r="E1414" s="5"/>
      <c r="F1414" s="6"/>
      <c r="G1414" s="6"/>
      <c r="H1414" s="7">
        <f>SUBTOTAL(9,H1279:H1413)</f>
        <v>524</v>
      </c>
      <c r="I1414" s="7">
        <f>SUBTOTAL(9,I1279:I1413)</f>
        <v>30271</v>
      </c>
      <c r="J1414" s="7">
        <f>SUBTOTAL(9,J1279:J1413)</f>
        <v>34163</v>
      </c>
      <c r="K1414" s="7">
        <f>SUBTOTAL(9,K1279:K1413)</f>
        <v>64434</v>
      </c>
      <c r="L1414" s="8">
        <f>SUBTOTAL(9,L1279:L1413)</f>
        <v>1466013.0200000003</v>
      </c>
      <c r="M1414" s="9">
        <f>L1414/K1414</f>
        <v>22.752165316447844</v>
      </c>
      <c r="N1414" s="9"/>
      <c r="O1414" s="12"/>
    </row>
    <row r="1415" spans="1:15" hidden="1" outlineLevel="2" x14ac:dyDescent="0.25">
      <c r="A1415" s="5" t="s">
        <v>13</v>
      </c>
      <c r="B1415" s="5" t="s">
        <v>14</v>
      </c>
      <c r="C1415" s="5" t="s">
        <v>531</v>
      </c>
      <c r="D1415" s="5" t="s">
        <v>532</v>
      </c>
      <c r="E1415" s="5" t="s">
        <v>29</v>
      </c>
      <c r="F1415" s="6" t="s">
        <v>533</v>
      </c>
      <c r="G1415" s="6" t="s">
        <v>534</v>
      </c>
      <c r="J1415" s="7">
        <v>116</v>
      </c>
      <c r="K1415" s="7">
        <f t="shared" ref="K1415:K1478" si="53">I1415+J1415</f>
        <v>116</v>
      </c>
      <c r="L1415" s="8">
        <v>10962</v>
      </c>
      <c r="M1415" s="9">
        <f t="shared" si="52"/>
        <v>94.5</v>
      </c>
    </row>
    <row r="1416" spans="1:15" hidden="1" outlineLevel="2" x14ac:dyDescent="0.25">
      <c r="A1416" s="5" t="s">
        <v>13</v>
      </c>
      <c r="B1416" s="5" t="s">
        <v>14</v>
      </c>
      <c r="C1416" s="5" t="s">
        <v>531</v>
      </c>
      <c r="D1416" s="5" t="s">
        <v>535</v>
      </c>
      <c r="E1416" s="5" t="s">
        <v>29</v>
      </c>
      <c r="F1416" s="6" t="s">
        <v>533</v>
      </c>
      <c r="G1416" s="6" t="s">
        <v>534</v>
      </c>
      <c r="J1416" s="7">
        <v>62</v>
      </c>
      <c r="K1416" s="7">
        <f t="shared" si="53"/>
        <v>62</v>
      </c>
      <c r="L1416" s="8">
        <v>1986.44</v>
      </c>
      <c r="M1416" s="9">
        <f t="shared" si="52"/>
        <v>32.039354838709677</v>
      </c>
    </row>
    <row r="1417" spans="1:15" hidden="1" outlineLevel="2" x14ac:dyDescent="0.25">
      <c r="A1417" s="5" t="s">
        <v>13</v>
      </c>
      <c r="B1417" s="5" t="s">
        <v>14</v>
      </c>
      <c r="C1417" s="5" t="s">
        <v>531</v>
      </c>
      <c r="D1417" s="5" t="s">
        <v>16</v>
      </c>
      <c r="E1417" s="5" t="s">
        <v>17</v>
      </c>
      <c r="F1417" s="6" t="s">
        <v>533</v>
      </c>
      <c r="G1417" s="6" t="s">
        <v>534</v>
      </c>
      <c r="H1417" s="7">
        <v>1</v>
      </c>
      <c r="I1417" s="7">
        <v>57</v>
      </c>
      <c r="K1417" s="7">
        <f t="shared" si="53"/>
        <v>57</v>
      </c>
      <c r="L1417" s="8">
        <v>5434.59</v>
      </c>
      <c r="M1417" s="9">
        <f t="shared" si="52"/>
        <v>95.34368421052632</v>
      </c>
    </row>
    <row r="1418" spans="1:15" hidden="1" outlineLevel="2" x14ac:dyDescent="0.25">
      <c r="A1418" s="5" t="s">
        <v>13</v>
      </c>
      <c r="B1418" s="5" t="s">
        <v>14</v>
      </c>
      <c r="C1418" s="5" t="s">
        <v>531</v>
      </c>
      <c r="D1418" s="5" t="s">
        <v>536</v>
      </c>
      <c r="E1418" s="5" t="s">
        <v>29</v>
      </c>
      <c r="F1418" s="6" t="s">
        <v>533</v>
      </c>
      <c r="G1418" s="6" t="s">
        <v>534</v>
      </c>
      <c r="J1418" s="7">
        <v>65</v>
      </c>
      <c r="K1418" s="7">
        <f t="shared" si="53"/>
        <v>65</v>
      </c>
      <c r="L1418" s="8">
        <v>6275.23</v>
      </c>
      <c r="M1418" s="9">
        <f t="shared" si="52"/>
        <v>96.541999999999987</v>
      </c>
    </row>
    <row r="1419" spans="1:15" hidden="1" outlineLevel="2" x14ac:dyDescent="0.25">
      <c r="A1419" s="5" t="s">
        <v>13</v>
      </c>
      <c r="B1419" s="5" t="s">
        <v>14</v>
      </c>
      <c r="C1419" s="5" t="s">
        <v>531</v>
      </c>
      <c r="D1419" s="5" t="s">
        <v>537</v>
      </c>
      <c r="E1419" s="5" t="s">
        <v>29</v>
      </c>
      <c r="F1419" s="6" t="s">
        <v>533</v>
      </c>
      <c r="G1419" s="6" t="s">
        <v>534</v>
      </c>
      <c r="J1419" s="7">
        <v>144</v>
      </c>
      <c r="K1419" s="7">
        <f t="shared" si="53"/>
        <v>144</v>
      </c>
      <c r="L1419" s="8">
        <v>9917.89</v>
      </c>
      <c r="M1419" s="9">
        <f t="shared" si="52"/>
        <v>68.874236111111102</v>
      </c>
    </row>
    <row r="1420" spans="1:15" hidden="1" outlineLevel="2" x14ac:dyDescent="0.25">
      <c r="A1420" s="5" t="s">
        <v>13</v>
      </c>
      <c r="B1420" s="5" t="s">
        <v>14</v>
      </c>
      <c r="C1420" s="5" t="s">
        <v>531</v>
      </c>
      <c r="D1420" s="5" t="s">
        <v>22</v>
      </c>
      <c r="E1420" s="5" t="s">
        <v>17</v>
      </c>
      <c r="F1420" s="6" t="s">
        <v>533</v>
      </c>
      <c r="G1420" s="6" t="s">
        <v>534</v>
      </c>
      <c r="H1420" s="7">
        <v>6</v>
      </c>
      <c r="I1420" s="7">
        <v>139</v>
      </c>
      <c r="K1420" s="7">
        <f t="shared" si="53"/>
        <v>139</v>
      </c>
      <c r="L1420" s="8">
        <v>18395.89</v>
      </c>
      <c r="M1420" s="9">
        <f t="shared" si="52"/>
        <v>132.34453237410071</v>
      </c>
    </row>
    <row r="1421" spans="1:15" hidden="1" outlineLevel="2" x14ac:dyDescent="0.25">
      <c r="A1421" s="5" t="s">
        <v>13</v>
      </c>
      <c r="B1421" s="5" t="s">
        <v>14</v>
      </c>
      <c r="C1421" s="5" t="s">
        <v>531</v>
      </c>
      <c r="D1421" s="5" t="s">
        <v>538</v>
      </c>
      <c r="E1421" s="5" t="s">
        <v>17</v>
      </c>
      <c r="F1421" s="6" t="s">
        <v>533</v>
      </c>
      <c r="G1421" s="6" t="s">
        <v>534</v>
      </c>
      <c r="H1421" s="7">
        <v>1</v>
      </c>
      <c r="I1421" s="7">
        <v>61</v>
      </c>
      <c r="K1421" s="7">
        <f t="shared" si="53"/>
        <v>61</v>
      </c>
      <c r="L1421" s="8">
        <v>1004.15</v>
      </c>
      <c r="M1421" s="9">
        <f t="shared" si="52"/>
        <v>16.461475409836066</v>
      </c>
    </row>
    <row r="1422" spans="1:15" hidden="1" outlineLevel="2" x14ac:dyDescent="0.25">
      <c r="A1422" s="5" t="s">
        <v>13</v>
      </c>
      <c r="B1422" s="5" t="s">
        <v>14</v>
      </c>
      <c r="C1422" s="5" t="s">
        <v>531</v>
      </c>
      <c r="D1422" s="5" t="s">
        <v>23</v>
      </c>
      <c r="E1422" s="5" t="s">
        <v>17</v>
      </c>
      <c r="F1422" s="6" t="s">
        <v>533</v>
      </c>
      <c r="G1422" s="6" t="s">
        <v>534</v>
      </c>
      <c r="H1422" s="7">
        <v>2</v>
      </c>
      <c r="I1422" s="7">
        <v>120</v>
      </c>
      <c r="K1422" s="7">
        <f t="shared" si="53"/>
        <v>120</v>
      </c>
      <c r="L1422" s="8">
        <v>5366.74</v>
      </c>
      <c r="M1422" s="9">
        <f t="shared" si="52"/>
        <v>44.722833333333334</v>
      </c>
    </row>
    <row r="1423" spans="1:15" hidden="1" outlineLevel="2" x14ac:dyDescent="0.25">
      <c r="A1423" s="5" t="s">
        <v>13</v>
      </c>
      <c r="B1423" s="5" t="s">
        <v>14</v>
      </c>
      <c r="C1423" s="5" t="s">
        <v>531</v>
      </c>
      <c r="D1423" s="5" t="s">
        <v>373</v>
      </c>
      <c r="E1423" s="5" t="s">
        <v>17</v>
      </c>
      <c r="F1423" s="6" t="s">
        <v>533</v>
      </c>
      <c r="G1423" s="6" t="s">
        <v>534</v>
      </c>
      <c r="H1423" s="7">
        <v>1</v>
      </c>
      <c r="I1423" s="7">
        <v>31</v>
      </c>
      <c r="K1423" s="7">
        <f t="shared" si="53"/>
        <v>31</v>
      </c>
      <c r="L1423" s="8">
        <v>1264.45</v>
      </c>
      <c r="M1423" s="9">
        <f t="shared" si="52"/>
        <v>40.788709677419355</v>
      </c>
    </row>
    <row r="1424" spans="1:15" hidden="1" outlineLevel="2" x14ac:dyDescent="0.25">
      <c r="A1424" s="5" t="s">
        <v>13</v>
      </c>
      <c r="B1424" s="5" t="s">
        <v>14</v>
      </c>
      <c r="C1424" s="5" t="s">
        <v>531</v>
      </c>
      <c r="D1424" s="5" t="s">
        <v>26</v>
      </c>
      <c r="E1424" s="5" t="s">
        <v>27</v>
      </c>
      <c r="F1424" s="6" t="s">
        <v>533</v>
      </c>
      <c r="G1424" s="6" t="s">
        <v>534</v>
      </c>
      <c r="J1424" s="7">
        <v>1306</v>
      </c>
      <c r="K1424" s="7">
        <f t="shared" si="53"/>
        <v>1306</v>
      </c>
      <c r="L1424" s="8">
        <v>1041.42</v>
      </c>
      <c r="M1424" s="9">
        <f t="shared" si="52"/>
        <v>0.79741194486983158</v>
      </c>
    </row>
    <row r="1425" spans="1:13" hidden="1" outlineLevel="2" x14ac:dyDescent="0.25">
      <c r="A1425" s="5" t="s">
        <v>13</v>
      </c>
      <c r="B1425" s="5" t="s">
        <v>14</v>
      </c>
      <c r="C1425" s="5" t="s">
        <v>531</v>
      </c>
      <c r="D1425" s="5" t="s">
        <v>26</v>
      </c>
      <c r="E1425" s="5" t="s">
        <v>29</v>
      </c>
      <c r="F1425" s="6" t="s">
        <v>533</v>
      </c>
      <c r="G1425" s="6" t="s">
        <v>534</v>
      </c>
      <c r="J1425" s="7">
        <v>1858</v>
      </c>
      <c r="K1425" s="7">
        <f t="shared" si="53"/>
        <v>1858</v>
      </c>
      <c r="L1425" s="8">
        <v>21833.56</v>
      </c>
      <c r="M1425" s="9">
        <f t="shared" si="52"/>
        <v>11.751108719052745</v>
      </c>
    </row>
    <row r="1426" spans="1:13" hidden="1" outlineLevel="2" x14ac:dyDescent="0.25">
      <c r="A1426" s="5" t="s">
        <v>13</v>
      </c>
      <c r="B1426" s="5" t="s">
        <v>14</v>
      </c>
      <c r="C1426" s="5" t="s">
        <v>531</v>
      </c>
      <c r="D1426" s="5" t="s">
        <v>30</v>
      </c>
      <c r="E1426" s="5" t="s">
        <v>17</v>
      </c>
      <c r="F1426" s="6" t="s">
        <v>533</v>
      </c>
      <c r="G1426" s="6" t="s">
        <v>534</v>
      </c>
      <c r="H1426" s="7">
        <v>25</v>
      </c>
      <c r="I1426" s="7">
        <v>1179</v>
      </c>
      <c r="K1426" s="7">
        <f t="shared" si="53"/>
        <v>1179</v>
      </c>
      <c r="L1426" s="8">
        <v>37606.47</v>
      </c>
      <c r="M1426" s="9">
        <f t="shared" si="52"/>
        <v>31.896921119592875</v>
      </c>
    </row>
    <row r="1427" spans="1:13" hidden="1" outlineLevel="2" x14ac:dyDescent="0.25">
      <c r="A1427" s="5" t="s">
        <v>13</v>
      </c>
      <c r="B1427" s="5" t="s">
        <v>14</v>
      </c>
      <c r="C1427" s="5" t="s">
        <v>531</v>
      </c>
      <c r="D1427" s="5" t="s">
        <v>31</v>
      </c>
      <c r="E1427" s="5" t="s">
        <v>20</v>
      </c>
      <c r="F1427" s="6" t="s">
        <v>533</v>
      </c>
      <c r="G1427" s="6" t="s">
        <v>534</v>
      </c>
      <c r="H1427" s="7">
        <v>14</v>
      </c>
      <c r="I1427" s="7">
        <v>1312</v>
      </c>
      <c r="K1427" s="7">
        <f t="shared" si="53"/>
        <v>1312</v>
      </c>
      <c r="L1427" s="8">
        <v>13154.78</v>
      </c>
      <c r="M1427" s="9">
        <f t="shared" si="52"/>
        <v>10.026509146341464</v>
      </c>
    </row>
    <row r="1428" spans="1:13" hidden="1" outlineLevel="2" x14ac:dyDescent="0.25">
      <c r="A1428" s="5" t="s">
        <v>13</v>
      </c>
      <c r="B1428" s="5" t="s">
        <v>14</v>
      </c>
      <c r="C1428" s="5" t="s">
        <v>531</v>
      </c>
      <c r="D1428" s="5" t="s">
        <v>133</v>
      </c>
      <c r="E1428" s="5" t="s">
        <v>25</v>
      </c>
      <c r="F1428" s="6" t="s">
        <v>533</v>
      </c>
      <c r="G1428" s="6" t="s">
        <v>534</v>
      </c>
      <c r="H1428" s="7">
        <v>2</v>
      </c>
      <c r="I1428" s="7">
        <v>435</v>
      </c>
      <c r="K1428" s="7">
        <f t="shared" si="53"/>
        <v>435</v>
      </c>
      <c r="L1428" s="8">
        <v>810.7</v>
      </c>
      <c r="M1428" s="9">
        <f t="shared" si="52"/>
        <v>1.8636781609195403</v>
      </c>
    </row>
    <row r="1429" spans="1:13" hidden="1" outlineLevel="2" x14ac:dyDescent="0.25">
      <c r="A1429" s="5" t="s">
        <v>13</v>
      </c>
      <c r="B1429" s="5" t="s">
        <v>14</v>
      </c>
      <c r="C1429" s="5" t="s">
        <v>531</v>
      </c>
      <c r="D1429" s="5" t="s">
        <v>32</v>
      </c>
      <c r="E1429" s="5" t="s">
        <v>17</v>
      </c>
      <c r="F1429" s="6" t="s">
        <v>533</v>
      </c>
      <c r="G1429" s="6" t="s">
        <v>534</v>
      </c>
      <c r="H1429" s="7">
        <v>22</v>
      </c>
      <c r="I1429" s="7">
        <v>959</v>
      </c>
      <c r="K1429" s="7">
        <f t="shared" si="53"/>
        <v>959</v>
      </c>
      <c r="L1429" s="8">
        <v>30177.8</v>
      </c>
      <c r="M1429" s="9">
        <f t="shared" si="52"/>
        <v>31.467987486965587</v>
      </c>
    </row>
    <row r="1430" spans="1:13" hidden="1" outlineLevel="2" x14ac:dyDescent="0.25">
      <c r="A1430" s="5" t="s">
        <v>13</v>
      </c>
      <c r="B1430" s="5" t="s">
        <v>14</v>
      </c>
      <c r="C1430" s="5" t="s">
        <v>531</v>
      </c>
      <c r="D1430" s="5" t="s">
        <v>33</v>
      </c>
      <c r="E1430" s="5" t="s">
        <v>20</v>
      </c>
      <c r="F1430" s="6" t="s">
        <v>533</v>
      </c>
      <c r="G1430" s="6" t="s">
        <v>534</v>
      </c>
      <c r="H1430" s="7">
        <v>1</v>
      </c>
      <c r="I1430" s="7">
        <v>31</v>
      </c>
      <c r="K1430" s="7">
        <f t="shared" si="53"/>
        <v>31</v>
      </c>
      <c r="L1430" s="8">
        <v>472.15</v>
      </c>
      <c r="M1430" s="9">
        <f t="shared" si="52"/>
        <v>15.230645161290322</v>
      </c>
    </row>
    <row r="1431" spans="1:13" hidden="1" outlineLevel="2" x14ac:dyDescent="0.25">
      <c r="A1431" s="5" t="s">
        <v>13</v>
      </c>
      <c r="B1431" s="5" t="s">
        <v>14</v>
      </c>
      <c r="C1431" s="5" t="s">
        <v>531</v>
      </c>
      <c r="D1431" s="5" t="s">
        <v>539</v>
      </c>
      <c r="E1431" s="5" t="s">
        <v>27</v>
      </c>
      <c r="F1431" s="6" t="s">
        <v>533</v>
      </c>
      <c r="G1431" s="6" t="s">
        <v>534</v>
      </c>
      <c r="J1431" s="7">
        <v>70</v>
      </c>
      <c r="K1431" s="7">
        <f t="shared" si="53"/>
        <v>70</v>
      </c>
      <c r="L1431" s="8">
        <v>143.07</v>
      </c>
      <c r="M1431" s="9">
        <f t="shared" si="52"/>
        <v>2.0438571428571426</v>
      </c>
    </row>
    <row r="1432" spans="1:13" hidden="1" outlineLevel="2" x14ac:dyDescent="0.25">
      <c r="A1432" s="5" t="s">
        <v>13</v>
      </c>
      <c r="B1432" s="5" t="s">
        <v>14</v>
      </c>
      <c r="C1432" s="5" t="s">
        <v>531</v>
      </c>
      <c r="D1432" s="5" t="s">
        <v>34</v>
      </c>
      <c r="E1432" s="5" t="s">
        <v>17</v>
      </c>
      <c r="F1432" s="6" t="s">
        <v>533</v>
      </c>
      <c r="G1432" s="6" t="s">
        <v>534</v>
      </c>
      <c r="H1432" s="7">
        <v>2</v>
      </c>
      <c r="I1432" s="7">
        <v>97</v>
      </c>
      <c r="K1432" s="7">
        <f t="shared" si="53"/>
        <v>97</v>
      </c>
      <c r="L1432" s="8">
        <v>595.72</v>
      </c>
      <c r="M1432" s="9">
        <f t="shared" si="52"/>
        <v>6.1414432989690724</v>
      </c>
    </row>
    <row r="1433" spans="1:13" hidden="1" outlineLevel="2" x14ac:dyDescent="0.25">
      <c r="A1433" s="5" t="s">
        <v>13</v>
      </c>
      <c r="B1433" s="5" t="s">
        <v>14</v>
      </c>
      <c r="C1433" s="5" t="s">
        <v>531</v>
      </c>
      <c r="D1433" s="5" t="s">
        <v>26</v>
      </c>
      <c r="E1433" s="5" t="s">
        <v>29</v>
      </c>
      <c r="F1433" s="6" t="s">
        <v>533</v>
      </c>
      <c r="G1433" s="6" t="s">
        <v>534</v>
      </c>
      <c r="J1433" s="7">
        <v>645</v>
      </c>
      <c r="K1433" s="7">
        <f t="shared" si="53"/>
        <v>645</v>
      </c>
      <c r="L1433" s="8">
        <v>2668.81</v>
      </c>
      <c r="M1433" s="9">
        <f t="shared" si="52"/>
        <v>4.1376899224806198</v>
      </c>
    </row>
    <row r="1434" spans="1:13" hidden="1" outlineLevel="2" x14ac:dyDescent="0.25">
      <c r="A1434" s="5" t="s">
        <v>13</v>
      </c>
      <c r="B1434" s="5" t="s">
        <v>14</v>
      </c>
      <c r="C1434" s="5" t="s">
        <v>531</v>
      </c>
      <c r="D1434" s="5" t="s">
        <v>26</v>
      </c>
      <c r="E1434" s="5" t="s">
        <v>27</v>
      </c>
      <c r="F1434" s="6" t="s">
        <v>533</v>
      </c>
      <c r="G1434" s="6" t="s">
        <v>534</v>
      </c>
      <c r="J1434" s="7">
        <v>470</v>
      </c>
      <c r="K1434" s="7">
        <f t="shared" si="53"/>
        <v>470</v>
      </c>
      <c r="L1434" s="8">
        <v>900</v>
      </c>
      <c r="M1434" s="9">
        <f t="shared" si="52"/>
        <v>1.9148936170212767</v>
      </c>
    </row>
    <row r="1435" spans="1:13" hidden="1" outlineLevel="2" x14ac:dyDescent="0.25">
      <c r="A1435" s="5" t="s">
        <v>13</v>
      </c>
      <c r="B1435" s="5" t="s">
        <v>14</v>
      </c>
      <c r="C1435" s="5" t="s">
        <v>531</v>
      </c>
      <c r="D1435" s="5" t="s">
        <v>200</v>
      </c>
      <c r="E1435" s="5" t="s">
        <v>29</v>
      </c>
      <c r="F1435" s="6" t="s">
        <v>533</v>
      </c>
      <c r="G1435" s="6" t="s">
        <v>534</v>
      </c>
      <c r="J1435" s="7">
        <v>571</v>
      </c>
      <c r="K1435" s="7">
        <f t="shared" si="53"/>
        <v>571</v>
      </c>
      <c r="L1435" s="8">
        <v>12859.59</v>
      </c>
      <c r="M1435" s="9">
        <f t="shared" si="52"/>
        <v>22.521173380035027</v>
      </c>
    </row>
    <row r="1436" spans="1:13" hidden="1" outlineLevel="2" x14ac:dyDescent="0.25">
      <c r="A1436" s="5" t="s">
        <v>13</v>
      </c>
      <c r="B1436" s="5" t="s">
        <v>14</v>
      </c>
      <c r="C1436" s="5" t="s">
        <v>531</v>
      </c>
      <c r="D1436" s="5" t="s">
        <v>37</v>
      </c>
      <c r="E1436" s="5" t="s">
        <v>17</v>
      </c>
      <c r="F1436" s="6" t="s">
        <v>533</v>
      </c>
      <c r="G1436" s="6" t="s">
        <v>534</v>
      </c>
      <c r="H1436" s="7">
        <v>20</v>
      </c>
      <c r="I1436" s="7">
        <v>848</v>
      </c>
      <c r="K1436" s="7">
        <f t="shared" si="53"/>
        <v>848</v>
      </c>
      <c r="L1436" s="8">
        <v>21301.08</v>
      </c>
      <c r="M1436" s="9">
        <f t="shared" si="52"/>
        <v>25.119198113207549</v>
      </c>
    </row>
    <row r="1437" spans="1:13" hidden="1" outlineLevel="2" x14ac:dyDescent="0.25">
      <c r="A1437" s="5" t="s">
        <v>13</v>
      </c>
      <c r="B1437" s="5" t="s">
        <v>14</v>
      </c>
      <c r="C1437" s="5" t="s">
        <v>531</v>
      </c>
      <c r="D1437" s="5" t="s">
        <v>38</v>
      </c>
      <c r="E1437" s="5" t="s">
        <v>20</v>
      </c>
      <c r="F1437" s="6" t="s">
        <v>533</v>
      </c>
      <c r="G1437" s="6" t="s">
        <v>534</v>
      </c>
      <c r="H1437" s="7">
        <v>12</v>
      </c>
      <c r="I1437" s="7">
        <v>1004</v>
      </c>
      <c r="K1437" s="7">
        <f t="shared" si="53"/>
        <v>1004</v>
      </c>
      <c r="L1437" s="8">
        <v>21403.25</v>
      </c>
      <c r="M1437" s="9">
        <f t="shared" si="52"/>
        <v>21.317978087649401</v>
      </c>
    </row>
    <row r="1438" spans="1:13" hidden="1" outlineLevel="2" x14ac:dyDescent="0.25">
      <c r="A1438" s="5" t="s">
        <v>13</v>
      </c>
      <c r="B1438" s="5" t="s">
        <v>14</v>
      </c>
      <c r="C1438" s="5" t="s">
        <v>531</v>
      </c>
      <c r="D1438" s="5" t="s">
        <v>26</v>
      </c>
      <c r="E1438" s="5" t="s">
        <v>29</v>
      </c>
      <c r="F1438" s="6" t="s">
        <v>533</v>
      </c>
      <c r="G1438" s="6" t="s">
        <v>534</v>
      </c>
      <c r="J1438" s="7">
        <v>188</v>
      </c>
      <c r="K1438" s="7">
        <f t="shared" si="53"/>
        <v>188</v>
      </c>
      <c r="L1438" s="8">
        <v>1427.38</v>
      </c>
      <c r="M1438" s="9">
        <f t="shared" si="52"/>
        <v>7.5924468085106387</v>
      </c>
    </row>
    <row r="1439" spans="1:13" hidden="1" outlineLevel="2" x14ac:dyDescent="0.25">
      <c r="A1439" s="5" t="s">
        <v>13</v>
      </c>
      <c r="B1439" s="5" t="s">
        <v>14</v>
      </c>
      <c r="C1439" s="5" t="s">
        <v>531</v>
      </c>
      <c r="D1439" s="5" t="s">
        <v>540</v>
      </c>
      <c r="E1439" s="5" t="s">
        <v>29</v>
      </c>
      <c r="F1439" s="6" t="s">
        <v>533</v>
      </c>
      <c r="G1439" s="6" t="s">
        <v>534</v>
      </c>
      <c r="J1439" s="7">
        <v>20</v>
      </c>
      <c r="K1439" s="7">
        <f t="shared" si="53"/>
        <v>20</v>
      </c>
      <c r="L1439" s="8">
        <v>303.35000000000002</v>
      </c>
      <c r="M1439" s="9">
        <f t="shared" si="52"/>
        <v>15.1675</v>
      </c>
    </row>
    <row r="1440" spans="1:13" hidden="1" outlineLevel="2" x14ac:dyDescent="0.25">
      <c r="A1440" s="5" t="s">
        <v>13</v>
      </c>
      <c r="B1440" s="5" t="s">
        <v>14</v>
      </c>
      <c r="C1440" s="5" t="s">
        <v>531</v>
      </c>
      <c r="D1440" s="5" t="s">
        <v>540</v>
      </c>
      <c r="E1440" s="5" t="s">
        <v>27</v>
      </c>
      <c r="F1440" s="6" t="s">
        <v>533</v>
      </c>
      <c r="G1440" s="6" t="s">
        <v>534</v>
      </c>
      <c r="J1440" s="7">
        <v>86</v>
      </c>
      <c r="K1440" s="7">
        <f t="shared" si="53"/>
        <v>86</v>
      </c>
      <c r="L1440" s="8">
        <v>514.51</v>
      </c>
      <c r="M1440" s="9">
        <f t="shared" si="52"/>
        <v>5.9826744186046508</v>
      </c>
    </row>
    <row r="1441" spans="1:13" hidden="1" outlineLevel="2" x14ac:dyDescent="0.25">
      <c r="A1441" s="5" t="s">
        <v>13</v>
      </c>
      <c r="B1441" s="5" t="s">
        <v>14</v>
      </c>
      <c r="C1441" s="5" t="s">
        <v>531</v>
      </c>
      <c r="D1441" s="5" t="s">
        <v>540</v>
      </c>
      <c r="E1441" s="5" t="s">
        <v>29</v>
      </c>
      <c r="F1441" s="6" t="s">
        <v>533</v>
      </c>
      <c r="G1441" s="6" t="s">
        <v>534</v>
      </c>
      <c r="J1441" s="7">
        <v>181</v>
      </c>
      <c r="K1441" s="7">
        <f t="shared" si="53"/>
        <v>181</v>
      </c>
      <c r="L1441" s="8">
        <v>1946.91</v>
      </c>
      <c r="M1441" s="9">
        <f t="shared" si="52"/>
        <v>10.756408839779006</v>
      </c>
    </row>
    <row r="1442" spans="1:13" hidden="1" outlineLevel="2" x14ac:dyDescent="0.25">
      <c r="A1442" s="5" t="s">
        <v>13</v>
      </c>
      <c r="B1442" s="5" t="s">
        <v>14</v>
      </c>
      <c r="C1442" s="5" t="s">
        <v>531</v>
      </c>
      <c r="D1442" s="5" t="s">
        <v>39</v>
      </c>
      <c r="E1442" s="5" t="s">
        <v>17</v>
      </c>
      <c r="F1442" s="6" t="s">
        <v>533</v>
      </c>
      <c r="G1442" s="6" t="s">
        <v>534</v>
      </c>
      <c r="H1442" s="7">
        <v>13</v>
      </c>
      <c r="I1442" s="7">
        <v>456</v>
      </c>
      <c r="K1442" s="7">
        <f t="shared" si="53"/>
        <v>456</v>
      </c>
      <c r="L1442" s="8">
        <v>15838.24</v>
      </c>
      <c r="M1442" s="9">
        <f t="shared" si="52"/>
        <v>34.732982456140348</v>
      </c>
    </row>
    <row r="1443" spans="1:13" hidden="1" outlineLevel="2" x14ac:dyDescent="0.25">
      <c r="A1443" s="5" t="s">
        <v>13</v>
      </c>
      <c r="B1443" s="5" t="s">
        <v>14</v>
      </c>
      <c r="C1443" s="5" t="s">
        <v>531</v>
      </c>
      <c r="D1443" s="5" t="s">
        <v>40</v>
      </c>
      <c r="E1443" s="5" t="s">
        <v>20</v>
      </c>
      <c r="F1443" s="6" t="s">
        <v>533</v>
      </c>
      <c r="G1443" s="6" t="s">
        <v>534</v>
      </c>
      <c r="H1443" s="7">
        <v>4</v>
      </c>
      <c r="I1443" s="7">
        <v>410</v>
      </c>
      <c r="K1443" s="7">
        <f t="shared" si="53"/>
        <v>410</v>
      </c>
      <c r="L1443" s="8">
        <v>14749.24</v>
      </c>
      <c r="M1443" s="9">
        <f t="shared" si="52"/>
        <v>35.973756097560972</v>
      </c>
    </row>
    <row r="1444" spans="1:13" hidden="1" outlineLevel="2" x14ac:dyDescent="0.25">
      <c r="A1444" s="5" t="s">
        <v>13</v>
      </c>
      <c r="B1444" s="5" t="s">
        <v>14</v>
      </c>
      <c r="C1444" s="5" t="s">
        <v>531</v>
      </c>
      <c r="D1444" s="5" t="s">
        <v>136</v>
      </c>
      <c r="E1444" s="5" t="s">
        <v>17</v>
      </c>
      <c r="F1444" s="6" t="s">
        <v>533</v>
      </c>
      <c r="G1444" s="6" t="s">
        <v>534</v>
      </c>
      <c r="H1444" s="7">
        <v>1</v>
      </c>
      <c r="I1444" s="7">
        <v>94</v>
      </c>
      <c r="K1444" s="7">
        <f t="shared" si="53"/>
        <v>94</v>
      </c>
      <c r="L1444" s="8">
        <v>175.83</v>
      </c>
      <c r="M1444" s="9">
        <f t="shared" si="52"/>
        <v>1.8705319148936173</v>
      </c>
    </row>
    <row r="1445" spans="1:13" hidden="1" outlineLevel="2" x14ac:dyDescent="0.25">
      <c r="A1445" s="5" t="s">
        <v>13</v>
      </c>
      <c r="B1445" s="5" t="s">
        <v>14</v>
      </c>
      <c r="C1445" s="5" t="s">
        <v>531</v>
      </c>
      <c r="D1445" s="5" t="s">
        <v>42</v>
      </c>
      <c r="E1445" s="5" t="s">
        <v>17</v>
      </c>
      <c r="F1445" s="6" t="s">
        <v>533</v>
      </c>
      <c r="G1445" s="6" t="s">
        <v>534</v>
      </c>
      <c r="H1445" s="7">
        <v>2</v>
      </c>
      <c r="I1445" s="7">
        <v>37</v>
      </c>
      <c r="K1445" s="7">
        <f t="shared" si="53"/>
        <v>37</v>
      </c>
      <c r="L1445" s="8">
        <v>240.8</v>
      </c>
      <c r="M1445" s="9">
        <f t="shared" si="52"/>
        <v>6.5081081081081082</v>
      </c>
    </row>
    <row r="1446" spans="1:13" hidden="1" outlineLevel="2" x14ac:dyDescent="0.25">
      <c r="A1446" s="5" t="s">
        <v>13</v>
      </c>
      <c r="B1446" s="5" t="s">
        <v>14</v>
      </c>
      <c r="C1446" s="5" t="s">
        <v>531</v>
      </c>
      <c r="D1446" s="5" t="s">
        <v>541</v>
      </c>
      <c r="E1446" s="5" t="s">
        <v>25</v>
      </c>
      <c r="F1446" s="6" t="s">
        <v>533</v>
      </c>
      <c r="G1446" s="6" t="s">
        <v>534</v>
      </c>
      <c r="H1446" s="7">
        <v>1</v>
      </c>
      <c r="I1446" s="7">
        <v>309</v>
      </c>
      <c r="K1446" s="7">
        <f t="shared" si="53"/>
        <v>309</v>
      </c>
      <c r="L1446" s="8">
        <v>511.19</v>
      </c>
      <c r="M1446" s="9">
        <f t="shared" si="52"/>
        <v>1.654336569579288</v>
      </c>
    </row>
    <row r="1447" spans="1:13" hidden="1" outlineLevel="2" x14ac:dyDescent="0.25">
      <c r="A1447" s="5" t="s">
        <v>13</v>
      </c>
      <c r="B1447" s="5" t="s">
        <v>14</v>
      </c>
      <c r="C1447" s="5" t="s">
        <v>531</v>
      </c>
      <c r="D1447" s="5" t="s">
        <v>542</v>
      </c>
      <c r="E1447" s="5" t="s">
        <v>29</v>
      </c>
      <c r="F1447" s="6" t="s">
        <v>533</v>
      </c>
      <c r="G1447" s="6" t="s">
        <v>534</v>
      </c>
      <c r="J1447" s="7">
        <v>284</v>
      </c>
      <c r="K1447" s="7">
        <f t="shared" si="53"/>
        <v>284</v>
      </c>
      <c r="L1447" s="8">
        <v>20725.400000000001</v>
      </c>
      <c r="M1447" s="9">
        <f t="shared" si="52"/>
        <v>72.976760563380282</v>
      </c>
    </row>
    <row r="1448" spans="1:13" hidden="1" outlineLevel="2" x14ac:dyDescent="0.25">
      <c r="A1448" s="5" t="s">
        <v>13</v>
      </c>
      <c r="B1448" s="5" t="s">
        <v>14</v>
      </c>
      <c r="C1448" s="5" t="s">
        <v>531</v>
      </c>
      <c r="D1448" s="5" t="s">
        <v>543</v>
      </c>
      <c r="E1448" s="5" t="s">
        <v>29</v>
      </c>
      <c r="F1448" s="6" t="s">
        <v>533</v>
      </c>
      <c r="G1448" s="6" t="s">
        <v>534</v>
      </c>
      <c r="J1448" s="7">
        <v>172</v>
      </c>
      <c r="K1448" s="7">
        <f t="shared" si="53"/>
        <v>172</v>
      </c>
      <c r="L1448" s="8">
        <v>2545.7199999999998</v>
      </c>
      <c r="M1448" s="9">
        <f t="shared" si="52"/>
        <v>14.800697674418604</v>
      </c>
    </row>
    <row r="1449" spans="1:13" hidden="1" outlineLevel="2" x14ac:dyDescent="0.25">
      <c r="A1449" s="5" t="s">
        <v>13</v>
      </c>
      <c r="B1449" s="5" t="s">
        <v>14</v>
      </c>
      <c r="C1449" s="5" t="s">
        <v>531</v>
      </c>
      <c r="D1449" s="5" t="s">
        <v>543</v>
      </c>
      <c r="E1449" s="5" t="s">
        <v>45</v>
      </c>
      <c r="F1449" s="6" t="s">
        <v>533</v>
      </c>
      <c r="G1449" s="6" t="s">
        <v>534</v>
      </c>
      <c r="J1449" s="7">
        <v>25</v>
      </c>
      <c r="K1449" s="7">
        <f t="shared" si="53"/>
        <v>25</v>
      </c>
      <c r="L1449" s="8">
        <v>380.4</v>
      </c>
      <c r="M1449" s="9">
        <f t="shared" si="52"/>
        <v>15.215999999999999</v>
      </c>
    </row>
    <row r="1450" spans="1:13" hidden="1" outlineLevel="2" x14ac:dyDescent="0.25">
      <c r="A1450" s="5" t="s">
        <v>13</v>
      </c>
      <c r="B1450" s="5" t="s">
        <v>14</v>
      </c>
      <c r="C1450" s="5" t="s">
        <v>531</v>
      </c>
      <c r="D1450" s="5" t="s">
        <v>48</v>
      </c>
      <c r="E1450" s="5" t="s">
        <v>17</v>
      </c>
      <c r="F1450" s="6" t="s">
        <v>533</v>
      </c>
      <c r="G1450" s="6" t="s">
        <v>534</v>
      </c>
      <c r="H1450" s="7">
        <v>39</v>
      </c>
      <c r="I1450" s="7">
        <v>1975</v>
      </c>
      <c r="K1450" s="7">
        <f t="shared" si="53"/>
        <v>1975</v>
      </c>
      <c r="L1450" s="8">
        <v>117402.17</v>
      </c>
      <c r="M1450" s="9">
        <f t="shared" si="52"/>
        <v>59.444136708860761</v>
      </c>
    </row>
    <row r="1451" spans="1:13" hidden="1" outlineLevel="2" x14ac:dyDescent="0.25">
      <c r="A1451" s="5" t="s">
        <v>13</v>
      </c>
      <c r="B1451" s="5" t="s">
        <v>14</v>
      </c>
      <c r="C1451" s="5" t="s">
        <v>531</v>
      </c>
      <c r="D1451" s="5" t="s">
        <v>49</v>
      </c>
      <c r="E1451" s="5" t="s">
        <v>20</v>
      </c>
      <c r="F1451" s="6" t="s">
        <v>533</v>
      </c>
      <c r="G1451" s="6" t="s">
        <v>534</v>
      </c>
      <c r="H1451" s="7">
        <v>12</v>
      </c>
      <c r="I1451" s="7">
        <v>1607</v>
      </c>
      <c r="K1451" s="7">
        <f t="shared" si="53"/>
        <v>1607</v>
      </c>
      <c r="L1451" s="8">
        <v>56460.11</v>
      </c>
      <c r="M1451" s="9">
        <f t="shared" si="52"/>
        <v>35.13385812072184</v>
      </c>
    </row>
    <row r="1452" spans="1:13" hidden="1" outlineLevel="2" x14ac:dyDescent="0.25">
      <c r="A1452" s="5" t="s">
        <v>13</v>
      </c>
      <c r="B1452" s="5" t="s">
        <v>14</v>
      </c>
      <c r="C1452" s="5" t="s">
        <v>531</v>
      </c>
      <c r="D1452" s="5" t="s">
        <v>50</v>
      </c>
      <c r="E1452" s="5" t="s">
        <v>17</v>
      </c>
      <c r="F1452" s="6" t="s">
        <v>533</v>
      </c>
      <c r="G1452" s="6" t="s">
        <v>534</v>
      </c>
      <c r="H1452" s="7">
        <v>3</v>
      </c>
      <c r="I1452" s="7">
        <v>222</v>
      </c>
      <c r="K1452" s="7">
        <f t="shared" si="53"/>
        <v>222</v>
      </c>
      <c r="L1452" s="8">
        <v>8522.2999999999993</v>
      </c>
      <c r="M1452" s="9">
        <f t="shared" si="52"/>
        <v>38.388738738738738</v>
      </c>
    </row>
    <row r="1453" spans="1:13" hidden="1" outlineLevel="2" x14ac:dyDescent="0.25">
      <c r="A1453" s="5" t="s">
        <v>13</v>
      </c>
      <c r="B1453" s="5" t="s">
        <v>14</v>
      </c>
      <c r="C1453" s="5" t="s">
        <v>531</v>
      </c>
      <c r="D1453" s="5" t="s">
        <v>140</v>
      </c>
      <c r="E1453" s="5" t="s">
        <v>20</v>
      </c>
      <c r="F1453" s="6" t="s">
        <v>533</v>
      </c>
      <c r="G1453" s="6" t="s">
        <v>534</v>
      </c>
      <c r="H1453" s="7">
        <v>4</v>
      </c>
      <c r="I1453" s="7">
        <v>605</v>
      </c>
      <c r="K1453" s="7">
        <f t="shared" si="53"/>
        <v>605</v>
      </c>
      <c r="L1453" s="8">
        <v>36087.72</v>
      </c>
      <c r="M1453" s="9">
        <f t="shared" si="52"/>
        <v>59.649123966942149</v>
      </c>
    </row>
    <row r="1454" spans="1:13" hidden="1" outlineLevel="2" x14ac:dyDescent="0.25">
      <c r="A1454" s="5" t="s">
        <v>13</v>
      </c>
      <c r="B1454" s="5" t="s">
        <v>14</v>
      </c>
      <c r="C1454" s="5" t="s">
        <v>531</v>
      </c>
      <c r="D1454" s="5" t="s">
        <v>51</v>
      </c>
      <c r="E1454" s="5" t="s">
        <v>17</v>
      </c>
      <c r="F1454" s="6" t="s">
        <v>533</v>
      </c>
      <c r="G1454" s="6" t="s">
        <v>534</v>
      </c>
      <c r="H1454" s="7">
        <v>1</v>
      </c>
      <c r="I1454" s="7">
        <v>105</v>
      </c>
      <c r="K1454" s="7">
        <f t="shared" si="53"/>
        <v>105</v>
      </c>
      <c r="L1454" s="8">
        <v>678.58</v>
      </c>
      <c r="M1454" s="9">
        <f t="shared" si="52"/>
        <v>6.4626666666666672</v>
      </c>
    </row>
    <row r="1455" spans="1:13" hidden="1" outlineLevel="2" x14ac:dyDescent="0.25">
      <c r="A1455" s="5" t="s">
        <v>13</v>
      </c>
      <c r="B1455" s="5" t="s">
        <v>14</v>
      </c>
      <c r="C1455" s="5" t="s">
        <v>531</v>
      </c>
      <c r="D1455" s="5" t="s">
        <v>381</v>
      </c>
      <c r="E1455" s="5" t="s">
        <v>17</v>
      </c>
      <c r="F1455" s="6" t="s">
        <v>533</v>
      </c>
      <c r="G1455" s="6" t="s">
        <v>534</v>
      </c>
      <c r="H1455" s="7">
        <v>1</v>
      </c>
      <c r="I1455" s="7">
        <v>54</v>
      </c>
      <c r="K1455" s="7">
        <f t="shared" si="53"/>
        <v>54</v>
      </c>
      <c r="L1455" s="8">
        <v>2796.11</v>
      </c>
      <c r="M1455" s="9">
        <f t="shared" si="52"/>
        <v>51.77981481481482</v>
      </c>
    </row>
    <row r="1456" spans="1:13" hidden="1" outlineLevel="2" x14ac:dyDescent="0.25">
      <c r="A1456" s="5" t="s">
        <v>13</v>
      </c>
      <c r="B1456" s="5" t="s">
        <v>14</v>
      </c>
      <c r="C1456" s="5" t="s">
        <v>531</v>
      </c>
      <c r="D1456" s="5" t="s">
        <v>53</v>
      </c>
      <c r="E1456" s="5" t="s">
        <v>17</v>
      </c>
      <c r="F1456" s="6" t="s">
        <v>533</v>
      </c>
      <c r="G1456" s="6" t="s">
        <v>534</v>
      </c>
      <c r="H1456" s="7">
        <v>5</v>
      </c>
      <c r="I1456" s="7">
        <v>297</v>
      </c>
      <c r="K1456" s="7">
        <f t="shared" si="53"/>
        <v>297</v>
      </c>
      <c r="L1456" s="8">
        <v>15127.56</v>
      </c>
      <c r="M1456" s="9">
        <f t="shared" si="52"/>
        <v>50.93454545454545</v>
      </c>
    </row>
    <row r="1457" spans="1:13" hidden="1" outlineLevel="2" x14ac:dyDescent="0.25">
      <c r="A1457" s="5" t="s">
        <v>13</v>
      </c>
      <c r="B1457" s="5" t="s">
        <v>14</v>
      </c>
      <c r="C1457" s="5" t="s">
        <v>531</v>
      </c>
      <c r="D1457" s="5" t="s">
        <v>141</v>
      </c>
      <c r="E1457" s="5" t="s">
        <v>20</v>
      </c>
      <c r="F1457" s="6" t="s">
        <v>533</v>
      </c>
      <c r="G1457" s="6" t="s">
        <v>534</v>
      </c>
      <c r="H1457" s="7">
        <v>3</v>
      </c>
      <c r="I1457" s="7">
        <v>538</v>
      </c>
      <c r="K1457" s="7">
        <f t="shared" si="53"/>
        <v>538</v>
      </c>
      <c r="L1457" s="8">
        <v>14472.73</v>
      </c>
      <c r="M1457" s="9">
        <f t="shared" si="52"/>
        <v>26.900985130111522</v>
      </c>
    </row>
    <row r="1458" spans="1:13" hidden="1" outlineLevel="2" x14ac:dyDescent="0.25">
      <c r="A1458" s="5" t="s">
        <v>13</v>
      </c>
      <c r="B1458" s="5" t="s">
        <v>14</v>
      </c>
      <c r="C1458" s="5" t="s">
        <v>531</v>
      </c>
      <c r="D1458" s="5" t="s">
        <v>544</v>
      </c>
      <c r="E1458" s="5" t="s">
        <v>29</v>
      </c>
      <c r="F1458" s="6" t="s">
        <v>533</v>
      </c>
      <c r="G1458" s="6" t="s">
        <v>534</v>
      </c>
      <c r="J1458" s="7">
        <v>122</v>
      </c>
      <c r="K1458" s="7">
        <f t="shared" si="53"/>
        <v>122</v>
      </c>
      <c r="L1458" s="8">
        <v>3161.78</v>
      </c>
      <c r="M1458" s="9">
        <f t="shared" si="52"/>
        <v>25.916229508196722</v>
      </c>
    </row>
    <row r="1459" spans="1:13" hidden="1" outlineLevel="2" x14ac:dyDescent="0.25">
      <c r="A1459" s="5" t="s">
        <v>13</v>
      </c>
      <c r="B1459" s="5" t="s">
        <v>14</v>
      </c>
      <c r="C1459" s="5" t="s">
        <v>531</v>
      </c>
      <c r="D1459" s="5" t="s">
        <v>54</v>
      </c>
      <c r="E1459" s="5" t="s">
        <v>17</v>
      </c>
      <c r="F1459" s="6" t="s">
        <v>533</v>
      </c>
      <c r="G1459" s="6" t="s">
        <v>534</v>
      </c>
      <c r="H1459" s="7">
        <v>26</v>
      </c>
      <c r="I1459" s="7">
        <v>1112</v>
      </c>
      <c r="K1459" s="7">
        <f t="shared" si="53"/>
        <v>1112</v>
      </c>
      <c r="L1459" s="8">
        <v>38800.86</v>
      </c>
      <c r="M1459" s="9">
        <f t="shared" si="52"/>
        <v>34.892859712230219</v>
      </c>
    </row>
    <row r="1460" spans="1:13" hidden="1" outlineLevel="2" x14ac:dyDescent="0.25">
      <c r="A1460" s="5" t="s">
        <v>13</v>
      </c>
      <c r="B1460" s="5" t="s">
        <v>14</v>
      </c>
      <c r="C1460" s="5" t="s">
        <v>531</v>
      </c>
      <c r="D1460" s="5" t="s">
        <v>291</v>
      </c>
      <c r="E1460" s="5" t="s">
        <v>20</v>
      </c>
      <c r="F1460" s="6" t="s">
        <v>533</v>
      </c>
      <c r="G1460" s="6" t="s">
        <v>534</v>
      </c>
      <c r="H1460" s="7">
        <v>5</v>
      </c>
      <c r="I1460" s="7">
        <v>467</v>
      </c>
      <c r="K1460" s="7">
        <f t="shared" si="53"/>
        <v>467</v>
      </c>
      <c r="L1460" s="8">
        <v>29898.32</v>
      </c>
      <c r="M1460" s="9">
        <f t="shared" si="52"/>
        <v>64.022098501070658</v>
      </c>
    </row>
    <row r="1461" spans="1:13" hidden="1" outlineLevel="2" x14ac:dyDescent="0.25">
      <c r="A1461" s="5" t="s">
        <v>13</v>
      </c>
      <c r="B1461" s="5" t="s">
        <v>14</v>
      </c>
      <c r="C1461" s="5" t="s">
        <v>531</v>
      </c>
      <c r="D1461" s="5" t="s">
        <v>545</v>
      </c>
      <c r="E1461" s="5" t="s">
        <v>29</v>
      </c>
      <c r="F1461" s="6" t="s">
        <v>533</v>
      </c>
      <c r="G1461" s="6" t="s">
        <v>534</v>
      </c>
      <c r="J1461" s="7">
        <v>2198</v>
      </c>
      <c r="K1461" s="7">
        <f t="shared" si="53"/>
        <v>2198</v>
      </c>
      <c r="L1461" s="8">
        <v>16383.98</v>
      </c>
      <c r="M1461" s="9">
        <f t="shared" si="52"/>
        <v>7.4540400363967239</v>
      </c>
    </row>
    <row r="1462" spans="1:13" hidden="1" outlineLevel="2" x14ac:dyDescent="0.25">
      <c r="A1462" s="5" t="s">
        <v>13</v>
      </c>
      <c r="B1462" s="5" t="s">
        <v>14</v>
      </c>
      <c r="C1462" s="5" t="s">
        <v>531</v>
      </c>
      <c r="D1462" s="5" t="s">
        <v>545</v>
      </c>
      <c r="E1462" s="5" t="s">
        <v>27</v>
      </c>
      <c r="F1462" s="6" t="s">
        <v>533</v>
      </c>
      <c r="G1462" s="6" t="s">
        <v>534</v>
      </c>
      <c r="J1462" s="7">
        <v>1164</v>
      </c>
      <c r="K1462" s="7">
        <f t="shared" si="53"/>
        <v>1164</v>
      </c>
      <c r="L1462" s="8">
        <v>8594.8700000000008</v>
      </c>
      <c r="M1462" s="9">
        <f t="shared" si="52"/>
        <v>7.3839089347079048</v>
      </c>
    </row>
    <row r="1463" spans="1:13" hidden="1" outlineLevel="2" x14ac:dyDescent="0.25">
      <c r="A1463" s="5" t="s">
        <v>13</v>
      </c>
      <c r="B1463" s="5" t="s">
        <v>14</v>
      </c>
      <c r="C1463" s="5" t="s">
        <v>531</v>
      </c>
      <c r="D1463" s="5" t="s">
        <v>545</v>
      </c>
      <c r="E1463" s="5" t="s">
        <v>45</v>
      </c>
      <c r="F1463" s="6" t="s">
        <v>533</v>
      </c>
      <c r="G1463" s="6" t="s">
        <v>534</v>
      </c>
      <c r="J1463" s="7">
        <v>261</v>
      </c>
      <c r="K1463" s="7">
        <f t="shared" si="53"/>
        <v>261</v>
      </c>
      <c r="L1463" s="8">
        <v>3886.07</v>
      </c>
      <c r="M1463" s="9">
        <f t="shared" si="52"/>
        <v>14.889157088122605</v>
      </c>
    </row>
    <row r="1464" spans="1:13" hidden="1" outlineLevel="2" x14ac:dyDescent="0.25">
      <c r="A1464" s="5" t="s">
        <v>13</v>
      </c>
      <c r="B1464" s="5" t="s">
        <v>14</v>
      </c>
      <c r="C1464" s="5" t="s">
        <v>531</v>
      </c>
      <c r="D1464" s="5" t="s">
        <v>56</v>
      </c>
      <c r="E1464" s="5" t="s">
        <v>17</v>
      </c>
      <c r="F1464" s="6" t="s">
        <v>533</v>
      </c>
      <c r="G1464" s="6" t="s">
        <v>534</v>
      </c>
      <c r="H1464" s="7">
        <v>17</v>
      </c>
      <c r="I1464" s="7">
        <v>576</v>
      </c>
      <c r="K1464" s="7">
        <f t="shared" si="53"/>
        <v>576</v>
      </c>
      <c r="L1464" s="8">
        <v>16828.87</v>
      </c>
      <c r="M1464" s="9">
        <f t="shared" si="52"/>
        <v>29.216788194444444</v>
      </c>
    </row>
    <row r="1465" spans="1:13" hidden="1" outlineLevel="2" x14ac:dyDescent="0.25">
      <c r="A1465" s="5" t="s">
        <v>13</v>
      </c>
      <c r="B1465" s="5" t="s">
        <v>14</v>
      </c>
      <c r="C1465" s="5" t="s">
        <v>531</v>
      </c>
      <c r="D1465" s="5" t="s">
        <v>147</v>
      </c>
      <c r="E1465" s="5" t="s">
        <v>20</v>
      </c>
      <c r="F1465" s="6" t="s">
        <v>533</v>
      </c>
      <c r="G1465" s="6" t="s">
        <v>534</v>
      </c>
      <c r="H1465" s="7">
        <v>2</v>
      </c>
      <c r="I1465" s="7">
        <v>175</v>
      </c>
      <c r="K1465" s="7">
        <f t="shared" si="53"/>
        <v>175</v>
      </c>
      <c r="L1465" s="8">
        <v>38339.480000000003</v>
      </c>
      <c r="M1465" s="9">
        <f t="shared" si="52"/>
        <v>219.08274285714288</v>
      </c>
    </row>
    <row r="1466" spans="1:13" hidden="1" outlineLevel="2" x14ac:dyDescent="0.25">
      <c r="A1466" s="5" t="s">
        <v>13</v>
      </c>
      <c r="B1466" s="5" t="s">
        <v>14</v>
      </c>
      <c r="C1466" s="5" t="s">
        <v>531</v>
      </c>
      <c r="D1466" s="5" t="s">
        <v>293</v>
      </c>
      <c r="E1466" s="5" t="s">
        <v>25</v>
      </c>
      <c r="F1466" s="6" t="s">
        <v>533</v>
      </c>
      <c r="G1466" s="6" t="s">
        <v>534</v>
      </c>
      <c r="H1466" s="7">
        <v>1</v>
      </c>
      <c r="I1466" s="7">
        <v>134</v>
      </c>
      <c r="K1466" s="7">
        <f t="shared" si="53"/>
        <v>134</v>
      </c>
      <c r="L1466" s="8">
        <v>1075.3</v>
      </c>
      <c r="M1466" s="9">
        <f t="shared" si="52"/>
        <v>8.0246268656716406</v>
      </c>
    </row>
    <row r="1467" spans="1:13" hidden="1" outlineLevel="2" x14ac:dyDescent="0.25">
      <c r="A1467" s="5" t="s">
        <v>13</v>
      </c>
      <c r="B1467" s="5" t="s">
        <v>14</v>
      </c>
      <c r="C1467" s="5" t="s">
        <v>531</v>
      </c>
      <c r="D1467" s="5" t="s">
        <v>441</v>
      </c>
      <c r="E1467" s="5" t="s">
        <v>20</v>
      </c>
      <c r="F1467" s="6" t="s">
        <v>533</v>
      </c>
      <c r="G1467" s="6" t="s">
        <v>534</v>
      </c>
      <c r="H1467" s="7">
        <v>1</v>
      </c>
      <c r="I1467" s="7">
        <v>240</v>
      </c>
      <c r="K1467" s="7">
        <f t="shared" si="53"/>
        <v>240</v>
      </c>
      <c r="L1467" s="8">
        <v>13261.76</v>
      </c>
      <c r="M1467" s="9">
        <f t="shared" si="52"/>
        <v>55.257333333333335</v>
      </c>
    </row>
    <row r="1468" spans="1:13" hidden="1" outlineLevel="2" x14ac:dyDescent="0.25">
      <c r="A1468" s="5" t="s">
        <v>13</v>
      </c>
      <c r="B1468" s="5" t="s">
        <v>14</v>
      </c>
      <c r="C1468" s="5" t="s">
        <v>531</v>
      </c>
      <c r="D1468" s="5" t="s">
        <v>203</v>
      </c>
      <c r="E1468" s="5" t="s">
        <v>20</v>
      </c>
      <c r="F1468" s="6" t="s">
        <v>533</v>
      </c>
      <c r="G1468" s="6" t="s">
        <v>534</v>
      </c>
      <c r="H1468" s="7">
        <v>1</v>
      </c>
      <c r="I1468" s="7">
        <v>118</v>
      </c>
      <c r="K1468" s="7">
        <f t="shared" si="53"/>
        <v>118</v>
      </c>
      <c r="L1468" s="8">
        <v>132.08000000000001</v>
      </c>
      <c r="M1468" s="9">
        <f t="shared" si="52"/>
        <v>1.1193220338983052</v>
      </c>
    </row>
    <row r="1469" spans="1:13" hidden="1" outlineLevel="2" x14ac:dyDescent="0.25">
      <c r="A1469" s="5" t="s">
        <v>13</v>
      </c>
      <c r="B1469" s="5" t="s">
        <v>14</v>
      </c>
      <c r="C1469" s="5" t="s">
        <v>531</v>
      </c>
      <c r="D1469" s="5" t="s">
        <v>546</v>
      </c>
      <c r="E1469" s="5" t="s">
        <v>27</v>
      </c>
      <c r="F1469" s="6" t="s">
        <v>533</v>
      </c>
      <c r="G1469" s="6" t="s">
        <v>534</v>
      </c>
      <c r="J1469" s="7">
        <v>356</v>
      </c>
      <c r="K1469" s="7">
        <f t="shared" si="53"/>
        <v>356</v>
      </c>
      <c r="L1469" s="8">
        <v>2217.59</v>
      </c>
      <c r="M1469" s="9">
        <f t="shared" si="52"/>
        <v>6.2291853932584278</v>
      </c>
    </row>
    <row r="1470" spans="1:13" hidden="1" outlineLevel="2" x14ac:dyDescent="0.25">
      <c r="A1470" s="5" t="s">
        <v>13</v>
      </c>
      <c r="B1470" s="5" t="s">
        <v>14</v>
      </c>
      <c r="C1470" s="5" t="s">
        <v>531</v>
      </c>
      <c r="D1470" s="5" t="s">
        <v>546</v>
      </c>
      <c r="E1470" s="5" t="s">
        <v>29</v>
      </c>
      <c r="F1470" s="6" t="s">
        <v>533</v>
      </c>
      <c r="G1470" s="6" t="s">
        <v>534</v>
      </c>
      <c r="J1470" s="7">
        <v>1779</v>
      </c>
      <c r="K1470" s="7">
        <f t="shared" si="53"/>
        <v>1779</v>
      </c>
      <c r="L1470" s="8">
        <v>8870.2999999999993</v>
      </c>
      <c r="M1470" s="9">
        <f t="shared" si="52"/>
        <v>4.9861157953906687</v>
      </c>
    </row>
    <row r="1471" spans="1:13" hidden="1" outlineLevel="2" x14ac:dyDescent="0.25">
      <c r="A1471" s="5" t="s">
        <v>13</v>
      </c>
      <c r="B1471" s="5" t="s">
        <v>14</v>
      </c>
      <c r="C1471" s="5" t="s">
        <v>531</v>
      </c>
      <c r="D1471" s="5" t="s">
        <v>547</v>
      </c>
      <c r="E1471" s="5" t="s">
        <v>29</v>
      </c>
      <c r="F1471" s="6" t="s">
        <v>533</v>
      </c>
      <c r="G1471" s="6" t="s">
        <v>534</v>
      </c>
      <c r="J1471" s="7">
        <v>763</v>
      </c>
      <c r="K1471" s="7">
        <f t="shared" si="53"/>
        <v>763</v>
      </c>
      <c r="L1471" s="8">
        <v>4091.8</v>
      </c>
      <c r="M1471" s="9">
        <f t="shared" si="52"/>
        <v>5.3627785058977722</v>
      </c>
    </row>
    <row r="1472" spans="1:13" hidden="1" outlineLevel="2" x14ac:dyDescent="0.25">
      <c r="A1472" s="5" t="s">
        <v>13</v>
      </c>
      <c r="B1472" s="5" t="s">
        <v>14</v>
      </c>
      <c r="C1472" s="5" t="s">
        <v>531</v>
      </c>
      <c r="D1472" s="5" t="s">
        <v>547</v>
      </c>
      <c r="E1472" s="5" t="s">
        <v>27</v>
      </c>
      <c r="F1472" s="6" t="s">
        <v>533</v>
      </c>
      <c r="G1472" s="6" t="s">
        <v>534</v>
      </c>
      <c r="J1472" s="7">
        <v>163</v>
      </c>
      <c r="K1472" s="7">
        <f t="shared" si="53"/>
        <v>163</v>
      </c>
      <c r="L1472" s="8">
        <v>1022.96</v>
      </c>
      <c r="M1472" s="9">
        <f t="shared" si="52"/>
        <v>6.2758282208588962</v>
      </c>
    </row>
    <row r="1473" spans="1:13" hidden="1" outlineLevel="2" x14ac:dyDescent="0.25">
      <c r="A1473" s="5" t="s">
        <v>13</v>
      </c>
      <c r="B1473" s="5" t="s">
        <v>14</v>
      </c>
      <c r="C1473" s="5" t="s">
        <v>531</v>
      </c>
      <c r="D1473" s="5" t="s">
        <v>548</v>
      </c>
      <c r="E1473" s="5" t="s">
        <v>29</v>
      </c>
      <c r="F1473" s="6" t="s">
        <v>533</v>
      </c>
      <c r="G1473" s="6" t="s">
        <v>534</v>
      </c>
      <c r="J1473" s="7">
        <v>225</v>
      </c>
      <c r="K1473" s="7">
        <f t="shared" si="53"/>
        <v>225</v>
      </c>
      <c r="L1473" s="8">
        <v>11147.71</v>
      </c>
      <c r="M1473" s="9">
        <f t="shared" si="52"/>
        <v>49.545377777777773</v>
      </c>
    </row>
    <row r="1474" spans="1:13" hidden="1" outlineLevel="2" x14ac:dyDescent="0.25">
      <c r="A1474" s="5" t="s">
        <v>13</v>
      </c>
      <c r="B1474" s="5" t="s">
        <v>14</v>
      </c>
      <c r="C1474" s="5" t="s">
        <v>531</v>
      </c>
      <c r="D1474" s="5" t="s">
        <v>61</v>
      </c>
      <c r="E1474" s="5" t="s">
        <v>17</v>
      </c>
      <c r="F1474" s="6" t="s">
        <v>533</v>
      </c>
      <c r="G1474" s="6" t="s">
        <v>534</v>
      </c>
      <c r="H1474" s="7">
        <v>17</v>
      </c>
      <c r="I1474" s="7">
        <v>534</v>
      </c>
      <c r="K1474" s="7">
        <f t="shared" si="53"/>
        <v>534</v>
      </c>
      <c r="L1474" s="8">
        <v>36067.54</v>
      </c>
      <c r="M1474" s="9">
        <f t="shared" ref="M1474:M1537" si="54">L1474/K1474</f>
        <v>67.542209737827719</v>
      </c>
    </row>
    <row r="1475" spans="1:13" hidden="1" outlineLevel="2" x14ac:dyDescent="0.25">
      <c r="A1475" s="5" t="s">
        <v>13</v>
      </c>
      <c r="B1475" s="5" t="s">
        <v>14</v>
      </c>
      <c r="C1475" s="5" t="s">
        <v>531</v>
      </c>
      <c r="D1475" s="5" t="s">
        <v>62</v>
      </c>
      <c r="E1475" s="5" t="s">
        <v>20</v>
      </c>
      <c r="F1475" s="6" t="s">
        <v>533</v>
      </c>
      <c r="G1475" s="6" t="s">
        <v>534</v>
      </c>
      <c r="H1475" s="7">
        <v>18</v>
      </c>
      <c r="I1475" s="7">
        <v>1148</v>
      </c>
      <c r="K1475" s="7">
        <f t="shared" si="53"/>
        <v>1148</v>
      </c>
      <c r="L1475" s="8">
        <v>58265.97</v>
      </c>
      <c r="M1475" s="9">
        <f t="shared" si="54"/>
        <v>50.754329268292686</v>
      </c>
    </row>
    <row r="1476" spans="1:13" hidden="1" outlineLevel="2" x14ac:dyDescent="0.25">
      <c r="A1476" s="5" t="s">
        <v>13</v>
      </c>
      <c r="B1476" s="5" t="s">
        <v>14</v>
      </c>
      <c r="C1476" s="5" t="s">
        <v>531</v>
      </c>
      <c r="D1476" s="5" t="s">
        <v>153</v>
      </c>
      <c r="E1476" s="5" t="s">
        <v>25</v>
      </c>
      <c r="F1476" s="6" t="s">
        <v>533</v>
      </c>
      <c r="G1476" s="6" t="s">
        <v>534</v>
      </c>
      <c r="H1476" s="7">
        <v>2</v>
      </c>
      <c r="I1476" s="7">
        <v>284</v>
      </c>
      <c r="K1476" s="7">
        <f t="shared" si="53"/>
        <v>284</v>
      </c>
      <c r="L1476" s="8">
        <v>1191.95</v>
      </c>
      <c r="M1476" s="9">
        <f t="shared" si="54"/>
        <v>4.1970070422535217</v>
      </c>
    </row>
    <row r="1477" spans="1:13" hidden="1" outlineLevel="2" x14ac:dyDescent="0.25">
      <c r="A1477" s="5" t="s">
        <v>13</v>
      </c>
      <c r="B1477" s="5" t="s">
        <v>14</v>
      </c>
      <c r="C1477" s="5" t="s">
        <v>531</v>
      </c>
      <c r="D1477" s="5" t="s">
        <v>549</v>
      </c>
      <c r="E1477" s="5" t="s">
        <v>29</v>
      </c>
      <c r="F1477" s="6" t="s">
        <v>533</v>
      </c>
      <c r="G1477" s="6" t="s">
        <v>534</v>
      </c>
      <c r="J1477" s="7">
        <v>217</v>
      </c>
      <c r="K1477" s="7">
        <f t="shared" si="53"/>
        <v>217</v>
      </c>
      <c r="L1477" s="8">
        <v>9383.67</v>
      </c>
      <c r="M1477" s="9">
        <f t="shared" si="54"/>
        <v>43.242718894009215</v>
      </c>
    </row>
    <row r="1478" spans="1:13" hidden="1" outlineLevel="2" x14ac:dyDescent="0.25">
      <c r="A1478" s="5" t="s">
        <v>13</v>
      </c>
      <c r="B1478" s="5" t="s">
        <v>14</v>
      </c>
      <c r="C1478" s="5" t="s">
        <v>531</v>
      </c>
      <c r="D1478" s="5" t="s">
        <v>550</v>
      </c>
      <c r="E1478" s="5" t="s">
        <v>29</v>
      </c>
      <c r="F1478" s="6" t="s">
        <v>533</v>
      </c>
      <c r="G1478" s="6" t="s">
        <v>534</v>
      </c>
      <c r="J1478" s="7">
        <v>125</v>
      </c>
      <c r="K1478" s="7">
        <f t="shared" si="53"/>
        <v>125</v>
      </c>
      <c r="L1478" s="8">
        <v>2505.02</v>
      </c>
      <c r="M1478" s="9">
        <f t="shared" si="54"/>
        <v>20.04016</v>
      </c>
    </row>
    <row r="1479" spans="1:13" hidden="1" outlineLevel="2" x14ac:dyDescent="0.25">
      <c r="A1479" s="5" t="s">
        <v>13</v>
      </c>
      <c r="B1479" s="5" t="s">
        <v>14</v>
      </c>
      <c r="C1479" s="5" t="s">
        <v>531</v>
      </c>
      <c r="D1479" s="5" t="s">
        <v>551</v>
      </c>
      <c r="E1479" s="5" t="s">
        <v>29</v>
      </c>
      <c r="F1479" s="6" t="s">
        <v>533</v>
      </c>
      <c r="G1479" s="6" t="s">
        <v>534</v>
      </c>
      <c r="J1479" s="7">
        <v>175</v>
      </c>
      <c r="K1479" s="7">
        <f t="shared" ref="K1479:K1542" si="55">I1479+J1479</f>
        <v>175</v>
      </c>
      <c r="L1479" s="8">
        <v>1668.97</v>
      </c>
      <c r="M1479" s="9">
        <f t="shared" si="54"/>
        <v>9.5369714285714284</v>
      </c>
    </row>
    <row r="1480" spans="1:13" hidden="1" outlineLevel="2" x14ac:dyDescent="0.25">
      <c r="A1480" s="5" t="s">
        <v>13</v>
      </c>
      <c r="B1480" s="5" t="s">
        <v>14</v>
      </c>
      <c r="C1480" s="5" t="s">
        <v>531</v>
      </c>
      <c r="D1480" s="5" t="s">
        <v>552</v>
      </c>
      <c r="E1480" s="5" t="s">
        <v>29</v>
      </c>
      <c r="F1480" s="6" t="s">
        <v>533</v>
      </c>
      <c r="G1480" s="6" t="s">
        <v>534</v>
      </c>
      <c r="J1480" s="7">
        <v>240</v>
      </c>
      <c r="K1480" s="7">
        <f t="shared" si="55"/>
        <v>240</v>
      </c>
      <c r="L1480" s="8">
        <v>3049.28</v>
      </c>
      <c r="M1480" s="9">
        <f t="shared" si="54"/>
        <v>12.705333333333334</v>
      </c>
    </row>
    <row r="1481" spans="1:13" hidden="1" outlineLevel="2" x14ac:dyDescent="0.25">
      <c r="A1481" s="5" t="s">
        <v>13</v>
      </c>
      <c r="B1481" s="5" t="s">
        <v>14</v>
      </c>
      <c r="C1481" s="5" t="s">
        <v>531</v>
      </c>
      <c r="D1481" s="5" t="s">
        <v>63</v>
      </c>
      <c r="E1481" s="5" t="s">
        <v>17</v>
      </c>
      <c r="F1481" s="6" t="s">
        <v>533</v>
      </c>
      <c r="G1481" s="6" t="s">
        <v>534</v>
      </c>
      <c r="H1481" s="7">
        <v>39</v>
      </c>
      <c r="I1481" s="7">
        <v>1226</v>
      </c>
      <c r="K1481" s="7">
        <f t="shared" si="55"/>
        <v>1226</v>
      </c>
      <c r="L1481" s="8">
        <v>44641.5</v>
      </c>
      <c r="M1481" s="9">
        <f t="shared" si="54"/>
        <v>36.412316476345843</v>
      </c>
    </row>
    <row r="1482" spans="1:13" hidden="1" outlineLevel="2" x14ac:dyDescent="0.25">
      <c r="A1482" s="5" t="s">
        <v>13</v>
      </c>
      <c r="B1482" s="5" t="s">
        <v>14</v>
      </c>
      <c r="C1482" s="5" t="s">
        <v>531</v>
      </c>
      <c r="D1482" s="5" t="s">
        <v>64</v>
      </c>
      <c r="E1482" s="5" t="s">
        <v>20</v>
      </c>
      <c r="F1482" s="6" t="s">
        <v>533</v>
      </c>
      <c r="G1482" s="6" t="s">
        <v>534</v>
      </c>
      <c r="H1482" s="7">
        <v>23</v>
      </c>
      <c r="I1482" s="7">
        <v>1231</v>
      </c>
      <c r="K1482" s="7">
        <f t="shared" si="55"/>
        <v>1231</v>
      </c>
      <c r="L1482" s="8">
        <v>24061.35</v>
      </c>
      <c r="M1482" s="9">
        <f t="shared" si="54"/>
        <v>19.546181965881395</v>
      </c>
    </row>
    <row r="1483" spans="1:13" hidden="1" outlineLevel="2" x14ac:dyDescent="0.25">
      <c r="A1483" s="5" t="s">
        <v>13</v>
      </c>
      <c r="B1483" s="5" t="s">
        <v>14</v>
      </c>
      <c r="C1483" s="5" t="s">
        <v>531</v>
      </c>
      <c r="D1483" s="5" t="s">
        <v>158</v>
      </c>
      <c r="E1483" s="5" t="s">
        <v>25</v>
      </c>
      <c r="F1483" s="6" t="s">
        <v>533</v>
      </c>
      <c r="G1483" s="6" t="s">
        <v>534</v>
      </c>
      <c r="H1483" s="7">
        <v>1</v>
      </c>
      <c r="I1483" s="7">
        <v>537</v>
      </c>
      <c r="K1483" s="7">
        <f t="shared" si="55"/>
        <v>537</v>
      </c>
      <c r="L1483" s="8">
        <v>627.23</v>
      </c>
      <c r="M1483" s="9">
        <f t="shared" si="54"/>
        <v>1.1680260707635011</v>
      </c>
    </row>
    <row r="1484" spans="1:13" hidden="1" outlineLevel="2" x14ac:dyDescent="0.25">
      <c r="A1484" s="5" t="s">
        <v>13</v>
      </c>
      <c r="B1484" s="5" t="s">
        <v>14</v>
      </c>
      <c r="C1484" s="5" t="s">
        <v>531</v>
      </c>
      <c r="D1484" s="5" t="s">
        <v>553</v>
      </c>
      <c r="E1484" s="5" t="s">
        <v>29</v>
      </c>
      <c r="F1484" s="6" t="s">
        <v>533</v>
      </c>
      <c r="G1484" s="6" t="s">
        <v>534</v>
      </c>
      <c r="J1484" s="7">
        <v>288</v>
      </c>
      <c r="K1484" s="7">
        <f t="shared" si="55"/>
        <v>288</v>
      </c>
      <c r="L1484" s="8">
        <v>9628.91</v>
      </c>
      <c r="M1484" s="9">
        <f t="shared" si="54"/>
        <v>33.433715277777779</v>
      </c>
    </row>
    <row r="1485" spans="1:13" hidden="1" outlineLevel="2" x14ac:dyDescent="0.25">
      <c r="A1485" s="5" t="s">
        <v>13</v>
      </c>
      <c r="B1485" s="5" t="s">
        <v>14</v>
      </c>
      <c r="C1485" s="5" t="s">
        <v>531</v>
      </c>
      <c r="D1485" s="5" t="s">
        <v>68</v>
      </c>
      <c r="E1485" s="5" t="s">
        <v>17</v>
      </c>
      <c r="F1485" s="6" t="s">
        <v>533</v>
      </c>
      <c r="G1485" s="6" t="s">
        <v>534</v>
      </c>
      <c r="H1485" s="7">
        <v>11</v>
      </c>
      <c r="I1485" s="7">
        <v>344</v>
      </c>
      <c r="K1485" s="7">
        <f t="shared" si="55"/>
        <v>344</v>
      </c>
      <c r="L1485" s="8">
        <v>14298.05</v>
      </c>
      <c r="M1485" s="9">
        <f t="shared" si="54"/>
        <v>41.564098837209301</v>
      </c>
    </row>
    <row r="1486" spans="1:13" hidden="1" outlineLevel="2" x14ac:dyDescent="0.25">
      <c r="A1486" s="5" t="s">
        <v>13</v>
      </c>
      <c r="B1486" s="5" t="s">
        <v>14</v>
      </c>
      <c r="C1486" s="5" t="s">
        <v>531</v>
      </c>
      <c r="D1486" s="5" t="s">
        <v>69</v>
      </c>
      <c r="E1486" s="5" t="s">
        <v>20</v>
      </c>
      <c r="F1486" s="6" t="s">
        <v>533</v>
      </c>
      <c r="G1486" s="6" t="s">
        <v>534</v>
      </c>
      <c r="H1486" s="7">
        <v>24</v>
      </c>
      <c r="I1486" s="7">
        <v>1325</v>
      </c>
      <c r="K1486" s="7">
        <f t="shared" si="55"/>
        <v>1325</v>
      </c>
      <c r="L1486" s="8">
        <v>21264.99</v>
      </c>
      <c r="M1486" s="9">
        <f t="shared" si="54"/>
        <v>16.049049056603774</v>
      </c>
    </row>
    <row r="1487" spans="1:13" hidden="1" outlineLevel="2" x14ac:dyDescent="0.25">
      <c r="A1487" s="5" t="s">
        <v>13</v>
      </c>
      <c r="B1487" s="5" t="s">
        <v>14</v>
      </c>
      <c r="C1487" s="5" t="s">
        <v>531</v>
      </c>
      <c r="D1487" s="5" t="s">
        <v>70</v>
      </c>
      <c r="E1487" s="5" t="s">
        <v>25</v>
      </c>
      <c r="F1487" s="6" t="s">
        <v>533</v>
      </c>
      <c r="G1487" s="6" t="s">
        <v>534</v>
      </c>
      <c r="H1487" s="7">
        <v>1</v>
      </c>
      <c r="I1487" s="7">
        <v>126</v>
      </c>
      <c r="K1487" s="7">
        <f t="shared" si="55"/>
        <v>126</v>
      </c>
      <c r="L1487" s="8">
        <v>15260.15</v>
      </c>
      <c r="M1487" s="9">
        <f t="shared" si="54"/>
        <v>121.11230158730159</v>
      </c>
    </row>
    <row r="1488" spans="1:13" hidden="1" outlineLevel="2" x14ac:dyDescent="0.25">
      <c r="A1488" s="5" t="s">
        <v>13</v>
      </c>
      <c r="B1488" s="5" t="s">
        <v>14</v>
      </c>
      <c r="C1488" s="5" t="s">
        <v>531</v>
      </c>
      <c r="D1488" s="5" t="s">
        <v>73</v>
      </c>
      <c r="E1488" s="5" t="s">
        <v>17</v>
      </c>
      <c r="F1488" s="6" t="s">
        <v>533</v>
      </c>
      <c r="G1488" s="6" t="s">
        <v>534</v>
      </c>
      <c r="H1488" s="7">
        <v>1</v>
      </c>
      <c r="I1488" s="7">
        <v>21</v>
      </c>
      <c r="K1488" s="7">
        <f t="shared" si="55"/>
        <v>21</v>
      </c>
      <c r="L1488" s="8">
        <v>651.89</v>
      </c>
      <c r="M1488" s="9">
        <f t="shared" si="54"/>
        <v>31.042380952380952</v>
      </c>
    </row>
    <row r="1489" spans="1:13" hidden="1" outlineLevel="2" x14ac:dyDescent="0.25">
      <c r="A1489" s="5" t="s">
        <v>13</v>
      </c>
      <c r="B1489" s="5" t="s">
        <v>14</v>
      </c>
      <c r="C1489" s="5" t="s">
        <v>531</v>
      </c>
      <c r="D1489" s="5" t="s">
        <v>74</v>
      </c>
      <c r="E1489" s="5" t="s">
        <v>20</v>
      </c>
      <c r="F1489" s="6" t="s">
        <v>533</v>
      </c>
      <c r="G1489" s="6" t="s">
        <v>534</v>
      </c>
      <c r="H1489" s="7">
        <v>9</v>
      </c>
      <c r="I1489" s="7">
        <v>355</v>
      </c>
      <c r="K1489" s="7">
        <f t="shared" si="55"/>
        <v>355</v>
      </c>
      <c r="L1489" s="8">
        <v>8133.19</v>
      </c>
      <c r="M1489" s="9">
        <f t="shared" si="54"/>
        <v>22.910394366197181</v>
      </c>
    </row>
    <row r="1490" spans="1:13" hidden="1" outlineLevel="2" x14ac:dyDescent="0.25">
      <c r="A1490" s="5" t="s">
        <v>13</v>
      </c>
      <c r="B1490" s="5" t="s">
        <v>14</v>
      </c>
      <c r="C1490" s="5" t="s">
        <v>531</v>
      </c>
      <c r="D1490" s="5" t="s">
        <v>160</v>
      </c>
      <c r="E1490" s="5" t="s">
        <v>17</v>
      </c>
      <c r="F1490" s="6" t="s">
        <v>533</v>
      </c>
      <c r="G1490" s="6" t="s">
        <v>534</v>
      </c>
      <c r="H1490" s="7">
        <v>3</v>
      </c>
      <c r="I1490" s="7">
        <v>104</v>
      </c>
      <c r="K1490" s="7">
        <f t="shared" si="55"/>
        <v>104</v>
      </c>
      <c r="L1490" s="8">
        <v>1673.94</v>
      </c>
      <c r="M1490" s="9">
        <f t="shared" si="54"/>
        <v>16.095576923076923</v>
      </c>
    </row>
    <row r="1491" spans="1:13" hidden="1" outlineLevel="2" x14ac:dyDescent="0.25">
      <c r="A1491" s="5" t="s">
        <v>13</v>
      </c>
      <c r="B1491" s="5" t="s">
        <v>14</v>
      </c>
      <c r="C1491" s="5" t="s">
        <v>531</v>
      </c>
      <c r="D1491" s="5" t="s">
        <v>554</v>
      </c>
      <c r="E1491" s="5" t="s">
        <v>27</v>
      </c>
      <c r="F1491" s="6" t="s">
        <v>533</v>
      </c>
      <c r="G1491" s="6" t="s">
        <v>534</v>
      </c>
      <c r="J1491" s="7">
        <v>50</v>
      </c>
      <c r="K1491" s="7">
        <f t="shared" si="55"/>
        <v>50</v>
      </c>
      <c r="L1491" s="8">
        <v>2667.31</v>
      </c>
      <c r="M1491" s="9">
        <f t="shared" si="54"/>
        <v>53.346199999999996</v>
      </c>
    </row>
    <row r="1492" spans="1:13" hidden="1" outlineLevel="2" x14ac:dyDescent="0.25">
      <c r="A1492" s="5" t="s">
        <v>13</v>
      </c>
      <c r="B1492" s="5" t="s">
        <v>14</v>
      </c>
      <c r="C1492" s="5" t="s">
        <v>531</v>
      </c>
      <c r="D1492" s="5" t="s">
        <v>307</v>
      </c>
      <c r="E1492" s="5" t="s">
        <v>17</v>
      </c>
      <c r="F1492" s="6" t="s">
        <v>533</v>
      </c>
      <c r="G1492" s="6" t="s">
        <v>534</v>
      </c>
      <c r="H1492" s="7">
        <v>1</v>
      </c>
      <c r="I1492" s="7">
        <v>29</v>
      </c>
      <c r="K1492" s="7">
        <f t="shared" si="55"/>
        <v>29</v>
      </c>
      <c r="L1492" s="8">
        <v>1494.3</v>
      </c>
      <c r="M1492" s="9">
        <f t="shared" si="54"/>
        <v>51.527586206896551</v>
      </c>
    </row>
    <row r="1493" spans="1:13" hidden="1" outlineLevel="2" x14ac:dyDescent="0.25">
      <c r="A1493" s="5" t="s">
        <v>13</v>
      </c>
      <c r="B1493" s="5" t="s">
        <v>14</v>
      </c>
      <c r="C1493" s="5" t="s">
        <v>531</v>
      </c>
      <c r="D1493" s="5" t="s">
        <v>308</v>
      </c>
      <c r="E1493" s="5" t="s">
        <v>20</v>
      </c>
      <c r="F1493" s="6" t="s">
        <v>533</v>
      </c>
      <c r="G1493" s="6" t="s">
        <v>534</v>
      </c>
      <c r="H1493" s="7">
        <v>1</v>
      </c>
      <c r="I1493" s="7">
        <v>40</v>
      </c>
      <c r="K1493" s="7">
        <f t="shared" si="55"/>
        <v>40</v>
      </c>
      <c r="L1493" s="8">
        <v>2250.33</v>
      </c>
      <c r="M1493" s="9">
        <f t="shared" si="54"/>
        <v>56.258249999999997</v>
      </c>
    </row>
    <row r="1494" spans="1:13" hidden="1" outlineLevel="2" x14ac:dyDescent="0.25">
      <c r="A1494" s="5" t="s">
        <v>13</v>
      </c>
      <c r="B1494" s="5" t="s">
        <v>14</v>
      </c>
      <c r="C1494" s="5" t="s">
        <v>531</v>
      </c>
      <c r="D1494" s="5" t="s">
        <v>161</v>
      </c>
      <c r="E1494" s="5" t="s">
        <v>17</v>
      </c>
      <c r="F1494" s="6" t="s">
        <v>533</v>
      </c>
      <c r="G1494" s="6" t="s">
        <v>534</v>
      </c>
      <c r="H1494" s="7">
        <v>20</v>
      </c>
      <c r="I1494" s="7">
        <v>1064</v>
      </c>
      <c r="K1494" s="7">
        <f t="shared" si="55"/>
        <v>1064</v>
      </c>
      <c r="L1494" s="8">
        <v>54258.44</v>
      </c>
      <c r="M1494" s="9">
        <f t="shared" si="54"/>
        <v>50.994774436090225</v>
      </c>
    </row>
    <row r="1495" spans="1:13" hidden="1" outlineLevel="2" x14ac:dyDescent="0.25">
      <c r="A1495" s="5" t="s">
        <v>13</v>
      </c>
      <c r="B1495" s="5" t="s">
        <v>14</v>
      </c>
      <c r="C1495" s="5" t="s">
        <v>531</v>
      </c>
      <c r="D1495" s="5" t="s">
        <v>76</v>
      </c>
      <c r="E1495" s="5" t="s">
        <v>20</v>
      </c>
      <c r="F1495" s="6" t="s">
        <v>533</v>
      </c>
      <c r="G1495" s="6" t="s">
        <v>534</v>
      </c>
      <c r="H1495" s="7">
        <v>3</v>
      </c>
      <c r="I1495" s="7">
        <v>275</v>
      </c>
      <c r="K1495" s="7">
        <f t="shared" si="55"/>
        <v>275</v>
      </c>
      <c r="L1495" s="8">
        <v>9645.5499999999993</v>
      </c>
      <c r="M1495" s="9">
        <f t="shared" si="54"/>
        <v>35.074727272727273</v>
      </c>
    </row>
    <row r="1496" spans="1:13" hidden="1" outlineLevel="2" x14ac:dyDescent="0.25">
      <c r="A1496" s="5" t="s">
        <v>13</v>
      </c>
      <c r="B1496" s="5" t="s">
        <v>14</v>
      </c>
      <c r="C1496" s="5" t="s">
        <v>531</v>
      </c>
      <c r="D1496" s="5" t="s">
        <v>163</v>
      </c>
      <c r="E1496" s="5" t="s">
        <v>17</v>
      </c>
      <c r="F1496" s="6" t="s">
        <v>533</v>
      </c>
      <c r="G1496" s="6" t="s">
        <v>534</v>
      </c>
      <c r="H1496" s="7">
        <v>6</v>
      </c>
      <c r="I1496" s="7">
        <v>202</v>
      </c>
      <c r="K1496" s="7">
        <f t="shared" si="55"/>
        <v>202</v>
      </c>
      <c r="L1496" s="8">
        <v>7898.45</v>
      </c>
      <c r="M1496" s="9">
        <f t="shared" si="54"/>
        <v>39.101237623762373</v>
      </c>
    </row>
    <row r="1497" spans="1:13" hidden="1" outlineLevel="2" x14ac:dyDescent="0.25">
      <c r="A1497" s="5" t="s">
        <v>13</v>
      </c>
      <c r="B1497" s="5" t="s">
        <v>14</v>
      </c>
      <c r="C1497" s="5" t="s">
        <v>531</v>
      </c>
      <c r="D1497" s="5" t="s">
        <v>77</v>
      </c>
      <c r="E1497" s="5" t="s">
        <v>20</v>
      </c>
      <c r="F1497" s="6" t="s">
        <v>533</v>
      </c>
      <c r="G1497" s="6" t="s">
        <v>534</v>
      </c>
      <c r="H1497" s="7">
        <v>2</v>
      </c>
      <c r="I1497" s="7">
        <v>429</v>
      </c>
      <c r="K1497" s="7">
        <f t="shared" si="55"/>
        <v>429</v>
      </c>
      <c r="L1497" s="8">
        <v>7526.46</v>
      </c>
      <c r="M1497" s="9">
        <f t="shared" si="54"/>
        <v>17.544195804195805</v>
      </c>
    </row>
    <row r="1498" spans="1:13" hidden="1" outlineLevel="2" x14ac:dyDescent="0.25">
      <c r="A1498" s="5" t="s">
        <v>13</v>
      </c>
      <c r="B1498" s="5" t="s">
        <v>14</v>
      </c>
      <c r="C1498" s="5" t="s">
        <v>531</v>
      </c>
      <c r="D1498" s="5" t="s">
        <v>555</v>
      </c>
      <c r="E1498" s="5" t="s">
        <v>27</v>
      </c>
      <c r="F1498" s="6" t="s">
        <v>533</v>
      </c>
      <c r="G1498" s="6" t="s">
        <v>534</v>
      </c>
      <c r="J1498" s="7">
        <v>48</v>
      </c>
      <c r="K1498" s="7">
        <f t="shared" si="55"/>
        <v>48</v>
      </c>
      <c r="L1498" s="8">
        <v>1789.43</v>
      </c>
      <c r="M1498" s="9">
        <f t="shared" si="54"/>
        <v>37.279791666666668</v>
      </c>
    </row>
    <row r="1499" spans="1:13" hidden="1" outlineLevel="2" x14ac:dyDescent="0.25">
      <c r="A1499" s="5" t="s">
        <v>13</v>
      </c>
      <c r="B1499" s="5" t="s">
        <v>14</v>
      </c>
      <c r="C1499" s="5" t="s">
        <v>531</v>
      </c>
      <c r="D1499" s="5" t="s">
        <v>555</v>
      </c>
      <c r="E1499" s="5" t="s">
        <v>29</v>
      </c>
      <c r="F1499" s="6" t="s">
        <v>533</v>
      </c>
      <c r="G1499" s="6" t="s">
        <v>534</v>
      </c>
      <c r="J1499" s="7">
        <v>470</v>
      </c>
      <c r="K1499" s="7">
        <f t="shared" si="55"/>
        <v>470</v>
      </c>
      <c r="L1499" s="8">
        <v>7157.71</v>
      </c>
      <c r="M1499" s="9">
        <f t="shared" si="54"/>
        <v>15.229170212765958</v>
      </c>
    </row>
    <row r="1500" spans="1:13" hidden="1" outlineLevel="2" x14ac:dyDescent="0.25">
      <c r="A1500" s="5" t="s">
        <v>13</v>
      </c>
      <c r="B1500" s="5" t="s">
        <v>14</v>
      </c>
      <c r="C1500" s="5" t="s">
        <v>531</v>
      </c>
      <c r="D1500" s="5" t="s">
        <v>79</v>
      </c>
      <c r="E1500" s="5" t="s">
        <v>17</v>
      </c>
      <c r="F1500" s="6" t="s">
        <v>533</v>
      </c>
      <c r="G1500" s="6" t="s">
        <v>534</v>
      </c>
      <c r="H1500" s="7">
        <v>26</v>
      </c>
      <c r="I1500" s="7">
        <v>1367</v>
      </c>
      <c r="K1500" s="7">
        <f t="shared" si="55"/>
        <v>1367</v>
      </c>
      <c r="L1500" s="8">
        <v>52768.7</v>
      </c>
      <c r="M1500" s="9">
        <f t="shared" si="54"/>
        <v>38.601828822238474</v>
      </c>
    </row>
    <row r="1501" spans="1:13" hidden="1" outlineLevel="2" x14ac:dyDescent="0.25">
      <c r="A1501" s="5" t="s">
        <v>13</v>
      </c>
      <c r="B1501" s="5" t="s">
        <v>14</v>
      </c>
      <c r="C1501" s="5" t="s">
        <v>531</v>
      </c>
      <c r="D1501" s="5" t="s">
        <v>80</v>
      </c>
      <c r="E1501" s="5" t="s">
        <v>20</v>
      </c>
      <c r="F1501" s="6" t="s">
        <v>533</v>
      </c>
      <c r="G1501" s="6" t="s">
        <v>534</v>
      </c>
      <c r="H1501" s="7">
        <v>5</v>
      </c>
      <c r="I1501" s="7">
        <v>846</v>
      </c>
      <c r="K1501" s="7">
        <f t="shared" si="55"/>
        <v>846</v>
      </c>
      <c r="L1501" s="8">
        <v>21577.62</v>
      </c>
      <c r="M1501" s="9">
        <f t="shared" si="54"/>
        <v>25.5054609929078</v>
      </c>
    </row>
    <row r="1502" spans="1:13" hidden="1" outlineLevel="2" x14ac:dyDescent="0.25">
      <c r="A1502" s="5" t="s">
        <v>13</v>
      </c>
      <c r="B1502" s="5" t="s">
        <v>14</v>
      </c>
      <c r="C1502" s="5" t="s">
        <v>531</v>
      </c>
      <c r="D1502" s="5" t="s">
        <v>81</v>
      </c>
      <c r="E1502" s="5" t="s">
        <v>17</v>
      </c>
      <c r="F1502" s="6" t="s">
        <v>533</v>
      </c>
      <c r="G1502" s="6" t="s">
        <v>534</v>
      </c>
      <c r="H1502" s="7">
        <v>2</v>
      </c>
      <c r="I1502" s="7">
        <v>138</v>
      </c>
      <c r="K1502" s="7">
        <f t="shared" si="55"/>
        <v>138</v>
      </c>
      <c r="L1502" s="8">
        <v>10285.290000000001</v>
      </c>
      <c r="M1502" s="9">
        <f t="shared" si="54"/>
        <v>74.531086956521747</v>
      </c>
    </row>
    <row r="1503" spans="1:13" hidden="1" outlineLevel="2" x14ac:dyDescent="0.25">
      <c r="A1503" s="5" t="s">
        <v>13</v>
      </c>
      <c r="B1503" s="5" t="s">
        <v>14</v>
      </c>
      <c r="C1503" s="5" t="s">
        <v>531</v>
      </c>
      <c r="D1503" s="5" t="s">
        <v>166</v>
      </c>
      <c r="E1503" s="5" t="s">
        <v>20</v>
      </c>
      <c r="F1503" s="6" t="s">
        <v>533</v>
      </c>
      <c r="G1503" s="6" t="s">
        <v>534</v>
      </c>
      <c r="H1503" s="7">
        <v>1</v>
      </c>
      <c r="I1503" s="7">
        <v>282</v>
      </c>
      <c r="K1503" s="7">
        <f t="shared" si="55"/>
        <v>282</v>
      </c>
      <c r="L1503" s="8">
        <v>4791</v>
      </c>
      <c r="M1503" s="9">
        <f t="shared" si="54"/>
        <v>16.98936170212766</v>
      </c>
    </row>
    <row r="1504" spans="1:13" hidden="1" outlineLevel="2" x14ac:dyDescent="0.25">
      <c r="A1504" s="5" t="s">
        <v>13</v>
      </c>
      <c r="B1504" s="5" t="s">
        <v>14</v>
      </c>
      <c r="C1504" s="5" t="s">
        <v>531</v>
      </c>
      <c r="D1504" s="5" t="s">
        <v>211</v>
      </c>
      <c r="E1504" s="5" t="s">
        <v>25</v>
      </c>
      <c r="F1504" s="6" t="s">
        <v>533</v>
      </c>
      <c r="G1504" s="6" t="s">
        <v>534</v>
      </c>
      <c r="H1504" s="7">
        <v>4</v>
      </c>
      <c r="I1504" s="7">
        <v>233</v>
      </c>
      <c r="K1504" s="7">
        <f t="shared" si="55"/>
        <v>233</v>
      </c>
      <c r="L1504" s="8">
        <v>74.900000000000006</v>
      </c>
      <c r="M1504" s="9">
        <f t="shared" si="54"/>
        <v>0.32145922746781119</v>
      </c>
    </row>
    <row r="1505" spans="1:13" hidden="1" outlineLevel="2" x14ac:dyDescent="0.25">
      <c r="A1505" s="5" t="s">
        <v>13</v>
      </c>
      <c r="B1505" s="5" t="s">
        <v>14</v>
      </c>
      <c r="C1505" s="5" t="s">
        <v>531</v>
      </c>
      <c r="D1505" s="5" t="s">
        <v>556</v>
      </c>
      <c r="E1505" s="5" t="s">
        <v>29</v>
      </c>
      <c r="F1505" s="6" t="s">
        <v>533</v>
      </c>
      <c r="G1505" s="6" t="s">
        <v>534</v>
      </c>
      <c r="J1505" s="7">
        <v>2322</v>
      </c>
      <c r="K1505" s="7">
        <f t="shared" si="55"/>
        <v>2322</v>
      </c>
      <c r="L1505" s="8">
        <v>32018</v>
      </c>
      <c r="M1505" s="9">
        <f t="shared" si="54"/>
        <v>13.788975021533162</v>
      </c>
    </row>
    <row r="1506" spans="1:13" hidden="1" outlineLevel="2" x14ac:dyDescent="0.25">
      <c r="A1506" s="5" t="s">
        <v>13</v>
      </c>
      <c r="B1506" s="5" t="s">
        <v>14</v>
      </c>
      <c r="C1506" s="5" t="s">
        <v>531</v>
      </c>
      <c r="D1506" s="5" t="s">
        <v>556</v>
      </c>
      <c r="E1506" s="5" t="s">
        <v>27</v>
      </c>
      <c r="F1506" s="6" t="s">
        <v>533</v>
      </c>
      <c r="G1506" s="6" t="s">
        <v>534</v>
      </c>
      <c r="J1506" s="7">
        <v>592</v>
      </c>
      <c r="K1506" s="7">
        <f t="shared" si="55"/>
        <v>592</v>
      </c>
      <c r="L1506" s="8">
        <v>8538.26</v>
      </c>
      <c r="M1506" s="9">
        <f t="shared" si="54"/>
        <v>14.422736486486487</v>
      </c>
    </row>
    <row r="1507" spans="1:13" hidden="1" outlineLevel="2" x14ac:dyDescent="0.25">
      <c r="A1507" s="5" t="s">
        <v>13</v>
      </c>
      <c r="B1507" s="5" t="s">
        <v>14</v>
      </c>
      <c r="C1507" s="5" t="s">
        <v>531</v>
      </c>
      <c r="D1507" s="5" t="s">
        <v>82</v>
      </c>
      <c r="E1507" s="5" t="s">
        <v>17</v>
      </c>
      <c r="F1507" s="6" t="s">
        <v>533</v>
      </c>
      <c r="G1507" s="6" t="s">
        <v>534</v>
      </c>
      <c r="H1507" s="7">
        <v>5</v>
      </c>
      <c r="I1507" s="7">
        <v>280</v>
      </c>
      <c r="K1507" s="7">
        <f t="shared" si="55"/>
        <v>280</v>
      </c>
      <c r="L1507" s="8">
        <v>7010.5300000000007</v>
      </c>
      <c r="M1507" s="9">
        <f t="shared" si="54"/>
        <v>25.037607142857144</v>
      </c>
    </row>
    <row r="1508" spans="1:13" hidden="1" outlineLevel="2" x14ac:dyDescent="0.25">
      <c r="A1508" s="5" t="s">
        <v>13</v>
      </c>
      <c r="B1508" s="5" t="s">
        <v>14</v>
      </c>
      <c r="C1508" s="5" t="s">
        <v>531</v>
      </c>
      <c r="D1508" s="5" t="s">
        <v>84</v>
      </c>
      <c r="E1508" s="5" t="s">
        <v>17</v>
      </c>
      <c r="F1508" s="6" t="s">
        <v>533</v>
      </c>
      <c r="G1508" s="6" t="s">
        <v>534</v>
      </c>
      <c r="H1508" s="7">
        <v>5</v>
      </c>
      <c r="I1508" s="7">
        <v>387</v>
      </c>
      <c r="K1508" s="7">
        <f t="shared" si="55"/>
        <v>387</v>
      </c>
      <c r="L1508" s="8">
        <v>32277.690000000002</v>
      </c>
      <c r="M1508" s="9">
        <f t="shared" si="54"/>
        <v>83.404883720930243</v>
      </c>
    </row>
    <row r="1509" spans="1:13" hidden="1" outlineLevel="2" x14ac:dyDescent="0.25">
      <c r="A1509" s="5" t="s">
        <v>13</v>
      </c>
      <c r="B1509" s="5" t="s">
        <v>14</v>
      </c>
      <c r="C1509" s="5" t="s">
        <v>531</v>
      </c>
      <c r="D1509" s="5" t="s">
        <v>85</v>
      </c>
      <c r="E1509" s="5" t="s">
        <v>20</v>
      </c>
      <c r="F1509" s="6" t="s">
        <v>533</v>
      </c>
      <c r="G1509" s="6" t="s">
        <v>534</v>
      </c>
      <c r="H1509" s="7">
        <v>4</v>
      </c>
      <c r="I1509" s="7">
        <v>417</v>
      </c>
      <c r="K1509" s="7">
        <f t="shared" si="55"/>
        <v>417</v>
      </c>
      <c r="L1509" s="8">
        <v>2003.54</v>
      </c>
      <c r="M1509" s="9">
        <f t="shared" si="54"/>
        <v>4.8046522781774579</v>
      </c>
    </row>
    <row r="1510" spans="1:13" hidden="1" outlineLevel="2" x14ac:dyDescent="0.25">
      <c r="A1510" s="5" t="s">
        <v>13</v>
      </c>
      <c r="B1510" s="5" t="s">
        <v>14</v>
      </c>
      <c r="C1510" s="5" t="s">
        <v>531</v>
      </c>
      <c r="D1510" s="5" t="s">
        <v>395</v>
      </c>
      <c r="E1510" s="5" t="s">
        <v>17</v>
      </c>
      <c r="F1510" s="6" t="s">
        <v>533</v>
      </c>
      <c r="G1510" s="6" t="s">
        <v>534</v>
      </c>
      <c r="H1510" s="7">
        <v>5</v>
      </c>
      <c r="I1510" s="7">
        <v>318</v>
      </c>
      <c r="K1510" s="7">
        <f t="shared" si="55"/>
        <v>318</v>
      </c>
      <c r="L1510" s="8">
        <v>10444.279999999999</v>
      </c>
      <c r="M1510" s="9">
        <f t="shared" si="54"/>
        <v>32.843647798742133</v>
      </c>
    </row>
    <row r="1511" spans="1:13" hidden="1" outlineLevel="2" x14ac:dyDescent="0.25">
      <c r="A1511" s="5" t="s">
        <v>13</v>
      </c>
      <c r="B1511" s="5" t="s">
        <v>14</v>
      </c>
      <c r="C1511" s="5" t="s">
        <v>531</v>
      </c>
      <c r="D1511" s="5" t="s">
        <v>557</v>
      </c>
      <c r="E1511" s="5" t="s">
        <v>28</v>
      </c>
      <c r="F1511" s="6" t="s">
        <v>533</v>
      </c>
      <c r="G1511" s="6" t="s">
        <v>534</v>
      </c>
      <c r="J1511" s="7">
        <v>591</v>
      </c>
      <c r="K1511" s="7">
        <f t="shared" si="55"/>
        <v>591</v>
      </c>
      <c r="L1511" s="8">
        <v>8115.29</v>
      </c>
      <c r="M1511" s="9">
        <f t="shared" si="54"/>
        <v>13.731455160744501</v>
      </c>
    </row>
    <row r="1512" spans="1:13" hidden="1" outlineLevel="2" x14ac:dyDescent="0.25">
      <c r="A1512" s="5" t="s">
        <v>13</v>
      </c>
      <c r="B1512" s="5" t="s">
        <v>14</v>
      </c>
      <c r="C1512" s="5" t="s">
        <v>531</v>
      </c>
      <c r="D1512" s="5" t="s">
        <v>558</v>
      </c>
      <c r="E1512" s="5" t="s">
        <v>27</v>
      </c>
      <c r="F1512" s="6" t="s">
        <v>533</v>
      </c>
      <c r="G1512" s="6" t="s">
        <v>534</v>
      </c>
      <c r="J1512" s="7">
        <v>38</v>
      </c>
      <c r="K1512" s="7">
        <f t="shared" si="55"/>
        <v>38</v>
      </c>
      <c r="L1512" s="8">
        <v>436.89</v>
      </c>
      <c r="M1512" s="9">
        <f t="shared" si="54"/>
        <v>11.497105263157895</v>
      </c>
    </row>
    <row r="1513" spans="1:13" hidden="1" outlineLevel="2" x14ac:dyDescent="0.25">
      <c r="A1513" s="5" t="s">
        <v>13</v>
      </c>
      <c r="B1513" s="5" t="s">
        <v>14</v>
      </c>
      <c r="C1513" s="5" t="s">
        <v>531</v>
      </c>
      <c r="D1513" s="5" t="s">
        <v>558</v>
      </c>
      <c r="E1513" s="5" t="s">
        <v>29</v>
      </c>
      <c r="F1513" s="6" t="s">
        <v>533</v>
      </c>
      <c r="G1513" s="6" t="s">
        <v>534</v>
      </c>
      <c r="J1513" s="7">
        <v>264</v>
      </c>
      <c r="K1513" s="7">
        <f t="shared" si="55"/>
        <v>264</v>
      </c>
      <c r="L1513" s="8">
        <v>3932.07</v>
      </c>
      <c r="M1513" s="9">
        <f t="shared" si="54"/>
        <v>14.894204545454546</v>
      </c>
    </row>
    <row r="1514" spans="1:13" hidden="1" outlineLevel="2" x14ac:dyDescent="0.25">
      <c r="A1514" s="5" t="s">
        <v>13</v>
      </c>
      <c r="B1514" s="5" t="s">
        <v>14</v>
      </c>
      <c r="C1514" s="5" t="s">
        <v>531</v>
      </c>
      <c r="D1514" s="5" t="s">
        <v>87</v>
      </c>
      <c r="E1514" s="5" t="s">
        <v>17</v>
      </c>
      <c r="F1514" s="6" t="s">
        <v>533</v>
      </c>
      <c r="G1514" s="6" t="s">
        <v>534</v>
      </c>
      <c r="H1514" s="7">
        <v>29</v>
      </c>
      <c r="I1514" s="7">
        <v>1200</v>
      </c>
      <c r="K1514" s="7">
        <f t="shared" si="55"/>
        <v>1200</v>
      </c>
      <c r="L1514" s="8">
        <v>66426.570000000007</v>
      </c>
      <c r="M1514" s="9">
        <f t="shared" si="54"/>
        <v>55.355475000000006</v>
      </c>
    </row>
    <row r="1515" spans="1:13" hidden="1" outlineLevel="2" x14ac:dyDescent="0.25">
      <c r="A1515" s="5" t="s">
        <v>13</v>
      </c>
      <c r="B1515" s="5" t="s">
        <v>14</v>
      </c>
      <c r="C1515" s="5" t="s">
        <v>531</v>
      </c>
      <c r="D1515" s="5" t="s">
        <v>88</v>
      </c>
      <c r="E1515" s="5" t="s">
        <v>20</v>
      </c>
      <c r="F1515" s="6" t="s">
        <v>533</v>
      </c>
      <c r="G1515" s="6" t="s">
        <v>534</v>
      </c>
      <c r="H1515" s="7">
        <v>4</v>
      </c>
      <c r="I1515" s="7">
        <v>516</v>
      </c>
      <c r="K1515" s="7">
        <f t="shared" si="55"/>
        <v>516</v>
      </c>
      <c r="L1515" s="8">
        <v>10285.11</v>
      </c>
      <c r="M1515" s="9">
        <f t="shared" si="54"/>
        <v>19.932383720930233</v>
      </c>
    </row>
    <row r="1516" spans="1:13" hidden="1" outlineLevel="2" x14ac:dyDescent="0.25">
      <c r="A1516" s="5" t="s">
        <v>13</v>
      </c>
      <c r="B1516" s="5" t="s">
        <v>14</v>
      </c>
      <c r="C1516" s="5" t="s">
        <v>531</v>
      </c>
      <c r="D1516" s="5" t="s">
        <v>91</v>
      </c>
      <c r="E1516" s="5" t="s">
        <v>17</v>
      </c>
      <c r="F1516" s="6" t="s">
        <v>533</v>
      </c>
      <c r="G1516" s="6" t="s">
        <v>534</v>
      </c>
      <c r="H1516" s="7">
        <v>5</v>
      </c>
      <c r="I1516" s="7">
        <v>186</v>
      </c>
      <c r="K1516" s="7">
        <f t="shared" si="55"/>
        <v>186</v>
      </c>
      <c r="L1516" s="8">
        <v>15044.82</v>
      </c>
      <c r="M1516" s="9">
        <f t="shared" si="54"/>
        <v>80.886129032258069</v>
      </c>
    </row>
    <row r="1517" spans="1:13" hidden="1" outlineLevel="2" x14ac:dyDescent="0.25">
      <c r="A1517" s="5" t="s">
        <v>13</v>
      </c>
      <c r="B1517" s="5" t="s">
        <v>14</v>
      </c>
      <c r="C1517" s="5" t="s">
        <v>531</v>
      </c>
      <c r="D1517" s="5" t="s">
        <v>217</v>
      </c>
      <c r="E1517" s="5" t="s">
        <v>20</v>
      </c>
      <c r="F1517" s="6" t="s">
        <v>533</v>
      </c>
      <c r="G1517" s="6" t="s">
        <v>534</v>
      </c>
      <c r="H1517" s="7">
        <v>1</v>
      </c>
      <c r="I1517" s="7">
        <v>227</v>
      </c>
      <c r="K1517" s="7">
        <f t="shared" si="55"/>
        <v>227</v>
      </c>
      <c r="L1517" s="8">
        <v>2636.86</v>
      </c>
      <c r="M1517" s="9">
        <f t="shared" si="54"/>
        <v>11.616123348017622</v>
      </c>
    </row>
    <row r="1518" spans="1:13" hidden="1" outlineLevel="2" x14ac:dyDescent="0.25">
      <c r="A1518" s="5" t="s">
        <v>13</v>
      </c>
      <c r="B1518" s="5" t="s">
        <v>14</v>
      </c>
      <c r="C1518" s="5" t="s">
        <v>531</v>
      </c>
      <c r="D1518" s="5" t="s">
        <v>559</v>
      </c>
      <c r="E1518" s="5" t="s">
        <v>29</v>
      </c>
      <c r="F1518" s="6" t="s">
        <v>533</v>
      </c>
      <c r="G1518" s="6" t="s">
        <v>534</v>
      </c>
      <c r="J1518" s="7">
        <v>47</v>
      </c>
      <c r="K1518" s="7">
        <f t="shared" si="55"/>
        <v>47</v>
      </c>
      <c r="L1518" s="8">
        <v>5687.38</v>
      </c>
      <c r="M1518" s="9">
        <f t="shared" si="54"/>
        <v>121.00808510638298</v>
      </c>
    </row>
    <row r="1519" spans="1:13" hidden="1" outlineLevel="2" x14ac:dyDescent="0.25">
      <c r="A1519" s="5" t="s">
        <v>13</v>
      </c>
      <c r="B1519" s="5" t="s">
        <v>14</v>
      </c>
      <c r="C1519" s="5" t="s">
        <v>531</v>
      </c>
      <c r="D1519" s="5" t="s">
        <v>92</v>
      </c>
      <c r="E1519" s="5" t="s">
        <v>17</v>
      </c>
      <c r="F1519" s="6" t="s">
        <v>533</v>
      </c>
      <c r="G1519" s="6" t="s">
        <v>534</v>
      </c>
      <c r="H1519" s="7">
        <v>7</v>
      </c>
      <c r="I1519" s="7">
        <v>374</v>
      </c>
      <c r="K1519" s="7">
        <f t="shared" si="55"/>
        <v>374</v>
      </c>
      <c r="L1519" s="8">
        <v>19721.009999999998</v>
      </c>
      <c r="M1519" s="9">
        <f t="shared" si="54"/>
        <v>52.729973262032082</v>
      </c>
    </row>
    <row r="1520" spans="1:13" hidden="1" outlineLevel="2" x14ac:dyDescent="0.25">
      <c r="A1520" s="5" t="s">
        <v>13</v>
      </c>
      <c r="B1520" s="5" t="s">
        <v>14</v>
      </c>
      <c r="C1520" s="5" t="s">
        <v>531</v>
      </c>
      <c r="D1520" s="5" t="s">
        <v>93</v>
      </c>
      <c r="E1520" s="5" t="s">
        <v>20</v>
      </c>
      <c r="F1520" s="6" t="s">
        <v>533</v>
      </c>
      <c r="G1520" s="6" t="s">
        <v>534</v>
      </c>
      <c r="H1520" s="7">
        <v>4</v>
      </c>
      <c r="I1520" s="7">
        <v>206</v>
      </c>
      <c r="K1520" s="7">
        <f t="shared" si="55"/>
        <v>206</v>
      </c>
      <c r="L1520" s="8">
        <v>2134.2199999999998</v>
      </c>
      <c r="M1520" s="9">
        <f t="shared" si="54"/>
        <v>10.360291262135922</v>
      </c>
    </row>
    <row r="1521" spans="1:13" hidden="1" outlineLevel="2" x14ac:dyDescent="0.25">
      <c r="A1521" s="5" t="s">
        <v>13</v>
      </c>
      <c r="B1521" s="5" t="s">
        <v>14</v>
      </c>
      <c r="C1521" s="5" t="s">
        <v>531</v>
      </c>
      <c r="D1521" s="5" t="s">
        <v>314</v>
      </c>
      <c r="E1521" s="5" t="s">
        <v>25</v>
      </c>
      <c r="F1521" s="6" t="s">
        <v>533</v>
      </c>
      <c r="G1521" s="6" t="s">
        <v>534</v>
      </c>
      <c r="H1521" s="7">
        <v>1</v>
      </c>
      <c r="I1521" s="7">
        <v>229</v>
      </c>
      <c r="K1521" s="7">
        <f t="shared" si="55"/>
        <v>229</v>
      </c>
      <c r="L1521" s="8">
        <v>273.98</v>
      </c>
      <c r="M1521" s="9">
        <f t="shared" si="54"/>
        <v>1.1964192139737992</v>
      </c>
    </row>
    <row r="1522" spans="1:13" hidden="1" outlineLevel="2" x14ac:dyDescent="0.25">
      <c r="A1522" s="5" t="s">
        <v>13</v>
      </c>
      <c r="B1522" s="5" t="s">
        <v>14</v>
      </c>
      <c r="C1522" s="5" t="s">
        <v>531</v>
      </c>
      <c r="D1522" s="5" t="s">
        <v>95</v>
      </c>
      <c r="E1522" s="5" t="s">
        <v>20</v>
      </c>
      <c r="F1522" s="6" t="s">
        <v>533</v>
      </c>
      <c r="G1522" s="6" t="s">
        <v>534</v>
      </c>
      <c r="H1522" s="7">
        <v>1</v>
      </c>
      <c r="I1522" s="7">
        <v>112</v>
      </c>
      <c r="K1522" s="7">
        <f t="shared" si="55"/>
        <v>112</v>
      </c>
      <c r="L1522" s="8">
        <v>4579.29</v>
      </c>
      <c r="M1522" s="9">
        <f t="shared" si="54"/>
        <v>40.886517857142856</v>
      </c>
    </row>
    <row r="1523" spans="1:13" hidden="1" outlineLevel="2" x14ac:dyDescent="0.25">
      <c r="A1523" s="5" t="s">
        <v>13</v>
      </c>
      <c r="B1523" s="5" t="s">
        <v>14</v>
      </c>
      <c r="C1523" s="5" t="s">
        <v>531</v>
      </c>
      <c r="D1523" s="5" t="s">
        <v>96</v>
      </c>
      <c r="E1523" s="5" t="s">
        <v>17</v>
      </c>
      <c r="F1523" s="6" t="s">
        <v>533</v>
      </c>
      <c r="G1523" s="6" t="s">
        <v>534</v>
      </c>
      <c r="H1523" s="7">
        <v>2</v>
      </c>
      <c r="I1523" s="7">
        <v>110</v>
      </c>
      <c r="K1523" s="7">
        <f t="shared" si="55"/>
        <v>110</v>
      </c>
      <c r="L1523" s="8">
        <v>1015.11</v>
      </c>
      <c r="M1523" s="9">
        <f t="shared" si="54"/>
        <v>9.2282727272727278</v>
      </c>
    </row>
    <row r="1524" spans="1:13" hidden="1" outlineLevel="2" x14ac:dyDescent="0.25">
      <c r="A1524" s="5" t="s">
        <v>13</v>
      </c>
      <c r="B1524" s="5" t="s">
        <v>14</v>
      </c>
      <c r="C1524" s="5" t="s">
        <v>531</v>
      </c>
      <c r="D1524" s="5" t="s">
        <v>267</v>
      </c>
      <c r="E1524" s="5" t="s">
        <v>20</v>
      </c>
      <c r="F1524" s="6" t="s">
        <v>533</v>
      </c>
      <c r="G1524" s="6" t="s">
        <v>534</v>
      </c>
      <c r="H1524" s="7">
        <v>1</v>
      </c>
      <c r="I1524" s="7">
        <v>125</v>
      </c>
      <c r="K1524" s="7">
        <f t="shared" si="55"/>
        <v>125</v>
      </c>
      <c r="L1524" s="8">
        <v>182.71</v>
      </c>
      <c r="M1524" s="9">
        <f t="shared" si="54"/>
        <v>1.4616800000000001</v>
      </c>
    </row>
    <row r="1525" spans="1:13" hidden="1" outlineLevel="2" x14ac:dyDescent="0.25">
      <c r="A1525" s="5" t="s">
        <v>13</v>
      </c>
      <c r="B1525" s="5" t="s">
        <v>14</v>
      </c>
      <c r="C1525" s="5" t="s">
        <v>531</v>
      </c>
      <c r="D1525" s="5" t="s">
        <v>456</v>
      </c>
      <c r="E1525" s="5" t="s">
        <v>29</v>
      </c>
      <c r="F1525" s="6" t="s">
        <v>533</v>
      </c>
      <c r="G1525" s="6" t="s">
        <v>534</v>
      </c>
      <c r="J1525" s="7">
        <v>120</v>
      </c>
      <c r="K1525" s="7">
        <f t="shared" si="55"/>
        <v>120</v>
      </c>
      <c r="L1525" s="8">
        <v>1053.0999999999999</v>
      </c>
      <c r="M1525" s="9">
        <f t="shared" si="54"/>
        <v>8.7758333333333329</v>
      </c>
    </row>
    <row r="1526" spans="1:13" hidden="1" outlineLevel="2" x14ac:dyDescent="0.25">
      <c r="A1526" s="5" t="s">
        <v>13</v>
      </c>
      <c r="B1526" s="5" t="s">
        <v>14</v>
      </c>
      <c r="C1526" s="5" t="s">
        <v>531</v>
      </c>
      <c r="D1526" s="5" t="s">
        <v>99</v>
      </c>
      <c r="E1526" s="5" t="s">
        <v>17</v>
      </c>
      <c r="F1526" s="6" t="s">
        <v>533</v>
      </c>
      <c r="G1526" s="6" t="s">
        <v>534</v>
      </c>
      <c r="H1526" s="7">
        <v>17</v>
      </c>
      <c r="I1526" s="7">
        <v>520</v>
      </c>
      <c r="K1526" s="7">
        <f t="shared" si="55"/>
        <v>520</v>
      </c>
      <c r="L1526" s="8">
        <v>8310.39</v>
      </c>
      <c r="M1526" s="9">
        <f t="shared" si="54"/>
        <v>15.98151923076923</v>
      </c>
    </row>
    <row r="1527" spans="1:13" hidden="1" outlineLevel="2" x14ac:dyDescent="0.25">
      <c r="A1527" s="5" t="s">
        <v>13</v>
      </c>
      <c r="B1527" s="5" t="s">
        <v>14</v>
      </c>
      <c r="C1527" s="5" t="s">
        <v>531</v>
      </c>
      <c r="D1527" s="5" t="s">
        <v>100</v>
      </c>
      <c r="E1527" s="5" t="s">
        <v>20</v>
      </c>
      <c r="F1527" s="6" t="s">
        <v>533</v>
      </c>
      <c r="G1527" s="6" t="s">
        <v>534</v>
      </c>
      <c r="H1527" s="7">
        <v>6</v>
      </c>
      <c r="I1527" s="7">
        <v>390</v>
      </c>
      <c r="K1527" s="7">
        <f t="shared" si="55"/>
        <v>390</v>
      </c>
      <c r="L1527" s="8">
        <v>10127.67</v>
      </c>
      <c r="M1527" s="9">
        <f t="shared" si="54"/>
        <v>25.968384615384615</v>
      </c>
    </row>
    <row r="1528" spans="1:13" hidden="1" outlineLevel="2" x14ac:dyDescent="0.25">
      <c r="A1528" s="5" t="s">
        <v>13</v>
      </c>
      <c r="B1528" s="5" t="s">
        <v>14</v>
      </c>
      <c r="C1528" s="5" t="s">
        <v>531</v>
      </c>
      <c r="D1528" s="5" t="s">
        <v>319</v>
      </c>
      <c r="E1528" s="5" t="s">
        <v>17</v>
      </c>
      <c r="F1528" s="6" t="s">
        <v>533</v>
      </c>
      <c r="G1528" s="6" t="s">
        <v>534</v>
      </c>
      <c r="H1528" s="7">
        <v>1</v>
      </c>
      <c r="I1528" s="7">
        <v>82</v>
      </c>
      <c r="K1528" s="7">
        <f t="shared" si="55"/>
        <v>82</v>
      </c>
      <c r="L1528" s="8">
        <v>2195.56</v>
      </c>
      <c r="M1528" s="9">
        <f t="shared" si="54"/>
        <v>26.775121951219511</v>
      </c>
    </row>
    <row r="1529" spans="1:13" hidden="1" outlineLevel="2" x14ac:dyDescent="0.25">
      <c r="A1529" s="5" t="s">
        <v>13</v>
      </c>
      <c r="B1529" s="5" t="s">
        <v>14</v>
      </c>
      <c r="C1529" s="5" t="s">
        <v>531</v>
      </c>
      <c r="D1529" s="5" t="s">
        <v>401</v>
      </c>
      <c r="E1529" s="5" t="s">
        <v>17</v>
      </c>
      <c r="F1529" s="6" t="s">
        <v>533</v>
      </c>
      <c r="G1529" s="6" t="s">
        <v>534</v>
      </c>
      <c r="H1529" s="7">
        <v>1</v>
      </c>
      <c r="I1529" s="7">
        <v>61</v>
      </c>
      <c r="K1529" s="7">
        <f t="shared" si="55"/>
        <v>61</v>
      </c>
      <c r="L1529" s="8">
        <v>1969.52</v>
      </c>
      <c r="M1529" s="9">
        <f t="shared" si="54"/>
        <v>32.287213114754095</v>
      </c>
    </row>
    <row r="1530" spans="1:13" hidden="1" outlineLevel="2" x14ac:dyDescent="0.25">
      <c r="A1530" s="5" t="s">
        <v>13</v>
      </c>
      <c r="B1530" s="5" t="s">
        <v>14</v>
      </c>
      <c r="C1530" s="5" t="s">
        <v>531</v>
      </c>
      <c r="D1530" s="5" t="s">
        <v>180</v>
      </c>
      <c r="E1530" s="5" t="s">
        <v>20</v>
      </c>
      <c r="F1530" s="6" t="s">
        <v>533</v>
      </c>
      <c r="G1530" s="6" t="s">
        <v>534</v>
      </c>
      <c r="H1530" s="7">
        <v>1</v>
      </c>
      <c r="I1530" s="7">
        <v>133</v>
      </c>
      <c r="K1530" s="7">
        <f t="shared" si="55"/>
        <v>133</v>
      </c>
      <c r="L1530" s="8">
        <v>1717.88</v>
      </c>
      <c r="M1530" s="9">
        <f t="shared" si="54"/>
        <v>12.91639097744361</v>
      </c>
    </row>
    <row r="1531" spans="1:13" hidden="1" outlineLevel="2" x14ac:dyDescent="0.25">
      <c r="A1531" s="5" t="s">
        <v>13</v>
      </c>
      <c r="B1531" s="5" t="s">
        <v>14</v>
      </c>
      <c r="C1531" s="5" t="s">
        <v>531</v>
      </c>
      <c r="D1531" s="5" t="s">
        <v>181</v>
      </c>
      <c r="E1531" s="5" t="s">
        <v>25</v>
      </c>
      <c r="F1531" s="6" t="s">
        <v>533</v>
      </c>
      <c r="G1531" s="6" t="s">
        <v>534</v>
      </c>
      <c r="H1531" s="7">
        <v>1</v>
      </c>
      <c r="I1531" s="7">
        <v>198</v>
      </c>
      <c r="K1531" s="7">
        <f t="shared" si="55"/>
        <v>198</v>
      </c>
      <c r="L1531" s="8">
        <v>5379.73</v>
      </c>
      <c r="M1531" s="9">
        <f t="shared" si="54"/>
        <v>27.170353535353534</v>
      </c>
    </row>
    <row r="1532" spans="1:13" hidden="1" outlineLevel="2" x14ac:dyDescent="0.25">
      <c r="A1532" s="5" t="s">
        <v>13</v>
      </c>
      <c r="B1532" s="5" t="s">
        <v>14</v>
      </c>
      <c r="C1532" s="5" t="s">
        <v>531</v>
      </c>
      <c r="D1532" s="5" t="s">
        <v>560</v>
      </c>
      <c r="E1532" s="5" t="s">
        <v>29</v>
      </c>
      <c r="F1532" s="6" t="s">
        <v>533</v>
      </c>
      <c r="G1532" s="6" t="s">
        <v>534</v>
      </c>
      <c r="J1532" s="7">
        <v>921</v>
      </c>
      <c r="K1532" s="7">
        <f t="shared" si="55"/>
        <v>921</v>
      </c>
      <c r="L1532" s="8">
        <v>6859.73</v>
      </c>
      <c r="M1532" s="9">
        <f t="shared" si="54"/>
        <v>7.4481324647122689</v>
      </c>
    </row>
    <row r="1533" spans="1:13" hidden="1" outlineLevel="2" x14ac:dyDescent="0.25">
      <c r="A1533" s="5" t="s">
        <v>13</v>
      </c>
      <c r="B1533" s="5" t="s">
        <v>14</v>
      </c>
      <c r="C1533" s="5" t="s">
        <v>531</v>
      </c>
      <c r="D1533" s="5" t="s">
        <v>102</v>
      </c>
      <c r="E1533" s="5" t="s">
        <v>25</v>
      </c>
      <c r="F1533" s="6" t="s">
        <v>533</v>
      </c>
      <c r="G1533" s="6" t="s">
        <v>534</v>
      </c>
      <c r="H1533" s="7">
        <v>1</v>
      </c>
      <c r="I1533" s="7">
        <v>481</v>
      </c>
      <c r="K1533" s="7">
        <f t="shared" si="55"/>
        <v>481</v>
      </c>
      <c r="L1533" s="8">
        <v>5948.8</v>
      </c>
      <c r="M1533" s="9">
        <f t="shared" si="54"/>
        <v>12.367567567567567</v>
      </c>
    </row>
    <row r="1534" spans="1:13" hidden="1" outlineLevel="2" x14ac:dyDescent="0.25">
      <c r="A1534" s="5" t="s">
        <v>13</v>
      </c>
      <c r="B1534" s="5" t="s">
        <v>14</v>
      </c>
      <c r="C1534" s="5" t="s">
        <v>531</v>
      </c>
      <c r="D1534" s="5" t="s">
        <v>106</v>
      </c>
      <c r="E1534" s="5" t="s">
        <v>25</v>
      </c>
      <c r="F1534" s="6" t="s">
        <v>533</v>
      </c>
      <c r="G1534" s="6" t="s">
        <v>534</v>
      </c>
      <c r="H1534" s="7">
        <v>1</v>
      </c>
      <c r="I1534" s="7">
        <v>71</v>
      </c>
      <c r="K1534" s="7">
        <f t="shared" si="55"/>
        <v>71</v>
      </c>
      <c r="L1534" s="8">
        <v>5165.84</v>
      </c>
      <c r="M1534" s="9">
        <f t="shared" si="54"/>
        <v>72.758309859154934</v>
      </c>
    </row>
    <row r="1535" spans="1:13" hidden="1" outlineLevel="2" x14ac:dyDescent="0.25">
      <c r="A1535" s="5" t="s">
        <v>13</v>
      </c>
      <c r="B1535" s="5" t="s">
        <v>14</v>
      </c>
      <c r="C1535" s="5" t="s">
        <v>531</v>
      </c>
      <c r="D1535" s="5" t="s">
        <v>187</v>
      </c>
      <c r="E1535" s="5" t="s">
        <v>17</v>
      </c>
      <c r="F1535" s="6" t="s">
        <v>533</v>
      </c>
      <c r="G1535" s="6" t="s">
        <v>534</v>
      </c>
      <c r="H1535" s="7">
        <v>2</v>
      </c>
      <c r="I1535" s="7">
        <v>112</v>
      </c>
      <c r="K1535" s="7">
        <f t="shared" si="55"/>
        <v>112</v>
      </c>
      <c r="L1535" s="8">
        <v>392.75</v>
      </c>
      <c r="M1535" s="9">
        <f t="shared" si="54"/>
        <v>3.5066964285714284</v>
      </c>
    </row>
    <row r="1536" spans="1:13" hidden="1" outlineLevel="2" x14ac:dyDescent="0.25">
      <c r="A1536" s="5" t="s">
        <v>13</v>
      </c>
      <c r="B1536" s="5" t="s">
        <v>14</v>
      </c>
      <c r="C1536" s="5" t="s">
        <v>531</v>
      </c>
      <c r="D1536" s="5" t="s">
        <v>188</v>
      </c>
      <c r="E1536" s="5" t="s">
        <v>20</v>
      </c>
      <c r="F1536" s="6" t="s">
        <v>533</v>
      </c>
      <c r="G1536" s="6" t="s">
        <v>534</v>
      </c>
      <c r="H1536" s="7">
        <v>2</v>
      </c>
      <c r="I1536" s="7">
        <v>305</v>
      </c>
      <c r="K1536" s="7">
        <f t="shared" si="55"/>
        <v>305</v>
      </c>
      <c r="L1536" s="8">
        <v>5312.39</v>
      </c>
      <c r="M1536" s="9">
        <f t="shared" si="54"/>
        <v>17.41767213114754</v>
      </c>
    </row>
    <row r="1537" spans="1:13" hidden="1" outlineLevel="2" x14ac:dyDescent="0.25">
      <c r="A1537" s="5" t="s">
        <v>13</v>
      </c>
      <c r="B1537" s="5" t="s">
        <v>14</v>
      </c>
      <c r="C1537" s="5" t="s">
        <v>531</v>
      </c>
      <c r="D1537" s="5" t="s">
        <v>109</v>
      </c>
      <c r="E1537" s="5" t="s">
        <v>17</v>
      </c>
      <c r="F1537" s="6" t="s">
        <v>533</v>
      </c>
      <c r="G1537" s="6" t="s">
        <v>534</v>
      </c>
      <c r="H1537" s="7">
        <v>3</v>
      </c>
      <c r="I1537" s="7">
        <v>61</v>
      </c>
      <c r="K1537" s="7">
        <f t="shared" si="55"/>
        <v>61</v>
      </c>
      <c r="L1537" s="8">
        <v>1517.86</v>
      </c>
      <c r="M1537" s="9">
        <f t="shared" si="54"/>
        <v>24.882950819672129</v>
      </c>
    </row>
    <row r="1538" spans="1:13" hidden="1" outlineLevel="2" x14ac:dyDescent="0.25">
      <c r="A1538" s="5" t="s">
        <v>13</v>
      </c>
      <c r="B1538" s="5" t="s">
        <v>14</v>
      </c>
      <c r="C1538" s="5" t="s">
        <v>531</v>
      </c>
      <c r="D1538" s="5" t="s">
        <v>110</v>
      </c>
      <c r="E1538" s="5" t="s">
        <v>20</v>
      </c>
      <c r="F1538" s="6" t="s">
        <v>533</v>
      </c>
      <c r="G1538" s="6" t="s">
        <v>534</v>
      </c>
      <c r="H1538" s="7">
        <v>1</v>
      </c>
      <c r="I1538" s="7">
        <v>156</v>
      </c>
      <c r="K1538" s="7">
        <f t="shared" si="55"/>
        <v>156</v>
      </c>
      <c r="L1538" s="8">
        <v>2437.86</v>
      </c>
      <c r="M1538" s="9">
        <f t="shared" ref="M1538:M1601" si="56">L1538/K1538</f>
        <v>15.627307692307694</v>
      </c>
    </row>
    <row r="1539" spans="1:13" hidden="1" outlineLevel="2" x14ac:dyDescent="0.25">
      <c r="A1539" s="5" t="s">
        <v>13</v>
      </c>
      <c r="B1539" s="5" t="s">
        <v>14</v>
      </c>
      <c r="C1539" s="5" t="s">
        <v>531</v>
      </c>
      <c r="D1539" s="5" t="s">
        <v>190</v>
      </c>
      <c r="E1539" s="5" t="s">
        <v>17</v>
      </c>
      <c r="F1539" s="6" t="s">
        <v>533</v>
      </c>
      <c r="G1539" s="6" t="s">
        <v>534</v>
      </c>
      <c r="H1539" s="7">
        <v>1</v>
      </c>
      <c r="I1539" s="7">
        <v>20</v>
      </c>
      <c r="K1539" s="7">
        <f t="shared" si="55"/>
        <v>20</v>
      </c>
      <c r="L1539" s="8">
        <v>313.18</v>
      </c>
      <c r="M1539" s="9">
        <f t="shared" si="56"/>
        <v>15.659000000000001</v>
      </c>
    </row>
    <row r="1540" spans="1:13" hidden="1" outlineLevel="2" x14ac:dyDescent="0.25">
      <c r="A1540" s="5" t="s">
        <v>13</v>
      </c>
      <c r="B1540" s="5" t="s">
        <v>14</v>
      </c>
      <c r="C1540" s="5" t="s">
        <v>531</v>
      </c>
      <c r="D1540" s="5" t="s">
        <v>231</v>
      </c>
      <c r="E1540" s="5" t="s">
        <v>20</v>
      </c>
      <c r="F1540" s="6" t="s">
        <v>533</v>
      </c>
      <c r="G1540" s="6" t="s">
        <v>534</v>
      </c>
      <c r="H1540" s="7">
        <v>1</v>
      </c>
      <c r="I1540" s="7">
        <v>105</v>
      </c>
      <c r="K1540" s="7">
        <f t="shared" si="55"/>
        <v>105</v>
      </c>
      <c r="L1540" s="8">
        <v>1418.64</v>
      </c>
      <c r="M1540" s="9">
        <f t="shared" si="56"/>
        <v>13.510857142857144</v>
      </c>
    </row>
    <row r="1541" spans="1:13" hidden="1" outlineLevel="2" x14ac:dyDescent="0.25">
      <c r="A1541" s="5" t="s">
        <v>13</v>
      </c>
      <c r="B1541" s="5" t="s">
        <v>14</v>
      </c>
      <c r="C1541" s="5" t="s">
        <v>531</v>
      </c>
      <c r="D1541" s="5" t="s">
        <v>561</v>
      </c>
      <c r="E1541" s="5" t="s">
        <v>29</v>
      </c>
      <c r="F1541" s="6" t="s">
        <v>533</v>
      </c>
      <c r="G1541" s="6" t="s">
        <v>534</v>
      </c>
      <c r="J1541" s="7">
        <v>146</v>
      </c>
      <c r="K1541" s="7">
        <f t="shared" si="55"/>
        <v>146</v>
      </c>
      <c r="L1541" s="8">
        <v>1352.11</v>
      </c>
      <c r="M1541" s="9">
        <f t="shared" si="56"/>
        <v>9.261027397260273</v>
      </c>
    </row>
    <row r="1542" spans="1:13" hidden="1" outlineLevel="2" x14ac:dyDescent="0.25">
      <c r="A1542" s="5" t="s">
        <v>13</v>
      </c>
      <c r="B1542" s="5" t="s">
        <v>14</v>
      </c>
      <c r="C1542" s="5" t="s">
        <v>531</v>
      </c>
      <c r="D1542" s="5" t="s">
        <v>365</v>
      </c>
      <c r="E1542" s="5" t="s">
        <v>29</v>
      </c>
      <c r="F1542" s="6" t="s">
        <v>533</v>
      </c>
      <c r="G1542" s="6" t="s">
        <v>534</v>
      </c>
      <c r="J1542" s="7">
        <v>10</v>
      </c>
      <c r="K1542" s="7">
        <f t="shared" si="55"/>
        <v>10</v>
      </c>
      <c r="L1542" s="8">
        <v>41.06</v>
      </c>
      <c r="M1542" s="9">
        <f t="shared" si="56"/>
        <v>4.1059999999999999</v>
      </c>
    </row>
    <row r="1543" spans="1:13" hidden="1" outlineLevel="2" x14ac:dyDescent="0.25">
      <c r="A1543" s="5" t="s">
        <v>13</v>
      </c>
      <c r="B1543" s="5" t="s">
        <v>14</v>
      </c>
      <c r="C1543" s="5" t="s">
        <v>531</v>
      </c>
      <c r="D1543" s="5" t="s">
        <v>113</v>
      </c>
      <c r="E1543" s="5" t="s">
        <v>17</v>
      </c>
      <c r="F1543" s="6" t="s">
        <v>533</v>
      </c>
      <c r="G1543" s="6" t="s">
        <v>534</v>
      </c>
      <c r="H1543" s="7">
        <v>22</v>
      </c>
      <c r="I1543" s="7">
        <v>922</v>
      </c>
      <c r="K1543" s="7">
        <f t="shared" ref="K1543:K1548" si="57">I1543+J1543</f>
        <v>922</v>
      </c>
      <c r="L1543" s="8">
        <v>26848.09</v>
      </c>
      <c r="M1543" s="9">
        <f t="shared" si="56"/>
        <v>29.119403470715834</v>
      </c>
    </row>
    <row r="1544" spans="1:13" hidden="1" outlineLevel="2" x14ac:dyDescent="0.25">
      <c r="A1544" s="5" t="s">
        <v>13</v>
      </c>
      <c r="B1544" s="5" t="s">
        <v>14</v>
      </c>
      <c r="C1544" s="5" t="s">
        <v>531</v>
      </c>
      <c r="D1544" s="5" t="s">
        <v>114</v>
      </c>
      <c r="E1544" s="5" t="s">
        <v>20</v>
      </c>
      <c r="F1544" s="6" t="s">
        <v>533</v>
      </c>
      <c r="G1544" s="6" t="s">
        <v>534</v>
      </c>
      <c r="H1544" s="7">
        <v>15</v>
      </c>
      <c r="I1544" s="7">
        <v>856</v>
      </c>
      <c r="K1544" s="7">
        <f t="shared" si="57"/>
        <v>856</v>
      </c>
      <c r="L1544" s="8">
        <v>6602.13</v>
      </c>
      <c r="M1544" s="9">
        <f t="shared" si="56"/>
        <v>7.712768691588785</v>
      </c>
    </row>
    <row r="1545" spans="1:13" hidden="1" outlineLevel="2" x14ac:dyDescent="0.25">
      <c r="A1545" s="5" t="s">
        <v>13</v>
      </c>
      <c r="B1545" s="5" t="s">
        <v>14</v>
      </c>
      <c r="C1545" s="5" t="s">
        <v>531</v>
      </c>
      <c r="D1545" s="5" t="s">
        <v>115</v>
      </c>
      <c r="E1545" s="5" t="s">
        <v>25</v>
      </c>
      <c r="F1545" s="6" t="s">
        <v>533</v>
      </c>
      <c r="G1545" s="6" t="s">
        <v>534</v>
      </c>
      <c r="H1545" s="7">
        <v>3</v>
      </c>
      <c r="I1545" s="7">
        <v>116</v>
      </c>
      <c r="K1545" s="7">
        <f t="shared" si="57"/>
        <v>116</v>
      </c>
      <c r="L1545" s="8">
        <v>2468.52</v>
      </c>
      <c r="M1545" s="9">
        <f t="shared" si="56"/>
        <v>21.280344827586205</v>
      </c>
    </row>
    <row r="1546" spans="1:13" hidden="1" outlineLevel="2" x14ac:dyDescent="0.25">
      <c r="A1546" s="5" t="s">
        <v>13</v>
      </c>
      <c r="B1546" s="5" t="s">
        <v>14</v>
      </c>
      <c r="C1546" s="5" t="s">
        <v>531</v>
      </c>
      <c r="D1546" s="5" t="s">
        <v>367</v>
      </c>
      <c r="E1546" s="5" t="s">
        <v>20</v>
      </c>
      <c r="F1546" s="6" t="s">
        <v>533</v>
      </c>
      <c r="G1546" s="6" t="s">
        <v>534</v>
      </c>
      <c r="H1546" s="7">
        <v>2</v>
      </c>
      <c r="I1546" s="7">
        <v>158</v>
      </c>
      <c r="K1546" s="7">
        <f t="shared" si="57"/>
        <v>158</v>
      </c>
      <c r="L1546" s="8">
        <v>272.37</v>
      </c>
      <c r="M1546" s="9">
        <f t="shared" si="56"/>
        <v>1.723860759493671</v>
      </c>
    </row>
    <row r="1547" spans="1:13" hidden="1" outlineLevel="2" x14ac:dyDescent="0.25">
      <c r="A1547" s="5" t="s">
        <v>13</v>
      </c>
      <c r="B1547" s="5" t="s">
        <v>14</v>
      </c>
      <c r="C1547" s="5" t="s">
        <v>531</v>
      </c>
      <c r="D1547" s="5" t="s">
        <v>55</v>
      </c>
      <c r="E1547" s="5" t="s">
        <v>527</v>
      </c>
      <c r="F1547" s="6" t="s">
        <v>533</v>
      </c>
      <c r="G1547" s="6" t="s">
        <v>534</v>
      </c>
      <c r="H1547" s="7">
        <v>18</v>
      </c>
      <c r="I1547" s="7">
        <v>557</v>
      </c>
      <c r="K1547" s="7">
        <f t="shared" si="57"/>
        <v>557</v>
      </c>
      <c r="L1547" s="8">
        <v>29836.31</v>
      </c>
      <c r="M1547" s="9">
        <f t="shared" si="56"/>
        <v>53.566086175942552</v>
      </c>
    </row>
    <row r="1548" spans="1:13" hidden="1" outlineLevel="2" x14ac:dyDescent="0.25">
      <c r="A1548" s="5" t="s">
        <v>13</v>
      </c>
      <c r="B1548" s="5" t="s">
        <v>14</v>
      </c>
      <c r="C1548" s="5" t="s">
        <v>531</v>
      </c>
      <c r="D1548" s="5" t="s">
        <v>556</v>
      </c>
      <c r="E1548" s="5" t="s">
        <v>124</v>
      </c>
      <c r="F1548" s="6" t="s">
        <v>533</v>
      </c>
      <c r="G1548" s="6" t="s">
        <v>534</v>
      </c>
      <c r="J1548" s="7">
        <v>42</v>
      </c>
      <c r="K1548" s="7">
        <f t="shared" si="57"/>
        <v>42</v>
      </c>
      <c r="L1548" s="8">
        <v>2134.5100000000002</v>
      </c>
      <c r="M1548" s="9">
        <f t="shared" si="56"/>
        <v>50.821666666666673</v>
      </c>
    </row>
    <row r="1549" spans="1:13" outlineLevel="1" collapsed="1" x14ac:dyDescent="0.25">
      <c r="A1549" s="5"/>
      <c r="B1549" s="5"/>
      <c r="C1549" s="10" t="s">
        <v>562</v>
      </c>
      <c r="D1549" s="5"/>
      <c r="E1549" s="5"/>
      <c r="F1549" s="6"/>
      <c r="G1549" s="6"/>
      <c r="H1549" s="7">
        <f>SUBTOTAL(9,H1415:H1548)</f>
        <v>644</v>
      </c>
      <c r="I1549" s="7">
        <f>SUBTOTAL(9,I1415:I1548)</f>
        <v>37935</v>
      </c>
      <c r="J1549" s="7">
        <f>SUBTOTAL(9,J1415:J1548)</f>
        <v>20000</v>
      </c>
      <c r="K1549" s="7">
        <f>SUBTOTAL(9,K1415:K1548)</f>
        <v>57935</v>
      </c>
      <c r="L1549" s="8">
        <f>SUBTOTAL(9,L1415:L1548)</f>
        <v>1533194.4600000002</v>
      </c>
      <c r="M1549" s="9">
        <f>L1549/K1549</f>
        <v>26.46404522309485</v>
      </c>
    </row>
    <row r="1550" spans="1:13" hidden="1" outlineLevel="2" x14ac:dyDescent="0.25">
      <c r="A1550" s="5" t="s">
        <v>13</v>
      </c>
      <c r="B1550" s="5" t="s">
        <v>14</v>
      </c>
      <c r="C1550" s="5" t="s">
        <v>563</v>
      </c>
      <c r="D1550" s="5" t="s">
        <v>564</v>
      </c>
      <c r="E1550" s="5" t="s">
        <v>29</v>
      </c>
      <c r="F1550" s="6" t="s">
        <v>565</v>
      </c>
      <c r="G1550" s="6" t="s">
        <v>566</v>
      </c>
      <c r="J1550" s="7">
        <v>235</v>
      </c>
      <c r="K1550" s="7">
        <f t="shared" ref="K1550:K1590" si="58">SUM(I1550:J1550)</f>
        <v>235</v>
      </c>
      <c r="L1550" s="9">
        <v>22906.01</v>
      </c>
      <c r="M1550" s="9">
        <f t="shared" si="56"/>
        <v>97.472382978723402</v>
      </c>
    </row>
    <row r="1551" spans="1:13" hidden="1" outlineLevel="2" x14ac:dyDescent="0.25">
      <c r="A1551" s="5" t="s">
        <v>13</v>
      </c>
      <c r="B1551" s="5" t="s">
        <v>14</v>
      </c>
      <c r="C1551" s="5" t="s">
        <v>563</v>
      </c>
      <c r="D1551" s="5" t="s">
        <v>567</v>
      </c>
      <c r="E1551" s="5" t="s">
        <v>29</v>
      </c>
      <c r="F1551" s="6" t="s">
        <v>565</v>
      </c>
      <c r="G1551" s="6" t="s">
        <v>566</v>
      </c>
      <c r="J1551" s="7">
        <v>32</v>
      </c>
      <c r="K1551" s="7">
        <f t="shared" si="58"/>
        <v>32</v>
      </c>
      <c r="L1551" s="9">
        <v>5754.98</v>
      </c>
      <c r="M1551" s="9">
        <f t="shared" si="56"/>
        <v>179.84312499999999</v>
      </c>
    </row>
    <row r="1552" spans="1:13" hidden="1" outlineLevel="2" x14ac:dyDescent="0.25">
      <c r="A1552" s="5" t="s">
        <v>13</v>
      </c>
      <c r="B1552" s="5" t="s">
        <v>14</v>
      </c>
      <c r="C1552" s="5" t="s">
        <v>563</v>
      </c>
      <c r="D1552" s="5" t="s">
        <v>16</v>
      </c>
      <c r="E1552" s="5" t="s">
        <v>17</v>
      </c>
      <c r="F1552" s="6" t="s">
        <v>565</v>
      </c>
      <c r="G1552" s="6" t="s">
        <v>566</v>
      </c>
      <c r="H1552" s="7">
        <v>20</v>
      </c>
      <c r="I1552" s="7">
        <v>1130</v>
      </c>
      <c r="K1552" s="7">
        <f t="shared" si="58"/>
        <v>1130</v>
      </c>
      <c r="L1552" s="9">
        <v>65470.68</v>
      </c>
      <c r="M1552" s="9">
        <f t="shared" si="56"/>
        <v>57.938654867256638</v>
      </c>
    </row>
    <row r="1553" spans="1:13" hidden="1" outlineLevel="2" x14ac:dyDescent="0.25">
      <c r="A1553" s="5" t="s">
        <v>13</v>
      </c>
      <c r="B1553" s="5" t="s">
        <v>14</v>
      </c>
      <c r="C1553" s="5" t="s">
        <v>563</v>
      </c>
      <c r="D1553" s="5" t="s">
        <v>129</v>
      </c>
      <c r="E1553" s="5" t="s">
        <v>25</v>
      </c>
      <c r="F1553" s="6" t="s">
        <v>565</v>
      </c>
      <c r="G1553" s="6" t="s">
        <v>566</v>
      </c>
      <c r="H1553" s="7">
        <v>1</v>
      </c>
      <c r="I1553" s="7">
        <v>50</v>
      </c>
      <c r="K1553" s="7">
        <f t="shared" si="58"/>
        <v>50</v>
      </c>
      <c r="L1553" s="9">
        <v>9862.2000000000007</v>
      </c>
      <c r="M1553" s="9">
        <f t="shared" si="56"/>
        <v>197.24400000000003</v>
      </c>
    </row>
    <row r="1554" spans="1:13" hidden="1" outlineLevel="2" x14ac:dyDescent="0.25">
      <c r="A1554" s="5" t="s">
        <v>13</v>
      </c>
      <c r="B1554" s="5" t="s">
        <v>14</v>
      </c>
      <c r="C1554" s="5" t="s">
        <v>563</v>
      </c>
      <c r="D1554" s="5" t="s">
        <v>335</v>
      </c>
      <c r="E1554" s="5" t="s">
        <v>17</v>
      </c>
      <c r="F1554" s="6" t="s">
        <v>565</v>
      </c>
      <c r="G1554" s="6" t="s">
        <v>566</v>
      </c>
      <c r="H1554" s="7">
        <v>5</v>
      </c>
      <c r="I1554" s="7">
        <v>322</v>
      </c>
      <c r="K1554" s="7">
        <f t="shared" si="58"/>
        <v>322</v>
      </c>
      <c r="L1554" s="9">
        <v>168.05</v>
      </c>
      <c r="M1554" s="9">
        <f t="shared" si="56"/>
        <v>0.52189440993788827</v>
      </c>
    </row>
    <row r="1555" spans="1:13" hidden="1" outlineLevel="2" x14ac:dyDescent="0.25">
      <c r="A1555" s="5" t="s">
        <v>13</v>
      </c>
      <c r="B1555" s="5" t="s">
        <v>14</v>
      </c>
      <c r="C1555" s="5" t="s">
        <v>563</v>
      </c>
      <c r="D1555" s="5" t="s">
        <v>22</v>
      </c>
      <c r="E1555" s="5" t="s">
        <v>17</v>
      </c>
      <c r="F1555" s="6" t="s">
        <v>565</v>
      </c>
      <c r="G1555" s="6" t="s">
        <v>566</v>
      </c>
      <c r="H1555" s="7">
        <v>7</v>
      </c>
      <c r="I1555" s="7">
        <v>445</v>
      </c>
      <c r="K1555" s="7">
        <f t="shared" si="58"/>
        <v>445</v>
      </c>
      <c r="L1555" s="9">
        <v>8284.69</v>
      </c>
      <c r="M1555" s="9">
        <f t="shared" si="56"/>
        <v>18.617280898876405</v>
      </c>
    </row>
    <row r="1556" spans="1:13" hidden="1" outlineLevel="2" x14ac:dyDescent="0.25">
      <c r="A1556" s="5" t="s">
        <v>13</v>
      </c>
      <c r="B1556" s="5" t="s">
        <v>14</v>
      </c>
      <c r="C1556" s="5" t="s">
        <v>563</v>
      </c>
      <c r="D1556" s="5" t="s">
        <v>568</v>
      </c>
      <c r="E1556" s="5" t="s">
        <v>29</v>
      </c>
      <c r="F1556" s="6" t="s">
        <v>565</v>
      </c>
      <c r="G1556" s="6" t="s">
        <v>566</v>
      </c>
      <c r="J1556" s="7">
        <v>528</v>
      </c>
      <c r="K1556" s="7">
        <f t="shared" si="58"/>
        <v>528</v>
      </c>
      <c r="L1556" s="9">
        <v>31920.45</v>
      </c>
      <c r="M1556" s="9">
        <f t="shared" si="56"/>
        <v>60.455397727272725</v>
      </c>
    </row>
    <row r="1557" spans="1:13" hidden="1" outlineLevel="2" x14ac:dyDescent="0.25">
      <c r="A1557" s="5" t="s">
        <v>13</v>
      </c>
      <c r="B1557" s="5" t="s">
        <v>14</v>
      </c>
      <c r="C1557" s="5" t="s">
        <v>563</v>
      </c>
      <c r="D1557" s="5" t="s">
        <v>23</v>
      </c>
      <c r="E1557" s="5" t="s">
        <v>17</v>
      </c>
      <c r="F1557" s="6" t="s">
        <v>565</v>
      </c>
      <c r="G1557" s="6" t="s">
        <v>566</v>
      </c>
      <c r="H1557" s="7">
        <v>14</v>
      </c>
      <c r="I1557" s="7">
        <v>684</v>
      </c>
      <c r="K1557" s="7">
        <f t="shared" si="58"/>
        <v>684</v>
      </c>
      <c r="L1557" s="9">
        <v>22129.39</v>
      </c>
      <c r="M1557" s="9">
        <f t="shared" si="56"/>
        <v>32.352909356725142</v>
      </c>
    </row>
    <row r="1558" spans="1:13" hidden="1" outlineLevel="2" x14ac:dyDescent="0.25">
      <c r="A1558" s="5" t="s">
        <v>13</v>
      </c>
      <c r="B1558" s="5" t="s">
        <v>14</v>
      </c>
      <c r="C1558" s="5" t="s">
        <v>563</v>
      </c>
      <c r="D1558" s="5" t="s">
        <v>406</v>
      </c>
      <c r="E1558" s="5" t="s">
        <v>20</v>
      </c>
      <c r="F1558" s="6" t="s">
        <v>565</v>
      </c>
      <c r="G1558" s="6" t="s">
        <v>566</v>
      </c>
      <c r="H1558" s="7">
        <v>2</v>
      </c>
      <c r="I1558" s="7">
        <v>101</v>
      </c>
      <c r="K1558" s="7">
        <f t="shared" si="58"/>
        <v>101</v>
      </c>
      <c r="L1558" s="9">
        <v>6693.3</v>
      </c>
      <c r="M1558" s="9">
        <f t="shared" si="56"/>
        <v>66.270297029702974</v>
      </c>
    </row>
    <row r="1559" spans="1:13" hidden="1" outlineLevel="2" x14ac:dyDescent="0.25">
      <c r="A1559" s="5" t="s">
        <v>13</v>
      </c>
      <c r="B1559" s="5" t="s">
        <v>14</v>
      </c>
      <c r="C1559" s="5" t="s">
        <v>563</v>
      </c>
      <c r="D1559" s="5" t="s">
        <v>373</v>
      </c>
      <c r="E1559" s="5" t="s">
        <v>17</v>
      </c>
      <c r="F1559" s="6" t="s">
        <v>565</v>
      </c>
      <c r="G1559" s="6" t="s">
        <v>566</v>
      </c>
      <c r="H1559" s="7">
        <v>13</v>
      </c>
      <c r="I1559" s="7">
        <v>568</v>
      </c>
      <c r="K1559" s="7">
        <f t="shared" si="58"/>
        <v>568</v>
      </c>
      <c r="L1559" s="9">
        <v>11799.63</v>
      </c>
      <c r="M1559" s="9">
        <f t="shared" si="56"/>
        <v>20.773996478873237</v>
      </c>
    </row>
    <row r="1560" spans="1:13" hidden="1" outlineLevel="2" x14ac:dyDescent="0.25">
      <c r="A1560" s="5" t="s">
        <v>13</v>
      </c>
      <c r="B1560" s="5" t="s">
        <v>14</v>
      </c>
      <c r="C1560" s="5" t="s">
        <v>563</v>
      </c>
      <c r="D1560" s="5" t="s">
        <v>132</v>
      </c>
      <c r="E1560" s="5" t="s">
        <v>20</v>
      </c>
      <c r="F1560" s="6" t="s">
        <v>565</v>
      </c>
      <c r="G1560" s="6" t="s">
        <v>566</v>
      </c>
      <c r="H1560" s="7">
        <v>2</v>
      </c>
      <c r="I1560" s="7">
        <v>296</v>
      </c>
      <c r="K1560" s="7">
        <f t="shared" si="58"/>
        <v>296</v>
      </c>
      <c r="L1560" s="9">
        <v>30543.85</v>
      </c>
      <c r="M1560" s="9">
        <f t="shared" si="56"/>
        <v>103.18868243243243</v>
      </c>
    </row>
    <row r="1561" spans="1:13" hidden="1" outlineLevel="2" x14ac:dyDescent="0.25">
      <c r="A1561" s="5" t="s">
        <v>13</v>
      </c>
      <c r="B1561" s="5" t="s">
        <v>14</v>
      </c>
      <c r="C1561" s="5" t="s">
        <v>563</v>
      </c>
      <c r="D1561" s="5" t="s">
        <v>24</v>
      </c>
      <c r="E1561" s="5" t="s">
        <v>25</v>
      </c>
      <c r="F1561" s="6" t="s">
        <v>565</v>
      </c>
      <c r="G1561" s="6" t="s">
        <v>566</v>
      </c>
      <c r="H1561" s="7">
        <v>1</v>
      </c>
      <c r="I1561" s="7">
        <v>221</v>
      </c>
      <c r="K1561" s="7">
        <f t="shared" si="58"/>
        <v>221</v>
      </c>
      <c r="L1561" s="9">
        <v>1976.81</v>
      </c>
      <c r="M1561" s="9">
        <f t="shared" si="56"/>
        <v>8.944841628959276</v>
      </c>
    </row>
    <row r="1562" spans="1:13" hidden="1" outlineLevel="2" x14ac:dyDescent="0.25">
      <c r="A1562" s="5" t="s">
        <v>13</v>
      </c>
      <c r="B1562" s="5" t="s">
        <v>14</v>
      </c>
      <c r="C1562" s="5" t="s">
        <v>563</v>
      </c>
      <c r="D1562" s="5" t="s">
        <v>26</v>
      </c>
      <c r="E1562" s="5" t="s">
        <v>29</v>
      </c>
      <c r="F1562" s="6" t="s">
        <v>565</v>
      </c>
      <c r="G1562" s="6" t="s">
        <v>566</v>
      </c>
      <c r="J1562" s="7">
        <v>947</v>
      </c>
      <c r="K1562" s="7">
        <f t="shared" si="58"/>
        <v>947</v>
      </c>
      <c r="L1562" s="9">
        <v>13964.24</v>
      </c>
      <c r="M1562" s="9">
        <f t="shared" si="56"/>
        <v>14.745765575501583</v>
      </c>
    </row>
    <row r="1563" spans="1:13" hidden="1" outlineLevel="2" x14ac:dyDescent="0.25">
      <c r="A1563" s="5" t="s">
        <v>13</v>
      </c>
      <c r="B1563" s="5" t="s">
        <v>14</v>
      </c>
      <c r="C1563" s="5" t="s">
        <v>563</v>
      </c>
      <c r="D1563" s="5" t="s">
        <v>376</v>
      </c>
      <c r="E1563" s="5" t="s">
        <v>27</v>
      </c>
      <c r="F1563" s="6" t="s">
        <v>565</v>
      </c>
      <c r="G1563" s="6" t="s">
        <v>566</v>
      </c>
      <c r="J1563" s="7">
        <v>363</v>
      </c>
      <c r="K1563" s="7">
        <f t="shared" si="58"/>
        <v>363</v>
      </c>
      <c r="L1563" s="9">
        <v>2828.67</v>
      </c>
      <c r="M1563" s="9">
        <f t="shared" si="56"/>
        <v>7.7924793388429752</v>
      </c>
    </row>
    <row r="1564" spans="1:13" hidden="1" outlineLevel="2" x14ac:dyDescent="0.25">
      <c r="A1564" s="5" t="s">
        <v>13</v>
      </c>
      <c r="B1564" s="5" t="s">
        <v>14</v>
      </c>
      <c r="C1564" s="5" t="s">
        <v>563</v>
      </c>
      <c r="D1564" s="5" t="s">
        <v>26</v>
      </c>
      <c r="E1564" s="5" t="s">
        <v>29</v>
      </c>
      <c r="F1564" s="6" t="s">
        <v>565</v>
      </c>
      <c r="G1564" s="6" t="s">
        <v>566</v>
      </c>
      <c r="J1564" s="7">
        <v>528</v>
      </c>
      <c r="K1564" s="7">
        <f t="shared" si="58"/>
        <v>528</v>
      </c>
      <c r="L1564" s="9">
        <v>12269.05</v>
      </c>
      <c r="M1564" s="9">
        <f t="shared" si="56"/>
        <v>23.236837121212119</v>
      </c>
    </row>
    <row r="1565" spans="1:13" hidden="1" outlineLevel="2" x14ac:dyDescent="0.25">
      <c r="A1565" s="5" t="s">
        <v>13</v>
      </c>
      <c r="B1565" s="5" t="s">
        <v>14</v>
      </c>
      <c r="C1565" s="5" t="s">
        <v>563</v>
      </c>
      <c r="D1565" s="5" t="s">
        <v>376</v>
      </c>
      <c r="E1565" s="5" t="s">
        <v>27</v>
      </c>
      <c r="F1565" s="6" t="s">
        <v>565</v>
      </c>
      <c r="G1565" s="6" t="s">
        <v>566</v>
      </c>
      <c r="J1565" s="7">
        <v>84</v>
      </c>
      <c r="K1565" s="7">
        <f t="shared" si="58"/>
        <v>84</v>
      </c>
      <c r="L1565" s="9">
        <v>346.14</v>
      </c>
      <c r="M1565" s="9">
        <f t="shared" si="56"/>
        <v>4.1207142857142856</v>
      </c>
    </row>
    <row r="1566" spans="1:13" hidden="1" outlineLevel="2" x14ac:dyDescent="0.25">
      <c r="A1566" s="5" t="s">
        <v>13</v>
      </c>
      <c r="B1566" s="5" t="s">
        <v>14</v>
      </c>
      <c r="C1566" s="5" t="s">
        <v>563</v>
      </c>
      <c r="D1566" s="5" t="s">
        <v>26</v>
      </c>
      <c r="E1566" s="5" t="s">
        <v>29</v>
      </c>
      <c r="F1566" s="6" t="s">
        <v>565</v>
      </c>
      <c r="G1566" s="6" t="s">
        <v>566</v>
      </c>
      <c r="J1566" s="7">
        <v>103</v>
      </c>
      <c r="K1566" s="7">
        <f t="shared" si="58"/>
        <v>103</v>
      </c>
      <c r="L1566" s="9">
        <v>4113.08</v>
      </c>
      <c r="M1566" s="9">
        <f t="shared" si="56"/>
        <v>39.93281553398058</v>
      </c>
    </row>
    <row r="1567" spans="1:13" hidden="1" outlineLevel="2" x14ac:dyDescent="0.25">
      <c r="A1567" s="5" t="s">
        <v>13</v>
      </c>
      <c r="B1567" s="5" t="s">
        <v>14</v>
      </c>
      <c r="C1567" s="5" t="s">
        <v>563</v>
      </c>
      <c r="D1567" s="5" t="s">
        <v>26</v>
      </c>
      <c r="E1567" s="5" t="s">
        <v>29</v>
      </c>
      <c r="F1567" s="6" t="s">
        <v>565</v>
      </c>
      <c r="G1567" s="6" t="s">
        <v>566</v>
      </c>
      <c r="J1567" s="7">
        <v>265</v>
      </c>
      <c r="K1567" s="7">
        <f t="shared" si="58"/>
        <v>265</v>
      </c>
      <c r="L1567" s="9">
        <v>6918.63</v>
      </c>
      <c r="M1567" s="9">
        <f t="shared" si="56"/>
        <v>26.108037735849056</v>
      </c>
    </row>
    <row r="1568" spans="1:13" hidden="1" outlineLevel="2" x14ac:dyDescent="0.25">
      <c r="A1568" s="5" t="s">
        <v>13</v>
      </c>
      <c r="B1568" s="5" t="s">
        <v>14</v>
      </c>
      <c r="C1568" s="5" t="s">
        <v>563</v>
      </c>
      <c r="D1568" s="5" t="s">
        <v>26</v>
      </c>
      <c r="E1568" s="5" t="s">
        <v>29</v>
      </c>
      <c r="F1568" s="6" t="s">
        <v>565</v>
      </c>
      <c r="G1568" s="6" t="s">
        <v>566</v>
      </c>
      <c r="J1568" s="7">
        <v>95</v>
      </c>
      <c r="K1568" s="7">
        <f t="shared" si="58"/>
        <v>95</v>
      </c>
      <c r="L1568" s="9">
        <v>5078.1899999999996</v>
      </c>
      <c r="M1568" s="9">
        <f t="shared" si="56"/>
        <v>53.454631578947364</v>
      </c>
    </row>
    <row r="1569" spans="1:13" hidden="1" outlineLevel="2" x14ac:dyDescent="0.25">
      <c r="A1569" s="5" t="s">
        <v>13</v>
      </c>
      <c r="B1569" s="5" t="s">
        <v>14</v>
      </c>
      <c r="C1569" s="5" t="s">
        <v>563</v>
      </c>
      <c r="D1569" s="5" t="s">
        <v>30</v>
      </c>
      <c r="E1569" s="5" t="s">
        <v>17</v>
      </c>
      <c r="F1569" s="6" t="s">
        <v>565</v>
      </c>
      <c r="G1569" s="6" t="s">
        <v>566</v>
      </c>
      <c r="H1569" s="7">
        <v>13</v>
      </c>
      <c r="I1569" s="7">
        <v>550</v>
      </c>
      <c r="K1569" s="7">
        <f t="shared" si="58"/>
        <v>550</v>
      </c>
      <c r="L1569" s="9">
        <v>6948.85</v>
      </c>
      <c r="M1569" s="9">
        <f t="shared" si="56"/>
        <v>12.634272727272728</v>
      </c>
    </row>
    <row r="1570" spans="1:13" hidden="1" outlineLevel="2" x14ac:dyDescent="0.25">
      <c r="A1570" s="5" t="s">
        <v>13</v>
      </c>
      <c r="B1570" s="5" t="s">
        <v>14</v>
      </c>
      <c r="C1570" s="5" t="s">
        <v>563</v>
      </c>
      <c r="D1570" s="5" t="s">
        <v>31</v>
      </c>
      <c r="E1570" s="5" t="s">
        <v>20</v>
      </c>
      <c r="F1570" s="6" t="s">
        <v>565</v>
      </c>
      <c r="G1570" s="6" t="s">
        <v>566</v>
      </c>
      <c r="H1570" s="7">
        <v>4</v>
      </c>
      <c r="I1570" s="7">
        <v>225</v>
      </c>
      <c r="K1570" s="7">
        <f t="shared" si="58"/>
        <v>225</v>
      </c>
      <c r="L1570" s="9">
        <v>6186.79</v>
      </c>
      <c r="M1570" s="9">
        <f t="shared" si="56"/>
        <v>27.496844444444445</v>
      </c>
    </row>
    <row r="1571" spans="1:13" hidden="1" outlineLevel="2" x14ac:dyDescent="0.25">
      <c r="A1571" s="5" t="s">
        <v>13</v>
      </c>
      <c r="B1571" s="5" t="s">
        <v>14</v>
      </c>
      <c r="C1571" s="5" t="s">
        <v>563</v>
      </c>
      <c r="D1571" s="5" t="s">
        <v>26</v>
      </c>
      <c r="E1571" s="5" t="s">
        <v>27</v>
      </c>
      <c r="F1571" s="6" t="s">
        <v>565</v>
      </c>
      <c r="G1571" s="6" t="s">
        <v>566</v>
      </c>
      <c r="J1571" s="7">
        <v>697</v>
      </c>
      <c r="K1571" s="7">
        <f t="shared" si="58"/>
        <v>697</v>
      </c>
      <c r="L1571" s="9">
        <v>5620.02</v>
      </c>
      <c r="M1571" s="9">
        <f t="shared" si="56"/>
        <v>8.0631563845050227</v>
      </c>
    </row>
    <row r="1572" spans="1:13" hidden="1" outlineLevel="2" x14ac:dyDescent="0.25">
      <c r="A1572" s="5" t="s">
        <v>13</v>
      </c>
      <c r="B1572" s="5" t="s">
        <v>14</v>
      </c>
      <c r="C1572" s="5" t="s">
        <v>563</v>
      </c>
      <c r="D1572" s="5" t="s">
        <v>26</v>
      </c>
      <c r="E1572" s="5" t="s">
        <v>29</v>
      </c>
      <c r="F1572" s="6" t="s">
        <v>565</v>
      </c>
      <c r="G1572" s="6" t="s">
        <v>566</v>
      </c>
      <c r="J1572" s="7">
        <v>1573</v>
      </c>
      <c r="K1572" s="7">
        <f t="shared" si="58"/>
        <v>1573</v>
      </c>
      <c r="L1572" s="9">
        <v>10558.71</v>
      </c>
      <c r="M1572" s="9">
        <f t="shared" si="56"/>
        <v>6.7124666242848052</v>
      </c>
    </row>
    <row r="1573" spans="1:13" hidden="1" outlineLevel="2" x14ac:dyDescent="0.25">
      <c r="A1573" s="5" t="s">
        <v>13</v>
      </c>
      <c r="B1573" s="5" t="s">
        <v>14</v>
      </c>
      <c r="C1573" s="5" t="s">
        <v>563</v>
      </c>
      <c r="D1573" s="5" t="s">
        <v>569</v>
      </c>
      <c r="E1573" s="5" t="s">
        <v>29</v>
      </c>
      <c r="F1573" s="6" t="s">
        <v>565</v>
      </c>
      <c r="G1573" s="6" t="s">
        <v>566</v>
      </c>
      <c r="J1573" s="7">
        <v>934</v>
      </c>
      <c r="K1573" s="7">
        <f t="shared" si="58"/>
        <v>934</v>
      </c>
      <c r="L1573" s="9">
        <v>53485.16</v>
      </c>
      <c r="M1573" s="9">
        <f t="shared" si="56"/>
        <v>57.264625267665956</v>
      </c>
    </row>
    <row r="1574" spans="1:13" hidden="1" outlineLevel="2" x14ac:dyDescent="0.25">
      <c r="A1574" s="5" t="s">
        <v>13</v>
      </c>
      <c r="B1574" s="5" t="s">
        <v>14</v>
      </c>
      <c r="C1574" s="5" t="s">
        <v>563</v>
      </c>
      <c r="D1574" s="5" t="s">
        <v>569</v>
      </c>
      <c r="E1574" s="5" t="s">
        <v>29</v>
      </c>
      <c r="F1574" s="6" t="s">
        <v>565</v>
      </c>
      <c r="G1574" s="6" t="s">
        <v>566</v>
      </c>
      <c r="J1574" s="7">
        <v>643</v>
      </c>
      <c r="K1574" s="7">
        <f t="shared" si="58"/>
        <v>643</v>
      </c>
      <c r="L1574" s="9">
        <v>33580.1</v>
      </c>
      <c r="M1574" s="9">
        <f t="shared" si="56"/>
        <v>52.224105754276827</v>
      </c>
    </row>
    <row r="1575" spans="1:13" hidden="1" outlineLevel="2" x14ac:dyDescent="0.25">
      <c r="A1575" s="5" t="s">
        <v>13</v>
      </c>
      <c r="B1575" s="5" t="s">
        <v>14</v>
      </c>
      <c r="C1575" s="5" t="s">
        <v>563</v>
      </c>
      <c r="D1575" s="5" t="s">
        <v>569</v>
      </c>
      <c r="E1575" s="5" t="s">
        <v>29</v>
      </c>
      <c r="F1575" s="6" t="s">
        <v>565</v>
      </c>
      <c r="G1575" s="6" t="s">
        <v>566</v>
      </c>
      <c r="J1575" s="7">
        <v>107</v>
      </c>
      <c r="K1575" s="7">
        <f t="shared" si="58"/>
        <v>107</v>
      </c>
      <c r="L1575" s="9">
        <v>5147.4799999999996</v>
      </c>
      <c r="M1575" s="9">
        <f t="shared" si="56"/>
        <v>48.107289719626166</v>
      </c>
    </row>
    <row r="1576" spans="1:13" hidden="1" outlineLevel="2" x14ac:dyDescent="0.25">
      <c r="A1576" s="5" t="s">
        <v>13</v>
      </c>
      <c r="B1576" s="5" t="s">
        <v>14</v>
      </c>
      <c r="C1576" s="5" t="s">
        <v>563</v>
      </c>
      <c r="D1576" s="5" t="s">
        <v>33</v>
      </c>
      <c r="E1576" s="5" t="s">
        <v>20</v>
      </c>
      <c r="F1576" s="6" t="s">
        <v>565</v>
      </c>
      <c r="G1576" s="6" t="s">
        <v>566</v>
      </c>
      <c r="H1576" s="7">
        <v>10</v>
      </c>
      <c r="I1576" s="7">
        <v>594</v>
      </c>
      <c r="K1576" s="7">
        <f t="shared" si="58"/>
        <v>594</v>
      </c>
      <c r="L1576" s="9">
        <v>8763.94</v>
      </c>
      <c r="M1576" s="9">
        <f t="shared" si="56"/>
        <v>14.754107744107746</v>
      </c>
    </row>
    <row r="1577" spans="1:13" hidden="1" outlineLevel="2" x14ac:dyDescent="0.25">
      <c r="A1577" s="5" t="s">
        <v>13</v>
      </c>
      <c r="B1577" s="5" t="s">
        <v>14</v>
      </c>
      <c r="C1577" s="5" t="s">
        <v>563</v>
      </c>
      <c r="D1577" s="5" t="s">
        <v>35</v>
      </c>
      <c r="E1577" s="5" t="s">
        <v>20</v>
      </c>
      <c r="F1577" s="6" t="s">
        <v>565</v>
      </c>
      <c r="G1577" s="6" t="s">
        <v>566</v>
      </c>
      <c r="H1577" s="7">
        <v>1</v>
      </c>
      <c r="I1577" s="7">
        <v>46</v>
      </c>
      <c r="K1577" s="7">
        <f t="shared" si="58"/>
        <v>46</v>
      </c>
      <c r="L1577" s="9">
        <v>391.71</v>
      </c>
      <c r="M1577" s="9">
        <f t="shared" si="56"/>
        <v>8.5154347826086951</v>
      </c>
    </row>
    <row r="1578" spans="1:13" hidden="1" outlineLevel="2" x14ac:dyDescent="0.25">
      <c r="A1578" s="5" t="s">
        <v>13</v>
      </c>
      <c r="B1578" s="5" t="s">
        <v>14</v>
      </c>
      <c r="C1578" s="5" t="s">
        <v>563</v>
      </c>
      <c r="D1578" s="5" t="s">
        <v>26</v>
      </c>
      <c r="E1578" s="5" t="s">
        <v>27</v>
      </c>
      <c r="F1578" s="6" t="s">
        <v>565</v>
      </c>
      <c r="G1578" s="6" t="s">
        <v>566</v>
      </c>
      <c r="J1578" s="7">
        <v>168</v>
      </c>
      <c r="K1578" s="7">
        <f t="shared" si="58"/>
        <v>168</v>
      </c>
      <c r="L1578" s="9">
        <v>1417.39</v>
      </c>
      <c r="M1578" s="9">
        <f t="shared" si="56"/>
        <v>8.4368452380952395</v>
      </c>
    </row>
    <row r="1579" spans="1:13" hidden="1" outlineLevel="2" x14ac:dyDescent="0.25">
      <c r="A1579" s="5" t="s">
        <v>13</v>
      </c>
      <c r="B1579" s="5" t="s">
        <v>14</v>
      </c>
      <c r="C1579" s="5" t="s">
        <v>563</v>
      </c>
      <c r="D1579" s="5" t="s">
        <v>26</v>
      </c>
      <c r="E1579" s="5" t="s">
        <v>29</v>
      </c>
      <c r="F1579" s="6" t="s">
        <v>565</v>
      </c>
      <c r="G1579" s="6" t="s">
        <v>566</v>
      </c>
      <c r="J1579" s="7">
        <v>595</v>
      </c>
      <c r="K1579" s="7">
        <f t="shared" si="58"/>
        <v>595</v>
      </c>
      <c r="L1579" s="9">
        <v>6086.76</v>
      </c>
      <c r="M1579" s="9">
        <f t="shared" si="56"/>
        <v>10.229848739495798</v>
      </c>
    </row>
    <row r="1580" spans="1:13" hidden="1" outlineLevel="2" x14ac:dyDescent="0.25">
      <c r="A1580" s="5" t="s">
        <v>13</v>
      </c>
      <c r="B1580" s="5" t="s">
        <v>14</v>
      </c>
      <c r="C1580" s="5" t="s">
        <v>563</v>
      </c>
      <c r="D1580" s="5" t="s">
        <v>570</v>
      </c>
      <c r="E1580" s="5" t="s">
        <v>28</v>
      </c>
      <c r="F1580" s="6" t="s">
        <v>565</v>
      </c>
      <c r="G1580" s="6" t="s">
        <v>566</v>
      </c>
      <c r="J1580" s="7">
        <v>2246</v>
      </c>
      <c r="K1580" s="7">
        <f t="shared" si="58"/>
        <v>2246</v>
      </c>
      <c r="L1580" s="9">
        <v>122376.69</v>
      </c>
      <c r="M1580" s="9">
        <f t="shared" si="56"/>
        <v>54.486504897595729</v>
      </c>
    </row>
    <row r="1581" spans="1:13" hidden="1" outlineLevel="2" x14ac:dyDescent="0.25">
      <c r="A1581" s="5" t="s">
        <v>13</v>
      </c>
      <c r="B1581" s="5" t="s">
        <v>14</v>
      </c>
      <c r="C1581" s="5" t="s">
        <v>563</v>
      </c>
      <c r="D1581" s="5" t="s">
        <v>37</v>
      </c>
      <c r="E1581" s="5" t="s">
        <v>17</v>
      </c>
      <c r="F1581" s="6" t="s">
        <v>565</v>
      </c>
      <c r="G1581" s="6" t="s">
        <v>566</v>
      </c>
      <c r="H1581" s="7">
        <v>3</v>
      </c>
      <c r="I1581" s="7">
        <v>68</v>
      </c>
      <c r="K1581" s="7">
        <f t="shared" si="58"/>
        <v>68</v>
      </c>
      <c r="L1581" s="9">
        <v>4739.2700000000004</v>
      </c>
      <c r="M1581" s="9">
        <f t="shared" si="56"/>
        <v>69.695147058823537</v>
      </c>
    </row>
    <row r="1582" spans="1:13" hidden="1" outlineLevel="2" x14ac:dyDescent="0.25">
      <c r="A1582" s="5" t="s">
        <v>13</v>
      </c>
      <c r="B1582" s="5" t="s">
        <v>14</v>
      </c>
      <c r="C1582" s="5" t="s">
        <v>563</v>
      </c>
      <c r="D1582" s="5" t="s">
        <v>38</v>
      </c>
      <c r="E1582" s="5" t="s">
        <v>20</v>
      </c>
      <c r="F1582" s="6" t="s">
        <v>565</v>
      </c>
      <c r="G1582" s="6" t="s">
        <v>566</v>
      </c>
      <c r="H1582" s="7">
        <v>9</v>
      </c>
      <c r="I1582" s="7">
        <v>718</v>
      </c>
      <c r="K1582" s="7">
        <f t="shared" si="58"/>
        <v>718</v>
      </c>
      <c r="L1582" s="9">
        <v>13334.78</v>
      </c>
      <c r="M1582" s="9">
        <f t="shared" si="56"/>
        <v>18.572116991643455</v>
      </c>
    </row>
    <row r="1583" spans="1:13" hidden="1" outlineLevel="2" x14ac:dyDescent="0.25">
      <c r="A1583" s="5" t="s">
        <v>13</v>
      </c>
      <c r="B1583" s="5" t="s">
        <v>14</v>
      </c>
      <c r="C1583" s="5" t="s">
        <v>563</v>
      </c>
      <c r="D1583" s="5" t="s">
        <v>571</v>
      </c>
      <c r="E1583" s="5" t="s">
        <v>29</v>
      </c>
      <c r="F1583" s="6" t="s">
        <v>565</v>
      </c>
      <c r="G1583" s="6" t="s">
        <v>566</v>
      </c>
      <c r="J1583" s="7">
        <v>266</v>
      </c>
      <c r="K1583" s="7">
        <f t="shared" si="58"/>
        <v>266</v>
      </c>
      <c r="L1583" s="9">
        <v>1308.01</v>
      </c>
      <c r="M1583" s="9">
        <f t="shared" si="56"/>
        <v>4.9173308270676692</v>
      </c>
    </row>
    <row r="1584" spans="1:13" hidden="1" outlineLevel="2" x14ac:dyDescent="0.25">
      <c r="A1584" s="5" t="s">
        <v>13</v>
      </c>
      <c r="B1584" s="5" t="s">
        <v>14</v>
      </c>
      <c r="C1584" s="5" t="s">
        <v>563</v>
      </c>
      <c r="D1584" s="5" t="s">
        <v>572</v>
      </c>
      <c r="E1584" s="5" t="s">
        <v>27</v>
      </c>
      <c r="F1584" s="6" t="s">
        <v>565</v>
      </c>
      <c r="G1584" s="6" t="s">
        <v>566</v>
      </c>
      <c r="J1584" s="7">
        <v>53</v>
      </c>
      <c r="K1584" s="7">
        <f t="shared" si="58"/>
        <v>53</v>
      </c>
      <c r="L1584" s="9">
        <v>8.7799999999999994</v>
      </c>
      <c r="M1584" s="9">
        <f t="shared" si="56"/>
        <v>0.16566037735849054</v>
      </c>
    </row>
    <row r="1585" spans="1:13" hidden="1" outlineLevel="2" x14ac:dyDescent="0.25">
      <c r="A1585" s="5" t="s">
        <v>13</v>
      </c>
      <c r="B1585" s="5" t="s">
        <v>14</v>
      </c>
      <c r="C1585" s="5" t="s">
        <v>563</v>
      </c>
      <c r="D1585" s="5" t="s">
        <v>39</v>
      </c>
      <c r="E1585" s="5" t="s">
        <v>17</v>
      </c>
      <c r="F1585" s="6" t="s">
        <v>565</v>
      </c>
      <c r="G1585" s="6" t="s">
        <v>566</v>
      </c>
      <c r="H1585" s="7">
        <v>8</v>
      </c>
      <c r="I1585" s="7">
        <v>246</v>
      </c>
      <c r="K1585" s="7">
        <f t="shared" si="58"/>
        <v>246</v>
      </c>
      <c r="L1585" s="9">
        <v>5585.21</v>
      </c>
      <c r="M1585" s="9">
        <f t="shared" si="56"/>
        <v>22.70410569105691</v>
      </c>
    </row>
    <row r="1586" spans="1:13" hidden="1" outlineLevel="2" x14ac:dyDescent="0.25">
      <c r="A1586" s="5" t="s">
        <v>13</v>
      </c>
      <c r="B1586" s="5" t="s">
        <v>14</v>
      </c>
      <c r="C1586" s="5" t="s">
        <v>563</v>
      </c>
      <c r="D1586" s="5" t="s">
        <v>40</v>
      </c>
      <c r="E1586" s="5" t="s">
        <v>20</v>
      </c>
      <c r="F1586" s="6" t="s">
        <v>565</v>
      </c>
      <c r="G1586" s="6" t="s">
        <v>566</v>
      </c>
      <c r="H1586" s="7">
        <v>5</v>
      </c>
      <c r="I1586" s="7">
        <v>1096</v>
      </c>
      <c r="K1586" s="7">
        <f t="shared" si="58"/>
        <v>1096</v>
      </c>
      <c r="L1586" s="9">
        <v>7531.9</v>
      </c>
      <c r="M1586" s="9">
        <f t="shared" si="56"/>
        <v>6.872171532846715</v>
      </c>
    </row>
    <row r="1587" spans="1:13" hidden="1" outlineLevel="2" x14ac:dyDescent="0.25">
      <c r="A1587" s="5" t="s">
        <v>13</v>
      </c>
      <c r="B1587" s="5" t="s">
        <v>14</v>
      </c>
      <c r="C1587" s="5" t="s">
        <v>563</v>
      </c>
      <c r="D1587" s="5" t="s">
        <v>375</v>
      </c>
      <c r="E1587" s="5" t="s">
        <v>28</v>
      </c>
      <c r="F1587" s="6" t="s">
        <v>565</v>
      </c>
      <c r="G1587" s="6" t="s">
        <v>566</v>
      </c>
      <c r="J1587" s="7">
        <v>620</v>
      </c>
      <c r="K1587" s="7">
        <f t="shared" si="58"/>
        <v>620</v>
      </c>
      <c r="L1587" s="9">
        <v>25326.75</v>
      </c>
      <c r="M1587" s="9">
        <f t="shared" si="56"/>
        <v>40.84959677419355</v>
      </c>
    </row>
    <row r="1588" spans="1:13" hidden="1" outlineLevel="2" x14ac:dyDescent="0.25">
      <c r="A1588" s="5" t="s">
        <v>13</v>
      </c>
      <c r="B1588" s="5" t="s">
        <v>14</v>
      </c>
      <c r="C1588" s="5" t="s">
        <v>563</v>
      </c>
      <c r="D1588" s="5" t="s">
        <v>573</v>
      </c>
      <c r="E1588" s="5" t="s">
        <v>25</v>
      </c>
      <c r="F1588" s="6" t="s">
        <v>565</v>
      </c>
      <c r="G1588" s="6" t="s">
        <v>566</v>
      </c>
      <c r="H1588" s="7">
        <v>1</v>
      </c>
      <c r="I1588" s="7">
        <v>120</v>
      </c>
      <c r="K1588" s="7">
        <f t="shared" si="58"/>
        <v>120</v>
      </c>
      <c r="L1588" s="9">
        <v>114.78</v>
      </c>
      <c r="M1588" s="9">
        <f t="shared" si="56"/>
        <v>0.95650000000000002</v>
      </c>
    </row>
    <row r="1589" spans="1:13" hidden="1" outlineLevel="2" x14ac:dyDescent="0.25">
      <c r="A1589" s="5" t="s">
        <v>13</v>
      </c>
      <c r="B1589" s="5" t="s">
        <v>14</v>
      </c>
      <c r="C1589" s="5" t="s">
        <v>563</v>
      </c>
      <c r="D1589" s="5" t="s">
        <v>574</v>
      </c>
      <c r="E1589" s="5" t="s">
        <v>29</v>
      </c>
      <c r="F1589" s="6" t="s">
        <v>565</v>
      </c>
      <c r="G1589" s="6" t="s">
        <v>566</v>
      </c>
      <c r="J1589" s="7">
        <v>382</v>
      </c>
      <c r="K1589" s="7">
        <f t="shared" si="58"/>
        <v>382</v>
      </c>
      <c r="L1589" s="9">
        <v>6467.4</v>
      </c>
      <c r="M1589" s="9">
        <f t="shared" si="56"/>
        <v>16.930366492146597</v>
      </c>
    </row>
    <row r="1590" spans="1:13" hidden="1" outlineLevel="2" x14ac:dyDescent="0.25">
      <c r="A1590" s="5" t="s">
        <v>13</v>
      </c>
      <c r="B1590" s="5" t="s">
        <v>14</v>
      </c>
      <c r="C1590" s="5" t="s">
        <v>563</v>
      </c>
      <c r="D1590" s="5" t="s">
        <v>43</v>
      </c>
      <c r="E1590" s="5" t="s">
        <v>20</v>
      </c>
      <c r="F1590" s="6" t="s">
        <v>565</v>
      </c>
      <c r="G1590" s="6" t="s">
        <v>566</v>
      </c>
      <c r="H1590" s="7">
        <v>1</v>
      </c>
      <c r="I1590" s="7">
        <v>35</v>
      </c>
      <c r="K1590" s="7">
        <f t="shared" si="58"/>
        <v>35</v>
      </c>
      <c r="L1590" s="9">
        <v>139.77000000000001</v>
      </c>
      <c r="M1590" s="9">
        <f t="shared" si="56"/>
        <v>3.9934285714285718</v>
      </c>
    </row>
    <row r="1591" spans="1:13" hidden="1" outlineLevel="2" x14ac:dyDescent="0.25">
      <c r="A1591" s="5" t="s">
        <v>13</v>
      </c>
      <c r="B1591" s="5" t="s">
        <v>14</v>
      </c>
      <c r="C1591" s="5" t="s">
        <v>563</v>
      </c>
      <c r="D1591" s="5" t="s">
        <v>575</v>
      </c>
      <c r="E1591" s="5" t="s">
        <v>29</v>
      </c>
      <c r="F1591" s="6" t="s">
        <v>565</v>
      </c>
      <c r="G1591" s="6" t="s">
        <v>566</v>
      </c>
      <c r="J1591" s="7">
        <v>84</v>
      </c>
      <c r="K1591" s="7">
        <f t="shared" ref="K1591:K1654" si="59">SUM(I1591:J1591)</f>
        <v>84</v>
      </c>
      <c r="L1591" s="9">
        <v>2103.11</v>
      </c>
      <c r="M1591" s="9">
        <f t="shared" si="56"/>
        <v>25.037023809523809</v>
      </c>
    </row>
    <row r="1592" spans="1:13" hidden="1" outlineLevel="2" x14ac:dyDescent="0.25">
      <c r="A1592" s="5" t="s">
        <v>13</v>
      </c>
      <c r="B1592" s="5" t="s">
        <v>14</v>
      </c>
      <c r="C1592" s="5" t="s">
        <v>563</v>
      </c>
      <c r="D1592" s="5" t="s">
        <v>576</v>
      </c>
      <c r="E1592" s="5" t="s">
        <v>29</v>
      </c>
      <c r="F1592" s="6" t="s">
        <v>565</v>
      </c>
      <c r="G1592" s="6" t="s">
        <v>566</v>
      </c>
      <c r="J1592" s="7">
        <v>93</v>
      </c>
      <c r="K1592" s="7">
        <f t="shared" si="59"/>
        <v>93</v>
      </c>
      <c r="L1592" s="9">
        <v>11420.95</v>
      </c>
      <c r="M1592" s="9">
        <f t="shared" si="56"/>
        <v>122.80591397849463</v>
      </c>
    </row>
    <row r="1593" spans="1:13" hidden="1" outlineLevel="2" x14ac:dyDescent="0.25">
      <c r="A1593" s="5" t="s">
        <v>13</v>
      </c>
      <c r="B1593" s="5" t="s">
        <v>14</v>
      </c>
      <c r="C1593" s="5" t="s">
        <v>563</v>
      </c>
      <c r="D1593" s="5" t="s">
        <v>577</v>
      </c>
      <c r="E1593" s="5" t="s">
        <v>29</v>
      </c>
      <c r="F1593" s="6" t="s">
        <v>565</v>
      </c>
      <c r="G1593" s="6" t="s">
        <v>566</v>
      </c>
      <c r="J1593" s="7">
        <v>253</v>
      </c>
      <c r="K1593" s="7">
        <f t="shared" si="59"/>
        <v>253</v>
      </c>
      <c r="L1593" s="9">
        <v>14246.01</v>
      </c>
      <c r="M1593" s="9">
        <f t="shared" si="56"/>
        <v>56.308339920948619</v>
      </c>
    </row>
    <row r="1594" spans="1:13" hidden="1" outlineLevel="2" x14ac:dyDescent="0.25">
      <c r="A1594" s="5" t="s">
        <v>13</v>
      </c>
      <c r="B1594" s="5" t="s">
        <v>14</v>
      </c>
      <c r="C1594" s="5" t="s">
        <v>563</v>
      </c>
      <c r="D1594" s="5" t="s">
        <v>578</v>
      </c>
      <c r="E1594" s="5" t="s">
        <v>29</v>
      </c>
      <c r="F1594" s="6" t="s">
        <v>565</v>
      </c>
      <c r="G1594" s="6" t="s">
        <v>566</v>
      </c>
      <c r="J1594" s="7">
        <v>260</v>
      </c>
      <c r="K1594" s="7">
        <f t="shared" si="59"/>
        <v>260</v>
      </c>
      <c r="L1594" s="9">
        <v>36338.65</v>
      </c>
      <c r="M1594" s="9">
        <f t="shared" si="56"/>
        <v>139.76403846153846</v>
      </c>
    </row>
    <row r="1595" spans="1:13" hidden="1" outlineLevel="2" x14ac:dyDescent="0.25">
      <c r="A1595" s="5" t="s">
        <v>13</v>
      </c>
      <c r="B1595" s="5" t="s">
        <v>14</v>
      </c>
      <c r="C1595" s="5" t="s">
        <v>563</v>
      </c>
      <c r="D1595" s="5" t="s">
        <v>579</v>
      </c>
      <c r="E1595" s="5" t="s">
        <v>45</v>
      </c>
      <c r="F1595" s="6" t="s">
        <v>565</v>
      </c>
      <c r="G1595" s="6" t="s">
        <v>566</v>
      </c>
      <c r="J1595" s="7">
        <v>394</v>
      </c>
      <c r="K1595" s="7">
        <f t="shared" si="59"/>
        <v>394</v>
      </c>
      <c r="L1595" s="9">
        <v>454.48</v>
      </c>
      <c r="M1595" s="9">
        <f t="shared" si="56"/>
        <v>1.153502538071066</v>
      </c>
    </row>
    <row r="1596" spans="1:13" hidden="1" outlineLevel="2" x14ac:dyDescent="0.25">
      <c r="A1596" s="5" t="s">
        <v>13</v>
      </c>
      <c r="B1596" s="5" t="s">
        <v>14</v>
      </c>
      <c r="C1596" s="5" t="s">
        <v>563</v>
      </c>
      <c r="D1596" s="5" t="s">
        <v>579</v>
      </c>
      <c r="E1596" s="5" t="s">
        <v>27</v>
      </c>
      <c r="F1596" s="6" t="s">
        <v>565</v>
      </c>
      <c r="G1596" s="6" t="s">
        <v>566</v>
      </c>
      <c r="J1596" s="7">
        <v>613</v>
      </c>
      <c r="K1596" s="7">
        <f t="shared" si="59"/>
        <v>613</v>
      </c>
      <c r="L1596" s="9">
        <v>8094.2</v>
      </c>
      <c r="M1596" s="9">
        <f t="shared" si="56"/>
        <v>13.204241435562805</v>
      </c>
    </row>
    <row r="1597" spans="1:13" hidden="1" outlineLevel="2" x14ac:dyDescent="0.25">
      <c r="A1597" s="5" t="s">
        <v>13</v>
      </c>
      <c r="B1597" s="5" t="s">
        <v>14</v>
      </c>
      <c r="C1597" s="5" t="s">
        <v>563</v>
      </c>
      <c r="D1597" s="5" t="s">
        <v>579</v>
      </c>
      <c r="E1597" s="5" t="s">
        <v>29</v>
      </c>
      <c r="F1597" s="6" t="s">
        <v>565</v>
      </c>
      <c r="G1597" s="6" t="s">
        <v>566</v>
      </c>
      <c r="J1597" s="7">
        <v>2900</v>
      </c>
      <c r="K1597" s="7">
        <f t="shared" si="59"/>
        <v>2900</v>
      </c>
      <c r="L1597" s="9">
        <v>32005.65</v>
      </c>
      <c r="M1597" s="9">
        <f t="shared" si="56"/>
        <v>11.036431034482758</v>
      </c>
    </row>
    <row r="1598" spans="1:13" hidden="1" outlineLevel="2" x14ac:dyDescent="0.25">
      <c r="A1598" s="5" t="s">
        <v>13</v>
      </c>
      <c r="B1598" s="5" t="s">
        <v>14</v>
      </c>
      <c r="C1598" s="5" t="s">
        <v>563</v>
      </c>
      <c r="D1598" s="5" t="s">
        <v>579</v>
      </c>
      <c r="E1598" s="5" t="s">
        <v>28</v>
      </c>
      <c r="F1598" s="6" t="s">
        <v>565</v>
      </c>
      <c r="G1598" s="6" t="s">
        <v>566</v>
      </c>
      <c r="J1598" s="7">
        <v>387</v>
      </c>
      <c r="K1598" s="7">
        <f t="shared" si="59"/>
        <v>387</v>
      </c>
      <c r="L1598" s="9">
        <v>4236.05</v>
      </c>
      <c r="M1598" s="9">
        <f t="shared" si="56"/>
        <v>10.945865633074936</v>
      </c>
    </row>
    <row r="1599" spans="1:13" hidden="1" outlineLevel="2" x14ac:dyDescent="0.25">
      <c r="A1599" s="5" t="s">
        <v>13</v>
      </c>
      <c r="B1599" s="5" t="s">
        <v>14</v>
      </c>
      <c r="C1599" s="5" t="s">
        <v>563</v>
      </c>
      <c r="D1599" s="5" t="s">
        <v>580</v>
      </c>
      <c r="E1599" s="5" t="s">
        <v>29</v>
      </c>
      <c r="F1599" s="6" t="s">
        <v>565</v>
      </c>
      <c r="G1599" s="6" t="s">
        <v>566</v>
      </c>
      <c r="J1599" s="7">
        <v>124</v>
      </c>
      <c r="K1599" s="7">
        <f t="shared" si="59"/>
        <v>124</v>
      </c>
      <c r="L1599" s="9">
        <v>8094.98</v>
      </c>
      <c r="M1599" s="9">
        <f t="shared" si="56"/>
        <v>65.282096774193548</v>
      </c>
    </row>
    <row r="1600" spans="1:13" hidden="1" outlineLevel="2" x14ac:dyDescent="0.25">
      <c r="A1600" s="5" t="s">
        <v>13</v>
      </c>
      <c r="B1600" s="5" t="s">
        <v>14</v>
      </c>
      <c r="C1600" s="5" t="s">
        <v>563</v>
      </c>
      <c r="D1600" s="5" t="s">
        <v>581</v>
      </c>
      <c r="E1600" s="5" t="s">
        <v>29</v>
      </c>
      <c r="F1600" s="6" t="s">
        <v>565</v>
      </c>
      <c r="G1600" s="6" t="s">
        <v>566</v>
      </c>
      <c r="J1600" s="7">
        <v>157</v>
      </c>
      <c r="K1600" s="7">
        <f t="shared" si="59"/>
        <v>157</v>
      </c>
      <c r="L1600" s="9">
        <v>15458.77</v>
      </c>
      <c r="M1600" s="9">
        <f t="shared" si="56"/>
        <v>98.463503184713375</v>
      </c>
    </row>
    <row r="1601" spans="1:13" hidden="1" outlineLevel="2" x14ac:dyDescent="0.25">
      <c r="A1601" s="5" t="s">
        <v>13</v>
      </c>
      <c r="B1601" s="5" t="s">
        <v>14</v>
      </c>
      <c r="C1601" s="5" t="s">
        <v>563</v>
      </c>
      <c r="D1601" s="5" t="s">
        <v>582</v>
      </c>
      <c r="E1601" s="5" t="s">
        <v>29</v>
      </c>
      <c r="F1601" s="6" t="s">
        <v>565</v>
      </c>
      <c r="G1601" s="6" t="s">
        <v>566</v>
      </c>
      <c r="J1601" s="7">
        <v>333</v>
      </c>
      <c r="K1601" s="7">
        <f t="shared" si="59"/>
        <v>333</v>
      </c>
      <c r="L1601" s="9">
        <v>29016.98</v>
      </c>
      <c r="M1601" s="9">
        <f t="shared" si="56"/>
        <v>87.138078078078081</v>
      </c>
    </row>
    <row r="1602" spans="1:13" hidden="1" outlineLevel="2" x14ac:dyDescent="0.25">
      <c r="A1602" s="5" t="s">
        <v>13</v>
      </c>
      <c r="B1602" s="5" t="s">
        <v>14</v>
      </c>
      <c r="C1602" s="5" t="s">
        <v>563</v>
      </c>
      <c r="D1602" s="5" t="s">
        <v>48</v>
      </c>
      <c r="E1602" s="5" t="s">
        <v>17</v>
      </c>
      <c r="F1602" s="6" t="s">
        <v>565</v>
      </c>
      <c r="G1602" s="6" t="s">
        <v>566</v>
      </c>
      <c r="H1602" s="7">
        <v>40</v>
      </c>
      <c r="I1602" s="7">
        <v>2024</v>
      </c>
      <c r="K1602" s="7">
        <f t="shared" si="59"/>
        <v>2024</v>
      </c>
      <c r="L1602" s="9">
        <v>90424.320000000007</v>
      </c>
      <c r="M1602" s="9">
        <f t="shared" ref="M1602:M1665" si="60">L1602/K1602</f>
        <v>44.676047430830046</v>
      </c>
    </row>
    <row r="1603" spans="1:13" hidden="1" outlineLevel="2" x14ac:dyDescent="0.25">
      <c r="A1603" s="5" t="s">
        <v>13</v>
      </c>
      <c r="B1603" s="5" t="s">
        <v>14</v>
      </c>
      <c r="C1603" s="5" t="s">
        <v>563</v>
      </c>
      <c r="D1603" s="5" t="s">
        <v>49</v>
      </c>
      <c r="E1603" s="5" t="s">
        <v>20</v>
      </c>
      <c r="F1603" s="6" t="s">
        <v>565</v>
      </c>
      <c r="G1603" s="6" t="s">
        <v>566</v>
      </c>
      <c r="H1603" s="7">
        <v>15</v>
      </c>
      <c r="I1603" s="7">
        <v>1582</v>
      </c>
      <c r="K1603" s="7">
        <f t="shared" si="59"/>
        <v>1582</v>
      </c>
      <c r="L1603" s="9">
        <v>71687.3</v>
      </c>
      <c r="M1603" s="9">
        <f t="shared" si="60"/>
        <v>45.314348925410876</v>
      </c>
    </row>
    <row r="1604" spans="1:13" hidden="1" outlineLevel="2" x14ac:dyDescent="0.25">
      <c r="A1604" s="5" t="s">
        <v>13</v>
      </c>
      <c r="B1604" s="5" t="s">
        <v>14</v>
      </c>
      <c r="C1604" s="5" t="s">
        <v>563</v>
      </c>
      <c r="D1604" s="5" t="s">
        <v>583</v>
      </c>
      <c r="E1604" s="5" t="s">
        <v>29</v>
      </c>
      <c r="F1604" s="6" t="s">
        <v>565</v>
      </c>
      <c r="G1604" s="6" t="s">
        <v>566</v>
      </c>
      <c r="J1604" s="7">
        <v>285</v>
      </c>
      <c r="K1604" s="7">
        <f t="shared" si="59"/>
        <v>285</v>
      </c>
      <c r="L1604" s="9">
        <v>27336.18</v>
      </c>
      <c r="M1604" s="9">
        <f t="shared" si="60"/>
        <v>95.916421052631577</v>
      </c>
    </row>
    <row r="1605" spans="1:13" hidden="1" outlineLevel="2" x14ac:dyDescent="0.25">
      <c r="A1605" s="5" t="s">
        <v>13</v>
      </c>
      <c r="B1605" s="5" t="s">
        <v>14</v>
      </c>
      <c r="C1605" s="5" t="s">
        <v>563</v>
      </c>
      <c r="D1605" s="5" t="s">
        <v>584</v>
      </c>
      <c r="E1605" s="5" t="s">
        <v>29</v>
      </c>
      <c r="F1605" s="6" t="s">
        <v>565</v>
      </c>
      <c r="G1605" s="6" t="s">
        <v>566</v>
      </c>
      <c r="J1605" s="7">
        <v>105</v>
      </c>
      <c r="K1605" s="7">
        <f t="shared" si="59"/>
        <v>105</v>
      </c>
      <c r="L1605" s="9">
        <v>8151.68</v>
      </c>
      <c r="M1605" s="9">
        <f t="shared" si="60"/>
        <v>77.635047619047626</v>
      </c>
    </row>
    <row r="1606" spans="1:13" hidden="1" outlineLevel="2" x14ac:dyDescent="0.25">
      <c r="A1606" s="5" t="s">
        <v>13</v>
      </c>
      <c r="B1606" s="5" t="s">
        <v>14</v>
      </c>
      <c r="C1606" s="5" t="s">
        <v>563</v>
      </c>
      <c r="D1606" s="5" t="s">
        <v>585</v>
      </c>
      <c r="E1606" s="5" t="s">
        <v>29</v>
      </c>
      <c r="F1606" s="6" t="s">
        <v>565</v>
      </c>
      <c r="G1606" s="6" t="s">
        <v>566</v>
      </c>
      <c r="J1606" s="7">
        <v>110</v>
      </c>
      <c r="K1606" s="7">
        <f t="shared" si="59"/>
        <v>110</v>
      </c>
      <c r="L1606" s="9">
        <v>1685.2</v>
      </c>
      <c r="M1606" s="9">
        <f t="shared" si="60"/>
        <v>15.32</v>
      </c>
    </row>
    <row r="1607" spans="1:13" hidden="1" outlineLevel="2" x14ac:dyDescent="0.25">
      <c r="A1607" s="5" t="s">
        <v>13</v>
      </c>
      <c r="B1607" s="5" t="s">
        <v>14</v>
      </c>
      <c r="C1607" s="5" t="s">
        <v>563</v>
      </c>
      <c r="D1607" s="5" t="s">
        <v>50</v>
      </c>
      <c r="E1607" s="5" t="s">
        <v>17</v>
      </c>
      <c r="F1607" s="6" t="s">
        <v>565</v>
      </c>
      <c r="G1607" s="6" t="s">
        <v>566</v>
      </c>
      <c r="H1607" s="7">
        <v>6</v>
      </c>
      <c r="I1607" s="7">
        <v>379</v>
      </c>
      <c r="K1607" s="7">
        <f t="shared" si="59"/>
        <v>379</v>
      </c>
      <c r="L1607" s="9">
        <v>18057.96</v>
      </c>
      <c r="M1607" s="9">
        <f t="shared" si="60"/>
        <v>47.646332453825856</v>
      </c>
    </row>
    <row r="1608" spans="1:13" hidden="1" outlineLevel="2" x14ac:dyDescent="0.25">
      <c r="A1608" s="5" t="s">
        <v>13</v>
      </c>
      <c r="B1608" s="5" t="s">
        <v>14</v>
      </c>
      <c r="C1608" s="5" t="s">
        <v>563</v>
      </c>
      <c r="D1608" s="5" t="s">
        <v>140</v>
      </c>
      <c r="E1608" s="5" t="s">
        <v>20</v>
      </c>
      <c r="F1608" s="6" t="s">
        <v>565</v>
      </c>
      <c r="G1608" s="6" t="s">
        <v>566</v>
      </c>
      <c r="H1608" s="7">
        <v>2</v>
      </c>
      <c r="I1608" s="7">
        <v>314</v>
      </c>
      <c r="K1608" s="7">
        <f t="shared" si="59"/>
        <v>314</v>
      </c>
      <c r="L1608" s="9">
        <v>11461.79</v>
      </c>
      <c r="M1608" s="9">
        <f t="shared" si="60"/>
        <v>36.502515923566882</v>
      </c>
    </row>
    <row r="1609" spans="1:13" hidden="1" outlineLevel="2" x14ac:dyDescent="0.25">
      <c r="A1609" s="5" t="s">
        <v>13</v>
      </c>
      <c r="B1609" s="5" t="s">
        <v>14</v>
      </c>
      <c r="C1609" s="5" t="s">
        <v>563</v>
      </c>
      <c r="D1609" s="5" t="s">
        <v>53</v>
      </c>
      <c r="E1609" s="5" t="s">
        <v>17</v>
      </c>
      <c r="F1609" s="6" t="s">
        <v>565</v>
      </c>
      <c r="G1609" s="6" t="s">
        <v>566</v>
      </c>
      <c r="H1609" s="7">
        <v>2</v>
      </c>
      <c r="I1609" s="7">
        <v>127</v>
      </c>
      <c r="K1609" s="7">
        <f t="shared" si="59"/>
        <v>127</v>
      </c>
      <c r="L1609" s="9">
        <v>1823.33</v>
      </c>
      <c r="M1609" s="9">
        <f t="shared" si="60"/>
        <v>14.356929133858268</v>
      </c>
    </row>
    <row r="1610" spans="1:13" hidden="1" outlineLevel="2" x14ac:dyDescent="0.25">
      <c r="A1610" s="5" t="s">
        <v>13</v>
      </c>
      <c r="B1610" s="5" t="s">
        <v>14</v>
      </c>
      <c r="C1610" s="5" t="s">
        <v>563</v>
      </c>
      <c r="D1610" s="5" t="s">
        <v>141</v>
      </c>
      <c r="E1610" s="5" t="s">
        <v>20</v>
      </c>
      <c r="F1610" s="6" t="s">
        <v>565</v>
      </c>
      <c r="G1610" s="6" t="s">
        <v>566</v>
      </c>
      <c r="H1610" s="7">
        <v>1</v>
      </c>
      <c r="I1610" s="7">
        <v>116</v>
      </c>
      <c r="K1610" s="7">
        <f t="shared" si="59"/>
        <v>116</v>
      </c>
      <c r="L1610" s="9">
        <v>164.48</v>
      </c>
      <c r="M1610" s="9">
        <f t="shared" si="60"/>
        <v>1.4179310344827585</v>
      </c>
    </row>
    <row r="1611" spans="1:13" hidden="1" outlineLevel="2" x14ac:dyDescent="0.25">
      <c r="A1611" s="5" t="s">
        <v>13</v>
      </c>
      <c r="B1611" s="5" t="s">
        <v>14</v>
      </c>
      <c r="C1611" s="5" t="s">
        <v>563</v>
      </c>
      <c r="D1611" s="5" t="s">
        <v>586</v>
      </c>
      <c r="E1611" s="5" t="s">
        <v>29</v>
      </c>
      <c r="F1611" s="6" t="s">
        <v>565</v>
      </c>
      <c r="G1611" s="6" t="s">
        <v>566</v>
      </c>
      <c r="J1611" s="7">
        <v>409</v>
      </c>
      <c r="K1611" s="7">
        <f t="shared" si="59"/>
        <v>409</v>
      </c>
      <c r="L1611" s="9">
        <v>21137.16</v>
      </c>
      <c r="M1611" s="9">
        <f t="shared" si="60"/>
        <v>51.680097799511003</v>
      </c>
    </row>
    <row r="1612" spans="1:13" hidden="1" outlineLevel="2" x14ac:dyDescent="0.25">
      <c r="A1612" s="5" t="s">
        <v>13</v>
      </c>
      <c r="B1612" s="5" t="s">
        <v>14</v>
      </c>
      <c r="C1612" s="5" t="s">
        <v>563</v>
      </c>
      <c r="D1612" s="5" t="s">
        <v>54</v>
      </c>
      <c r="E1612" s="5" t="s">
        <v>17</v>
      </c>
      <c r="F1612" s="6" t="s">
        <v>565</v>
      </c>
      <c r="G1612" s="6" t="s">
        <v>566</v>
      </c>
      <c r="H1612" s="7">
        <v>37</v>
      </c>
      <c r="I1612" s="7">
        <v>1293</v>
      </c>
      <c r="K1612" s="7">
        <f t="shared" si="59"/>
        <v>1293</v>
      </c>
      <c r="L1612" s="9">
        <v>56729.67</v>
      </c>
      <c r="M1612" s="9">
        <f t="shared" si="60"/>
        <v>43.874454756380509</v>
      </c>
    </row>
    <row r="1613" spans="1:13" hidden="1" outlineLevel="2" x14ac:dyDescent="0.25">
      <c r="A1613" s="5" t="s">
        <v>13</v>
      </c>
      <c r="B1613" s="5" t="s">
        <v>14</v>
      </c>
      <c r="C1613" s="5" t="s">
        <v>563</v>
      </c>
      <c r="D1613" s="5" t="s">
        <v>291</v>
      </c>
      <c r="E1613" s="5" t="s">
        <v>20</v>
      </c>
      <c r="F1613" s="6" t="s">
        <v>565</v>
      </c>
      <c r="G1613" s="6" t="s">
        <v>566</v>
      </c>
      <c r="H1613" s="7">
        <v>17</v>
      </c>
      <c r="I1613" s="7">
        <v>1623</v>
      </c>
      <c r="K1613" s="7">
        <f t="shared" si="59"/>
        <v>1623</v>
      </c>
      <c r="L1613" s="9">
        <v>26819.49</v>
      </c>
      <c r="M1613" s="9">
        <f t="shared" si="60"/>
        <v>16.524639556377082</v>
      </c>
    </row>
    <row r="1614" spans="1:13" hidden="1" outlineLevel="2" x14ac:dyDescent="0.25">
      <c r="A1614" s="5" t="s">
        <v>13</v>
      </c>
      <c r="B1614" s="5" t="s">
        <v>14</v>
      </c>
      <c r="C1614" s="5" t="s">
        <v>563</v>
      </c>
      <c r="D1614" s="5" t="s">
        <v>587</v>
      </c>
      <c r="E1614" s="5" t="s">
        <v>29</v>
      </c>
      <c r="F1614" s="6" t="s">
        <v>565</v>
      </c>
      <c r="G1614" s="6" t="s">
        <v>566</v>
      </c>
      <c r="J1614" s="7">
        <v>186</v>
      </c>
      <c r="K1614" s="7">
        <f t="shared" si="59"/>
        <v>186</v>
      </c>
      <c r="L1614" s="9">
        <v>7527.19</v>
      </c>
      <c r="M1614" s="9">
        <f t="shared" si="60"/>
        <v>40.468763440860215</v>
      </c>
    </row>
    <row r="1615" spans="1:13" hidden="1" outlineLevel="2" x14ac:dyDescent="0.25">
      <c r="A1615" s="5" t="s">
        <v>13</v>
      </c>
      <c r="B1615" s="5" t="s">
        <v>14</v>
      </c>
      <c r="C1615" s="5" t="s">
        <v>563</v>
      </c>
      <c r="D1615" s="5" t="s">
        <v>588</v>
      </c>
      <c r="E1615" s="5" t="s">
        <v>29</v>
      </c>
      <c r="F1615" s="6" t="s">
        <v>565</v>
      </c>
      <c r="G1615" s="6" t="s">
        <v>566</v>
      </c>
      <c r="J1615" s="7">
        <v>57</v>
      </c>
      <c r="K1615" s="7">
        <f t="shared" si="59"/>
        <v>57</v>
      </c>
      <c r="L1615" s="9">
        <v>10661.91</v>
      </c>
      <c r="M1615" s="9">
        <f t="shared" si="60"/>
        <v>187.05105263157895</v>
      </c>
    </row>
    <row r="1616" spans="1:13" hidden="1" outlineLevel="2" x14ac:dyDescent="0.25">
      <c r="A1616" s="5" t="s">
        <v>13</v>
      </c>
      <c r="B1616" s="5" t="s">
        <v>14</v>
      </c>
      <c r="C1616" s="5" t="s">
        <v>563</v>
      </c>
      <c r="D1616" s="5" t="s">
        <v>146</v>
      </c>
      <c r="E1616" s="5" t="s">
        <v>20</v>
      </c>
      <c r="F1616" s="6" t="s">
        <v>565</v>
      </c>
      <c r="G1616" s="6" t="s">
        <v>566</v>
      </c>
      <c r="H1616" s="7">
        <v>1</v>
      </c>
      <c r="I1616" s="7">
        <v>72</v>
      </c>
      <c r="K1616" s="7">
        <f t="shared" si="59"/>
        <v>72</v>
      </c>
      <c r="L1616" s="9">
        <v>387.94</v>
      </c>
      <c r="M1616" s="9">
        <f t="shared" si="60"/>
        <v>5.3880555555555558</v>
      </c>
    </row>
    <row r="1617" spans="1:13" hidden="1" outlineLevel="2" x14ac:dyDescent="0.25">
      <c r="A1617" s="5" t="s">
        <v>13</v>
      </c>
      <c r="B1617" s="5" t="s">
        <v>14</v>
      </c>
      <c r="C1617" s="5" t="s">
        <v>563</v>
      </c>
      <c r="D1617" s="5" t="s">
        <v>589</v>
      </c>
      <c r="E1617" s="5" t="s">
        <v>29</v>
      </c>
      <c r="F1617" s="6" t="s">
        <v>565</v>
      </c>
      <c r="G1617" s="6" t="s">
        <v>566</v>
      </c>
      <c r="J1617" s="7">
        <v>4206</v>
      </c>
      <c r="K1617" s="7">
        <f t="shared" si="59"/>
        <v>4206</v>
      </c>
      <c r="L1617" s="9">
        <v>30764.95</v>
      </c>
      <c r="M1617" s="9">
        <f t="shared" si="60"/>
        <v>7.314538754160723</v>
      </c>
    </row>
    <row r="1618" spans="1:13" hidden="1" outlineLevel="2" x14ac:dyDescent="0.25">
      <c r="A1618" s="5" t="s">
        <v>13</v>
      </c>
      <c r="B1618" s="5" t="s">
        <v>14</v>
      </c>
      <c r="C1618" s="5" t="s">
        <v>563</v>
      </c>
      <c r="D1618" s="5" t="s">
        <v>589</v>
      </c>
      <c r="E1618" s="5" t="s">
        <v>45</v>
      </c>
      <c r="F1618" s="6" t="s">
        <v>565</v>
      </c>
      <c r="G1618" s="6" t="s">
        <v>566</v>
      </c>
      <c r="J1618" s="7">
        <v>469</v>
      </c>
      <c r="K1618" s="7">
        <f t="shared" si="59"/>
        <v>469</v>
      </c>
      <c r="L1618" s="9">
        <v>434.63</v>
      </c>
      <c r="M1618" s="9">
        <f t="shared" si="60"/>
        <v>0.92671641791044779</v>
      </c>
    </row>
    <row r="1619" spans="1:13" hidden="1" outlineLevel="2" x14ac:dyDescent="0.25">
      <c r="A1619" s="5" t="s">
        <v>13</v>
      </c>
      <c r="B1619" s="5" t="s">
        <v>14</v>
      </c>
      <c r="C1619" s="5" t="s">
        <v>563</v>
      </c>
      <c r="D1619" s="5" t="s">
        <v>589</v>
      </c>
      <c r="E1619" s="5" t="s">
        <v>27</v>
      </c>
      <c r="F1619" s="6" t="s">
        <v>565</v>
      </c>
      <c r="G1619" s="6" t="s">
        <v>566</v>
      </c>
      <c r="J1619" s="7">
        <v>464</v>
      </c>
      <c r="K1619" s="7">
        <f t="shared" si="59"/>
        <v>464</v>
      </c>
      <c r="L1619" s="9">
        <v>3263.21</v>
      </c>
      <c r="M1619" s="9">
        <f t="shared" si="60"/>
        <v>7.0327801724137933</v>
      </c>
    </row>
    <row r="1620" spans="1:13" hidden="1" outlineLevel="2" x14ac:dyDescent="0.25">
      <c r="A1620" s="5" t="s">
        <v>13</v>
      </c>
      <c r="B1620" s="5" t="s">
        <v>14</v>
      </c>
      <c r="C1620" s="5" t="s">
        <v>563</v>
      </c>
      <c r="D1620" s="5" t="s">
        <v>56</v>
      </c>
      <c r="E1620" s="5" t="s">
        <v>17</v>
      </c>
      <c r="F1620" s="6" t="s">
        <v>565</v>
      </c>
      <c r="G1620" s="6" t="s">
        <v>566</v>
      </c>
      <c r="H1620" s="7">
        <v>15</v>
      </c>
      <c r="I1620" s="7">
        <v>449</v>
      </c>
      <c r="K1620" s="7">
        <f t="shared" si="59"/>
        <v>449</v>
      </c>
      <c r="L1620" s="9">
        <v>17649.900000000001</v>
      </c>
      <c r="M1620" s="9">
        <f t="shared" si="60"/>
        <v>39.309354120267265</v>
      </c>
    </row>
    <row r="1621" spans="1:13" hidden="1" outlineLevel="2" x14ac:dyDescent="0.25">
      <c r="A1621" s="5" t="s">
        <v>13</v>
      </c>
      <c r="B1621" s="5" t="s">
        <v>14</v>
      </c>
      <c r="C1621" s="5" t="s">
        <v>563</v>
      </c>
      <c r="D1621" s="5" t="s">
        <v>147</v>
      </c>
      <c r="E1621" s="5" t="s">
        <v>20</v>
      </c>
      <c r="F1621" s="6" t="s">
        <v>565</v>
      </c>
      <c r="G1621" s="6" t="s">
        <v>566</v>
      </c>
      <c r="H1621" s="7">
        <v>3</v>
      </c>
      <c r="I1621" s="7">
        <v>367</v>
      </c>
      <c r="K1621" s="7">
        <f t="shared" si="59"/>
        <v>367</v>
      </c>
      <c r="L1621" s="9">
        <v>17823.09</v>
      </c>
      <c r="M1621" s="9">
        <f t="shared" si="60"/>
        <v>48.564277929155317</v>
      </c>
    </row>
    <row r="1622" spans="1:13" hidden="1" outlineLevel="2" x14ac:dyDescent="0.25">
      <c r="A1622" s="5" t="s">
        <v>13</v>
      </c>
      <c r="B1622" s="5" t="s">
        <v>14</v>
      </c>
      <c r="C1622" s="5" t="s">
        <v>563</v>
      </c>
      <c r="D1622" s="5" t="s">
        <v>203</v>
      </c>
      <c r="E1622" s="5" t="s">
        <v>20</v>
      </c>
      <c r="F1622" s="6" t="s">
        <v>565</v>
      </c>
      <c r="G1622" s="6" t="s">
        <v>566</v>
      </c>
      <c r="H1622" s="7">
        <v>1</v>
      </c>
      <c r="I1622" s="7">
        <v>71</v>
      </c>
      <c r="K1622" s="7">
        <f t="shared" si="59"/>
        <v>71</v>
      </c>
      <c r="L1622" s="9">
        <v>141.57</v>
      </c>
      <c r="M1622" s="9">
        <f t="shared" si="60"/>
        <v>1.9939436619718309</v>
      </c>
    </row>
    <row r="1623" spans="1:13" hidden="1" outlineLevel="2" x14ac:dyDescent="0.25">
      <c r="A1623" s="5" t="s">
        <v>13</v>
      </c>
      <c r="B1623" s="5" t="s">
        <v>14</v>
      </c>
      <c r="C1623" s="5" t="s">
        <v>563</v>
      </c>
      <c r="D1623" s="5" t="s">
        <v>590</v>
      </c>
      <c r="E1623" s="5" t="s">
        <v>29</v>
      </c>
      <c r="F1623" s="6" t="s">
        <v>565</v>
      </c>
      <c r="G1623" s="6" t="s">
        <v>566</v>
      </c>
      <c r="J1623" s="7">
        <v>449</v>
      </c>
      <c r="K1623" s="7">
        <f t="shared" si="59"/>
        <v>449</v>
      </c>
      <c r="L1623" s="9">
        <v>1567.9</v>
      </c>
      <c r="M1623" s="9">
        <f t="shared" si="60"/>
        <v>3.4919821826280626</v>
      </c>
    </row>
    <row r="1624" spans="1:13" hidden="1" outlineLevel="2" x14ac:dyDescent="0.25">
      <c r="A1624" s="5" t="s">
        <v>13</v>
      </c>
      <c r="B1624" s="5" t="s">
        <v>14</v>
      </c>
      <c r="C1624" s="5" t="s">
        <v>563</v>
      </c>
      <c r="D1624" s="5" t="s">
        <v>590</v>
      </c>
      <c r="E1624" s="5" t="s">
        <v>27</v>
      </c>
      <c r="F1624" s="6" t="s">
        <v>565</v>
      </c>
      <c r="G1624" s="6" t="s">
        <v>566</v>
      </c>
      <c r="J1624" s="7">
        <v>74</v>
      </c>
      <c r="K1624" s="7">
        <f t="shared" si="59"/>
        <v>74</v>
      </c>
      <c r="L1624" s="9">
        <v>1293.1600000000001</v>
      </c>
      <c r="M1624" s="9">
        <f t="shared" si="60"/>
        <v>17.475135135135137</v>
      </c>
    </row>
    <row r="1625" spans="1:13" hidden="1" outlineLevel="2" x14ac:dyDescent="0.25">
      <c r="A1625" s="5" t="s">
        <v>13</v>
      </c>
      <c r="B1625" s="5" t="s">
        <v>14</v>
      </c>
      <c r="C1625" s="5" t="s">
        <v>563</v>
      </c>
      <c r="D1625" s="5" t="s">
        <v>590</v>
      </c>
      <c r="E1625" s="5" t="s">
        <v>28</v>
      </c>
      <c r="F1625" s="6" t="s">
        <v>565</v>
      </c>
      <c r="G1625" s="6" t="s">
        <v>566</v>
      </c>
      <c r="J1625" s="7">
        <v>670</v>
      </c>
      <c r="K1625" s="7">
        <f t="shared" si="59"/>
        <v>670</v>
      </c>
      <c r="L1625" s="9">
        <v>6675.83</v>
      </c>
      <c r="M1625" s="9">
        <f t="shared" si="60"/>
        <v>9.9639253731343285</v>
      </c>
    </row>
    <row r="1626" spans="1:13" hidden="1" outlineLevel="2" x14ac:dyDescent="0.25">
      <c r="A1626" s="5" t="s">
        <v>13</v>
      </c>
      <c r="B1626" s="5" t="s">
        <v>14</v>
      </c>
      <c r="C1626" s="5" t="s">
        <v>563</v>
      </c>
      <c r="D1626" s="5" t="s">
        <v>591</v>
      </c>
      <c r="E1626" s="5" t="s">
        <v>28</v>
      </c>
      <c r="F1626" s="6" t="s">
        <v>565</v>
      </c>
      <c r="G1626" s="6" t="s">
        <v>566</v>
      </c>
      <c r="J1626" s="7">
        <v>165</v>
      </c>
      <c r="K1626" s="7">
        <f t="shared" si="59"/>
        <v>165</v>
      </c>
      <c r="L1626" s="9">
        <v>4523.3999999999996</v>
      </c>
      <c r="M1626" s="9">
        <f t="shared" si="60"/>
        <v>27.414545454545454</v>
      </c>
    </row>
    <row r="1627" spans="1:13" hidden="1" outlineLevel="2" x14ac:dyDescent="0.25">
      <c r="A1627" s="5" t="s">
        <v>13</v>
      </c>
      <c r="B1627" s="5" t="s">
        <v>14</v>
      </c>
      <c r="C1627" s="5" t="s">
        <v>563</v>
      </c>
      <c r="D1627" s="5" t="s">
        <v>591</v>
      </c>
      <c r="E1627" s="5" t="s">
        <v>29</v>
      </c>
      <c r="F1627" s="6" t="s">
        <v>565</v>
      </c>
      <c r="G1627" s="6" t="s">
        <v>566</v>
      </c>
      <c r="J1627" s="7">
        <v>1380</v>
      </c>
      <c r="K1627" s="7">
        <f t="shared" si="59"/>
        <v>1380</v>
      </c>
      <c r="L1627" s="9">
        <v>10554.56</v>
      </c>
      <c r="M1627" s="9">
        <f t="shared" si="60"/>
        <v>7.6482318840579708</v>
      </c>
    </row>
    <row r="1628" spans="1:13" hidden="1" outlineLevel="2" x14ac:dyDescent="0.25">
      <c r="A1628" s="5" t="s">
        <v>13</v>
      </c>
      <c r="B1628" s="5" t="s">
        <v>14</v>
      </c>
      <c r="C1628" s="5" t="s">
        <v>563</v>
      </c>
      <c r="D1628" s="5" t="s">
        <v>592</v>
      </c>
      <c r="E1628" s="5" t="s">
        <v>27</v>
      </c>
      <c r="F1628" s="6" t="s">
        <v>565</v>
      </c>
      <c r="G1628" s="6" t="s">
        <v>566</v>
      </c>
      <c r="J1628" s="7">
        <v>1132</v>
      </c>
      <c r="K1628" s="7">
        <f t="shared" si="59"/>
        <v>1132</v>
      </c>
      <c r="L1628" s="9">
        <v>11564</v>
      </c>
      <c r="M1628" s="9">
        <f t="shared" si="60"/>
        <v>10.215547703180212</v>
      </c>
    </row>
    <row r="1629" spans="1:13" hidden="1" outlineLevel="2" x14ac:dyDescent="0.25">
      <c r="A1629" s="5" t="s">
        <v>13</v>
      </c>
      <c r="B1629" s="5" t="s">
        <v>14</v>
      </c>
      <c r="C1629" s="5" t="s">
        <v>563</v>
      </c>
      <c r="D1629" s="5" t="s">
        <v>592</v>
      </c>
      <c r="E1629" s="5" t="s">
        <v>28</v>
      </c>
      <c r="F1629" s="6" t="s">
        <v>565</v>
      </c>
      <c r="G1629" s="6" t="s">
        <v>566</v>
      </c>
      <c r="J1629" s="7">
        <v>2916</v>
      </c>
      <c r="K1629" s="7">
        <f t="shared" si="59"/>
        <v>2916</v>
      </c>
      <c r="L1629" s="9">
        <v>26982.639999999999</v>
      </c>
      <c r="M1629" s="9">
        <f t="shared" si="60"/>
        <v>9.2533058984910834</v>
      </c>
    </row>
    <row r="1630" spans="1:13" hidden="1" outlineLevel="2" x14ac:dyDescent="0.25">
      <c r="A1630" s="5" t="s">
        <v>13</v>
      </c>
      <c r="B1630" s="5" t="s">
        <v>14</v>
      </c>
      <c r="C1630" s="5" t="s">
        <v>563</v>
      </c>
      <c r="D1630" s="5" t="s">
        <v>592</v>
      </c>
      <c r="E1630" s="5" t="s">
        <v>29</v>
      </c>
      <c r="F1630" s="6" t="s">
        <v>565</v>
      </c>
      <c r="G1630" s="6" t="s">
        <v>566</v>
      </c>
      <c r="J1630" s="7">
        <v>4800</v>
      </c>
      <c r="K1630" s="7">
        <f t="shared" si="59"/>
        <v>4800</v>
      </c>
      <c r="L1630" s="9">
        <v>89942.13</v>
      </c>
      <c r="M1630" s="9">
        <f t="shared" si="60"/>
        <v>18.737943749999999</v>
      </c>
    </row>
    <row r="1631" spans="1:13" hidden="1" outlineLevel="2" x14ac:dyDescent="0.25">
      <c r="A1631" s="5" t="s">
        <v>13</v>
      </c>
      <c r="B1631" s="5" t="s">
        <v>14</v>
      </c>
      <c r="C1631" s="5" t="s">
        <v>563</v>
      </c>
      <c r="D1631" s="5" t="s">
        <v>61</v>
      </c>
      <c r="E1631" s="5" t="s">
        <v>17</v>
      </c>
      <c r="F1631" s="6" t="s">
        <v>565</v>
      </c>
      <c r="G1631" s="6" t="s">
        <v>566</v>
      </c>
      <c r="H1631" s="7">
        <v>38</v>
      </c>
      <c r="I1631" s="7">
        <v>1154</v>
      </c>
      <c r="K1631" s="7">
        <f t="shared" si="59"/>
        <v>1154</v>
      </c>
      <c r="L1631" s="9">
        <v>15171.25</v>
      </c>
      <c r="M1631" s="9">
        <f t="shared" si="60"/>
        <v>13.146663778162912</v>
      </c>
    </row>
    <row r="1632" spans="1:13" hidden="1" outlineLevel="2" x14ac:dyDescent="0.25">
      <c r="A1632" s="5" t="s">
        <v>13</v>
      </c>
      <c r="B1632" s="5" t="s">
        <v>14</v>
      </c>
      <c r="C1632" s="5" t="s">
        <v>563</v>
      </c>
      <c r="D1632" s="5" t="s">
        <v>62</v>
      </c>
      <c r="E1632" s="5" t="s">
        <v>20</v>
      </c>
      <c r="F1632" s="6" t="s">
        <v>565</v>
      </c>
      <c r="G1632" s="6" t="s">
        <v>566</v>
      </c>
      <c r="H1632" s="7">
        <v>36</v>
      </c>
      <c r="I1632" s="7">
        <v>1768</v>
      </c>
      <c r="K1632" s="7">
        <f t="shared" si="59"/>
        <v>1768</v>
      </c>
      <c r="L1632" s="9">
        <v>35034.589999999997</v>
      </c>
      <c r="M1632" s="9">
        <f t="shared" si="60"/>
        <v>19.815944570135745</v>
      </c>
    </row>
    <row r="1633" spans="1:13" hidden="1" outlineLevel="2" x14ac:dyDescent="0.25">
      <c r="A1633" s="5" t="s">
        <v>13</v>
      </c>
      <c r="B1633" s="5" t="s">
        <v>14</v>
      </c>
      <c r="C1633" s="5" t="s">
        <v>563</v>
      </c>
      <c r="D1633" s="5" t="s">
        <v>153</v>
      </c>
      <c r="E1633" s="5" t="s">
        <v>25</v>
      </c>
      <c r="F1633" s="6" t="s">
        <v>565</v>
      </c>
      <c r="G1633" s="6" t="s">
        <v>566</v>
      </c>
      <c r="H1633" s="7">
        <v>1</v>
      </c>
      <c r="I1633" s="7">
        <v>70</v>
      </c>
      <c r="K1633" s="7">
        <f t="shared" si="59"/>
        <v>70</v>
      </c>
      <c r="L1633" s="9">
        <v>619.02</v>
      </c>
      <c r="M1633" s="9">
        <f t="shared" si="60"/>
        <v>8.8431428571428565</v>
      </c>
    </row>
    <row r="1634" spans="1:13" hidden="1" outlineLevel="2" x14ac:dyDescent="0.25">
      <c r="A1634" s="5" t="s">
        <v>13</v>
      </c>
      <c r="B1634" s="5" t="s">
        <v>14</v>
      </c>
      <c r="C1634" s="5" t="s">
        <v>563</v>
      </c>
      <c r="D1634" s="5" t="s">
        <v>593</v>
      </c>
      <c r="E1634" s="5" t="s">
        <v>27</v>
      </c>
      <c r="F1634" s="6" t="s">
        <v>565</v>
      </c>
      <c r="G1634" s="6" t="s">
        <v>566</v>
      </c>
      <c r="J1634" s="7">
        <v>2202</v>
      </c>
      <c r="K1634" s="7">
        <f t="shared" si="59"/>
        <v>2202</v>
      </c>
      <c r="L1634" s="9">
        <v>55414.76</v>
      </c>
      <c r="M1634" s="9">
        <f t="shared" si="60"/>
        <v>25.165649409627612</v>
      </c>
    </row>
    <row r="1635" spans="1:13" hidden="1" outlineLevel="2" x14ac:dyDescent="0.25">
      <c r="A1635" s="5" t="s">
        <v>13</v>
      </c>
      <c r="B1635" s="5" t="s">
        <v>14</v>
      </c>
      <c r="C1635" s="5" t="s">
        <v>563</v>
      </c>
      <c r="D1635" s="5" t="s">
        <v>593</v>
      </c>
      <c r="E1635" s="5" t="s">
        <v>28</v>
      </c>
      <c r="F1635" s="6" t="s">
        <v>565</v>
      </c>
      <c r="G1635" s="6" t="s">
        <v>566</v>
      </c>
      <c r="J1635" s="7">
        <v>1634</v>
      </c>
      <c r="K1635" s="7">
        <f t="shared" si="59"/>
        <v>1634</v>
      </c>
      <c r="L1635" s="9">
        <v>55414.75</v>
      </c>
      <c r="M1635" s="9">
        <f t="shared" si="60"/>
        <v>33.913555691554464</v>
      </c>
    </row>
    <row r="1636" spans="1:13" hidden="1" outlineLevel="2" x14ac:dyDescent="0.25">
      <c r="A1636" s="5" t="s">
        <v>13</v>
      </c>
      <c r="B1636" s="5" t="s">
        <v>14</v>
      </c>
      <c r="C1636" s="5" t="s">
        <v>563</v>
      </c>
      <c r="D1636" s="5" t="s">
        <v>593</v>
      </c>
      <c r="E1636" s="5" t="s">
        <v>29</v>
      </c>
      <c r="F1636" s="6" t="s">
        <v>565</v>
      </c>
      <c r="G1636" s="6" t="s">
        <v>566</v>
      </c>
      <c r="J1636" s="7">
        <v>11793</v>
      </c>
      <c r="K1636" s="7">
        <f t="shared" si="59"/>
        <v>11793</v>
      </c>
      <c r="L1636" s="9">
        <v>55674.33</v>
      </c>
      <c r="M1636" s="9">
        <f t="shared" si="60"/>
        <v>4.7209641312643091</v>
      </c>
    </row>
    <row r="1637" spans="1:13" hidden="1" outlineLevel="2" x14ac:dyDescent="0.25">
      <c r="A1637" s="5" t="s">
        <v>13</v>
      </c>
      <c r="B1637" s="5" t="s">
        <v>14</v>
      </c>
      <c r="C1637" s="5" t="s">
        <v>563</v>
      </c>
      <c r="D1637" s="5" t="s">
        <v>594</v>
      </c>
      <c r="E1637" s="5" t="s">
        <v>27</v>
      </c>
      <c r="F1637" s="6" t="s">
        <v>565</v>
      </c>
      <c r="G1637" s="6" t="s">
        <v>566</v>
      </c>
      <c r="J1637" s="7">
        <v>351</v>
      </c>
      <c r="K1637" s="7">
        <f t="shared" si="59"/>
        <v>351</v>
      </c>
      <c r="L1637" s="9">
        <v>13270.27</v>
      </c>
      <c r="M1637" s="9">
        <f t="shared" si="60"/>
        <v>37.807037037037041</v>
      </c>
    </row>
    <row r="1638" spans="1:13" hidden="1" outlineLevel="2" x14ac:dyDescent="0.25">
      <c r="A1638" s="5" t="s">
        <v>13</v>
      </c>
      <c r="B1638" s="5" t="s">
        <v>14</v>
      </c>
      <c r="C1638" s="5" t="s">
        <v>563</v>
      </c>
      <c r="D1638" s="5" t="s">
        <v>594</v>
      </c>
      <c r="E1638" s="5" t="s">
        <v>29</v>
      </c>
      <c r="F1638" s="6" t="s">
        <v>565</v>
      </c>
      <c r="G1638" s="6" t="s">
        <v>566</v>
      </c>
      <c r="J1638" s="7">
        <v>4104</v>
      </c>
      <c r="K1638" s="7">
        <f t="shared" si="59"/>
        <v>4104</v>
      </c>
      <c r="L1638" s="9">
        <v>53081.03</v>
      </c>
      <c r="M1638" s="9">
        <f t="shared" si="60"/>
        <v>12.93397417153996</v>
      </c>
    </row>
    <row r="1639" spans="1:13" hidden="1" outlineLevel="2" x14ac:dyDescent="0.25">
      <c r="A1639" s="5" t="s">
        <v>13</v>
      </c>
      <c r="B1639" s="5" t="s">
        <v>14</v>
      </c>
      <c r="C1639" s="5" t="s">
        <v>563</v>
      </c>
      <c r="D1639" s="5" t="s">
        <v>595</v>
      </c>
      <c r="E1639" s="5" t="s">
        <v>27</v>
      </c>
      <c r="F1639" s="6" t="s">
        <v>565</v>
      </c>
      <c r="G1639" s="6" t="s">
        <v>566</v>
      </c>
      <c r="J1639" s="7">
        <v>106</v>
      </c>
      <c r="K1639" s="7">
        <f t="shared" si="59"/>
        <v>106</v>
      </c>
      <c r="L1639" s="9">
        <v>21328.639999999999</v>
      </c>
      <c r="M1639" s="9">
        <f t="shared" si="60"/>
        <v>201.21358490566038</v>
      </c>
    </row>
    <row r="1640" spans="1:13" hidden="1" outlineLevel="2" x14ac:dyDescent="0.25">
      <c r="A1640" s="5" t="s">
        <v>13</v>
      </c>
      <c r="B1640" s="5" t="s">
        <v>14</v>
      </c>
      <c r="C1640" s="5" t="s">
        <v>563</v>
      </c>
      <c r="D1640" s="5" t="s">
        <v>595</v>
      </c>
      <c r="E1640" s="5" t="s">
        <v>29</v>
      </c>
      <c r="F1640" s="6" t="s">
        <v>565</v>
      </c>
      <c r="G1640" s="6" t="s">
        <v>566</v>
      </c>
      <c r="J1640" s="7">
        <v>1526</v>
      </c>
      <c r="K1640" s="7">
        <f t="shared" si="59"/>
        <v>1526</v>
      </c>
      <c r="L1640" s="9">
        <v>85314.51</v>
      </c>
      <c r="M1640" s="9">
        <f t="shared" si="60"/>
        <v>55.90728047182175</v>
      </c>
    </row>
    <row r="1641" spans="1:13" hidden="1" outlineLevel="2" x14ac:dyDescent="0.25">
      <c r="A1641" s="5" t="s">
        <v>13</v>
      </c>
      <c r="B1641" s="5" t="s">
        <v>14</v>
      </c>
      <c r="C1641" s="5" t="s">
        <v>563</v>
      </c>
      <c r="D1641" s="5" t="s">
        <v>596</v>
      </c>
      <c r="E1641" s="5" t="s">
        <v>29</v>
      </c>
      <c r="F1641" s="6" t="s">
        <v>565</v>
      </c>
      <c r="G1641" s="6" t="s">
        <v>566</v>
      </c>
      <c r="J1641" s="7">
        <v>2702</v>
      </c>
      <c r="K1641" s="7">
        <f t="shared" si="59"/>
        <v>2702</v>
      </c>
      <c r="L1641" s="9">
        <v>85905.279999999999</v>
      </c>
      <c r="M1641" s="9">
        <f t="shared" si="60"/>
        <v>31.793219837157661</v>
      </c>
    </row>
    <row r="1642" spans="1:13" hidden="1" outlineLevel="2" x14ac:dyDescent="0.25">
      <c r="A1642" s="5" t="s">
        <v>13</v>
      </c>
      <c r="B1642" s="5" t="s">
        <v>14</v>
      </c>
      <c r="C1642" s="5" t="s">
        <v>563</v>
      </c>
      <c r="D1642" s="5" t="s">
        <v>596</v>
      </c>
      <c r="E1642" s="5" t="s">
        <v>28</v>
      </c>
      <c r="F1642" s="6" t="s">
        <v>565</v>
      </c>
      <c r="G1642" s="6" t="s">
        <v>566</v>
      </c>
      <c r="J1642" s="7">
        <v>671</v>
      </c>
      <c r="K1642" s="7">
        <f t="shared" si="59"/>
        <v>671</v>
      </c>
      <c r="L1642" s="9">
        <v>25644.86</v>
      </c>
      <c r="M1642" s="9">
        <f t="shared" si="60"/>
        <v>38.21886736214605</v>
      </c>
    </row>
    <row r="1643" spans="1:13" hidden="1" outlineLevel="2" x14ac:dyDescent="0.25">
      <c r="A1643" s="5" t="s">
        <v>13</v>
      </c>
      <c r="B1643" s="5" t="s">
        <v>14</v>
      </c>
      <c r="C1643" s="5" t="s">
        <v>563</v>
      </c>
      <c r="D1643" s="5" t="s">
        <v>596</v>
      </c>
      <c r="E1643" s="5" t="s">
        <v>27</v>
      </c>
      <c r="F1643" s="6" t="s">
        <v>565</v>
      </c>
      <c r="G1643" s="6" t="s">
        <v>566</v>
      </c>
      <c r="J1643" s="7">
        <v>193</v>
      </c>
      <c r="K1643" s="7">
        <f t="shared" si="59"/>
        <v>193</v>
      </c>
      <c r="L1643" s="9">
        <v>11171.71</v>
      </c>
      <c r="M1643" s="9">
        <f t="shared" si="60"/>
        <v>57.884507772020719</v>
      </c>
    </row>
    <row r="1644" spans="1:13" hidden="1" outlineLevel="2" x14ac:dyDescent="0.25">
      <c r="A1644" s="5" t="s">
        <v>13</v>
      </c>
      <c r="B1644" s="5" t="s">
        <v>14</v>
      </c>
      <c r="C1644" s="5" t="s">
        <v>563</v>
      </c>
      <c r="D1644" s="5" t="s">
        <v>597</v>
      </c>
      <c r="E1644" s="5" t="s">
        <v>29</v>
      </c>
      <c r="F1644" s="6" t="s">
        <v>565</v>
      </c>
      <c r="G1644" s="6" t="s">
        <v>566</v>
      </c>
      <c r="J1644" s="7">
        <v>24</v>
      </c>
      <c r="K1644" s="7">
        <f t="shared" si="59"/>
        <v>24</v>
      </c>
      <c r="L1644" s="9">
        <v>21.41</v>
      </c>
      <c r="M1644" s="9">
        <f t="shared" si="60"/>
        <v>0.89208333333333334</v>
      </c>
    </row>
    <row r="1645" spans="1:13" hidden="1" outlineLevel="2" x14ac:dyDescent="0.25">
      <c r="A1645" s="5" t="s">
        <v>13</v>
      </c>
      <c r="B1645" s="5" t="s">
        <v>14</v>
      </c>
      <c r="C1645" s="5" t="s">
        <v>563</v>
      </c>
      <c r="D1645" s="5" t="s">
        <v>598</v>
      </c>
      <c r="E1645" s="5" t="s">
        <v>29</v>
      </c>
      <c r="F1645" s="6" t="s">
        <v>565</v>
      </c>
      <c r="G1645" s="6" t="s">
        <v>566</v>
      </c>
      <c r="J1645" s="7">
        <v>570</v>
      </c>
      <c r="K1645" s="7">
        <f t="shared" si="59"/>
        <v>570</v>
      </c>
      <c r="L1645" s="9">
        <v>8732.39</v>
      </c>
      <c r="M1645" s="9">
        <f t="shared" si="60"/>
        <v>15.31998245614035</v>
      </c>
    </row>
    <row r="1646" spans="1:13" hidden="1" outlineLevel="2" x14ac:dyDescent="0.25">
      <c r="A1646" s="5" t="s">
        <v>13</v>
      </c>
      <c r="B1646" s="5" t="s">
        <v>14</v>
      </c>
      <c r="C1646" s="5" t="s">
        <v>563</v>
      </c>
      <c r="D1646" s="5" t="s">
        <v>63</v>
      </c>
      <c r="E1646" s="5" t="s">
        <v>17</v>
      </c>
      <c r="F1646" s="6" t="s">
        <v>565</v>
      </c>
      <c r="G1646" s="6" t="s">
        <v>566</v>
      </c>
      <c r="H1646" s="7">
        <v>130</v>
      </c>
      <c r="I1646" s="7">
        <v>3169</v>
      </c>
      <c r="K1646" s="7">
        <f t="shared" si="59"/>
        <v>3169</v>
      </c>
      <c r="L1646" s="9">
        <v>118984.93</v>
      </c>
      <c r="M1646" s="9">
        <f t="shared" si="60"/>
        <v>37.546522562322494</v>
      </c>
    </row>
    <row r="1647" spans="1:13" hidden="1" outlineLevel="2" x14ac:dyDescent="0.25">
      <c r="A1647" s="5" t="s">
        <v>13</v>
      </c>
      <c r="B1647" s="5" t="s">
        <v>14</v>
      </c>
      <c r="C1647" s="5" t="s">
        <v>563</v>
      </c>
      <c r="D1647" s="5" t="s">
        <v>64</v>
      </c>
      <c r="E1647" s="5" t="s">
        <v>20</v>
      </c>
      <c r="F1647" s="6" t="s">
        <v>565</v>
      </c>
      <c r="G1647" s="6" t="s">
        <v>566</v>
      </c>
      <c r="H1647" s="7">
        <v>61</v>
      </c>
      <c r="I1647" s="7">
        <v>2632</v>
      </c>
      <c r="K1647" s="7">
        <f t="shared" si="59"/>
        <v>2632</v>
      </c>
      <c r="L1647" s="9">
        <v>39382.04</v>
      </c>
      <c r="M1647" s="9">
        <f t="shared" si="60"/>
        <v>14.962781155015199</v>
      </c>
    </row>
    <row r="1648" spans="1:13" hidden="1" outlineLevel="2" x14ac:dyDescent="0.25">
      <c r="A1648" s="5" t="s">
        <v>13</v>
      </c>
      <c r="B1648" s="5" t="s">
        <v>14</v>
      </c>
      <c r="C1648" s="5" t="s">
        <v>563</v>
      </c>
      <c r="D1648" s="5" t="s">
        <v>158</v>
      </c>
      <c r="E1648" s="5" t="s">
        <v>25</v>
      </c>
      <c r="F1648" s="6" t="s">
        <v>565</v>
      </c>
      <c r="G1648" s="6" t="s">
        <v>566</v>
      </c>
      <c r="H1648" s="7">
        <v>1</v>
      </c>
      <c r="I1648" s="7">
        <v>849</v>
      </c>
      <c r="K1648" s="7">
        <f t="shared" si="59"/>
        <v>849</v>
      </c>
      <c r="L1648" s="9">
        <v>1361.71</v>
      </c>
      <c r="M1648" s="9">
        <f t="shared" si="60"/>
        <v>1.6038987043580684</v>
      </c>
    </row>
    <row r="1649" spans="1:13" hidden="1" outlineLevel="2" x14ac:dyDescent="0.25">
      <c r="A1649" s="5" t="s">
        <v>13</v>
      </c>
      <c r="B1649" s="5" t="s">
        <v>14</v>
      </c>
      <c r="C1649" s="5" t="s">
        <v>563</v>
      </c>
      <c r="D1649" s="5" t="s">
        <v>599</v>
      </c>
      <c r="E1649" s="5" t="s">
        <v>29</v>
      </c>
      <c r="F1649" s="6" t="s">
        <v>565</v>
      </c>
      <c r="G1649" s="6" t="s">
        <v>566</v>
      </c>
      <c r="J1649" s="7">
        <v>4311</v>
      </c>
      <c r="K1649" s="7">
        <f t="shared" si="59"/>
        <v>4311</v>
      </c>
      <c r="L1649" s="9">
        <v>17986.830000000002</v>
      </c>
      <c r="M1649" s="9">
        <f t="shared" si="60"/>
        <v>4.1723103688239389</v>
      </c>
    </row>
    <row r="1650" spans="1:13" hidden="1" outlineLevel="2" x14ac:dyDescent="0.25">
      <c r="A1650" s="5" t="s">
        <v>13</v>
      </c>
      <c r="B1650" s="5" t="s">
        <v>14</v>
      </c>
      <c r="C1650" s="5" t="s">
        <v>563</v>
      </c>
      <c r="D1650" s="5" t="s">
        <v>599</v>
      </c>
      <c r="E1650" s="5" t="s">
        <v>28</v>
      </c>
      <c r="F1650" s="6" t="s">
        <v>565</v>
      </c>
      <c r="G1650" s="6" t="s">
        <v>566</v>
      </c>
      <c r="J1650" s="7">
        <v>858</v>
      </c>
      <c r="K1650" s="7">
        <f t="shared" si="59"/>
        <v>858</v>
      </c>
      <c r="L1650" s="9">
        <v>8729.1299999999992</v>
      </c>
      <c r="M1650" s="9">
        <f t="shared" si="60"/>
        <v>10.173811188811188</v>
      </c>
    </row>
    <row r="1651" spans="1:13" hidden="1" outlineLevel="2" x14ac:dyDescent="0.25">
      <c r="A1651" s="5" t="s">
        <v>13</v>
      </c>
      <c r="B1651" s="5" t="s">
        <v>14</v>
      </c>
      <c r="C1651" s="5" t="s">
        <v>563</v>
      </c>
      <c r="D1651" s="5" t="s">
        <v>600</v>
      </c>
      <c r="E1651" s="5" t="s">
        <v>28</v>
      </c>
      <c r="F1651" s="6" t="s">
        <v>565</v>
      </c>
      <c r="G1651" s="6" t="s">
        <v>566</v>
      </c>
      <c r="J1651" s="7">
        <v>1250</v>
      </c>
      <c r="K1651" s="7">
        <f t="shared" si="59"/>
        <v>1250</v>
      </c>
      <c r="L1651" s="9">
        <v>7313.38</v>
      </c>
      <c r="M1651" s="9">
        <f t="shared" si="60"/>
        <v>5.8507040000000003</v>
      </c>
    </row>
    <row r="1652" spans="1:13" hidden="1" outlineLevel="2" x14ac:dyDescent="0.25">
      <c r="A1652" s="5" t="s">
        <v>13</v>
      </c>
      <c r="B1652" s="5" t="s">
        <v>14</v>
      </c>
      <c r="C1652" s="5" t="s">
        <v>563</v>
      </c>
      <c r="D1652" s="5" t="s">
        <v>600</v>
      </c>
      <c r="E1652" s="5" t="s">
        <v>29</v>
      </c>
      <c r="F1652" s="6" t="s">
        <v>565</v>
      </c>
      <c r="G1652" s="6" t="s">
        <v>566</v>
      </c>
      <c r="J1652" s="7">
        <v>1818</v>
      </c>
      <c r="K1652" s="7">
        <f t="shared" si="59"/>
        <v>1818</v>
      </c>
      <c r="L1652" s="9">
        <v>7313.38</v>
      </c>
      <c r="M1652" s="9">
        <f t="shared" si="60"/>
        <v>4.0227612761276133</v>
      </c>
    </row>
    <row r="1653" spans="1:13" hidden="1" outlineLevel="2" x14ac:dyDescent="0.25">
      <c r="A1653" s="5" t="s">
        <v>13</v>
      </c>
      <c r="B1653" s="5" t="s">
        <v>14</v>
      </c>
      <c r="C1653" s="5" t="s">
        <v>563</v>
      </c>
      <c r="D1653" s="5" t="s">
        <v>601</v>
      </c>
      <c r="E1653" s="5" t="s">
        <v>29</v>
      </c>
      <c r="F1653" s="6" t="s">
        <v>565</v>
      </c>
      <c r="G1653" s="6" t="s">
        <v>566</v>
      </c>
      <c r="J1653" s="7">
        <v>70</v>
      </c>
      <c r="K1653" s="7">
        <f t="shared" si="59"/>
        <v>70</v>
      </c>
      <c r="L1653" s="9">
        <v>4787.1899999999996</v>
      </c>
      <c r="M1653" s="9">
        <f t="shared" si="60"/>
        <v>68.388428571428562</v>
      </c>
    </row>
    <row r="1654" spans="1:13" hidden="1" outlineLevel="2" x14ac:dyDescent="0.25">
      <c r="A1654" s="5" t="s">
        <v>13</v>
      </c>
      <c r="B1654" s="5" t="s">
        <v>14</v>
      </c>
      <c r="C1654" s="5" t="s">
        <v>563</v>
      </c>
      <c r="D1654" s="5" t="s">
        <v>602</v>
      </c>
      <c r="E1654" s="5" t="s">
        <v>28</v>
      </c>
      <c r="F1654" s="6" t="s">
        <v>565</v>
      </c>
      <c r="G1654" s="6" t="s">
        <v>566</v>
      </c>
      <c r="J1654" s="7">
        <v>510</v>
      </c>
      <c r="K1654" s="7">
        <f t="shared" si="59"/>
        <v>510</v>
      </c>
      <c r="L1654" s="9">
        <v>3373.7</v>
      </c>
      <c r="M1654" s="9">
        <f t="shared" si="60"/>
        <v>6.6150980392156855</v>
      </c>
    </row>
    <row r="1655" spans="1:13" hidden="1" outlineLevel="2" x14ac:dyDescent="0.25">
      <c r="A1655" s="5" t="s">
        <v>13</v>
      </c>
      <c r="B1655" s="5" t="s">
        <v>14</v>
      </c>
      <c r="C1655" s="5" t="s">
        <v>563</v>
      </c>
      <c r="D1655" s="5" t="s">
        <v>68</v>
      </c>
      <c r="E1655" s="5" t="s">
        <v>17</v>
      </c>
      <c r="F1655" s="6" t="s">
        <v>565</v>
      </c>
      <c r="G1655" s="6" t="s">
        <v>566</v>
      </c>
      <c r="H1655" s="7">
        <v>23</v>
      </c>
      <c r="I1655" s="7">
        <v>667</v>
      </c>
      <c r="K1655" s="7">
        <f t="shared" ref="K1655:K1718" si="61">SUM(I1655:J1655)</f>
        <v>667</v>
      </c>
      <c r="L1655" s="9">
        <v>15350.56</v>
      </c>
      <c r="M1655" s="9">
        <f t="shared" si="60"/>
        <v>23.014332833583207</v>
      </c>
    </row>
    <row r="1656" spans="1:13" hidden="1" outlineLevel="2" x14ac:dyDescent="0.25">
      <c r="A1656" s="5" t="s">
        <v>13</v>
      </c>
      <c r="B1656" s="5" t="s">
        <v>14</v>
      </c>
      <c r="C1656" s="5" t="s">
        <v>563</v>
      </c>
      <c r="D1656" s="5" t="s">
        <v>69</v>
      </c>
      <c r="E1656" s="5" t="s">
        <v>20</v>
      </c>
      <c r="F1656" s="6" t="s">
        <v>565</v>
      </c>
      <c r="G1656" s="6" t="s">
        <v>566</v>
      </c>
      <c r="H1656" s="7">
        <v>67</v>
      </c>
      <c r="I1656" s="7">
        <v>2691</v>
      </c>
      <c r="K1656" s="7">
        <f t="shared" si="61"/>
        <v>2691</v>
      </c>
      <c r="L1656" s="9">
        <v>55756.34</v>
      </c>
      <c r="M1656" s="9">
        <f t="shared" si="60"/>
        <v>20.719561501300632</v>
      </c>
    </row>
    <row r="1657" spans="1:13" hidden="1" outlineLevel="2" x14ac:dyDescent="0.25">
      <c r="A1657" s="5" t="s">
        <v>13</v>
      </c>
      <c r="B1657" s="5" t="s">
        <v>14</v>
      </c>
      <c r="C1657" s="5" t="s">
        <v>563</v>
      </c>
      <c r="D1657" s="5" t="s">
        <v>70</v>
      </c>
      <c r="E1657" s="5" t="s">
        <v>25</v>
      </c>
      <c r="F1657" s="6" t="s">
        <v>565</v>
      </c>
      <c r="G1657" s="6" t="s">
        <v>566</v>
      </c>
      <c r="H1657" s="7">
        <v>5</v>
      </c>
      <c r="I1657" s="7">
        <v>998</v>
      </c>
      <c r="K1657" s="7">
        <f t="shared" si="61"/>
        <v>998</v>
      </c>
      <c r="L1657" s="9">
        <v>23970.35</v>
      </c>
      <c r="M1657" s="9">
        <f t="shared" si="60"/>
        <v>24.018386773547093</v>
      </c>
    </row>
    <row r="1658" spans="1:13" hidden="1" outlineLevel="2" x14ac:dyDescent="0.25">
      <c r="A1658" s="5" t="s">
        <v>13</v>
      </c>
      <c r="B1658" s="5" t="s">
        <v>14</v>
      </c>
      <c r="C1658" s="5" t="s">
        <v>563</v>
      </c>
      <c r="D1658" s="5" t="s">
        <v>73</v>
      </c>
      <c r="E1658" s="5" t="s">
        <v>17</v>
      </c>
      <c r="F1658" s="6" t="s">
        <v>565</v>
      </c>
      <c r="G1658" s="6" t="s">
        <v>566</v>
      </c>
      <c r="H1658" s="7">
        <v>15</v>
      </c>
      <c r="I1658" s="7">
        <v>589</v>
      </c>
      <c r="K1658" s="7">
        <f t="shared" si="61"/>
        <v>589</v>
      </c>
      <c r="L1658" s="9">
        <v>7090.52</v>
      </c>
      <c r="M1658" s="9">
        <f t="shared" si="60"/>
        <v>12.038234295415959</v>
      </c>
    </row>
    <row r="1659" spans="1:13" hidden="1" outlineLevel="2" x14ac:dyDescent="0.25">
      <c r="A1659" s="5" t="s">
        <v>13</v>
      </c>
      <c r="B1659" s="5" t="s">
        <v>14</v>
      </c>
      <c r="C1659" s="5" t="s">
        <v>563</v>
      </c>
      <c r="D1659" s="5" t="s">
        <v>74</v>
      </c>
      <c r="E1659" s="5" t="s">
        <v>20</v>
      </c>
      <c r="F1659" s="6" t="s">
        <v>565</v>
      </c>
      <c r="G1659" s="6" t="s">
        <v>566</v>
      </c>
      <c r="H1659" s="7">
        <v>13</v>
      </c>
      <c r="I1659" s="7">
        <v>582</v>
      </c>
      <c r="K1659" s="7">
        <f t="shared" si="61"/>
        <v>582</v>
      </c>
      <c r="L1659" s="9">
        <v>17735.89</v>
      </c>
      <c r="M1659" s="9">
        <f t="shared" si="60"/>
        <v>30.474037800687285</v>
      </c>
    </row>
    <row r="1660" spans="1:13" hidden="1" outlineLevel="2" x14ac:dyDescent="0.25">
      <c r="A1660" s="5" t="s">
        <v>13</v>
      </c>
      <c r="B1660" s="5" t="s">
        <v>14</v>
      </c>
      <c r="C1660" s="5" t="s">
        <v>563</v>
      </c>
      <c r="D1660" s="5" t="s">
        <v>451</v>
      </c>
      <c r="E1660" s="5" t="s">
        <v>29</v>
      </c>
      <c r="F1660" s="6" t="s">
        <v>565</v>
      </c>
      <c r="G1660" s="6" t="s">
        <v>566</v>
      </c>
      <c r="J1660" s="7">
        <v>50</v>
      </c>
      <c r="K1660" s="7">
        <f t="shared" si="61"/>
        <v>50</v>
      </c>
      <c r="L1660" s="9">
        <v>10314.32</v>
      </c>
      <c r="M1660" s="9">
        <f t="shared" si="60"/>
        <v>206.28639999999999</v>
      </c>
    </row>
    <row r="1661" spans="1:13" hidden="1" outlineLevel="2" x14ac:dyDescent="0.25">
      <c r="A1661" s="5" t="s">
        <v>13</v>
      </c>
      <c r="B1661" s="5" t="s">
        <v>14</v>
      </c>
      <c r="C1661" s="5" t="s">
        <v>563</v>
      </c>
      <c r="D1661" s="5" t="s">
        <v>210</v>
      </c>
      <c r="E1661" s="5" t="s">
        <v>17</v>
      </c>
      <c r="F1661" s="6" t="s">
        <v>565</v>
      </c>
      <c r="G1661" s="6" t="s">
        <v>566</v>
      </c>
      <c r="H1661" s="7">
        <v>3</v>
      </c>
      <c r="I1661" s="7">
        <v>208</v>
      </c>
      <c r="K1661" s="7">
        <f t="shared" si="61"/>
        <v>208</v>
      </c>
      <c r="L1661" s="9">
        <v>7368.11</v>
      </c>
      <c r="M1661" s="9">
        <f t="shared" si="60"/>
        <v>35.423605769230768</v>
      </c>
    </row>
    <row r="1662" spans="1:13" hidden="1" outlineLevel="2" x14ac:dyDescent="0.25">
      <c r="A1662" s="5" t="s">
        <v>13</v>
      </c>
      <c r="B1662" s="5" t="s">
        <v>14</v>
      </c>
      <c r="C1662" s="5" t="s">
        <v>563</v>
      </c>
      <c r="D1662" s="5" t="s">
        <v>603</v>
      </c>
      <c r="E1662" s="5" t="s">
        <v>29</v>
      </c>
      <c r="F1662" s="6" t="s">
        <v>565</v>
      </c>
      <c r="G1662" s="6" t="s">
        <v>566</v>
      </c>
      <c r="J1662" s="7">
        <v>304</v>
      </c>
      <c r="K1662" s="7">
        <f t="shared" si="61"/>
        <v>304</v>
      </c>
      <c r="L1662" s="9">
        <v>38869.93</v>
      </c>
      <c r="M1662" s="9">
        <f t="shared" si="60"/>
        <v>127.86161184210526</v>
      </c>
    </row>
    <row r="1663" spans="1:13" hidden="1" outlineLevel="2" x14ac:dyDescent="0.25">
      <c r="A1663" s="5" t="s">
        <v>13</v>
      </c>
      <c r="B1663" s="5" t="s">
        <v>14</v>
      </c>
      <c r="C1663" s="5" t="s">
        <v>563</v>
      </c>
      <c r="D1663" s="5" t="s">
        <v>161</v>
      </c>
      <c r="E1663" s="5" t="s">
        <v>17</v>
      </c>
      <c r="F1663" s="6" t="s">
        <v>565</v>
      </c>
      <c r="G1663" s="6" t="s">
        <v>566</v>
      </c>
      <c r="H1663" s="7">
        <v>13</v>
      </c>
      <c r="I1663" s="7">
        <v>772</v>
      </c>
      <c r="K1663" s="7">
        <f t="shared" si="61"/>
        <v>772</v>
      </c>
      <c r="L1663" s="9">
        <v>28886.31</v>
      </c>
      <c r="M1663" s="9">
        <f t="shared" si="60"/>
        <v>37.417500000000004</v>
      </c>
    </row>
    <row r="1664" spans="1:13" hidden="1" outlineLevel="2" x14ac:dyDescent="0.25">
      <c r="A1664" s="5" t="s">
        <v>13</v>
      </c>
      <c r="B1664" s="5" t="s">
        <v>14</v>
      </c>
      <c r="C1664" s="5" t="s">
        <v>563</v>
      </c>
      <c r="D1664" s="5" t="s">
        <v>76</v>
      </c>
      <c r="E1664" s="5" t="s">
        <v>20</v>
      </c>
      <c r="F1664" s="6" t="s">
        <v>565</v>
      </c>
      <c r="G1664" s="6" t="s">
        <v>566</v>
      </c>
      <c r="H1664" s="7">
        <v>2</v>
      </c>
      <c r="I1664" s="7">
        <v>125</v>
      </c>
      <c r="K1664" s="7">
        <f t="shared" si="61"/>
        <v>125</v>
      </c>
      <c r="L1664" s="9">
        <v>1230.3399999999999</v>
      </c>
      <c r="M1664" s="9">
        <f t="shared" si="60"/>
        <v>9.8427199999999999</v>
      </c>
    </row>
    <row r="1665" spans="1:13" hidden="1" outlineLevel="2" x14ac:dyDescent="0.25">
      <c r="A1665" s="5" t="s">
        <v>13</v>
      </c>
      <c r="B1665" s="5" t="s">
        <v>14</v>
      </c>
      <c r="C1665" s="5" t="s">
        <v>563</v>
      </c>
      <c r="D1665" s="5" t="s">
        <v>604</v>
      </c>
      <c r="E1665" s="5" t="s">
        <v>29</v>
      </c>
      <c r="F1665" s="6" t="s">
        <v>565</v>
      </c>
      <c r="G1665" s="6" t="s">
        <v>566</v>
      </c>
      <c r="J1665" s="7">
        <v>349</v>
      </c>
      <c r="K1665" s="7">
        <f t="shared" si="61"/>
        <v>349</v>
      </c>
      <c r="L1665" s="9">
        <v>13859.45</v>
      </c>
      <c r="M1665" s="9">
        <f t="shared" si="60"/>
        <v>39.711891117478515</v>
      </c>
    </row>
    <row r="1666" spans="1:13" hidden="1" outlineLevel="2" x14ac:dyDescent="0.25">
      <c r="A1666" s="5" t="s">
        <v>13</v>
      </c>
      <c r="B1666" s="5" t="s">
        <v>14</v>
      </c>
      <c r="C1666" s="5" t="s">
        <v>563</v>
      </c>
      <c r="D1666" s="5" t="s">
        <v>163</v>
      </c>
      <c r="E1666" s="5" t="s">
        <v>17</v>
      </c>
      <c r="F1666" s="6" t="s">
        <v>565</v>
      </c>
      <c r="G1666" s="6" t="s">
        <v>566</v>
      </c>
      <c r="H1666" s="7">
        <v>2</v>
      </c>
      <c r="I1666" s="7">
        <v>68</v>
      </c>
      <c r="K1666" s="7">
        <f t="shared" si="61"/>
        <v>68</v>
      </c>
      <c r="L1666" s="9">
        <v>1024.74</v>
      </c>
      <c r="M1666" s="9">
        <f t="shared" ref="M1666:M1729" si="62">L1666/K1666</f>
        <v>15.069705882352942</v>
      </c>
    </row>
    <row r="1667" spans="1:13" hidden="1" outlineLevel="2" x14ac:dyDescent="0.25">
      <c r="A1667" s="5" t="s">
        <v>13</v>
      </c>
      <c r="B1667" s="5" t="s">
        <v>14</v>
      </c>
      <c r="C1667" s="5" t="s">
        <v>563</v>
      </c>
      <c r="D1667" s="5" t="s">
        <v>77</v>
      </c>
      <c r="E1667" s="5" t="s">
        <v>20</v>
      </c>
      <c r="F1667" s="6" t="s">
        <v>565</v>
      </c>
      <c r="G1667" s="6" t="s">
        <v>566</v>
      </c>
      <c r="H1667" s="7">
        <v>3</v>
      </c>
      <c r="I1667" s="7">
        <v>772</v>
      </c>
      <c r="K1667" s="7">
        <f t="shared" si="61"/>
        <v>772</v>
      </c>
      <c r="L1667" s="9">
        <v>6960.67</v>
      </c>
      <c r="M1667" s="9">
        <f t="shared" si="62"/>
        <v>9.0164119170984449</v>
      </c>
    </row>
    <row r="1668" spans="1:13" hidden="1" outlineLevel="2" x14ac:dyDescent="0.25">
      <c r="A1668" s="5" t="s">
        <v>13</v>
      </c>
      <c r="B1668" s="5" t="s">
        <v>14</v>
      </c>
      <c r="C1668" s="5" t="s">
        <v>563</v>
      </c>
      <c r="D1668" s="5" t="s">
        <v>605</v>
      </c>
      <c r="E1668" s="5" t="s">
        <v>28</v>
      </c>
      <c r="F1668" s="6" t="s">
        <v>565</v>
      </c>
      <c r="G1668" s="6" t="s">
        <v>566</v>
      </c>
      <c r="J1668" s="7">
        <v>242</v>
      </c>
      <c r="K1668" s="7">
        <f t="shared" si="61"/>
        <v>242</v>
      </c>
      <c r="L1668" s="9">
        <v>12417.93</v>
      </c>
      <c r="M1668" s="9">
        <f t="shared" si="62"/>
        <v>51.313760330578511</v>
      </c>
    </row>
    <row r="1669" spans="1:13" hidden="1" outlineLevel="2" x14ac:dyDescent="0.25">
      <c r="A1669" s="5" t="s">
        <v>13</v>
      </c>
      <c r="B1669" s="5" t="s">
        <v>14</v>
      </c>
      <c r="C1669" s="5" t="s">
        <v>563</v>
      </c>
      <c r="D1669" s="5" t="s">
        <v>606</v>
      </c>
      <c r="E1669" s="5" t="s">
        <v>20</v>
      </c>
      <c r="F1669" s="6" t="s">
        <v>565</v>
      </c>
      <c r="G1669" s="6" t="s">
        <v>566</v>
      </c>
      <c r="H1669" s="7">
        <v>10</v>
      </c>
      <c r="I1669" s="7">
        <v>120</v>
      </c>
      <c r="K1669" s="7">
        <f t="shared" si="61"/>
        <v>120</v>
      </c>
      <c r="L1669" s="9">
        <v>2114.66</v>
      </c>
      <c r="M1669" s="9">
        <f t="shared" si="62"/>
        <v>17.622166666666665</v>
      </c>
    </row>
    <row r="1670" spans="1:13" hidden="1" outlineLevel="2" x14ac:dyDescent="0.25">
      <c r="A1670" s="5" t="s">
        <v>13</v>
      </c>
      <c r="B1670" s="5" t="s">
        <v>14</v>
      </c>
      <c r="C1670" s="5" t="s">
        <v>563</v>
      </c>
      <c r="D1670" s="5" t="s">
        <v>606</v>
      </c>
      <c r="E1670" s="5" t="s">
        <v>29</v>
      </c>
      <c r="F1670" s="6" t="s">
        <v>565</v>
      </c>
      <c r="G1670" s="6" t="s">
        <v>566</v>
      </c>
      <c r="J1670" s="7">
        <v>1163</v>
      </c>
      <c r="K1670" s="7">
        <f t="shared" si="61"/>
        <v>1163</v>
      </c>
      <c r="L1670" s="9">
        <v>8458.65</v>
      </c>
      <c r="M1670" s="9">
        <f t="shared" si="62"/>
        <v>7.2731298366294066</v>
      </c>
    </row>
    <row r="1671" spans="1:13" hidden="1" outlineLevel="2" x14ac:dyDescent="0.25">
      <c r="A1671" s="5" t="s">
        <v>13</v>
      </c>
      <c r="B1671" s="5" t="s">
        <v>14</v>
      </c>
      <c r="C1671" s="5" t="s">
        <v>563</v>
      </c>
      <c r="D1671" s="5" t="s">
        <v>607</v>
      </c>
      <c r="E1671" s="5" t="s">
        <v>29</v>
      </c>
      <c r="F1671" s="6" t="s">
        <v>565</v>
      </c>
      <c r="G1671" s="6" t="s">
        <v>566</v>
      </c>
      <c r="J1671" s="7">
        <v>61</v>
      </c>
      <c r="K1671" s="7">
        <f t="shared" si="61"/>
        <v>61</v>
      </c>
      <c r="L1671" s="9">
        <v>7299.1</v>
      </c>
      <c r="M1671" s="9">
        <f t="shared" si="62"/>
        <v>119.65737704918034</v>
      </c>
    </row>
    <row r="1672" spans="1:13" hidden="1" outlineLevel="2" x14ac:dyDescent="0.25">
      <c r="A1672" s="5" t="s">
        <v>13</v>
      </c>
      <c r="B1672" s="5" t="s">
        <v>14</v>
      </c>
      <c r="C1672" s="5" t="s">
        <v>563</v>
      </c>
      <c r="D1672" s="5" t="s">
        <v>608</v>
      </c>
      <c r="E1672" s="5" t="s">
        <v>29</v>
      </c>
      <c r="F1672" s="6" t="s">
        <v>565</v>
      </c>
      <c r="G1672" s="6" t="s">
        <v>566</v>
      </c>
      <c r="J1672" s="7">
        <v>137</v>
      </c>
      <c r="K1672" s="7">
        <f t="shared" si="61"/>
        <v>137</v>
      </c>
      <c r="L1672" s="9">
        <v>3435.53</v>
      </c>
      <c r="M1672" s="9">
        <f t="shared" si="62"/>
        <v>25.076861313868616</v>
      </c>
    </row>
    <row r="1673" spans="1:13" hidden="1" outlineLevel="2" x14ac:dyDescent="0.25">
      <c r="A1673" s="5" t="s">
        <v>13</v>
      </c>
      <c r="B1673" s="5" t="s">
        <v>14</v>
      </c>
      <c r="C1673" s="5" t="s">
        <v>563</v>
      </c>
      <c r="D1673" s="5" t="s">
        <v>79</v>
      </c>
      <c r="E1673" s="5" t="s">
        <v>17</v>
      </c>
      <c r="F1673" s="6" t="s">
        <v>565</v>
      </c>
      <c r="G1673" s="6" t="s">
        <v>566</v>
      </c>
      <c r="H1673" s="7">
        <v>10</v>
      </c>
      <c r="I1673" s="7">
        <v>489</v>
      </c>
      <c r="K1673" s="7">
        <f t="shared" si="61"/>
        <v>489</v>
      </c>
      <c r="L1673" s="9">
        <v>21127.1</v>
      </c>
      <c r="M1673" s="9">
        <f t="shared" si="62"/>
        <v>43.204703476482614</v>
      </c>
    </row>
    <row r="1674" spans="1:13" hidden="1" outlineLevel="2" x14ac:dyDescent="0.25">
      <c r="A1674" s="5" t="s">
        <v>13</v>
      </c>
      <c r="B1674" s="5" t="s">
        <v>14</v>
      </c>
      <c r="C1674" s="5" t="s">
        <v>563</v>
      </c>
      <c r="D1674" s="5" t="s">
        <v>80</v>
      </c>
      <c r="E1674" s="5" t="s">
        <v>20</v>
      </c>
      <c r="F1674" s="6" t="s">
        <v>565</v>
      </c>
      <c r="G1674" s="6" t="s">
        <v>566</v>
      </c>
      <c r="H1674" s="7">
        <v>19</v>
      </c>
      <c r="I1674" s="7">
        <v>3206.12</v>
      </c>
      <c r="K1674" s="7">
        <f t="shared" si="61"/>
        <v>3206.12</v>
      </c>
      <c r="L1674" s="9">
        <v>19045.330000000002</v>
      </c>
      <c r="M1674" s="9">
        <f t="shared" si="62"/>
        <v>5.9403047920851382</v>
      </c>
    </row>
    <row r="1675" spans="1:13" hidden="1" outlineLevel="2" x14ac:dyDescent="0.25">
      <c r="A1675" s="5" t="s">
        <v>13</v>
      </c>
      <c r="B1675" s="5" t="s">
        <v>14</v>
      </c>
      <c r="C1675" s="5" t="s">
        <v>563</v>
      </c>
      <c r="D1675" s="5" t="s">
        <v>609</v>
      </c>
      <c r="E1675" s="5" t="s">
        <v>29</v>
      </c>
      <c r="F1675" s="6" t="s">
        <v>565</v>
      </c>
      <c r="G1675" s="6" t="s">
        <v>566</v>
      </c>
      <c r="J1675" s="7">
        <v>1238</v>
      </c>
      <c r="K1675" s="7">
        <f t="shared" si="61"/>
        <v>1238</v>
      </c>
      <c r="L1675" s="9">
        <v>12590.88</v>
      </c>
      <c r="M1675" s="9">
        <f t="shared" si="62"/>
        <v>10.170339256865912</v>
      </c>
    </row>
    <row r="1676" spans="1:13" hidden="1" outlineLevel="2" x14ac:dyDescent="0.25">
      <c r="A1676" s="5" t="s">
        <v>13</v>
      </c>
      <c r="B1676" s="5" t="s">
        <v>14</v>
      </c>
      <c r="C1676" s="5" t="s">
        <v>563</v>
      </c>
      <c r="D1676" s="5" t="s">
        <v>609</v>
      </c>
      <c r="E1676" s="5" t="s">
        <v>27</v>
      </c>
      <c r="F1676" s="6" t="s">
        <v>565</v>
      </c>
      <c r="G1676" s="6" t="s">
        <v>566</v>
      </c>
      <c r="J1676" s="7">
        <v>262</v>
      </c>
      <c r="K1676" s="7">
        <f t="shared" si="61"/>
        <v>262</v>
      </c>
      <c r="L1676" s="9">
        <v>3147.72</v>
      </c>
      <c r="M1676" s="9">
        <f t="shared" si="62"/>
        <v>12.014198473282441</v>
      </c>
    </row>
    <row r="1677" spans="1:13" hidden="1" outlineLevel="2" x14ac:dyDescent="0.25">
      <c r="A1677" s="5" t="s">
        <v>13</v>
      </c>
      <c r="B1677" s="5" t="s">
        <v>14</v>
      </c>
      <c r="C1677" s="5" t="s">
        <v>563</v>
      </c>
      <c r="D1677" s="5" t="s">
        <v>81</v>
      </c>
      <c r="E1677" s="5" t="s">
        <v>17</v>
      </c>
      <c r="F1677" s="6" t="s">
        <v>565</v>
      </c>
      <c r="G1677" s="6" t="s">
        <v>566</v>
      </c>
      <c r="H1677" s="7">
        <v>3</v>
      </c>
      <c r="I1677" s="7">
        <v>72</v>
      </c>
      <c r="K1677" s="7">
        <f t="shared" si="61"/>
        <v>72</v>
      </c>
      <c r="L1677" s="9">
        <v>6018.66</v>
      </c>
      <c r="M1677" s="9">
        <f t="shared" si="62"/>
        <v>83.592500000000001</v>
      </c>
    </row>
    <row r="1678" spans="1:13" hidden="1" outlineLevel="2" x14ac:dyDescent="0.25">
      <c r="A1678" s="5" t="s">
        <v>13</v>
      </c>
      <c r="B1678" s="5" t="s">
        <v>14</v>
      </c>
      <c r="C1678" s="5" t="s">
        <v>563</v>
      </c>
      <c r="D1678" s="5" t="s">
        <v>166</v>
      </c>
      <c r="E1678" s="5" t="s">
        <v>20</v>
      </c>
      <c r="F1678" s="6" t="s">
        <v>565</v>
      </c>
      <c r="G1678" s="6" t="s">
        <v>566</v>
      </c>
      <c r="H1678" s="7">
        <v>1</v>
      </c>
      <c r="I1678" s="7">
        <v>115</v>
      </c>
      <c r="K1678" s="7">
        <f t="shared" si="61"/>
        <v>115</v>
      </c>
      <c r="L1678" s="9">
        <v>5046.6000000000004</v>
      </c>
      <c r="M1678" s="9">
        <f t="shared" si="62"/>
        <v>43.883478260869566</v>
      </c>
    </row>
    <row r="1679" spans="1:13" hidden="1" outlineLevel="2" x14ac:dyDescent="0.25">
      <c r="A1679" s="5" t="s">
        <v>13</v>
      </c>
      <c r="B1679" s="5" t="s">
        <v>14</v>
      </c>
      <c r="C1679" s="5" t="s">
        <v>563</v>
      </c>
      <c r="D1679" s="5" t="s">
        <v>610</v>
      </c>
      <c r="E1679" s="5" t="s">
        <v>29</v>
      </c>
      <c r="F1679" s="6" t="s">
        <v>565</v>
      </c>
      <c r="G1679" s="6" t="s">
        <v>566</v>
      </c>
      <c r="J1679" s="7">
        <v>180</v>
      </c>
      <c r="K1679" s="7">
        <f t="shared" si="61"/>
        <v>180</v>
      </c>
      <c r="L1679" s="9">
        <v>4835.03</v>
      </c>
      <c r="M1679" s="9">
        <f t="shared" si="62"/>
        <v>26.861277777777776</v>
      </c>
    </row>
    <row r="1680" spans="1:13" hidden="1" outlineLevel="2" x14ac:dyDescent="0.25">
      <c r="A1680" s="5" t="s">
        <v>13</v>
      </c>
      <c r="B1680" s="5" t="s">
        <v>14</v>
      </c>
      <c r="C1680" s="5" t="s">
        <v>563</v>
      </c>
      <c r="D1680" s="5" t="s">
        <v>82</v>
      </c>
      <c r="E1680" s="5" t="s">
        <v>17</v>
      </c>
      <c r="F1680" s="6" t="s">
        <v>565</v>
      </c>
      <c r="G1680" s="6" t="s">
        <v>566</v>
      </c>
      <c r="H1680" s="7">
        <v>2</v>
      </c>
      <c r="I1680" s="7">
        <v>127</v>
      </c>
      <c r="K1680" s="7">
        <f t="shared" si="61"/>
        <v>127</v>
      </c>
      <c r="L1680" s="9">
        <v>1373.9</v>
      </c>
      <c r="M1680" s="9">
        <f t="shared" si="62"/>
        <v>10.818110236220473</v>
      </c>
    </row>
    <row r="1681" spans="1:13" hidden="1" outlineLevel="2" x14ac:dyDescent="0.25">
      <c r="A1681" s="5" t="s">
        <v>13</v>
      </c>
      <c r="B1681" s="5" t="s">
        <v>14</v>
      </c>
      <c r="C1681" s="5" t="s">
        <v>563</v>
      </c>
      <c r="D1681" s="5" t="s">
        <v>83</v>
      </c>
      <c r="E1681" s="5" t="s">
        <v>20</v>
      </c>
      <c r="F1681" s="6" t="s">
        <v>565</v>
      </c>
      <c r="G1681" s="6" t="s">
        <v>566</v>
      </c>
      <c r="H1681" s="7">
        <v>3</v>
      </c>
      <c r="I1681" s="7">
        <v>481</v>
      </c>
      <c r="K1681" s="7">
        <f t="shared" si="61"/>
        <v>481</v>
      </c>
      <c r="L1681" s="9">
        <v>6415.89</v>
      </c>
      <c r="M1681" s="9">
        <f t="shared" si="62"/>
        <v>13.338648648648649</v>
      </c>
    </row>
    <row r="1682" spans="1:13" hidden="1" outlineLevel="2" x14ac:dyDescent="0.25">
      <c r="A1682" s="5" t="s">
        <v>13</v>
      </c>
      <c r="B1682" s="5" t="s">
        <v>14</v>
      </c>
      <c r="C1682" s="5" t="s">
        <v>563</v>
      </c>
      <c r="D1682" s="5" t="s">
        <v>84</v>
      </c>
      <c r="E1682" s="5" t="s">
        <v>17</v>
      </c>
      <c r="F1682" s="6" t="s">
        <v>565</v>
      </c>
      <c r="G1682" s="6" t="s">
        <v>566</v>
      </c>
      <c r="H1682" s="7">
        <v>3</v>
      </c>
      <c r="I1682" s="7">
        <v>169</v>
      </c>
      <c r="K1682" s="7">
        <f t="shared" si="61"/>
        <v>169</v>
      </c>
      <c r="L1682" s="9">
        <v>26239.22</v>
      </c>
      <c r="M1682" s="9">
        <f t="shared" si="62"/>
        <v>155.26165680473375</v>
      </c>
    </row>
    <row r="1683" spans="1:13" hidden="1" outlineLevel="2" x14ac:dyDescent="0.25">
      <c r="A1683" s="5" t="s">
        <v>13</v>
      </c>
      <c r="B1683" s="5" t="s">
        <v>14</v>
      </c>
      <c r="C1683" s="5" t="s">
        <v>563</v>
      </c>
      <c r="D1683" s="5" t="s">
        <v>85</v>
      </c>
      <c r="E1683" s="5" t="s">
        <v>20</v>
      </c>
      <c r="F1683" s="6" t="s">
        <v>565</v>
      </c>
      <c r="G1683" s="6" t="s">
        <v>566</v>
      </c>
      <c r="H1683" s="7">
        <v>3</v>
      </c>
      <c r="I1683" s="7">
        <v>747</v>
      </c>
      <c r="K1683" s="7">
        <f t="shared" si="61"/>
        <v>747</v>
      </c>
      <c r="L1683" s="9">
        <v>12214.71</v>
      </c>
      <c r="M1683" s="9">
        <f t="shared" si="62"/>
        <v>16.351686746987951</v>
      </c>
    </row>
    <row r="1684" spans="1:13" hidden="1" outlineLevel="2" x14ac:dyDescent="0.25">
      <c r="A1684" s="5" t="s">
        <v>13</v>
      </c>
      <c r="B1684" s="5" t="s">
        <v>14</v>
      </c>
      <c r="C1684" s="5" t="s">
        <v>563</v>
      </c>
      <c r="D1684" s="5" t="s">
        <v>422</v>
      </c>
      <c r="E1684" s="5" t="s">
        <v>20</v>
      </c>
      <c r="F1684" s="6" t="s">
        <v>565</v>
      </c>
      <c r="G1684" s="6" t="s">
        <v>566</v>
      </c>
      <c r="H1684" s="7">
        <v>1</v>
      </c>
      <c r="I1684" s="7">
        <v>431</v>
      </c>
      <c r="K1684" s="7">
        <f t="shared" si="61"/>
        <v>431</v>
      </c>
      <c r="L1684" s="9">
        <v>582.97</v>
      </c>
      <c r="M1684" s="9">
        <f t="shared" si="62"/>
        <v>1.3525986078886312</v>
      </c>
    </row>
    <row r="1685" spans="1:13" hidden="1" outlineLevel="2" x14ac:dyDescent="0.25">
      <c r="A1685" s="5" t="s">
        <v>13</v>
      </c>
      <c r="B1685" s="5" t="s">
        <v>14</v>
      </c>
      <c r="C1685" s="5" t="s">
        <v>563</v>
      </c>
      <c r="D1685" s="5" t="s">
        <v>260</v>
      </c>
      <c r="E1685" s="5" t="s">
        <v>20</v>
      </c>
      <c r="F1685" s="6" t="s">
        <v>565</v>
      </c>
      <c r="G1685" s="6" t="s">
        <v>566</v>
      </c>
      <c r="H1685" s="7">
        <v>1</v>
      </c>
      <c r="I1685" s="7">
        <v>123</v>
      </c>
      <c r="K1685" s="7">
        <f t="shared" si="61"/>
        <v>123</v>
      </c>
      <c r="L1685" s="9">
        <v>68.819999999999993</v>
      </c>
      <c r="M1685" s="9">
        <f t="shared" si="62"/>
        <v>0.55951219512195116</v>
      </c>
    </row>
    <row r="1686" spans="1:13" hidden="1" outlineLevel="2" x14ac:dyDescent="0.25">
      <c r="A1686" s="5" t="s">
        <v>13</v>
      </c>
      <c r="B1686" s="5" t="s">
        <v>14</v>
      </c>
      <c r="C1686" s="5" t="s">
        <v>563</v>
      </c>
      <c r="D1686" s="5" t="s">
        <v>611</v>
      </c>
      <c r="E1686" s="5" t="s">
        <v>29</v>
      </c>
      <c r="F1686" s="6" t="s">
        <v>565</v>
      </c>
      <c r="G1686" s="6" t="s">
        <v>566</v>
      </c>
      <c r="J1686" s="7">
        <v>270</v>
      </c>
      <c r="K1686" s="7">
        <f t="shared" si="61"/>
        <v>270</v>
      </c>
      <c r="L1686" s="9">
        <v>15733.56</v>
      </c>
      <c r="M1686" s="9">
        <f t="shared" si="62"/>
        <v>58.272444444444446</v>
      </c>
    </row>
    <row r="1687" spans="1:13" hidden="1" outlineLevel="2" x14ac:dyDescent="0.25">
      <c r="A1687" s="5" t="s">
        <v>13</v>
      </c>
      <c r="B1687" s="5" t="s">
        <v>14</v>
      </c>
      <c r="C1687" s="5" t="s">
        <v>563</v>
      </c>
      <c r="D1687" s="5" t="s">
        <v>612</v>
      </c>
      <c r="E1687" s="5" t="s">
        <v>29</v>
      </c>
      <c r="F1687" s="6" t="s">
        <v>565</v>
      </c>
      <c r="G1687" s="6" t="s">
        <v>566</v>
      </c>
      <c r="J1687" s="7">
        <v>50</v>
      </c>
      <c r="K1687" s="7">
        <f t="shared" si="61"/>
        <v>50</v>
      </c>
      <c r="L1687" s="9">
        <v>7823.32</v>
      </c>
      <c r="M1687" s="9">
        <f t="shared" si="62"/>
        <v>156.46639999999999</v>
      </c>
    </row>
    <row r="1688" spans="1:13" hidden="1" outlineLevel="2" x14ac:dyDescent="0.25">
      <c r="A1688" s="5" t="s">
        <v>13</v>
      </c>
      <c r="B1688" s="5" t="s">
        <v>14</v>
      </c>
      <c r="C1688" s="5" t="s">
        <v>563</v>
      </c>
      <c r="D1688" s="5" t="s">
        <v>613</v>
      </c>
      <c r="E1688" s="5" t="s">
        <v>29</v>
      </c>
      <c r="F1688" s="6" t="s">
        <v>565</v>
      </c>
      <c r="G1688" s="6" t="s">
        <v>566</v>
      </c>
      <c r="J1688" s="7">
        <v>646</v>
      </c>
      <c r="K1688" s="7">
        <f t="shared" si="61"/>
        <v>646</v>
      </c>
      <c r="L1688" s="9">
        <v>5116.49</v>
      </c>
      <c r="M1688" s="9">
        <f t="shared" si="62"/>
        <v>7.9202631578947367</v>
      </c>
    </row>
    <row r="1689" spans="1:13" hidden="1" outlineLevel="2" x14ac:dyDescent="0.25">
      <c r="A1689" s="5" t="s">
        <v>13</v>
      </c>
      <c r="B1689" s="5" t="s">
        <v>14</v>
      </c>
      <c r="C1689" s="5" t="s">
        <v>563</v>
      </c>
      <c r="D1689" s="5" t="s">
        <v>613</v>
      </c>
      <c r="E1689" s="5" t="s">
        <v>27</v>
      </c>
      <c r="F1689" s="6" t="s">
        <v>565</v>
      </c>
      <c r="G1689" s="6" t="s">
        <v>566</v>
      </c>
      <c r="J1689" s="7">
        <v>477</v>
      </c>
      <c r="K1689" s="7">
        <f t="shared" si="61"/>
        <v>477</v>
      </c>
      <c r="L1689" s="9">
        <v>5116.49</v>
      </c>
      <c r="M1689" s="9">
        <f t="shared" si="62"/>
        <v>10.726394129979035</v>
      </c>
    </row>
    <row r="1690" spans="1:13" hidden="1" outlineLevel="2" x14ac:dyDescent="0.25">
      <c r="A1690" s="5" t="s">
        <v>13</v>
      </c>
      <c r="B1690" s="5" t="s">
        <v>14</v>
      </c>
      <c r="C1690" s="5" t="s">
        <v>563</v>
      </c>
      <c r="D1690" s="5" t="s">
        <v>613</v>
      </c>
      <c r="E1690" s="5" t="s">
        <v>28</v>
      </c>
      <c r="F1690" s="6" t="s">
        <v>565</v>
      </c>
      <c r="G1690" s="6" t="s">
        <v>566</v>
      </c>
      <c r="J1690" s="7">
        <v>1103</v>
      </c>
      <c r="K1690" s="7">
        <f t="shared" si="61"/>
        <v>1103</v>
      </c>
      <c r="L1690" s="9">
        <v>15349.47</v>
      </c>
      <c r="M1690" s="9">
        <f t="shared" si="62"/>
        <v>13.91611060743427</v>
      </c>
    </row>
    <row r="1691" spans="1:13" hidden="1" outlineLevel="2" x14ac:dyDescent="0.25">
      <c r="A1691" s="5" t="s">
        <v>13</v>
      </c>
      <c r="B1691" s="5" t="s">
        <v>14</v>
      </c>
      <c r="C1691" s="5" t="s">
        <v>563</v>
      </c>
      <c r="D1691" s="5" t="s">
        <v>87</v>
      </c>
      <c r="E1691" s="5" t="s">
        <v>17</v>
      </c>
      <c r="F1691" s="6" t="s">
        <v>565</v>
      </c>
      <c r="G1691" s="6" t="s">
        <v>566</v>
      </c>
      <c r="H1691" s="7">
        <v>28</v>
      </c>
      <c r="I1691" s="7">
        <v>1299</v>
      </c>
      <c r="K1691" s="7">
        <f t="shared" si="61"/>
        <v>1299</v>
      </c>
      <c r="L1691" s="9">
        <v>49600.2</v>
      </c>
      <c r="M1691" s="9">
        <f t="shared" si="62"/>
        <v>38.183371824480368</v>
      </c>
    </row>
    <row r="1692" spans="1:13" hidden="1" outlineLevel="2" x14ac:dyDescent="0.25">
      <c r="A1692" s="5" t="s">
        <v>13</v>
      </c>
      <c r="B1692" s="5" t="s">
        <v>14</v>
      </c>
      <c r="C1692" s="5" t="s">
        <v>563</v>
      </c>
      <c r="D1692" s="5" t="s">
        <v>88</v>
      </c>
      <c r="E1692" s="5" t="s">
        <v>20</v>
      </c>
      <c r="F1692" s="6" t="s">
        <v>565</v>
      </c>
      <c r="G1692" s="6" t="s">
        <v>566</v>
      </c>
      <c r="H1692" s="7">
        <v>11</v>
      </c>
      <c r="I1692" s="7">
        <v>847</v>
      </c>
      <c r="K1692" s="7">
        <f t="shared" si="61"/>
        <v>847</v>
      </c>
      <c r="L1692" s="9">
        <v>11527.12</v>
      </c>
      <c r="M1692" s="9">
        <f t="shared" si="62"/>
        <v>13.609350649350651</v>
      </c>
    </row>
    <row r="1693" spans="1:13" hidden="1" outlineLevel="2" x14ac:dyDescent="0.25">
      <c r="A1693" s="5" t="s">
        <v>13</v>
      </c>
      <c r="B1693" s="5" t="s">
        <v>14</v>
      </c>
      <c r="C1693" s="5" t="s">
        <v>563</v>
      </c>
      <c r="D1693" s="5" t="s">
        <v>91</v>
      </c>
      <c r="E1693" s="5" t="s">
        <v>17</v>
      </c>
      <c r="F1693" s="6" t="s">
        <v>565</v>
      </c>
      <c r="G1693" s="6" t="s">
        <v>566</v>
      </c>
      <c r="H1693" s="7">
        <v>8</v>
      </c>
      <c r="I1693" s="7">
        <v>340</v>
      </c>
      <c r="K1693" s="7">
        <f t="shared" si="61"/>
        <v>340</v>
      </c>
      <c r="L1693" s="9">
        <v>19270.29</v>
      </c>
      <c r="M1693" s="9">
        <f t="shared" si="62"/>
        <v>56.677323529411765</v>
      </c>
    </row>
    <row r="1694" spans="1:13" hidden="1" outlineLevel="2" x14ac:dyDescent="0.25">
      <c r="A1694" s="5" t="s">
        <v>13</v>
      </c>
      <c r="B1694" s="5" t="s">
        <v>14</v>
      </c>
      <c r="C1694" s="5" t="s">
        <v>563</v>
      </c>
      <c r="D1694" s="5" t="s">
        <v>217</v>
      </c>
      <c r="E1694" s="5" t="s">
        <v>20</v>
      </c>
      <c r="F1694" s="6" t="s">
        <v>565</v>
      </c>
      <c r="G1694" s="6" t="s">
        <v>566</v>
      </c>
      <c r="H1694" s="7">
        <v>1</v>
      </c>
      <c r="I1694" s="7">
        <v>69</v>
      </c>
      <c r="K1694" s="7">
        <f t="shared" si="61"/>
        <v>69</v>
      </c>
      <c r="L1694" s="9">
        <v>0</v>
      </c>
      <c r="M1694" s="9">
        <f t="shared" si="62"/>
        <v>0</v>
      </c>
    </row>
    <row r="1695" spans="1:13" hidden="1" outlineLevel="2" x14ac:dyDescent="0.25">
      <c r="A1695" s="5" t="s">
        <v>13</v>
      </c>
      <c r="B1695" s="5" t="s">
        <v>14</v>
      </c>
      <c r="C1695" s="5" t="s">
        <v>563</v>
      </c>
      <c r="D1695" s="5" t="s">
        <v>92</v>
      </c>
      <c r="E1695" s="5" t="s">
        <v>17</v>
      </c>
      <c r="F1695" s="6" t="s">
        <v>565</v>
      </c>
      <c r="G1695" s="6" t="s">
        <v>566</v>
      </c>
      <c r="H1695" s="7">
        <v>2</v>
      </c>
      <c r="I1695" s="7">
        <v>102</v>
      </c>
      <c r="K1695" s="7">
        <f t="shared" si="61"/>
        <v>102</v>
      </c>
      <c r="L1695" s="9">
        <v>1947.74</v>
      </c>
      <c r="M1695" s="9">
        <f t="shared" si="62"/>
        <v>19.09549019607843</v>
      </c>
    </row>
    <row r="1696" spans="1:13" hidden="1" outlineLevel="2" x14ac:dyDescent="0.25">
      <c r="A1696" s="5" t="s">
        <v>13</v>
      </c>
      <c r="B1696" s="5" t="s">
        <v>14</v>
      </c>
      <c r="C1696" s="5" t="s">
        <v>563</v>
      </c>
      <c r="D1696" s="5" t="s">
        <v>93</v>
      </c>
      <c r="E1696" s="5" t="s">
        <v>20</v>
      </c>
      <c r="F1696" s="6" t="s">
        <v>565</v>
      </c>
      <c r="G1696" s="6" t="s">
        <v>566</v>
      </c>
      <c r="H1696" s="7">
        <v>1</v>
      </c>
      <c r="I1696" s="7">
        <v>33</v>
      </c>
      <c r="K1696" s="7">
        <f t="shared" si="61"/>
        <v>33</v>
      </c>
      <c r="L1696" s="9">
        <v>1980.4</v>
      </c>
      <c r="M1696" s="9">
        <f t="shared" si="62"/>
        <v>60.012121212121215</v>
      </c>
    </row>
    <row r="1697" spans="1:13" hidden="1" outlineLevel="2" x14ac:dyDescent="0.25">
      <c r="A1697" s="5" t="s">
        <v>13</v>
      </c>
      <c r="B1697" s="5" t="s">
        <v>14</v>
      </c>
      <c r="C1697" s="5" t="s">
        <v>563</v>
      </c>
      <c r="D1697" s="5" t="s">
        <v>614</v>
      </c>
      <c r="E1697" s="5" t="s">
        <v>29</v>
      </c>
      <c r="F1697" s="6" t="s">
        <v>565</v>
      </c>
      <c r="G1697" s="6" t="s">
        <v>566</v>
      </c>
      <c r="J1697" s="7">
        <v>249</v>
      </c>
      <c r="K1697" s="7">
        <f t="shared" si="61"/>
        <v>249</v>
      </c>
      <c r="L1697" s="9">
        <v>28656.12</v>
      </c>
      <c r="M1697" s="9">
        <f t="shared" si="62"/>
        <v>115.08481927710842</v>
      </c>
    </row>
    <row r="1698" spans="1:13" hidden="1" outlineLevel="2" x14ac:dyDescent="0.25">
      <c r="A1698" s="5" t="s">
        <v>13</v>
      </c>
      <c r="B1698" s="5" t="s">
        <v>14</v>
      </c>
      <c r="C1698" s="5" t="s">
        <v>563</v>
      </c>
      <c r="D1698" s="5" t="s">
        <v>615</v>
      </c>
      <c r="E1698" s="5" t="s">
        <v>29</v>
      </c>
      <c r="F1698" s="6" t="s">
        <v>565</v>
      </c>
      <c r="G1698" s="6" t="s">
        <v>566</v>
      </c>
      <c r="J1698" s="7">
        <v>164</v>
      </c>
      <c r="K1698" s="7">
        <f t="shared" si="61"/>
        <v>164</v>
      </c>
      <c r="L1698" s="9">
        <v>11956.11</v>
      </c>
      <c r="M1698" s="9">
        <f t="shared" si="62"/>
        <v>72.903109756097564</v>
      </c>
    </row>
    <row r="1699" spans="1:13" hidden="1" outlineLevel="2" x14ac:dyDescent="0.25">
      <c r="A1699" s="5" t="s">
        <v>13</v>
      </c>
      <c r="B1699" s="5" t="s">
        <v>14</v>
      </c>
      <c r="C1699" s="5" t="s">
        <v>563</v>
      </c>
      <c r="D1699" s="5" t="s">
        <v>174</v>
      </c>
      <c r="E1699" s="5" t="s">
        <v>17</v>
      </c>
      <c r="F1699" s="6" t="s">
        <v>565</v>
      </c>
      <c r="G1699" s="6" t="s">
        <v>566</v>
      </c>
      <c r="H1699" s="7">
        <v>4</v>
      </c>
      <c r="I1699" s="7">
        <v>168</v>
      </c>
      <c r="K1699" s="7">
        <f t="shared" si="61"/>
        <v>168</v>
      </c>
      <c r="L1699" s="9">
        <v>14242.14</v>
      </c>
      <c r="M1699" s="9">
        <f t="shared" si="62"/>
        <v>84.774642857142851</v>
      </c>
    </row>
    <row r="1700" spans="1:13" hidden="1" outlineLevel="2" x14ac:dyDescent="0.25">
      <c r="A1700" s="5" t="s">
        <v>13</v>
      </c>
      <c r="B1700" s="5" t="s">
        <v>14</v>
      </c>
      <c r="C1700" s="5" t="s">
        <v>563</v>
      </c>
      <c r="D1700" s="5" t="s">
        <v>95</v>
      </c>
      <c r="E1700" s="5" t="s">
        <v>20</v>
      </c>
      <c r="F1700" s="6" t="s">
        <v>565</v>
      </c>
      <c r="G1700" s="6" t="s">
        <v>566</v>
      </c>
      <c r="H1700" s="7">
        <v>1</v>
      </c>
      <c r="I1700" s="7">
        <v>91</v>
      </c>
      <c r="K1700" s="7">
        <f t="shared" si="61"/>
        <v>91</v>
      </c>
      <c r="L1700" s="9">
        <v>4071.04</v>
      </c>
      <c r="M1700" s="9">
        <f t="shared" si="62"/>
        <v>44.736703296703297</v>
      </c>
    </row>
    <row r="1701" spans="1:13" hidden="1" outlineLevel="2" x14ac:dyDescent="0.25">
      <c r="A1701" s="5" t="s">
        <v>13</v>
      </c>
      <c r="B1701" s="5" t="s">
        <v>14</v>
      </c>
      <c r="C1701" s="5" t="s">
        <v>563</v>
      </c>
      <c r="D1701" s="5" t="s">
        <v>96</v>
      </c>
      <c r="E1701" s="5" t="s">
        <v>17</v>
      </c>
      <c r="F1701" s="6" t="s">
        <v>565</v>
      </c>
      <c r="G1701" s="6" t="s">
        <v>566</v>
      </c>
      <c r="H1701" s="7">
        <v>7</v>
      </c>
      <c r="I1701" s="7">
        <v>123</v>
      </c>
      <c r="K1701" s="7">
        <f t="shared" si="61"/>
        <v>123</v>
      </c>
      <c r="L1701" s="9">
        <v>17341.849999999999</v>
      </c>
      <c r="M1701" s="9">
        <f t="shared" si="62"/>
        <v>140.99065040650405</v>
      </c>
    </row>
    <row r="1702" spans="1:13" hidden="1" outlineLevel="2" x14ac:dyDescent="0.25">
      <c r="A1702" s="5" t="s">
        <v>13</v>
      </c>
      <c r="B1702" s="5" t="s">
        <v>14</v>
      </c>
      <c r="C1702" s="5" t="s">
        <v>563</v>
      </c>
      <c r="D1702" s="5" t="s">
        <v>267</v>
      </c>
      <c r="E1702" s="5" t="s">
        <v>20</v>
      </c>
      <c r="F1702" s="6" t="s">
        <v>565</v>
      </c>
      <c r="G1702" s="6" t="s">
        <v>566</v>
      </c>
      <c r="H1702" s="7">
        <v>2</v>
      </c>
      <c r="I1702" s="7">
        <v>235</v>
      </c>
      <c r="K1702" s="7">
        <f t="shared" si="61"/>
        <v>235</v>
      </c>
      <c r="L1702" s="9">
        <v>1052.8399999999999</v>
      </c>
      <c r="M1702" s="9">
        <f t="shared" si="62"/>
        <v>4.4801702127659571</v>
      </c>
    </row>
    <row r="1703" spans="1:13" hidden="1" outlineLevel="2" x14ac:dyDescent="0.25">
      <c r="A1703" s="5" t="s">
        <v>13</v>
      </c>
      <c r="B1703" s="5" t="s">
        <v>14</v>
      </c>
      <c r="C1703" s="5" t="s">
        <v>563</v>
      </c>
      <c r="D1703" s="5" t="s">
        <v>456</v>
      </c>
      <c r="E1703" s="5" t="s">
        <v>29</v>
      </c>
      <c r="F1703" s="6" t="s">
        <v>565</v>
      </c>
      <c r="G1703" s="6" t="s">
        <v>566</v>
      </c>
      <c r="J1703" s="7">
        <v>120</v>
      </c>
      <c r="K1703" s="7">
        <f t="shared" si="61"/>
        <v>120</v>
      </c>
      <c r="L1703" s="9">
        <v>1053.0999999999999</v>
      </c>
      <c r="M1703" s="9">
        <f t="shared" si="62"/>
        <v>8.7758333333333329</v>
      </c>
    </row>
    <row r="1704" spans="1:13" hidden="1" outlineLevel="2" x14ac:dyDescent="0.25">
      <c r="A1704" s="5" t="s">
        <v>13</v>
      </c>
      <c r="B1704" s="5" t="s">
        <v>14</v>
      </c>
      <c r="C1704" s="5" t="s">
        <v>563</v>
      </c>
      <c r="D1704" s="5" t="s">
        <v>616</v>
      </c>
      <c r="E1704" s="5" t="s">
        <v>29</v>
      </c>
      <c r="F1704" s="6" t="s">
        <v>565</v>
      </c>
      <c r="G1704" s="6" t="s">
        <v>566</v>
      </c>
      <c r="J1704" s="7">
        <v>189</v>
      </c>
      <c r="K1704" s="7">
        <f t="shared" si="61"/>
        <v>189</v>
      </c>
      <c r="L1704" s="9">
        <v>5100.75</v>
      </c>
      <c r="M1704" s="9">
        <f t="shared" si="62"/>
        <v>26.988095238095237</v>
      </c>
    </row>
    <row r="1705" spans="1:13" hidden="1" outlineLevel="2" x14ac:dyDescent="0.25">
      <c r="A1705" s="5" t="s">
        <v>13</v>
      </c>
      <c r="B1705" s="5" t="s">
        <v>14</v>
      </c>
      <c r="C1705" s="5" t="s">
        <v>563</v>
      </c>
      <c r="D1705" s="5" t="s">
        <v>617</v>
      </c>
      <c r="E1705" s="5" t="s">
        <v>29</v>
      </c>
      <c r="F1705" s="6" t="s">
        <v>565</v>
      </c>
      <c r="G1705" s="6" t="s">
        <v>566</v>
      </c>
      <c r="J1705" s="7">
        <v>741</v>
      </c>
      <c r="K1705" s="7">
        <f t="shared" si="61"/>
        <v>741</v>
      </c>
      <c r="L1705" s="9">
        <v>19827.849999999999</v>
      </c>
      <c r="M1705" s="9">
        <f t="shared" si="62"/>
        <v>26.758232118758432</v>
      </c>
    </row>
    <row r="1706" spans="1:13" hidden="1" outlineLevel="2" x14ac:dyDescent="0.25">
      <c r="A1706" s="5" t="s">
        <v>13</v>
      </c>
      <c r="B1706" s="5" t="s">
        <v>14</v>
      </c>
      <c r="C1706" s="5" t="s">
        <v>563</v>
      </c>
      <c r="D1706" s="5" t="s">
        <v>618</v>
      </c>
      <c r="E1706" s="5" t="s">
        <v>29</v>
      </c>
      <c r="F1706" s="6" t="s">
        <v>565</v>
      </c>
      <c r="G1706" s="6" t="s">
        <v>566</v>
      </c>
      <c r="J1706" s="7">
        <v>134</v>
      </c>
      <c r="K1706" s="7">
        <f t="shared" si="61"/>
        <v>134</v>
      </c>
      <c r="L1706" s="9">
        <v>984.63</v>
      </c>
      <c r="M1706" s="9">
        <f t="shared" si="62"/>
        <v>7.347985074626866</v>
      </c>
    </row>
    <row r="1707" spans="1:13" hidden="1" outlineLevel="2" x14ac:dyDescent="0.25">
      <c r="A1707" s="5" t="s">
        <v>13</v>
      </c>
      <c r="B1707" s="5" t="s">
        <v>14</v>
      </c>
      <c r="C1707" s="5" t="s">
        <v>563</v>
      </c>
      <c r="D1707" s="5" t="s">
        <v>99</v>
      </c>
      <c r="E1707" s="5" t="s">
        <v>17</v>
      </c>
      <c r="F1707" s="6" t="s">
        <v>565</v>
      </c>
      <c r="G1707" s="6" t="s">
        <v>566</v>
      </c>
      <c r="H1707" s="7">
        <v>11</v>
      </c>
      <c r="I1707" s="7">
        <v>346</v>
      </c>
      <c r="K1707" s="7">
        <f t="shared" si="61"/>
        <v>346</v>
      </c>
      <c r="L1707" s="9">
        <v>33663.230000000003</v>
      </c>
      <c r="M1707" s="9">
        <f t="shared" si="62"/>
        <v>97.292572254335269</v>
      </c>
    </row>
    <row r="1708" spans="1:13" hidden="1" outlineLevel="2" x14ac:dyDescent="0.25">
      <c r="A1708" s="5" t="s">
        <v>13</v>
      </c>
      <c r="B1708" s="5" t="s">
        <v>14</v>
      </c>
      <c r="C1708" s="5" t="s">
        <v>563</v>
      </c>
      <c r="D1708" s="5" t="s">
        <v>100</v>
      </c>
      <c r="E1708" s="5" t="s">
        <v>20</v>
      </c>
      <c r="F1708" s="6" t="s">
        <v>565</v>
      </c>
      <c r="G1708" s="6" t="s">
        <v>566</v>
      </c>
      <c r="H1708" s="7">
        <v>29</v>
      </c>
      <c r="I1708" s="7">
        <v>2752</v>
      </c>
      <c r="K1708" s="7">
        <f t="shared" si="61"/>
        <v>2752</v>
      </c>
      <c r="L1708" s="9">
        <v>98138.39</v>
      </c>
      <c r="M1708" s="9">
        <f t="shared" si="62"/>
        <v>35.660752180232556</v>
      </c>
    </row>
    <row r="1709" spans="1:13" hidden="1" outlineLevel="2" x14ac:dyDescent="0.25">
      <c r="A1709" s="5" t="s">
        <v>13</v>
      </c>
      <c r="B1709" s="5" t="s">
        <v>14</v>
      </c>
      <c r="C1709" s="5" t="s">
        <v>563</v>
      </c>
      <c r="D1709" s="5" t="s">
        <v>119</v>
      </c>
      <c r="E1709" s="5" t="s">
        <v>25</v>
      </c>
      <c r="F1709" s="6" t="s">
        <v>565</v>
      </c>
      <c r="G1709" s="6" t="s">
        <v>566</v>
      </c>
      <c r="H1709" s="7">
        <v>2</v>
      </c>
      <c r="I1709" s="7">
        <v>674</v>
      </c>
      <c r="K1709" s="7">
        <f t="shared" si="61"/>
        <v>674</v>
      </c>
      <c r="L1709" s="9">
        <v>986.04</v>
      </c>
      <c r="M1709" s="9">
        <f t="shared" si="62"/>
        <v>1.4629673590504451</v>
      </c>
    </row>
    <row r="1710" spans="1:13" hidden="1" outlineLevel="2" x14ac:dyDescent="0.25">
      <c r="A1710" s="5" t="s">
        <v>13</v>
      </c>
      <c r="B1710" s="5" t="s">
        <v>14</v>
      </c>
      <c r="C1710" s="5" t="s">
        <v>563</v>
      </c>
      <c r="D1710" s="5" t="s">
        <v>485</v>
      </c>
      <c r="E1710" s="5" t="s">
        <v>17</v>
      </c>
      <c r="F1710" s="6" t="s">
        <v>565</v>
      </c>
      <c r="G1710" s="6" t="s">
        <v>566</v>
      </c>
      <c r="H1710" s="7">
        <v>1</v>
      </c>
      <c r="I1710" s="7">
        <v>16</v>
      </c>
      <c r="K1710" s="7">
        <f t="shared" si="61"/>
        <v>16</v>
      </c>
      <c r="L1710" s="9">
        <v>1086.71</v>
      </c>
      <c r="M1710" s="9">
        <f t="shared" si="62"/>
        <v>67.919375000000002</v>
      </c>
    </row>
    <row r="1711" spans="1:13" hidden="1" outlineLevel="2" x14ac:dyDescent="0.25">
      <c r="A1711" s="5" t="s">
        <v>13</v>
      </c>
      <c r="B1711" s="5" t="s">
        <v>14</v>
      </c>
      <c r="C1711" s="5" t="s">
        <v>563</v>
      </c>
      <c r="D1711" s="5" t="s">
        <v>181</v>
      </c>
      <c r="E1711" s="5" t="s">
        <v>25</v>
      </c>
      <c r="F1711" s="6" t="s">
        <v>565</v>
      </c>
      <c r="G1711" s="6" t="s">
        <v>566</v>
      </c>
      <c r="H1711" s="7">
        <v>1</v>
      </c>
      <c r="I1711" s="7">
        <v>503</v>
      </c>
      <c r="K1711" s="7">
        <f t="shared" si="61"/>
        <v>503</v>
      </c>
      <c r="L1711" s="9">
        <v>1956.69</v>
      </c>
      <c r="M1711" s="9">
        <f t="shared" si="62"/>
        <v>3.8900397614314115</v>
      </c>
    </row>
    <row r="1712" spans="1:13" hidden="1" outlineLevel="2" x14ac:dyDescent="0.25">
      <c r="A1712" s="5" t="s">
        <v>13</v>
      </c>
      <c r="B1712" s="5" t="s">
        <v>14</v>
      </c>
      <c r="C1712" s="5" t="s">
        <v>563</v>
      </c>
      <c r="D1712" s="5" t="s">
        <v>619</v>
      </c>
      <c r="E1712" s="5" t="s">
        <v>29</v>
      </c>
      <c r="F1712" s="6" t="s">
        <v>565</v>
      </c>
      <c r="G1712" s="6" t="s">
        <v>566</v>
      </c>
      <c r="J1712" s="7">
        <v>515</v>
      </c>
      <c r="K1712" s="7">
        <f t="shared" si="61"/>
        <v>515</v>
      </c>
      <c r="L1712" s="9">
        <v>51823.97</v>
      </c>
      <c r="M1712" s="9">
        <f t="shared" si="62"/>
        <v>100.62906796116505</v>
      </c>
    </row>
    <row r="1713" spans="1:13" hidden="1" outlineLevel="2" x14ac:dyDescent="0.25">
      <c r="A1713" s="5" t="s">
        <v>13</v>
      </c>
      <c r="B1713" s="5" t="s">
        <v>14</v>
      </c>
      <c r="C1713" s="5" t="s">
        <v>563</v>
      </c>
      <c r="D1713" s="5" t="s">
        <v>272</v>
      </c>
      <c r="E1713" s="5" t="s">
        <v>17</v>
      </c>
      <c r="F1713" s="6" t="s">
        <v>565</v>
      </c>
      <c r="G1713" s="6" t="s">
        <v>566</v>
      </c>
      <c r="H1713" s="7">
        <v>2</v>
      </c>
      <c r="I1713" s="7">
        <v>113</v>
      </c>
      <c r="K1713" s="7">
        <f t="shared" si="61"/>
        <v>113</v>
      </c>
      <c r="L1713" s="9">
        <v>4079.45</v>
      </c>
      <c r="M1713" s="9">
        <f t="shared" si="62"/>
        <v>36.10132743362832</v>
      </c>
    </row>
    <row r="1714" spans="1:13" hidden="1" outlineLevel="2" x14ac:dyDescent="0.25">
      <c r="A1714" s="5" t="s">
        <v>13</v>
      </c>
      <c r="B1714" s="5" t="s">
        <v>14</v>
      </c>
      <c r="C1714" s="5" t="s">
        <v>563</v>
      </c>
      <c r="D1714" s="5" t="s">
        <v>182</v>
      </c>
      <c r="E1714" s="5" t="s">
        <v>20</v>
      </c>
      <c r="F1714" s="6" t="s">
        <v>565</v>
      </c>
      <c r="G1714" s="6" t="s">
        <v>566</v>
      </c>
      <c r="H1714" s="7">
        <v>1</v>
      </c>
      <c r="I1714" s="7">
        <v>21</v>
      </c>
      <c r="K1714" s="7">
        <f t="shared" si="61"/>
        <v>21</v>
      </c>
      <c r="L1714" s="9">
        <v>1804.93</v>
      </c>
      <c r="M1714" s="9">
        <f t="shared" si="62"/>
        <v>85.949047619047619</v>
      </c>
    </row>
    <row r="1715" spans="1:13" hidden="1" outlineLevel="2" x14ac:dyDescent="0.25">
      <c r="A1715" s="5" t="s">
        <v>13</v>
      </c>
      <c r="B1715" s="5" t="s">
        <v>14</v>
      </c>
      <c r="C1715" s="5" t="s">
        <v>563</v>
      </c>
      <c r="D1715" s="5" t="s">
        <v>620</v>
      </c>
      <c r="E1715" s="5" t="s">
        <v>29</v>
      </c>
      <c r="F1715" s="6" t="s">
        <v>565</v>
      </c>
      <c r="G1715" s="6" t="s">
        <v>566</v>
      </c>
      <c r="J1715" s="7">
        <v>332</v>
      </c>
      <c r="K1715" s="7">
        <f t="shared" si="61"/>
        <v>332</v>
      </c>
      <c r="L1715" s="9">
        <v>20067.400000000001</v>
      </c>
      <c r="M1715" s="9">
        <f t="shared" si="62"/>
        <v>60.443975903614465</v>
      </c>
    </row>
    <row r="1716" spans="1:13" hidden="1" outlineLevel="2" x14ac:dyDescent="0.25">
      <c r="A1716" s="5" t="s">
        <v>13</v>
      </c>
      <c r="B1716" s="5" t="s">
        <v>14</v>
      </c>
      <c r="C1716" s="5" t="s">
        <v>563</v>
      </c>
      <c r="D1716" s="5" t="s">
        <v>184</v>
      </c>
      <c r="E1716" s="5" t="s">
        <v>17</v>
      </c>
      <c r="F1716" s="6" t="s">
        <v>565</v>
      </c>
      <c r="G1716" s="6" t="s">
        <v>566</v>
      </c>
      <c r="H1716" s="7">
        <v>5</v>
      </c>
      <c r="I1716" s="7">
        <v>280</v>
      </c>
      <c r="K1716" s="7">
        <f t="shared" si="61"/>
        <v>280</v>
      </c>
      <c r="L1716" s="9">
        <v>19473.46</v>
      </c>
      <c r="M1716" s="9">
        <f t="shared" si="62"/>
        <v>69.548071428571419</v>
      </c>
    </row>
    <row r="1717" spans="1:13" hidden="1" outlineLevel="2" x14ac:dyDescent="0.25">
      <c r="A1717" s="5" t="s">
        <v>13</v>
      </c>
      <c r="B1717" s="5" t="s">
        <v>14</v>
      </c>
      <c r="C1717" s="5" t="s">
        <v>563</v>
      </c>
      <c r="D1717" s="5" t="s">
        <v>227</v>
      </c>
      <c r="E1717" s="5" t="s">
        <v>20</v>
      </c>
      <c r="F1717" s="6" t="s">
        <v>565</v>
      </c>
      <c r="G1717" s="6" t="s">
        <v>566</v>
      </c>
      <c r="H1717" s="7">
        <v>1</v>
      </c>
      <c r="I1717" s="7">
        <v>103</v>
      </c>
      <c r="K1717" s="7">
        <f t="shared" si="61"/>
        <v>103</v>
      </c>
      <c r="L1717" s="9">
        <v>176.89</v>
      </c>
      <c r="M1717" s="9">
        <f t="shared" si="62"/>
        <v>1.7173786407766989</v>
      </c>
    </row>
    <row r="1718" spans="1:13" hidden="1" outlineLevel="2" x14ac:dyDescent="0.25">
      <c r="A1718" s="5" t="s">
        <v>13</v>
      </c>
      <c r="B1718" s="5" t="s">
        <v>14</v>
      </c>
      <c r="C1718" s="5" t="s">
        <v>563</v>
      </c>
      <c r="D1718" s="5" t="s">
        <v>621</v>
      </c>
      <c r="E1718" s="5" t="s">
        <v>29</v>
      </c>
      <c r="F1718" s="6" t="s">
        <v>565</v>
      </c>
      <c r="G1718" s="6" t="s">
        <v>566</v>
      </c>
      <c r="J1718" s="7">
        <v>441</v>
      </c>
      <c r="K1718" s="7">
        <f t="shared" si="61"/>
        <v>441</v>
      </c>
      <c r="L1718" s="9">
        <v>15048.41</v>
      </c>
      <c r="M1718" s="9">
        <f t="shared" si="62"/>
        <v>34.123378684807257</v>
      </c>
    </row>
    <row r="1719" spans="1:13" hidden="1" outlineLevel="2" x14ac:dyDescent="0.25">
      <c r="A1719" s="5" t="s">
        <v>13</v>
      </c>
      <c r="B1719" s="5" t="s">
        <v>14</v>
      </c>
      <c r="C1719" s="5" t="s">
        <v>563</v>
      </c>
      <c r="D1719" s="5" t="s">
        <v>622</v>
      </c>
      <c r="E1719" s="5" t="s">
        <v>28</v>
      </c>
      <c r="F1719" s="6" t="s">
        <v>565</v>
      </c>
      <c r="G1719" s="6" t="s">
        <v>566</v>
      </c>
      <c r="J1719" s="7">
        <v>416</v>
      </c>
      <c r="K1719" s="7">
        <f t="shared" ref="K1719:K1752" si="63">SUM(I1719:J1719)</f>
        <v>416</v>
      </c>
      <c r="L1719" s="9">
        <v>24608.75</v>
      </c>
      <c r="M1719" s="9">
        <f t="shared" si="62"/>
        <v>59.15564903846154</v>
      </c>
    </row>
    <row r="1720" spans="1:13" hidden="1" outlineLevel="2" x14ac:dyDescent="0.25">
      <c r="A1720" s="5" t="s">
        <v>13</v>
      </c>
      <c r="B1720" s="5" t="s">
        <v>14</v>
      </c>
      <c r="C1720" s="5" t="s">
        <v>563</v>
      </c>
      <c r="D1720" s="5" t="s">
        <v>105</v>
      </c>
      <c r="E1720" s="5" t="s">
        <v>20</v>
      </c>
      <c r="F1720" s="6" t="s">
        <v>565</v>
      </c>
      <c r="G1720" s="6" t="s">
        <v>566</v>
      </c>
      <c r="H1720" s="7">
        <v>1</v>
      </c>
      <c r="I1720" s="7">
        <v>91</v>
      </c>
      <c r="K1720" s="7">
        <f t="shared" si="63"/>
        <v>91</v>
      </c>
      <c r="L1720" s="9">
        <v>2828.16</v>
      </c>
      <c r="M1720" s="9">
        <f t="shared" si="62"/>
        <v>31.078681318681316</v>
      </c>
    </row>
    <row r="1721" spans="1:13" hidden="1" outlineLevel="2" x14ac:dyDescent="0.25">
      <c r="A1721" s="5" t="s">
        <v>13</v>
      </c>
      <c r="B1721" s="5" t="s">
        <v>14</v>
      </c>
      <c r="C1721" s="5" t="s">
        <v>563</v>
      </c>
      <c r="D1721" s="5" t="s">
        <v>623</v>
      </c>
      <c r="E1721" s="5" t="s">
        <v>25</v>
      </c>
      <c r="F1721" s="6" t="s">
        <v>565</v>
      </c>
      <c r="G1721" s="6" t="s">
        <v>566</v>
      </c>
      <c r="H1721" s="7">
        <v>1</v>
      </c>
      <c r="I1721" s="7">
        <v>137</v>
      </c>
      <c r="K1721" s="7">
        <f t="shared" si="63"/>
        <v>137</v>
      </c>
      <c r="L1721" s="9">
        <v>739.96</v>
      </c>
      <c r="M1721" s="9">
        <f t="shared" si="62"/>
        <v>5.401167883211679</v>
      </c>
    </row>
    <row r="1722" spans="1:13" hidden="1" outlineLevel="2" x14ac:dyDescent="0.25">
      <c r="A1722" s="5" t="s">
        <v>13</v>
      </c>
      <c r="B1722" s="5" t="s">
        <v>14</v>
      </c>
      <c r="C1722" s="5" t="s">
        <v>563</v>
      </c>
      <c r="D1722" s="5" t="s">
        <v>624</v>
      </c>
      <c r="E1722" s="5" t="s">
        <v>29</v>
      </c>
      <c r="F1722" s="6" t="s">
        <v>565</v>
      </c>
      <c r="G1722" s="6" t="s">
        <v>566</v>
      </c>
      <c r="J1722" s="7">
        <v>200</v>
      </c>
      <c r="K1722" s="7">
        <f t="shared" si="63"/>
        <v>200</v>
      </c>
      <c r="L1722" s="9">
        <v>6382.61</v>
      </c>
      <c r="M1722" s="9">
        <f t="shared" si="62"/>
        <v>31.913049999999998</v>
      </c>
    </row>
    <row r="1723" spans="1:13" hidden="1" outlineLevel="2" x14ac:dyDescent="0.25">
      <c r="A1723" s="5" t="s">
        <v>13</v>
      </c>
      <c r="B1723" s="5" t="s">
        <v>14</v>
      </c>
      <c r="C1723" s="5" t="s">
        <v>563</v>
      </c>
      <c r="D1723" s="5" t="s">
        <v>625</v>
      </c>
      <c r="E1723" s="5" t="s">
        <v>29</v>
      </c>
      <c r="F1723" s="6" t="s">
        <v>565</v>
      </c>
      <c r="G1723" s="6" t="s">
        <v>566</v>
      </c>
      <c r="J1723" s="7">
        <v>898</v>
      </c>
      <c r="K1723" s="7">
        <f t="shared" si="63"/>
        <v>898</v>
      </c>
      <c r="L1723" s="9">
        <v>2902.83</v>
      </c>
      <c r="M1723" s="9">
        <f t="shared" si="62"/>
        <v>3.2325501113585746</v>
      </c>
    </row>
    <row r="1724" spans="1:13" hidden="1" outlineLevel="2" x14ac:dyDescent="0.25">
      <c r="A1724" s="5" t="s">
        <v>13</v>
      </c>
      <c r="B1724" s="5" t="s">
        <v>14</v>
      </c>
      <c r="C1724" s="5" t="s">
        <v>563</v>
      </c>
      <c r="D1724" s="5" t="s">
        <v>187</v>
      </c>
      <c r="E1724" s="5" t="s">
        <v>17</v>
      </c>
      <c r="F1724" s="6" t="s">
        <v>565</v>
      </c>
      <c r="G1724" s="6" t="s">
        <v>566</v>
      </c>
      <c r="H1724" s="7">
        <v>11</v>
      </c>
      <c r="I1724" s="7">
        <v>528</v>
      </c>
      <c r="K1724" s="7">
        <f t="shared" si="63"/>
        <v>528</v>
      </c>
      <c r="L1724" s="9">
        <v>19357.21</v>
      </c>
      <c r="M1724" s="9">
        <f t="shared" si="62"/>
        <v>36.661382575757571</v>
      </c>
    </row>
    <row r="1725" spans="1:13" hidden="1" outlineLevel="2" x14ac:dyDescent="0.25">
      <c r="A1725" s="5" t="s">
        <v>13</v>
      </c>
      <c r="B1725" s="5" t="s">
        <v>14</v>
      </c>
      <c r="C1725" s="5" t="s">
        <v>563</v>
      </c>
      <c r="D1725" s="5" t="s">
        <v>188</v>
      </c>
      <c r="E1725" s="5" t="s">
        <v>20</v>
      </c>
      <c r="F1725" s="6" t="s">
        <v>565</v>
      </c>
      <c r="G1725" s="6" t="s">
        <v>566</v>
      </c>
      <c r="H1725" s="7">
        <v>1</v>
      </c>
      <c r="I1725" s="7">
        <v>138</v>
      </c>
      <c r="K1725" s="7">
        <f t="shared" si="63"/>
        <v>138</v>
      </c>
      <c r="L1725" s="9">
        <v>11486.16</v>
      </c>
      <c r="M1725" s="9">
        <f t="shared" si="62"/>
        <v>83.233043478260868</v>
      </c>
    </row>
    <row r="1726" spans="1:13" hidden="1" outlineLevel="2" x14ac:dyDescent="0.25">
      <c r="A1726" s="5" t="s">
        <v>13</v>
      </c>
      <c r="B1726" s="5" t="s">
        <v>14</v>
      </c>
      <c r="C1726" s="5" t="s">
        <v>563</v>
      </c>
      <c r="D1726" s="5" t="s">
        <v>109</v>
      </c>
      <c r="E1726" s="5" t="s">
        <v>17</v>
      </c>
      <c r="F1726" s="6" t="s">
        <v>565</v>
      </c>
      <c r="G1726" s="6" t="s">
        <v>566</v>
      </c>
      <c r="H1726" s="7">
        <v>8</v>
      </c>
      <c r="I1726" s="7">
        <v>228</v>
      </c>
      <c r="K1726" s="7">
        <f t="shared" si="63"/>
        <v>228</v>
      </c>
      <c r="L1726" s="9">
        <v>2338.73</v>
      </c>
      <c r="M1726" s="9">
        <f t="shared" si="62"/>
        <v>10.257587719298245</v>
      </c>
    </row>
    <row r="1727" spans="1:13" hidden="1" outlineLevel="2" x14ac:dyDescent="0.25">
      <c r="A1727" s="5" t="s">
        <v>13</v>
      </c>
      <c r="B1727" s="5" t="s">
        <v>14</v>
      </c>
      <c r="C1727" s="5" t="s">
        <v>563</v>
      </c>
      <c r="D1727" s="5" t="s">
        <v>110</v>
      </c>
      <c r="E1727" s="5" t="s">
        <v>20</v>
      </c>
      <c r="F1727" s="6" t="s">
        <v>565</v>
      </c>
      <c r="G1727" s="6" t="s">
        <v>566</v>
      </c>
      <c r="H1727" s="7">
        <v>2</v>
      </c>
      <c r="I1727" s="7">
        <v>212</v>
      </c>
      <c r="K1727" s="7">
        <f t="shared" si="63"/>
        <v>212</v>
      </c>
      <c r="L1727" s="9">
        <v>14740.84</v>
      </c>
      <c r="M1727" s="9">
        <f t="shared" si="62"/>
        <v>69.532264150943391</v>
      </c>
    </row>
    <row r="1728" spans="1:13" hidden="1" outlineLevel="2" x14ac:dyDescent="0.25">
      <c r="A1728" s="5" t="s">
        <v>13</v>
      </c>
      <c r="B1728" s="5" t="s">
        <v>14</v>
      </c>
      <c r="C1728" s="5" t="s">
        <v>563</v>
      </c>
      <c r="D1728" s="5" t="s">
        <v>229</v>
      </c>
      <c r="E1728" s="5" t="s">
        <v>17</v>
      </c>
      <c r="F1728" s="6" t="s">
        <v>565</v>
      </c>
      <c r="G1728" s="6" t="s">
        <v>566</v>
      </c>
      <c r="H1728" s="7">
        <v>1</v>
      </c>
      <c r="I1728" s="7">
        <v>14</v>
      </c>
      <c r="K1728" s="7">
        <f t="shared" si="63"/>
        <v>14</v>
      </c>
      <c r="L1728" s="9">
        <v>2337.8200000000002</v>
      </c>
      <c r="M1728" s="9">
        <f t="shared" si="62"/>
        <v>166.98714285714286</v>
      </c>
    </row>
    <row r="1729" spans="1:13" hidden="1" outlineLevel="2" x14ac:dyDescent="0.25">
      <c r="A1729" s="5" t="s">
        <v>13</v>
      </c>
      <c r="B1729" s="5" t="s">
        <v>14</v>
      </c>
      <c r="C1729" s="5" t="s">
        <v>563</v>
      </c>
      <c r="D1729" s="5" t="s">
        <v>230</v>
      </c>
      <c r="E1729" s="5" t="s">
        <v>20</v>
      </c>
      <c r="F1729" s="6" t="s">
        <v>565</v>
      </c>
      <c r="G1729" s="6" t="s">
        <v>566</v>
      </c>
      <c r="H1729" s="7">
        <v>1</v>
      </c>
      <c r="I1729" s="7">
        <v>95</v>
      </c>
      <c r="K1729" s="7">
        <f t="shared" si="63"/>
        <v>95</v>
      </c>
      <c r="L1729" s="9">
        <v>5029.4399999999996</v>
      </c>
      <c r="M1729" s="9">
        <f t="shared" si="62"/>
        <v>52.941473684210521</v>
      </c>
    </row>
    <row r="1730" spans="1:13" hidden="1" outlineLevel="2" x14ac:dyDescent="0.25">
      <c r="A1730" s="5" t="s">
        <v>13</v>
      </c>
      <c r="B1730" s="5" t="s">
        <v>14</v>
      </c>
      <c r="C1730" s="5" t="s">
        <v>563</v>
      </c>
      <c r="D1730" s="5" t="s">
        <v>626</v>
      </c>
      <c r="E1730" s="5" t="s">
        <v>29</v>
      </c>
      <c r="F1730" s="6" t="s">
        <v>565</v>
      </c>
      <c r="G1730" s="6" t="s">
        <v>566</v>
      </c>
      <c r="J1730" s="7">
        <v>515</v>
      </c>
      <c r="K1730" s="7">
        <f t="shared" si="63"/>
        <v>515</v>
      </c>
      <c r="L1730" s="9">
        <v>11086.67</v>
      </c>
      <c r="M1730" s="9">
        <f t="shared" ref="M1730:M1793" si="64">L1730/K1730</f>
        <v>21.527514563106795</v>
      </c>
    </row>
    <row r="1731" spans="1:13" hidden="1" outlineLevel="2" x14ac:dyDescent="0.25">
      <c r="A1731" s="5" t="s">
        <v>13</v>
      </c>
      <c r="B1731" s="5" t="s">
        <v>14</v>
      </c>
      <c r="C1731" s="5" t="s">
        <v>563</v>
      </c>
      <c r="D1731" s="5" t="s">
        <v>231</v>
      </c>
      <c r="E1731" s="5" t="s">
        <v>20</v>
      </c>
      <c r="F1731" s="6" t="s">
        <v>565</v>
      </c>
      <c r="G1731" s="6" t="s">
        <v>566</v>
      </c>
      <c r="H1731" s="7">
        <v>2</v>
      </c>
      <c r="I1731" s="7">
        <v>699</v>
      </c>
      <c r="K1731" s="7">
        <f t="shared" si="63"/>
        <v>699</v>
      </c>
      <c r="L1731" s="9">
        <v>11450.22</v>
      </c>
      <c r="M1731" s="9">
        <f t="shared" si="64"/>
        <v>16.380858369098711</v>
      </c>
    </row>
    <row r="1732" spans="1:13" hidden="1" outlineLevel="2" x14ac:dyDescent="0.25">
      <c r="A1732" s="5" t="s">
        <v>13</v>
      </c>
      <c r="B1732" s="5" t="s">
        <v>14</v>
      </c>
      <c r="C1732" s="5" t="s">
        <v>563</v>
      </c>
      <c r="D1732" s="5" t="s">
        <v>232</v>
      </c>
      <c r="E1732" s="5" t="s">
        <v>25</v>
      </c>
      <c r="F1732" s="6" t="s">
        <v>565</v>
      </c>
      <c r="G1732" s="6" t="s">
        <v>566</v>
      </c>
      <c r="H1732" s="7">
        <v>2</v>
      </c>
      <c r="I1732" s="7">
        <v>468</v>
      </c>
      <c r="K1732" s="7">
        <f t="shared" si="63"/>
        <v>468</v>
      </c>
      <c r="L1732" s="9">
        <v>9966.7099999999991</v>
      </c>
      <c r="M1732" s="9">
        <f t="shared" si="64"/>
        <v>21.296388888888888</v>
      </c>
    </row>
    <row r="1733" spans="1:13" hidden="1" outlineLevel="2" x14ac:dyDescent="0.25">
      <c r="A1733" s="5" t="s">
        <v>13</v>
      </c>
      <c r="B1733" s="5" t="s">
        <v>14</v>
      </c>
      <c r="C1733" s="5" t="s">
        <v>563</v>
      </c>
      <c r="D1733" s="5" t="s">
        <v>627</v>
      </c>
      <c r="E1733" s="5" t="s">
        <v>29</v>
      </c>
      <c r="F1733" s="6" t="s">
        <v>565</v>
      </c>
      <c r="G1733" s="6" t="s">
        <v>566</v>
      </c>
      <c r="J1733" s="7">
        <v>655</v>
      </c>
      <c r="K1733" s="7">
        <f t="shared" si="63"/>
        <v>655</v>
      </c>
      <c r="L1733" s="9">
        <v>6633.5</v>
      </c>
      <c r="M1733" s="9">
        <f t="shared" si="64"/>
        <v>10.127480916030533</v>
      </c>
    </row>
    <row r="1734" spans="1:13" hidden="1" outlineLevel="2" x14ac:dyDescent="0.25">
      <c r="A1734" s="5" t="s">
        <v>13</v>
      </c>
      <c r="B1734" s="5" t="s">
        <v>14</v>
      </c>
      <c r="C1734" s="5" t="s">
        <v>563</v>
      </c>
      <c r="D1734" s="5" t="s">
        <v>628</v>
      </c>
      <c r="E1734" s="5" t="s">
        <v>27</v>
      </c>
      <c r="F1734" s="6" t="s">
        <v>565</v>
      </c>
      <c r="G1734" s="6" t="s">
        <v>566</v>
      </c>
      <c r="J1734" s="7">
        <v>185</v>
      </c>
      <c r="K1734" s="7">
        <f t="shared" si="63"/>
        <v>185</v>
      </c>
      <c r="L1734" s="9">
        <v>10517.89</v>
      </c>
      <c r="M1734" s="9">
        <f t="shared" si="64"/>
        <v>56.853459459459458</v>
      </c>
    </row>
    <row r="1735" spans="1:13" hidden="1" outlineLevel="2" x14ac:dyDescent="0.25">
      <c r="A1735" s="5" t="s">
        <v>13</v>
      </c>
      <c r="B1735" s="5" t="s">
        <v>14</v>
      </c>
      <c r="C1735" s="5" t="s">
        <v>563</v>
      </c>
      <c r="D1735" s="5" t="s">
        <v>628</v>
      </c>
      <c r="E1735" s="5" t="s">
        <v>28</v>
      </c>
      <c r="F1735" s="6" t="s">
        <v>565</v>
      </c>
      <c r="G1735" s="6" t="s">
        <v>566</v>
      </c>
      <c r="J1735" s="7">
        <v>1949</v>
      </c>
      <c r="K1735" s="7">
        <f t="shared" si="63"/>
        <v>1949</v>
      </c>
      <c r="L1735" s="9">
        <v>106077</v>
      </c>
      <c r="M1735" s="9">
        <f t="shared" si="64"/>
        <v>54.426372498717292</v>
      </c>
    </row>
    <row r="1736" spans="1:13" hidden="1" outlineLevel="2" x14ac:dyDescent="0.25">
      <c r="A1736" s="5" t="s">
        <v>13</v>
      </c>
      <c r="B1736" s="5" t="s">
        <v>14</v>
      </c>
      <c r="C1736" s="5" t="s">
        <v>563</v>
      </c>
      <c r="D1736" s="5" t="s">
        <v>629</v>
      </c>
      <c r="E1736" s="5" t="s">
        <v>27</v>
      </c>
      <c r="F1736" s="6" t="s">
        <v>565</v>
      </c>
      <c r="G1736" s="6" t="s">
        <v>566</v>
      </c>
      <c r="J1736" s="7">
        <v>538</v>
      </c>
      <c r="K1736" s="7">
        <f t="shared" si="63"/>
        <v>538</v>
      </c>
      <c r="L1736" s="9">
        <v>2291.38</v>
      </c>
      <c r="M1736" s="9">
        <f t="shared" si="64"/>
        <v>4.2590706319702605</v>
      </c>
    </row>
    <row r="1737" spans="1:13" hidden="1" outlineLevel="2" x14ac:dyDescent="0.25">
      <c r="A1737" s="5" t="s">
        <v>13</v>
      </c>
      <c r="B1737" s="5" t="s">
        <v>14</v>
      </c>
      <c r="C1737" s="5" t="s">
        <v>563</v>
      </c>
      <c r="D1737" s="5" t="s">
        <v>629</v>
      </c>
      <c r="E1737" s="5" t="s">
        <v>29</v>
      </c>
      <c r="F1737" s="6" t="s">
        <v>565</v>
      </c>
      <c r="G1737" s="6" t="s">
        <v>566</v>
      </c>
      <c r="J1737" s="7">
        <v>1081</v>
      </c>
      <c r="K1737" s="7">
        <f t="shared" si="63"/>
        <v>1081</v>
      </c>
      <c r="L1737" s="9">
        <v>11500</v>
      </c>
      <c r="M1737" s="9">
        <f t="shared" si="64"/>
        <v>10.638297872340425</v>
      </c>
    </row>
    <row r="1738" spans="1:13" hidden="1" outlineLevel="2" x14ac:dyDescent="0.25">
      <c r="A1738" s="5" t="s">
        <v>13</v>
      </c>
      <c r="B1738" s="5" t="s">
        <v>14</v>
      </c>
      <c r="C1738" s="5" t="s">
        <v>563</v>
      </c>
      <c r="D1738" s="5" t="s">
        <v>629</v>
      </c>
      <c r="E1738" s="5" t="s">
        <v>28</v>
      </c>
      <c r="F1738" s="6" t="s">
        <v>565</v>
      </c>
      <c r="G1738" s="6" t="s">
        <v>566</v>
      </c>
      <c r="J1738" s="7">
        <v>813</v>
      </c>
      <c r="K1738" s="7">
        <f t="shared" si="63"/>
        <v>813</v>
      </c>
      <c r="L1738" s="9">
        <v>33000</v>
      </c>
      <c r="M1738" s="9">
        <f t="shared" si="64"/>
        <v>40.59040590405904</v>
      </c>
    </row>
    <row r="1739" spans="1:13" hidden="1" outlineLevel="2" x14ac:dyDescent="0.25">
      <c r="A1739" s="5" t="s">
        <v>13</v>
      </c>
      <c r="B1739" s="5" t="s">
        <v>14</v>
      </c>
      <c r="C1739" s="5" t="s">
        <v>563</v>
      </c>
      <c r="D1739" s="5" t="s">
        <v>630</v>
      </c>
      <c r="E1739" s="5" t="s">
        <v>29</v>
      </c>
      <c r="F1739" s="6" t="s">
        <v>565</v>
      </c>
      <c r="G1739" s="6" t="s">
        <v>566</v>
      </c>
      <c r="J1739" s="7">
        <v>272</v>
      </c>
      <c r="K1739" s="7">
        <f t="shared" si="63"/>
        <v>272</v>
      </c>
      <c r="L1739" s="9">
        <v>20356.11</v>
      </c>
      <c r="M1739" s="9">
        <f t="shared" si="64"/>
        <v>74.838639705882358</v>
      </c>
    </row>
    <row r="1740" spans="1:13" hidden="1" outlineLevel="2" x14ac:dyDescent="0.25">
      <c r="A1740" s="5" t="s">
        <v>13</v>
      </c>
      <c r="B1740" s="5" t="s">
        <v>14</v>
      </c>
      <c r="C1740" s="5" t="s">
        <v>563</v>
      </c>
      <c r="D1740" s="5" t="s">
        <v>630</v>
      </c>
      <c r="E1740" s="5" t="s">
        <v>27</v>
      </c>
      <c r="F1740" s="6" t="s">
        <v>565</v>
      </c>
      <c r="G1740" s="6" t="s">
        <v>566</v>
      </c>
      <c r="J1740" s="7">
        <v>100</v>
      </c>
      <c r="K1740" s="7">
        <f t="shared" si="63"/>
        <v>100</v>
      </c>
      <c r="L1740" s="9">
        <v>1379</v>
      </c>
      <c r="M1740" s="9">
        <f t="shared" si="64"/>
        <v>13.79</v>
      </c>
    </row>
    <row r="1741" spans="1:13" hidden="1" outlineLevel="2" x14ac:dyDescent="0.25">
      <c r="A1741" s="5" t="s">
        <v>13</v>
      </c>
      <c r="B1741" s="5" t="s">
        <v>14</v>
      </c>
      <c r="C1741" s="5" t="s">
        <v>563</v>
      </c>
      <c r="D1741" s="5" t="s">
        <v>631</v>
      </c>
      <c r="E1741" s="5" t="s">
        <v>29</v>
      </c>
      <c r="F1741" s="6" t="s">
        <v>565</v>
      </c>
      <c r="G1741" s="6" t="s">
        <v>566</v>
      </c>
      <c r="J1741" s="7">
        <v>85</v>
      </c>
      <c r="K1741" s="7">
        <f t="shared" si="63"/>
        <v>85</v>
      </c>
      <c r="L1741" s="9">
        <v>11945.13</v>
      </c>
      <c r="M1741" s="9">
        <f t="shared" si="64"/>
        <v>140.53094117647058</v>
      </c>
    </row>
    <row r="1742" spans="1:13" hidden="1" outlineLevel="2" x14ac:dyDescent="0.25">
      <c r="A1742" s="5" t="s">
        <v>13</v>
      </c>
      <c r="B1742" s="5" t="s">
        <v>14</v>
      </c>
      <c r="C1742" s="5" t="s">
        <v>563</v>
      </c>
      <c r="D1742" s="5" t="s">
        <v>632</v>
      </c>
      <c r="E1742" s="5" t="s">
        <v>29</v>
      </c>
      <c r="F1742" s="6" t="s">
        <v>565</v>
      </c>
      <c r="G1742" s="6" t="s">
        <v>566</v>
      </c>
      <c r="J1742" s="7">
        <v>133</v>
      </c>
      <c r="K1742" s="7">
        <f t="shared" si="63"/>
        <v>133</v>
      </c>
      <c r="L1742" s="9">
        <v>5545.91</v>
      </c>
      <c r="M1742" s="9">
        <f t="shared" si="64"/>
        <v>41.698571428571427</v>
      </c>
    </row>
    <row r="1743" spans="1:13" hidden="1" outlineLevel="2" x14ac:dyDescent="0.25">
      <c r="A1743" s="5" t="s">
        <v>13</v>
      </c>
      <c r="B1743" s="5" t="s">
        <v>14</v>
      </c>
      <c r="C1743" s="5" t="s">
        <v>563</v>
      </c>
      <c r="D1743" s="5" t="s">
        <v>633</v>
      </c>
      <c r="E1743" s="5" t="s">
        <v>29</v>
      </c>
      <c r="F1743" s="6" t="s">
        <v>565</v>
      </c>
      <c r="G1743" s="6" t="s">
        <v>566</v>
      </c>
      <c r="J1743" s="7">
        <v>15</v>
      </c>
      <c r="K1743" s="7">
        <f t="shared" si="63"/>
        <v>15</v>
      </c>
      <c r="L1743" s="9">
        <v>1245.5</v>
      </c>
      <c r="M1743" s="9">
        <f t="shared" si="64"/>
        <v>83.033333333333331</v>
      </c>
    </row>
    <row r="1744" spans="1:13" hidden="1" outlineLevel="2" x14ac:dyDescent="0.25">
      <c r="A1744" s="5" t="s">
        <v>13</v>
      </c>
      <c r="B1744" s="5" t="s">
        <v>14</v>
      </c>
      <c r="C1744" s="5" t="s">
        <v>563</v>
      </c>
      <c r="D1744" s="5" t="s">
        <v>113</v>
      </c>
      <c r="E1744" s="5" t="s">
        <v>17</v>
      </c>
      <c r="F1744" s="6" t="s">
        <v>565</v>
      </c>
      <c r="G1744" s="6" t="s">
        <v>566</v>
      </c>
      <c r="H1744" s="7">
        <v>52</v>
      </c>
      <c r="I1744" s="7">
        <v>2536</v>
      </c>
      <c r="K1744" s="7">
        <f t="shared" si="63"/>
        <v>2536</v>
      </c>
      <c r="L1744" s="9">
        <v>106655.89</v>
      </c>
      <c r="M1744" s="9">
        <f t="shared" si="64"/>
        <v>42.056738958990536</v>
      </c>
    </row>
    <row r="1745" spans="1:13" hidden="1" outlineLevel="2" x14ac:dyDescent="0.25">
      <c r="A1745" s="5" t="s">
        <v>13</v>
      </c>
      <c r="B1745" s="5" t="s">
        <v>14</v>
      </c>
      <c r="C1745" s="5" t="s">
        <v>563</v>
      </c>
      <c r="D1745" s="5" t="s">
        <v>114</v>
      </c>
      <c r="E1745" s="5" t="s">
        <v>20</v>
      </c>
      <c r="F1745" s="6" t="s">
        <v>565</v>
      </c>
      <c r="G1745" s="6" t="s">
        <v>566</v>
      </c>
      <c r="H1745" s="7">
        <v>23</v>
      </c>
      <c r="I1745" s="7">
        <v>1247</v>
      </c>
      <c r="K1745" s="7">
        <f t="shared" si="63"/>
        <v>1247</v>
      </c>
      <c r="L1745" s="9">
        <v>48137.760000000002</v>
      </c>
      <c r="M1745" s="9">
        <f t="shared" si="64"/>
        <v>38.602854851643947</v>
      </c>
    </row>
    <row r="1746" spans="1:13" hidden="1" outlineLevel="2" x14ac:dyDescent="0.25">
      <c r="A1746" s="5" t="s">
        <v>13</v>
      </c>
      <c r="B1746" s="5" t="s">
        <v>14</v>
      </c>
      <c r="C1746" s="5" t="s">
        <v>563</v>
      </c>
      <c r="D1746" s="5" t="s">
        <v>115</v>
      </c>
      <c r="E1746" s="5" t="s">
        <v>25</v>
      </c>
      <c r="F1746" s="6" t="s">
        <v>565</v>
      </c>
      <c r="G1746" s="6" t="s">
        <v>566</v>
      </c>
      <c r="H1746" s="7">
        <v>3</v>
      </c>
      <c r="I1746" s="7">
        <v>826</v>
      </c>
      <c r="K1746" s="7">
        <f t="shared" si="63"/>
        <v>826</v>
      </c>
      <c r="L1746" s="9">
        <v>24855.77</v>
      </c>
      <c r="M1746" s="9">
        <f t="shared" si="64"/>
        <v>30.091731234866828</v>
      </c>
    </row>
    <row r="1747" spans="1:13" hidden="1" outlineLevel="2" x14ac:dyDescent="0.25">
      <c r="A1747" s="5" t="s">
        <v>13</v>
      </c>
      <c r="B1747" s="5" t="s">
        <v>14</v>
      </c>
      <c r="C1747" s="5" t="s">
        <v>563</v>
      </c>
      <c r="D1747" s="5" t="s">
        <v>193</v>
      </c>
      <c r="E1747" s="5" t="s">
        <v>17</v>
      </c>
      <c r="F1747" s="6" t="s">
        <v>565</v>
      </c>
      <c r="G1747" s="6" t="s">
        <v>566</v>
      </c>
      <c r="H1747" s="7">
        <v>1</v>
      </c>
      <c r="I1747" s="7">
        <v>43</v>
      </c>
      <c r="K1747" s="7">
        <f t="shared" si="63"/>
        <v>43</v>
      </c>
      <c r="L1747" s="9">
        <v>351.62</v>
      </c>
      <c r="M1747" s="9">
        <f t="shared" si="64"/>
        <v>8.177209302325581</v>
      </c>
    </row>
    <row r="1748" spans="1:13" hidden="1" outlineLevel="2" x14ac:dyDescent="0.25">
      <c r="A1748" s="5" t="s">
        <v>13</v>
      </c>
      <c r="B1748" s="5" t="s">
        <v>14</v>
      </c>
      <c r="C1748" s="5" t="s">
        <v>563</v>
      </c>
      <c r="D1748" s="5" t="s">
        <v>433</v>
      </c>
      <c r="E1748" s="5" t="s">
        <v>25</v>
      </c>
      <c r="F1748" s="6" t="s">
        <v>565</v>
      </c>
      <c r="G1748" s="6" t="s">
        <v>566</v>
      </c>
      <c r="H1748" s="7">
        <v>1</v>
      </c>
      <c r="I1748" s="7">
        <v>604</v>
      </c>
      <c r="K1748" s="7">
        <f t="shared" si="63"/>
        <v>604</v>
      </c>
      <c r="L1748" s="9">
        <v>9246.58</v>
      </c>
      <c r="M1748" s="9">
        <f t="shared" si="64"/>
        <v>15.308907284768212</v>
      </c>
    </row>
    <row r="1749" spans="1:13" hidden="1" outlineLevel="2" x14ac:dyDescent="0.25">
      <c r="A1749" s="5" t="s">
        <v>13</v>
      </c>
      <c r="B1749" s="5" t="s">
        <v>14</v>
      </c>
      <c r="C1749" s="5" t="s">
        <v>563</v>
      </c>
      <c r="D1749" s="5" t="s">
        <v>593</v>
      </c>
      <c r="E1749" s="5" t="s">
        <v>116</v>
      </c>
      <c r="F1749" s="6" t="s">
        <v>565</v>
      </c>
      <c r="G1749" s="6" t="s">
        <v>566</v>
      </c>
      <c r="J1749" s="7">
        <v>11453</v>
      </c>
      <c r="K1749" s="7">
        <f t="shared" si="63"/>
        <v>11453</v>
      </c>
      <c r="L1749" s="9">
        <v>587017.12</v>
      </c>
      <c r="M1749" s="9">
        <f t="shared" si="64"/>
        <v>51.254441631013705</v>
      </c>
    </row>
    <row r="1750" spans="1:13" hidden="1" outlineLevel="2" x14ac:dyDescent="0.25">
      <c r="A1750" s="5" t="s">
        <v>13</v>
      </c>
      <c r="B1750" s="5" t="s">
        <v>14</v>
      </c>
      <c r="C1750" s="5" t="s">
        <v>563</v>
      </c>
      <c r="D1750" s="5" t="s">
        <v>599</v>
      </c>
      <c r="E1750" s="5" t="s">
        <v>116</v>
      </c>
      <c r="F1750" s="6" t="s">
        <v>565</v>
      </c>
      <c r="G1750" s="6" t="s">
        <v>566</v>
      </c>
      <c r="J1750" s="7">
        <v>2137</v>
      </c>
      <c r="K1750" s="7">
        <f t="shared" si="63"/>
        <v>2137</v>
      </c>
      <c r="L1750" s="9">
        <v>40124.199999999997</v>
      </c>
      <c r="M1750" s="9">
        <f t="shared" si="64"/>
        <v>18.77594759007955</v>
      </c>
    </row>
    <row r="1751" spans="1:13" hidden="1" outlineLevel="2" x14ac:dyDescent="0.25">
      <c r="A1751" s="5" t="s">
        <v>13</v>
      </c>
      <c r="B1751" s="5" t="s">
        <v>14</v>
      </c>
      <c r="C1751" s="5" t="s">
        <v>563</v>
      </c>
      <c r="D1751" s="5" t="s">
        <v>634</v>
      </c>
      <c r="E1751" s="5" t="s">
        <v>116</v>
      </c>
      <c r="F1751" s="6" t="s">
        <v>565</v>
      </c>
      <c r="G1751" s="6" t="s">
        <v>566</v>
      </c>
      <c r="J1751" s="7">
        <v>640</v>
      </c>
      <c r="K1751" s="7">
        <f t="shared" si="63"/>
        <v>640</v>
      </c>
      <c r="L1751" s="9">
        <v>30738.5</v>
      </c>
      <c r="M1751" s="9">
        <f t="shared" si="64"/>
        <v>48.028906249999999</v>
      </c>
    </row>
    <row r="1752" spans="1:13" hidden="1" outlineLevel="2" x14ac:dyDescent="0.25">
      <c r="A1752" s="5" t="s">
        <v>13</v>
      </c>
      <c r="B1752" s="5" t="s">
        <v>14</v>
      </c>
      <c r="C1752" s="5" t="s">
        <v>563</v>
      </c>
      <c r="D1752" s="5" t="s">
        <v>376</v>
      </c>
      <c r="E1752" s="5" t="s">
        <v>124</v>
      </c>
      <c r="F1752" s="6" t="s">
        <v>565</v>
      </c>
      <c r="G1752" s="6" t="s">
        <v>566</v>
      </c>
      <c r="J1752" s="7">
        <v>34</v>
      </c>
      <c r="K1752" s="7">
        <f t="shared" si="63"/>
        <v>34</v>
      </c>
      <c r="L1752" s="9">
        <v>556.37</v>
      </c>
      <c r="M1752" s="9">
        <f t="shared" si="64"/>
        <v>16.363823529411764</v>
      </c>
    </row>
    <row r="1753" spans="1:13" outlineLevel="1" collapsed="1" x14ac:dyDescent="0.25">
      <c r="A1753" s="5"/>
      <c r="B1753" s="5"/>
      <c r="C1753" s="10" t="s">
        <v>635</v>
      </c>
      <c r="D1753" s="5"/>
      <c r="E1753" s="5"/>
      <c r="F1753" s="6"/>
      <c r="G1753" s="6"/>
      <c r="H1753" s="7">
        <f>SUBTOTAL(9,H1550:H1752)</f>
        <v>957</v>
      </c>
      <c r="I1753" s="7">
        <f>SUBTOTAL(9,I1550:I1752)</f>
        <v>55107.12</v>
      </c>
      <c r="J1753" s="7">
        <f>SUBTOTAL(9,J1550:J1752)</f>
        <v>101168</v>
      </c>
      <c r="K1753" s="7">
        <f>SUBTOTAL(9,K1550:K1752)</f>
        <v>156275.12</v>
      </c>
      <c r="L1753" s="9">
        <f>SUBTOTAL(9,L1550:L1752)</f>
        <v>4108224.4300000025</v>
      </c>
      <c r="M1753" s="9">
        <f>L1753/K1753</f>
        <v>26.288410016898421</v>
      </c>
    </row>
    <row r="1754" spans="1:13" hidden="1" outlineLevel="2" x14ac:dyDescent="0.25">
      <c r="A1754" s="5" t="s">
        <v>13</v>
      </c>
      <c r="B1754" s="5" t="s">
        <v>14</v>
      </c>
      <c r="C1754" s="5" t="s">
        <v>636</v>
      </c>
      <c r="D1754" s="5" t="s">
        <v>16</v>
      </c>
      <c r="E1754" s="5" t="s">
        <v>17</v>
      </c>
      <c r="F1754" s="6" t="s">
        <v>637</v>
      </c>
      <c r="G1754" s="6" t="s">
        <v>638</v>
      </c>
      <c r="H1754" s="7">
        <v>6</v>
      </c>
      <c r="I1754" s="7">
        <v>510</v>
      </c>
      <c r="K1754" s="7">
        <f t="shared" ref="K1754:K1799" si="65">SUM(I1754:J1754)</f>
        <v>510</v>
      </c>
      <c r="L1754" s="9">
        <v>27773.55</v>
      </c>
      <c r="M1754" s="9">
        <f t="shared" si="64"/>
        <v>54.457941176470584</v>
      </c>
    </row>
    <row r="1755" spans="1:13" hidden="1" outlineLevel="2" x14ac:dyDescent="0.25">
      <c r="A1755" s="5" t="s">
        <v>13</v>
      </c>
      <c r="B1755" s="5" t="s">
        <v>14</v>
      </c>
      <c r="C1755" s="5" t="s">
        <v>636</v>
      </c>
      <c r="D1755" s="5" t="s">
        <v>21</v>
      </c>
      <c r="E1755" s="5" t="s">
        <v>20</v>
      </c>
      <c r="F1755" s="6" t="s">
        <v>637</v>
      </c>
      <c r="G1755" s="6" t="s">
        <v>638</v>
      </c>
      <c r="H1755" s="7">
        <v>1</v>
      </c>
      <c r="I1755" s="7">
        <v>73</v>
      </c>
      <c r="K1755" s="7">
        <f t="shared" si="65"/>
        <v>73</v>
      </c>
      <c r="L1755" s="9">
        <v>2484.67</v>
      </c>
      <c r="M1755" s="9">
        <f t="shared" si="64"/>
        <v>34.036575342465753</v>
      </c>
    </row>
    <row r="1756" spans="1:13" hidden="1" outlineLevel="2" x14ac:dyDescent="0.25">
      <c r="A1756" s="5" t="s">
        <v>13</v>
      </c>
      <c r="B1756" s="5" t="s">
        <v>14</v>
      </c>
      <c r="C1756" s="5" t="s">
        <v>636</v>
      </c>
      <c r="D1756" s="5" t="s">
        <v>241</v>
      </c>
      <c r="E1756" s="5" t="s">
        <v>17</v>
      </c>
      <c r="F1756" s="6" t="s">
        <v>637</v>
      </c>
      <c r="G1756" s="6" t="s">
        <v>638</v>
      </c>
      <c r="H1756" s="7">
        <v>3</v>
      </c>
      <c r="I1756" s="7">
        <v>232</v>
      </c>
      <c r="K1756" s="7">
        <f t="shared" si="65"/>
        <v>232</v>
      </c>
      <c r="L1756" s="9">
        <v>1944.5</v>
      </c>
      <c r="M1756" s="9">
        <f t="shared" si="64"/>
        <v>8.381465517241379</v>
      </c>
    </row>
    <row r="1757" spans="1:13" hidden="1" outlineLevel="2" x14ac:dyDescent="0.25">
      <c r="A1757" s="5" t="s">
        <v>13</v>
      </c>
      <c r="B1757" s="5" t="s">
        <v>14</v>
      </c>
      <c r="C1757" s="5" t="s">
        <v>636</v>
      </c>
      <c r="D1757" s="5" t="s">
        <v>335</v>
      </c>
      <c r="E1757" s="5" t="s">
        <v>17</v>
      </c>
      <c r="F1757" s="6" t="s">
        <v>637</v>
      </c>
      <c r="G1757" s="6" t="s">
        <v>638</v>
      </c>
      <c r="H1757" s="7">
        <v>2</v>
      </c>
      <c r="I1757" s="7">
        <v>158</v>
      </c>
      <c r="K1757" s="7">
        <f t="shared" si="65"/>
        <v>158</v>
      </c>
      <c r="L1757" s="9">
        <v>7671.57</v>
      </c>
      <c r="M1757" s="9">
        <f t="shared" si="64"/>
        <v>48.554240506329116</v>
      </c>
    </row>
    <row r="1758" spans="1:13" hidden="1" outlineLevel="2" x14ac:dyDescent="0.25">
      <c r="A1758" s="5" t="s">
        <v>13</v>
      </c>
      <c r="B1758" s="5" t="s">
        <v>14</v>
      </c>
      <c r="C1758" s="5" t="s">
        <v>636</v>
      </c>
      <c r="D1758" s="5" t="s">
        <v>22</v>
      </c>
      <c r="E1758" s="5" t="s">
        <v>17</v>
      </c>
      <c r="F1758" s="6" t="s">
        <v>637</v>
      </c>
      <c r="G1758" s="6" t="s">
        <v>638</v>
      </c>
      <c r="H1758" s="7">
        <v>5</v>
      </c>
      <c r="I1758" s="7">
        <v>408</v>
      </c>
      <c r="K1758" s="7">
        <f t="shared" si="65"/>
        <v>408</v>
      </c>
      <c r="L1758" s="9">
        <v>24372.29</v>
      </c>
      <c r="M1758" s="9">
        <f t="shared" si="64"/>
        <v>59.73600490196079</v>
      </c>
    </row>
    <row r="1759" spans="1:13" hidden="1" outlineLevel="2" x14ac:dyDescent="0.25">
      <c r="A1759" s="5" t="s">
        <v>13</v>
      </c>
      <c r="B1759" s="5" t="s">
        <v>14</v>
      </c>
      <c r="C1759" s="5" t="s">
        <v>636</v>
      </c>
      <c r="D1759" s="5" t="s">
        <v>538</v>
      </c>
      <c r="E1759" s="5" t="s">
        <v>17</v>
      </c>
      <c r="F1759" s="6" t="s">
        <v>637</v>
      </c>
      <c r="G1759" s="6" t="s">
        <v>638</v>
      </c>
      <c r="H1759" s="7">
        <v>1</v>
      </c>
      <c r="I1759" s="7">
        <v>35</v>
      </c>
      <c r="K1759" s="7">
        <f t="shared" si="65"/>
        <v>35</v>
      </c>
      <c r="L1759" s="9">
        <v>174.56</v>
      </c>
      <c r="M1759" s="9">
        <f t="shared" si="64"/>
        <v>4.9874285714285715</v>
      </c>
    </row>
    <row r="1760" spans="1:13" hidden="1" outlineLevel="2" x14ac:dyDescent="0.25">
      <c r="A1760" s="5" t="s">
        <v>13</v>
      </c>
      <c r="B1760" s="5" t="s">
        <v>14</v>
      </c>
      <c r="C1760" s="5" t="s">
        <v>636</v>
      </c>
      <c r="D1760" s="5" t="s">
        <v>23</v>
      </c>
      <c r="E1760" s="5" t="s">
        <v>17</v>
      </c>
      <c r="F1760" s="6" t="s">
        <v>637</v>
      </c>
      <c r="G1760" s="6" t="s">
        <v>638</v>
      </c>
      <c r="H1760" s="7">
        <v>6</v>
      </c>
      <c r="I1760" s="7">
        <v>359</v>
      </c>
      <c r="K1760" s="7">
        <f t="shared" si="65"/>
        <v>359</v>
      </c>
      <c r="L1760" s="9">
        <v>13425.55</v>
      </c>
      <c r="M1760" s="9">
        <f t="shared" si="64"/>
        <v>37.397075208913648</v>
      </c>
    </row>
    <row r="1761" spans="1:13" hidden="1" outlineLevel="2" x14ac:dyDescent="0.25">
      <c r="A1761" s="5" t="s">
        <v>13</v>
      </c>
      <c r="B1761" s="5" t="s">
        <v>14</v>
      </c>
      <c r="C1761" s="5" t="s">
        <v>636</v>
      </c>
      <c r="D1761" s="5" t="s">
        <v>406</v>
      </c>
      <c r="E1761" s="5" t="s">
        <v>20</v>
      </c>
      <c r="F1761" s="6" t="s">
        <v>637</v>
      </c>
      <c r="G1761" s="6" t="s">
        <v>638</v>
      </c>
      <c r="H1761" s="7">
        <v>1</v>
      </c>
      <c r="I1761" s="7">
        <v>43</v>
      </c>
      <c r="K1761" s="7">
        <f t="shared" si="65"/>
        <v>43</v>
      </c>
      <c r="L1761" s="9">
        <v>1728.35</v>
      </c>
      <c r="M1761" s="9">
        <f t="shared" si="64"/>
        <v>40.194186046511625</v>
      </c>
    </row>
    <row r="1762" spans="1:13" hidden="1" outlineLevel="2" x14ac:dyDescent="0.25">
      <c r="A1762" s="5" t="s">
        <v>13</v>
      </c>
      <c r="B1762" s="5" t="s">
        <v>14</v>
      </c>
      <c r="C1762" s="5" t="s">
        <v>636</v>
      </c>
      <c r="D1762" s="5" t="s">
        <v>373</v>
      </c>
      <c r="E1762" s="5" t="s">
        <v>17</v>
      </c>
      <c r="F1762" s="6" t="s">
        <v>637</v>
      </c>
      <c r="G1762" s="6" t="s">
        <v>638</v>
      </c>
      <c r="H1762" s="7">
        <v>2</v>
      </c>
      <c r="I1762" s="7">
        <v>94</v>
      </c>
      <c r="K1762" s="7">
        <f t="shared" si="65"/>
        <v>94</v>
      </c>
      <c r="L1762" s="9">
        <v>372.53</v>
      </c>
      <c r="M1762" s="9">
        <f t="shared" si="64"/>
        <v>3.9630851063829784</v>
      </c>
    </row>
    <row r="1763" spans="1:13" hidden="1" outlineLevel="2" x14ac:dyDescent="0.25">
      <c r="A1763" s="5" t="s">
        <v>13</v>
      </c>
      <c r="B1763" s="5" t="s">
        <v>14</v>
      </c>
      <c r="C1763" s="5" t="s">
        <v>636</v>
      </c>
      <c r="D1763" s="5" t="s">
        <v>375</v>
      </c>
      <c r="E1763" s="5" t="s">
        <v>29</v>
      </c>
      <c r="F1763" s="6" t="s">
        <v>637</v>
      </c>
      <c r="G1763" s="6" t="s">
        <v>638</v>
      </c>
      <c r="J1763" s="7">
        <v>452</v>
      </c>
      <c r="K1763" s="7">
        <f t="shared" si="65"/>
        <v>452</v>
      </c>
      <c r="L1763" s="9">
        <v>27897.56</v>
      </c>
      <c r="M1763" s="9">
        <f t="shared" si="64"/>
        <v>61.720265486725665</v>
      </c>
    </row>
    <row r="1764" spans="1:13" hidden="1" outlineLevel="2" x14ac:dyDescent="0.25">
      <c r="A1764" s="5" t="s">
        <v>13</v>
      </c>
      <c r="B1764" s="5" t="s">
        <v>14</v>
      </c>
      <c r="C1764" s="5" t="s">
        <v>636</v>
      </c>
      <c r="D1764" s="5" t="s">
        <v>26</v>
      </c>
      <c r="E1764" s="5" t="s">
        <v>29</v>
      </c>
      <c r="F1764" s="6" t="s">
        <v>637</v>
      </c>
      <c r="G1764" s="6" t="s">
        <v>638</v>
      </c>
      <c r="J1764" s="7">
        <v>78</v>
      </c>
      <c r="K1764" s="7">
        <f t="shared" si="65"/>
        <v>78</v>
      </c>
      <c r="L1764" s="9">
        <v>3001.13</v>
      </c>
      <c r="M1764" s="9">
        <f t="shared" si="64"/>
        <v>38.476025641025643</v>
      </c>
    </row>
    <row r="1765" spans="1:13" hidden="1" outlineLevel="2" x14ac:dyDescent="0.25">
      <c r="A1765" s="5" t="s">
        <v>13</v>
      </c>
      <c r="B1765" s="5" t="s">
        <v>14</v>
      </c>
      <c r="C1765" s="5" t="s">
        <v>636</v>
      </c>
      <c r="D1765" s="5" t="s">
        <v>26</v>
      </c>
      <c r="E1765" s="5" t="s">
        <v>29</v>
      </c>
      <c r="F1765" s="6" t="s">
        <v>637</v>
      </c>
      <c r="G1765" s="6" t="s">
        <v>638</v>
      </c>
      <c r="J1765" s="7">
        <v>120</v>
      </c>
      <c r="K1765" s="7">
        <f t="shared" si="65"/>
        <v>120</v>
      </c>
      <c r="L1765" s="9">
        <v>3434.72</v>
      </c>
      <c r="M1765" s="9">
        <f t="shared" si="64"/>
        <v>28.622666666666664</v>
      </c>
    </row>
    <row r="1766" spans="1:13" hidden="1" outlineLevel="2" x14ac:dyDescent="0.25">
      <c r="A1766" s="5" t="s">
        <v>13</v>
      </c>
      <c r="B1766" s="5" t="s">
        <v>14</v>
      </c>
      <c r="C1766" s="5" t="s">
        <v>636</v>
      </c>
      <c r="D1766" s="5" t="s">
        <v>639</v>
      </c>
      <c r="E1766" s="5" t="s">
        <v>29</v>
      </c>
      <c r="F1766" s="6" t="s">
        <v>637</v>
      </c>
      <c r="G1766" s="6" t="s">
        <v>638</v>
      </c>
      <c r="J1766" s="7">
        <v>245</v>
      </c>
      <c r="K1766" s="7">
        <f t="shared" si="65"/>
        <v>245</v>
      </c>
      <c r="L1766" s="9">
        <v>7596.89</v>
      </c>
      <c r="M1766" s="9">
        <f t="shared" si="64"/>
        <v>31.007714285714286</v>
      </c>
    </row>
    <row r="1767" spans="1:13" hidden="1" outlineLevel="2" x14ac:dyDescent="0.25">
      <c r="A1767" s="5" t="s">
        <v>13</v>
      </c>
      <c r="B1767" s="5" t="s">
        <v>14</v>
      </c>
      <c r="C1767" s="5" t="s">
        <v>636</v>
      </c>
      <c r="D1767" s="5" t="s">
        <v>30</v>
      </c>
      <c r="E1767" s="5" t="s">
        <v>17</v>
      </c>
      <c r="F1767" s="6" t="s">
        <v>637</v>
      </c>
      <c r="G1767" s="6" t="s">
        <v>638</v>
      </c>
      <c r="H1767" s="7">
        <v>43</v>
      </c>
      <c r="I1767" s="7">
        <v>1650</v>
      </c>
      <c r="K1767" s="7">
        <f t="shared" si="65"/>
        <v>1650</v>
      </c>
      <c r="L1767" s="9">
        <v>45917.01</v>
      </c>
      <c r="M1767" s="9">
        <f t="shared" si="64"/>
        <v>27.82849090909091</v>
      </c>
    </row>
    <row r="1768" spans="1:13" hidden="1" outlineLevel="2" x14ac:dyDescent="0.25">
      <c r="A1768" s="5" t="s">
        <v>13</v>
      </c>
      <c r="B1768" s="5" t="s">
        <v>14</v>
      </c>
      <c r="C1768" s="5" t="s">
        <v>636</v>
      </c>
      <c r="D1768" s="5" t="s">
        <v>31</v>
      </c>
      <c r="E1768" s="5" t="s">
        <v>20</v>
      </c>
      <c r="F1768" s="6" t="s">
        <v>637</v>
      </c>
      <c r="G1768" s="6" t="s">
        <v>638</v>
      </c>
      <c r="H1768" s="7">
        <v>39</v>
      </c>
      <c r="I1768" s="7">
        <v>3103</v>
      </c>
      <c r="K1768" s="7">
        <f t="shared" si="65"/>
        <v>3103</v>
      </c>
      <c r="L1768" s="9">
        <v>55794.7</v>
      </c>
      <c r="M1768" s="9">
        <f t="shared" si="64"/>
        <v>17.980889461811149</v>
      </c>
    </row>
    <row r="1769" spans="1:13" hidden="1" outlineLevel="2" x14ac:dyDescent="0.25">
      <c r="A1769" s="5" t="s">
        <v>13</v>
      </c>
      <c r="B1769" s="5" t="s">
        <v>14</v>
      </c>
      <c r="C1769" s="5" t="s">
        <v>636</v>
      </c>
      <c r="D1769" s="5" t="s">
        <v>133</v>
      </c>
      <c r="E1769" s="5" t="s">
        <v>25</v>
      </c>
      <c r="F1769" s="6" t="s">
        <v>637</v>
      </c>
      <c r="G1769" s="6" t="s">
        <v>638</v>
      </c>
      <c r="H1769" s="7">
        <v>2</v>
      </c>
      <c r="I1769" s="7">
        <v>295</v>
      </c>
      <c r="K1769" s="7">
        <f t="shared" si="65"/>
        <v>295</v>
      </c>
      <c r="L1769" s="9">
        <v>6374.37</v>
      </c>
      <c r="M1769" s="9">
        <f t="shared" si="64"/>
        <v>21.608033898305084</v>
      </c>
    </row>
    <row r="1770" spans="1:13" hidden="1" outlineLevel="2" x14ac:dyDescent="0.25">
      <c r="A1770" s="5" t="s">
        <v>13</v>
      </c>
      <c r="B1770" s="5" t="s">
        <v>14</v>
      </c>
      <c r="C1770" s="5" t="s">
        <v>636</v>
      </c>
      <c r="D1770" s="5" t="s">
        <v>32</v>
      </c>
      <c r="E1770" s="5" t="s">
        <v>17</v>
      </c>
      <c r="F1770" s="6" t="s">
        <v>637</v>
      </c>
      <c r="G1770" s="6" t="s">
        <v>638</v>
      </c>
      <c r="H1770" s="7">
        <v>17</v>
      </c>
      <c r="I1770" s="7">
        <v>901</v>
      </c>
      <c r="K1770" s="7">
        <f t="shared" si="65"/>
        <v>901</v>
      </c>
      <c r="L1770" s="9">
        <v>26554.49</v>
      </c>
      <c r="M1770" s="9">
        <f t="shared" si="64"/>
        <v>29.472241953385129</v>
      </c>
    </row>
    <row r="1771" spans="1:13" hidden="1" outlineLevel="2" x14ac:dyDescent="0.25">
      <c r="A1771" s="5" t="s">
        <v>13</v>
      </c>
      <c r="B1771" s="5" t="s">
        <v>14</v>
      </c>
      <c r="C1771" s="5" t="s">
        <v>636</v>
      </c>
      <c r="D1771" s="5" t="s">
        <v>33</v>
      </c>
      <c r="E1771" s="5" t="s">
        <v>20</v>
      </c>
      <c r="F1771" s="6" t="s">
        <v>637</v>
      </c>
      <c r="G1771" s="6" t="s">
        <v>638</v>
      </c>
      <c r="H1771" s="7">
        <v>29</v>
      </c>
      <c r="I1771" s="7">
        <v>2291</v>
      </c>
      <c r="K1771" s="7">
        <f t="shared" si="65"/>
        <v>2291</v>
      </c>
      <c r="L1771" s="9">
        <v>38381.21</v>
      </c>
      <c r="M1771" s="9">
        <f t="shared" si="64"/>
        <v>16.753037974683544</v>
      </c>
    </row>
    <row r="1772" spans="1:13" hidden="1" outlineLevel="2" x14ac:dyDescent="0.25">
      <c r="A1772" s="5" t="s">
        <v>13</v>
      </c>
      <c r="B1772" s="5" t="s">
        <v>14</v>
      </c>
      <c r="C1772" s="5" t="s">
        <v>636</v>
      </c>
      <c r="D1772" s="5" t="s">
        <v>539</v>
      </c>
      <c r="E1772" s="5" t="s">
        <v>27</v>
      </c>
      <c r="F1772" s="6" t="s">
        <v>637</v>
      </c>
      <c r="G1772" s="6" t="s">
        <v>638</v>
      </c>
      <c r="J1772" s="7">
        <v>221</v>
      </c>
      <c r="K1772" s="7">
        <f t="shared" si="65"/>
        <v>221</v>
      </c>
      <c r="L1772" s="9">
        <v>1508.34</v>
      </c>
      <c r="M1772" s="9">
        <f t="shared" si="64"/>
        <v>6.8250678733031673</v>
      </c>
    </row>
    <row r="1773" spans="1:13" hidden="1" outlineLevel="2" x14ac:dyDescent="0.25">
      <c r="A1773" s="5" t="s">
        <v>13</v>
      </c>
      <c r="B1773" s="5" t="s">
        <v>14</v>
      </c>
      <c r="C1773" s="5" t="s">
        <v>636</v>
      </c>
      <c r="D1773" s="5" t="s">
        <v>34</v>
      </c>
      <c r="E1773" s="5" t="s">
        <v>17</v>
      </c>
      <c r="F1773" s="6" t="s">
        <v>637</v>
      </c>
      <c r="G1773" s="6" t="s">
        <v>638</v>
      </c>
      <c r="H1773" s="7">
        <v>2</v>
      </c>
      <c r="I1773" s="7">
        <v>75</v>
      </c>
      <c r="K1773" s="7">
        <f t="shared" si="65"/>
        <v>75</v>
      </c>
      <c r="L1773" s="9">
        <v>249.07</v>
      </c>
      <c r="M1773" s="9">
        <f t="shared" si="64"/>
        <v>3.3209333333333331</v>
      </c>
    </row>
    <row r="1774" spans="1:13" hidden="1" outlineLevel="2" x14ac:dyDescent="0.25">
      <c r="A1774" s="5" t="s">
        <v>13</v>
      </c>
      <c r="B1774" s="5" t="s">
        <v>14</v>
      </c>
      <c r="C1774" s="5" t="s">
        <v>636</v>
      </c>
      <c r="D1774" s="5" t="s">
        <v>35</v>
      </c>
      <c r="E1774" s="5" t="s">
        <v>20</v>
      </c>
      <c r="F1774" s="6" t="s">
        <v>637</v>
      </c>
      <c r="G1774" s="6" t="s">
        <v>638</v>
      </c>
      <c r="H1774" s="7">
        <v>2</v>
      </c>
      <c r="I1774" s="7">
        <v>521</v>
      </c>
      <c r="K1774" s="7">
        <f t="shared" si="65"/>
        <v>521</v>
      </c>
      <c r="L1774" s="9">
        <v>562.6</v>
      </c>
      <c r="M1774" s="9">
        <f t="shared" si="64"/>
        <v>1.0798464491362765</v>
      </c>
    </row>
    <row r="1775" spans="1:13" hidden="1" outlineLevel="2" x14ac:dyDescent="0.25">
      <c r="A1775" s="5" t="s">
        <v>13</v>
      </c>
      <c r="B1775" s="5" t="s">
        <v>14</v>
      </c>
      <c r="C1775" s="5" t="s">
        <v>636</v>
      </c>
      <c r="D1775" s="5" t="s">
        <v>200</v>
      </c>
      <c r="E1775" s="5" t="s">
        <v>29</v>
      </c>
      <c r="F1775" s="6" t="s">
        <v>637</v>
      </c>
      <c r="G1775" s="6" t="s">
        <v>638</v>
      </c>
      <c r="J1775" s="7">
        <v>433</v>
      </c>
      <c r="K1775" s="7">
        <f t="shared" si="65"/>
        <v>433</v>
      </c>
      <c r="L1775" s="9">
        <v>1822.44</v>
      </c>
      <c r="M1775" s="9">
        <f t="shared" si="64"/>
        <v>4.208868360277136</v>
      </c>
    </row>
    <row r="1776" spans="1:13" hidden="1" outlineLevel="2" x14ac:dyDescent="0.25">
      <c r="A1776" s="5" t="s">
        <v>13</v>
      </c>
      <c r="B1776" s="5" t="s">
        <v>14</v>
      </c>
      <c r="C1776" s="5" t="s">
        <v>636</v>
      </c>
      <c r="D1776" s="5" t="s">
        <v>200</v>
      </c>
      <c r="E1776" s="5" t="s">
        <v>27</v>
      </c>
      <c r="F1776" s="6" t="s">
        <v>637</v>
      </c>
      <c r="G1776" s="6" t="s">
        <v>638</v>
      </c>
      <c r="J1776" s="7">
        <v>109</v>
      </c>
      <c r="K1776" s="7">
        <f t="shared" si="65"/>
        <v>109</v>
      </c>
      <c r="L1776" s="9">
        <v>60.77</v>
      </c>
      <c r="M1776" s="9">
        <f t="shared" si="64"/>
        <v>0.5575229357798166</v>
      </c>
    </row>
    <row r="1777" spans="1:13" hidden="1" outlineLevel="2" x14ac:dyDescent="0.25">
      <c r="A1777" s="5" t="s">
        <v>13</v>
      </c>
      <c r="B1777" s="5" t="s">
        <v>14</v>
      </c>
      <c r="C1777" s="5" t="s">
        <v>636</v>
      </c>
      <c r="D1777" s="5" t="s">
        <v>200</v>
      </c>
      <c r="E1777" s="5" t="s">
        <v>29</v>
      </c>
      <c r="F1777" s="6" t="s">
        <v>637</v>
      </c>
      <c r="G1777" s="6" t="s">
        <v>638</v>
      </c>
      <c r="J1777" s="7">
        <v>230</v>
      </c>
      <c r="K1777" s="7">
        <f t="shared" si="65"/>
        <v>230</v>
      </c>
      <c r="L1777" s="9">
        <v>1568.62</v>
      </c>
      <c r="M1777" s="9">
        <f t="shared" si="64"/>
        <v>6.820086956521739</v>
      </c>
    </row>
    <row r="1778" spans="1:13" hidden="1" outlineLevel="2" x14ac:dyDescent="0.25">
      <c r="A1778" s="5" t="s">
        <v>13</v>
      </c>
      <c r="B1778" s="5" t="s">
        <v>14</v>
      </c>
      <c r="C1778" s="5" t="s">
        <v>636</v>
      </c>
      <c r="D1778" s="5" t="s">
        <v>200</v>
      </c>
      <c r="E1778" s="5" t="s">
        <v>27</v>
      </c>
      <c r="F1778" s="6" t="s">
        <v>637</v>
      </c>
      <c r="G1778" s="6" t="s">
        <v>638</v>
      </c>
      <c r="J1778" s="7">
        <v>252</v>
      </c>
      <c r="K1778" s="7">
        <f t="shared" si="65"/>
        <v>252</v>
      </c>
      <c r="L1778" s="9">
        <v>300</v>
      </c>
      <c r="M1778" s="9">
        <f t="shared" si="64"/>
        <v>1.1904761904761905</v>
      </c>
    </row>
    <row r="1779" spans="1:13" hidden="1" outlineLevel="2" x14ac:dyDescent="0.25">
      <c r="A1779" s="5" t="s">
        <v>13</v>
      </c>
      <c r="B1779" s="5" t="s">
        <v>14</v>
      </c>
      <c r="C1779" s="5" t="s">
        <v>636</v>
      </c>
      <c r="D1779" s="5" t="s">
        <v>200</v>
      </c>
      <c r="E1779" s="5" t="s">
        <v>29</v>
      </c>
      <c r="F1779" s="6" t="s">
        <v>637</v>
      </c>
      <c r="G1779" s="6" t="s">
        <v>638</v>
      </c>
      <c r="J1779" s="7">
        <v>794</v>
      </c>
      <c r="K1779" s="7">
        <f t="shared" si="65"/>
        <v>794</v>
      </c>
      <c r="L1779" s="9">
        <v>11874.04</v>
      </c>
      <c r="M1779" s="9">
        <f t="shared" si="64"/>
        <v>14.954710327455921</v>
      </c>
    </row>
    <row r="1780" spans="1:13" hidden="1" outlineLevel="2" x14ac:dyDescent="0.25">
      <c r="A1780" s="5" t="s">
        <v>13</v>
      </c>
      <c r="B1780" s="5" t="s">
        <v>14</v>
      </c>
      <c r="C1780" s="5" t="s">
        <v>636</v>
      </c>
      <c r="D1780" s="5" t="s">
        <v>200</v>
      </c>
      <c r="E1780" s="5" t="s">
        <v>28</v>
      </c>
      <c r="F1780" s="6" t="s">
        <v>637</v>
      </c>
      <c r="G1780" s="6" t="s">
        <v>638</v>
      </c>
      <c r="J1780" s="7">
        <v>394</v>
      </c>
      <c r="K1780" s="7">
        <f t="shared" si="65"/>
        <v>394</v>
      </c>
      <c r="L1780" s="9">
        <v>1138.24</v>
      </c>
      <c r="M1780" s="9">
        <f t="shared" si="64"/>
        <v>2.8889340101522842</v>
      </c>
    </row>
    <row r="1781" spans="1:13" hidden="1" outlineLevel="2" x14ac:dyDescent="0.25">
      <c r="A1781" s="5" t="s">
        <v>13</v>
      </c>
      <c r="B1781" s="5" t="s">
        <v>14</v>
      </c>
      <c r="C1781" s="5" t="s">
        <v>636</v>
      </c>
      <c r="D1781" s="5" t="s">
        <v>37</v>
      </c>
      <c r="E1781" s="5" t="s">
        <v>17</v>
      </c>
      <c r="F1781" s="6" t="s">
        <v>637</v>
      </c>
      <c r="G1781" s="6" t="s">
        <v>638</v>
      </c>
      <c r="H1781" s="7">
        <v>7</v>
      </c>
      <c r="I1781" s="7">
        <v>252</v>
      </c>
      <c r="K1781" s="7">
        <f t="shared" si="65"/>
        <v>252</v>
      </c>
      <c r="L1781" s="9">
        <v>5827.12</v>
      </c>
      <c r="M1781" s="9">
        <f t="shared" si="64"/>
        <v>23.123492063492062</v>
      </c>
    </row>
    <row r="1782" spans="1:13" hidden="1" outlineLevel="2" x14ac:dyDescent="0.25">
      <c r="A1782" s="5" t="s">
        <v>13</v>
      </c>
      <c r="B1782" s="5" t="s">
        <v>14</v>
      </c>
      <c r="C1782" s="5" t="s">
        <v>636</v>
      </c>
      <c r="D1782" s="5" t="s">
        <v>38</v>
      </c>
      <c r="E1782" s="5" t="s">
        <v>20</v>
      </c>
      <c r="F1782" s="6" t="s">
        <v>637</v>
      </c>
      <c r="G1782" s="6" t="s">
        <v>638</v>
      </c>
      <c r="H1782" s="7">
        <v>30</v>
      </c>
      <c r="I1782" s="7">
        <v>2504</v>
      </c>
      <c r="K1782" s="7">
        <f t="shared" si="65"/>
        <v>2504</v>
      </c>
      <c r="L1782" s="9">
        <v>33512.5</v>
      </c>
      <c r="M1782" s="9">
        <f t="shared" si="64"/>
        <v>13.383586261980831</v>
      </c>
    </row>
    <row r="1783" spans="1:13" hidden="1" outlineLevel="2" x14ac:dyDescent="0.25">
      <c r="A1783" s="5" t="s">
        <v>13</v>
      </c>
      <c r="B1783" s="5" t="s">
        <v>14</v>
      </c>
      <c r="C1783" s="5" t="s">
        <v>636</v>
      </c>
      <c r="D1783" s="5" t="s">
        <v>135</v>
      </c>
      <c r="E1783" s="5" t="s">
        <v>25</v>
      </c>
      <c r="F1783" s="6" t="s">
        <v>637</v>
      </c>
      <c r="G1783" s="6" t="s">
        <v>638</v>
      </c>
      <c r="H1783" s="7">
        <v>1</v>
      </c>
      <c r="I1783" s="7">
        <v>479</v>
      </c>
      <c r="K1783" s="7">
        <f t="shared" si="65"/>
        <v>479</v>
      </c>
      <c r="L1783" s="9">
        <v>523.42999999999995</v>
      </c>
      <c r="M1783" s="9">
        <f t="shared" si="64"/>
        <v>1.0927557411273485</v>
      </c>
    </row>
    <row r="1784" spans="1:13" hidden="1" outlineLevel="2" x14ac:dyDescent="0.25">
      <c r="A1784" s="5" t="s">
        <v>13</v>
      </c>
      <c r="B1784" s="5" t="s">
        <v>14</v>
      </c>
      <c r="C1784" s="5" t="s">
        <v>636</v>
      </c>
      <c r="D1784" s="5" t="s">
        <v>540</v>
      </c>
      <c r="E1784" s="5" t="s">
        <v>27</v>
      </c>
      <c r="F1784" s="6" t="s">
        <v>637</v>
      </c>
      <c r="G1784" s="6" t="s">
        <v>638</v>
      </c>
      <c r="J1784" s="7">
        <v>226</v>
      </c>
      <c r="K1784" s="7">
        <f t="shared" si="65"/>
        <v>226</v>
      </c>
      <c r="L1784" s="9">
        <v>1286.6400000000001</v>
      </c>
      <c r="M1784" s="9">
        <f t="shared" si="64"/>
        <v>5.6930973451327436</v>
      </c>
    </row>
    <row r="1785" spans="1:13" hidden="1" outlineLevel="2" x14ac:dyDescent="0.25">
      <c r="A1785" s="5" t="s">
        <v>13</v>
      </c>
      <c r="B1785" s="5" t="s">
        <v>14</v>
      </c>
      <c r="C1785" s="5" t="s">
        <v>636</v>
      </c>
      <c r="D1785" s="5" t="s">
        <v>540</v>
      </c>
      <c r="E1785" s="5" t="s">
        <v>29</v>
      </c>
      <c r="F1785" s="6" t="s">
        <v>637</v>
      </c>
      <c r="G1785" s="6" t="s">
        <v>638</v>
      </c>
      <c r="J1785" s="7">
        <v>433</v>
      </c>
      <c r="K1785" s="7">
        <f t="shared" si="65"/>
        <v>433</v>
      </c>
      <c r="L1785" s="9">
        <v>2017.46</v>
      </c>
      <c r="M1785" s="9">
        <f t="shared" si="64"/>
        <v>4.6592609699769056</v>
      </c>
    </row>
    <row r="1786" spans="1:13" hidden="1" outlineLevel="2" x14ac:dyDescent="0.25">
      <c r="A1786" s="5" t="s">
        <v>13</v>
      </c>
      <c r="B1786" s="5" t="s">
        <v>14</v>
      </c>
      <c r="C1786" s="5" t="s">
        <v>636</v>
      </c>
      <c r="D1786" s="5" t="s">
        <v>640</v>
      </c>
      <c r="E1786" s="5" t="s">
        <v>29</v>
      </c>
      <c r="F1786" s="6" t="s">
        <v>637</v>
      </c>
      <c r="G1786" s="6" t="s">
        <v>638</v>
      </c>
      <c r="J1786" s="7">
        <v>918</v>
      </c>
      <c r="K1786" s="7">
        <f t="shared" si="65"/>
        <v>918</v>
      </c>
      <c r="L1786" s="9">
        <v>3428.04</v>
      </c>
      <c r="M1786" s="9">
        <f t="shared" si="64"/>
        <v>3.7342483660130719</v>
      </c>
    </row>
    <row r="1787" spans="1:13" hidden="1" outlineLevel="2" x14ac:dyDescent="0.25">
      <c r="A1787" s="5" t="s">
        <v>13</v>
      </c>
      <c r="B1787" s="5" t="s">
        <v>14</v>
      </c>
      <c r="C1787" s="5" t="s">
        <v>636</v>
      </c>
      <c r="D1787" s="5" t="s">
        <v>640</v>
      </c>
      <c r="E1787" s="5" t="s">
        <v>27</v>
      </c>
      <c r="F1787" s="6" t="s">
        <v>637</v>
      </c>
      <c r="G1787" s="6" t="s">
        <v>638</v>
      </c>
      <c r="J1787" s="7">
        <v>504</v>
      </c>
      <c r="K1787" s="7">
        <f t="shared" si="65"/>
        <v>504</v>
      </c>
      <c r="L1787" s="9">
        <v>921.41</v>
      </c>
      <c r="M1787" s="9">
        <f t="shared" si="64"/>
        <v>1.8281944444444445</v>
      </c>
    </row>
    <row r="1788" spans="1:13" hidden="1" outlineLevel="2" x14ac:dyDescent="0.25">
      <c r="A1788" s="5" t="s">
        <v>13</v>
      </c>
      <c r="B1788" s="5" t="s">
        <v>14</v>
      </c>
      <c r="C1788" s="5" t="s">
        <v>636</v>
      </c>
      <c r="D1788" s="5" t="s">
        <v>39</v>
      </c>
      <c r="E1788" s="5" t="s">
        <v>17</v>
      </c>
      <c r="F1788" s="6" t="s">
        <v>637</v>
      </c>
      <c r="G1788" s="6" t="s">
        <v>638</v>
      </c>
      <c r="H1788" s="7">
        <v>9</v>
      </c>
      <c r="I1788" s="7">
        <v>365</v>
      </c>
      <c r="K1788" s="7">
        <f t="shared" si="65"/>
        <v>365</v>
      </c>
      <c r="L1788" s="9">
        <v>4130.54</v>
      </c>
      <c r="M1788" s="9">
        <f t="shared" si="64"/>
        <v>11.31654794520548</v>
      </c>
    </row>
    <row r="1789" spans="1:13" hidden="1" outlineLevel="2" x14ac:dyDescent="0.25">
      <c r="A1789" s="5" t="s">
        <v>13</v>
      </c>
      <c r="B1789" s="5" t="s">
        <v>14</v>
      </c>
      <c r="C1789" s="5" t="s">
        <v>636</v>
      </c>
      <c r="D1789" s="5" t="s">
        <v>40</v>
      </c>
      <c r="E1789" s="5" t="s">
        <v>20</v>
      </c>
      <c r="F1789" s="6" t="s">
        <v>637</v>
      </c>
      <c r="G1789" s="6" t="s">
        <v>638</v>
      </c>
      <c r="H1789" s="7">
        <v>19</v>
      </c>
      <c r="I1789" s="7">
        <v>1052</v>
      </c>
      <c r="K1789" s="7">
        <f t="shared" si="65"/>
        <v>1052</v>
      </c>
      <c r="L1789" s="9">
        <v>7470.75</v>
      </c>
      <c r="M1789" s="9">
        <f t="shared" si="64"/>
        <v>7.1014733840304185</v>
      </c>
    </row>
    <row r="1790" spans="1:13" hidden="1" outlineLevel="2" x14ac:dyDescent="0.25">
      <c r="A1790" s="5" t="s">
        <v>13</v>
      </c>
      <c r="B1790" s="5" t="s">
        <v>14</v>
      </c>
      <c r="C1790" s="5" t="s">
        <v>636</v>
      </c>
      <c r="D1790" s="5" t="s">
        <v>41</v>
      </c>
      <c r="E1790" s="5" t="s">
        <v>25</v>
      </c>
      <c r="F1790" s="6" t="s">
        <v>637</v>
      </c>
      <c r="G1790" s="6" t="s">
        <v>638</v>
      </c>
      <c r="H1790" s="7">
        <v>1</v>
      </c>
      <c r="I1790" s="7">
        <v>614</v>
      </c>
      <c r="K1790" s="7">
        <f t="shared" si="65"/>
        <v>614</v>
      </c>
      <c r="L1790" s="9">
        <v>2529.81</v>
      </c>
      <c r="M1790" s="9">
        <f t="shared" si="64"/>
        <v>4.1202117263843645</v>
      </c>
    </row>
    <row r="1791" spans="1:13" hidden="1" outlineLevel="2" x14ac:dyDescent="0.25">
      <c r="A1791" s="5" t="s">
        <v>13</v>
      </c>
      <c r="B1791" s="5" t="s">
        <v>14</v>
      </c>
      <c r="C1791" s="5" t="s">
        <v>636</v>
      </c>
      <c r="D1791" s="5" t="s">
        <v>409</v>
      </c>
      <c r="E1791" s="5" t="s">
        <v>20</v>
      </c>
      <c r="F1791" s="6" t="s">
        <v>637</v>
      </c>
      <c r="G1791" s="6" t="s">
        <v>638</v>
      </c>
      <c r="H1791" s="7">
        <v>2</v>
      </c>
      <c r="I1791" s="7">
        <v>543</v>
      </c>
      <c r="K1791" s="7">
        <f t="shared" si="65"/>
        <v>543</v>
      </c>
      <c r="L1791" s="9">
        <v>1235.6199999999999</v>
      </c>
      <c r="M1791" s="9">
        <f t="shared" si="64"/>
        <v>2.2755432780847142</v>
      </c>
    </row>
    <row r="1792" spans="1:13" hidden="1" outlineLevel="2" x14ac:dyDescent="0.25">
      <c r="A1792" s="5" t="s">
        <v>13</v>
      </c>
      <c r="B1792" s="5" t="s">
        <v>14</v>
      </c>
      <c r="C1792" s="5" t="s">
        <v>636</v>
      </c>
      <c r="D1792" s="5" t="s">
        <v>42</v>
      </c>
      <c r="E1792" s="5" t="s">
        <v>17</v>
      </c>
      <c r="F1792" s="6" t="s">
        <v>637</v>
      </c>
      <c r="G1792" s="6" t="s">
        <v>638</v>
      </c>
      <c r="H1792" s="7">
        <v>5</v>
      </c>
      <c r="I1792" s="7">
        <v>141</v>
      </c>
      <c r="K1792" s="7">
        <f t="shared" si="65"/>
        <v>141</v>
      </c>
      <c r="L1792" s="9">
        <v>533.41999999999996</v>
      </c>
      <c r="M1792" s="9">
        <f t="shared" si="64"/>
        <v>3.7831205673758861</v>
      </c>
    </row>
    <row r="1793" spans="1:13" hidden="1" outlineLevel="2" x14ac:dyDescent="0.25">
      <c r="A1793" s="5" t="s">
        <v>13</v>
      </c>
      <c r="B1793" s="5" t="s">
        <v>14</v>
      </c>
      <c r="C1793" s="5" t="s">
        <v>636</v>
      </c>
      <c r="D1793" s="5" t="s">
        <v>641</v>
      </c>
      <c r="E1793" s="5" t="s">
        <v>29</v>
      </c>
      <c r="F1793" s="6" t="s">
        <v>637</v>
      </c>
      <c r="G1793" s="6" t="s">
        <v>638</v>
      </c>
      <c r="J1793" s="7">
        <v>257</v>
      </c>
      <c r="K1793" s="7">
        <f t="shared" si="65"/>
        <v>257</v>
      </c>
      <c r="L1793" s="9">
        <v>16475.13</v>
      </c>
      <c r="M1793" s="9">
        <f t="shared" si="64"/>
        <v>64.105564202334634</v>
      </c>
    </row>
    <row r="1794" spans="1:13" hidden="1" outlineLevel="2" x14ac:dyDescent="0.25">
      <c r="A1794" s="5" t="s">
        <v>13</v>
      </c>
      <c r="B1794" s="5" t="s">
        <v>14</v>
      </c>
      <c r="C1794" s="5" t="s">
        <v>636</v>
      </c>
      <c r="D1794" s="5" t="s">
        <v>642</v>
      </c>
      <c r="E1794" s="5" t="s">
        <v>29</v>
      </c>
      <c r="F1794" s="6" t="s">
        <v>637</v>
      </c>
      <c r="G1794" s="6" t="s">
        <v>638</v>
      </c>
      <c r="J1794" s="7">
        <v>210</v>
      </c>
      <c r="K1794" s="7">
        <f t="shared" si="65"/>
        <v>210</v>
      </c>
      <c r="L1794" s="9">
        <v>11673.78</v>
      </c>
      <c r="M1794" s="9">
        <f t="shared" ref="M1794:M1857" si="66">L1794/K1794</f>
        <v>55.589428571428577</v>
      </c>
    </row>
    <row r="1795" spans="1:13" hidden="1" outlineLevel="2" x14ac:dyDescent="0.25">
      <c r="A1795" s="5" t="s">
        <v>13</v>
      </c>
      <c r="B1795" s="5" t="s">
        <v>14</v>
      </c>
      <c r="C1795" s="5" t="s">
        <v>636</v>
      </c>
      <c r="D1795" s="5" t="s">
        <v>643</v>
      </c>
      <c r="E1795" s="5" t="s">
        <v>29</v>
      </c>
      <c r="F1795" s="6" t="s">
        <v>637</v>
      </c>
      <c r="G1795" s="6" t="s">
        <v>638</v>
      </c>
      <c r="J1795" s="7">
        <v>115</v>
      </c>
      <c r="K1795" s="7">
        <f t="shared" si="65"/>
        <v>115</v>
      </c>
      <c r="L1795" s="9">
        <v>1761.8</v>
      </c>
      <c r="M1795" s="9">
        <f t="shared" si="66"/>
        <v>15.32</v>
      </c>
    </row>
    <row r="1796" spans="1:13" hidden="1" outlineLevel="2" x14ac:dyDescent="0.25">
      <c r="A1796" s="5" t="s">
        <v>13</v>
      </c>
      <c r="B1796" s="5" t="s">
        <v>14</v>
      </c>
      <c r="C1796" s="5" t="s">
        <v>636</v>
      </c>
      <c r="D1796" s="5" t="s">
        <v>48</v>
      </c>
      <c r="E1796" s="5" t="s">
        <v>17</v>
      </c>
      <c r="F1796" s="6" t="s">
        <v>637</v>
      </c>
      <c r="G1796" s="6" t="s">
        <v>638</v>
      </c>
      <c r="H1796" s="7">
        <v>45</v>
      </c>
      <c r="I1796" s="7">
        <v>2721</v>
      </c>
      <c r="K1796" s="7">
        <f t="shared" si="65"/>
        <v>2721</v>
      </c>
      <c r="L1796" s="9">
        <v>144919.29</v>
      </c>
      <c r="M1796" s="9">
        <f t="shared" si="66"/>
        <v>53.25957001102536</v>
      </c>
    </row>
    <row r="1797" spans="1:13" hidden="1" outlineLevel="2" x14ac:dyDescent="0.25">
      <c r="A1797" s="5" t="s">
        <v>13</v>
      </c>
      <c r="B1797" s="5" t="s">
        <v>14</v>
      </c>
      <c r="C1797" s="5" t="s">
        <v>636</v>
      </c>
      <c r="D1797" s="5" t="s">
        <v>49</v>
      </c>
      <c r="E1797" s="5" t="s">
        <v>20</v>
      </c>
      <c r="F1797" s="6" t="s">
        <v>637</v>
      </c>
      <c r="G1797" s="6" t="s">
        <v>638</v>
      </c>
      <c r="H1797" s="7">
        <v>12</v>
      </c>
      <c r="I1797" s="7">
        <v>1602</v>
      </c>
      <c r="K1797" s="7">
        <f t="shared" si="65"/>
        <v>1602</v>
      </c>
      <c r="L1797" s="9">
        <v>83196.45</v>
      </c>
      <c r="M1797" s="9">
        <f t="shared" si="66"/>
        <v>51.932865168539323</v>
      </c>
    </row>
    <row r="1798" spans="1:13" hidden="1" outlineLevel="2" x14ac:dyDescent="0.25">
      <c r="A1798" s="5" t="s">
        <v>13</v>
      </c>
      <c r="B1798" s="5" t="s">
        <v>14</v>
      </c>
      <c r="C1798" s="5" t="s">
        <v>636</v>
      </c>
      <c r="D1798" s="5" t="s">
        <v>202</v>
      </c>
      <c r="E1798" s="5" t="s">
        <v>25</v>
      </c>
      <c r="F1798" s="6" t="s">
        <v>637</v>
      </c>
      <c r="G1798" s="6" t="s">
        <v>638</v>
      </c>
      <c r="H1798" s="7">
        <v>1</v>
      </c>
      <c r="I1798" s="7">
        <v>154</v>
      </c>
      <c r="K1798" s="7">
        <f t="shared" si="65"/>
        <v>154</v>
      </c>
      <c r="L1798" s="9">
        <v>243.07</v>
      </c>
      <c r="M1798" s="9">
        <f t="shared" si="66"/>
        <v>1.5783766233766234</v>
      </c>
    </row>
    <row r="1799" spans="1:13" hidden="1" outlineLevel="2" x14ac:dyDescent="0.25">
      <c r="A1799" s="5" t="s">
        <v>13</v>
      </c>
      <c r="B1799" s="5" t="s">
        <v>14</v>
      </c>
      <c r="C1799" s="5" t="s">
        <v>636</v>
      </c>
      <c r="D1799" s="5" t="s">
        <v>644</v>
      </c>
      <c r="E1799" s="5" t="s">
        <v>29</v>
      </c>
      <c r="F1799" s="6" t="s">
        <v>637</v>
      </c>
      <c r="G1799" s="6" t="s">
        <v>638</v>
      </c>
      <c r="J1799" s="7">
        <v>477</v>
      </c>
      <c r="K1799" s="7">
        <f t="shared" si="65"/>
        <v>477</v>
      </c>
      <c r="L1799" s="9">
        <v>18459.89</v>
      </c>
      <c r="M1799" s="9">
        <f t="shared" si="66"/>
        <v>38.699979035639409</v>
      </c>
    </row>
    <row r="1800" spans="1:13" hidden="1" outlineLevel="2" x14ac:dyDescent="0.25">
      <c r="A1800" s="5" t="s">
        <v>13</v>
      </c>
      <c r="B1800" s="5" t="s">
        <v>14</v>
      </c>
      <c r="C1800" s="5" t="s">
        <v>636</v>
      </c>
      <c r="D1800" s="5" t="s">
        <v>50</v>
      </c>
      <c r="E1800" s="5" t="s">
        <v>17</v>
      </c>
      <c r="F1800" s="6" t="s">
        <v>637</v>
      </c>
      <c r="G1800" s="6" t="s">
        <v>638</v>
      </c>
      <c r="H1800" s="7">
        <v>5</v>
      </c>
      <c r="I1800" s="7">
        <v>314</v>
      </c>
      <c r="K1800" s="7">
        <f t="shared" ref="K1800:K1863" si="67">SUM(I1800:J1800)</f>
        <v>314</v>
      </c>
      <c r="L1800" s="9">
        <v>25063.4</v>
      </c>
      <c r="M1800" s="9">
        <f t="shared" si="66"/>
        <v>79.819745222929939</v>
      </c>
    </row>
    <row r="1801" spans="1:13" hidden="1" outlineLevel="2" x14ac:dyDescent="0.25">
      <c r="A1801" s="5" t="s">
        <v>13</v>
      </c>
      <c r="B1801" s="5" t="s">
        <v>14</v>
      </c>
      <c r="C1801" s="5" t="s">
        <v>636</v>
      </c>
      <c r="D1801" s="5" t="s">
        <v>140</v>
      </c>
      <c r="E1801" s="5" t="s">
        <v>20</v>
      </c>
      <c r="F1801" s="6" t="s">
        <v>637</v>
      </c>
      <c r="G1801" s="6" t="s">
        <v>638</v>
      </c>
      <c r="H1801" s="7">
        <v>3</v>
      </c>
      <c r="I1801" s="7">
        <v>408</v>
      </c>
      <c r="K1801" s="7">
        <f t="shared" si="67"/>
        <v>408</v>
      </c>
      <c r="L1801" s="9">
        <v>4711.66</v>
      </c>
      <c r="M1801" s="9">
        <f t="shared" si="66"/>
        <v>11.548186274509803</v>
      </c>
    </row>
    <row r="1802" spans="1:13" hidden="1" outlineLevel="2" x14ac:dyDescent="0.25">
      <c r="A1802" s="5" t="s">
        <v>13</v>
      </c>
      <c r="B1802" s="5" t="s">
        <v>14</v>
      </c>
      <c r="C1802" s="5" t="s">
        <v>636</v>
      </c>
      <c r="D1802" s="5" t="s">
        <v>53</v>
      </c>
      <c r="E1802" s="5" t="s">
        <v>17</v>
      </c>
      <c r="F1802" s="6" t="s">
        <v>637</v>
      </c>
      <c r="G1802" s="6" t="s">
        <v>638</v>
      </c>
      <c r="H1802" s="7">
        <v>2</v>
      </c>
      <c r="I1802" s="7">
        <v>32</v>
      </c>
      <c r="K1802" s="7">
        <f t="shared" si="67"/>
        <v>32</v>
      </c>
      <c r="L1802" s="9">
        <v>5631.82</v>
      </c>
      <c r="M1802" s="9">
        <f t="shared" si="66"/>
        <v>175.99437499999999</v>
      </c>
    </row>
    <row r="1803" spans="1:13" hidden="1" outlineLevel="2" x14ac:dyDescent="0.25">
      <c r="A1803" s="5" t="s">
        <v>13</v>
      </c>
      <c r="B1803" s="5" t="s">
        <v>14</v>
      </c>
      <c r="C1803" s="5" t="s">
        <v>636</v>
      </c>
      <c r="D1803" s="5" t="s">
        <v>141</v>
      </c>
      <c r="E1803" s="5" t="s">
        <v>20</v>
      </c>
      <c r="F1803" s="6" t="s">
        <v>637</v>
      </c>
      <c r="G1803" s="6" t="s">
        <v>638</v>
      </c>
      <c r="H1803" s="7">
        <v>2</v>
      </c>
      <c r="I1803" s="7">
        <v>287</v>
      </c>
      <c r="K1803" s="7">
        <f t="shared" si="67"/>
        <v>287</v>
      </c>
      <c r="L1803" s="9">
        <v>18078.25</v>
      </c>
      <c r="M1803" s="9">
        <f t="shared" si="66"/>
        <v>62.990418118466899</v>
      </c>
    </row>
    <row r="1804" spans="1:13" hidden="1" outlineLevel="2" x14ac:dyDescent="0.25">
      <c r="A1804" s="5" t="s">
        <v>13</v>
      </c>
      <c r="B1804" s="5" t="s">
        <v>14</v>
      </c>
      <c r="C1804" s="5" t="s">
        <v>636</v>
      </c>
      <c r="D1804" s="5" t="s">
        <v>645</v>
      </c>
      <c r="E1804" s="5" t="s">
        <v>28</v>
      </c>
      <c r="F1804" s="6" t="s">
        <v>637</v>
      </c>
      <c r="G1804" s="6" t="s">
        <v>638</v>
      </c>
      <c r="J1804" s="7">
        <v>825</v>
      </c>
      <c r="K1804" s="7">
        <f t="shared" si="67"/>
        <v>825</v>
      </c>
      <c r="L1804" s="9">
        <v>9506.02</v>
      </c>
      <c r="M1804" s="9">
        <f t="shared" si="66"/>
        <v>11.522448484848486</v>
      </c>
    </row>
    <row r="1805" spans="1:13" hidden="1" outlineLevel="2" x14ac:dyDescent="0.25">
      <c r="A1805" s="5" t="s">
        <v>13</v>
      </c>
      <c r="B1805" s="5" t="s">
        <v>14</v>
      </c>
      <c r="C1805" s="5" t="s">
        <v>636</v>
      </c>
      <c r="D1805" s="5" t="s">
        <v>645</v>
      </c>
      <c r="E1805" s="5" t="s">
        <v>27</v>
      </c>
      <c r="F1805" s="6" t="s">
        <v>637</v>
      </c>
      <c r="G1805" s="6" t="s">
        <v>638</v>
      </c>
      <c r="J1805" s="7">
        <v>1285</v>
      </c>
      <c r="K1805" s="7">
        <f t="shared" si="67"/>
        <v>1285</v>
      </c>
      <c r="L1805" s="9">
        <v>19540.66</v>
      </c>
      <c r="M1805" s="9">
        <f t="shared" si="66"/>
        <v>15.206739299610895</v>
      </c>
    </row>
    <row r="1806" spans="1:13" hidden="1" outlineLevel="2" x14ac:dyDescent="0.25">
      <c r="A1806" s="5" t="s">
        <v>13</v>
      </c>
      <c r="B1806" s="5" t="s">
        <v>14</v>
      </c>
      <c r="C1806" s="5" t="s">
        <v>636</v>
      </c>
      <c r="D1806" s="5" t="s">
        <v>645</v>
      </c>
      <c r="E1806" s="5" t="s">
        <v>29</v>
      </c>
      <c r="F1806" s="6" t="s">
        <v>637</v>
      </c>
      <c r="G1806" s="6" t="s">
        <v>638</v>
      </c>
      <c r="J1806" s="7">
        <v>2992</v>
      </c>
      <c r="K1806" s="7">
        <f t="shared" si="67"/>
        <v>2992</v>
      </c>
      <c r="L1806" s="9">
        <v>46115.96</v>
      </c>
      <c r="M1806" s="9">
        <f t="shared" si="66"/>
        <v>15.413088235294117</v>
      </c>
    </row>
    <row r="1807" spans="1:13" hidden="1" outlineLevel="2" x14ac:dyDescent="0.25">
      <c r="A1807" s="5" t="s">
        <v>13</v>
      </c>
      <c r="B1807" s="5" t="s">
        <v>14</v>
      </c>
      <c r="C1807" s="5" t="s">
        <v>636</v>
      </c>
      <c r="D1807" s="5" t="s">
        <v>54</v>
      </c>
      <c r="E1807" s="5" t="s">
        <v>17</v>
      </c>
      <c r="F1807" s="6" t="s">
        <v>637</v>
      </c>
      <c r="G1807" s="6" t="s">
        <v>638</v>
      </c>
      <c r="H1807" s="7">
        <v>27</v>
      </c>
      <c r="I1807" s="7">
        <v>828</v>
      </c>
      <c r="K1807" s="7">
        <f t="shared" si="67"/>
        <v>828</v>
      </c>
      <c r="L1807" s="9">
        <v>55220.98</v>
      </c>
      <c r="M1807" s="9">
        <f t="shared" si="66"/>
        <v>66.692004830917881</v>
      </c>
    </row>
    <row r="1808" spans="1:13" hidden="1" outlineLevel="2" x14ac:dyDescent="0.25">
      <c r="A1808" s="5" t="s">
        <v>13</v>
      </c>
      <c r="B1808" s="5" t="s">
        <v>14</v>
      </c>
      <c r="C1808" s="5" t="s">
        <v>636</v>
      </c>
      <c r="D1808" s="5" t="s">
        <v>291</v>
      </c>
      <c r="E1808" s="5" t="s">
        <v>20</v>
      </c>
      <c r="F1808" s="6" t="s">
        <v>637</v>
      </c>
      <c r="G1808" s="6" t="s">
        <v>638</v>
      </c>
      <c r="H1808" s="7">
        <v>3</v>
      </c>
      <c r="I1808" s="7">
        <v>397</v>
      </c>
      <c r="K1808" s="7">
        <f t="shared" si="67"/>
        <v>397</v>
      </c>
      <c r="L1808" s="9">
        <v>8266.36</v>
      </c>
      <c r="M1808" s="9">
        <f t="shared" si="66"/>
        <v>20.822065491183881</v>
      </c>
    </row>
    <row r="1809" spans="1:13" hidden="1" outlineLevel="2" x14ac:dyDescent="0.25">
      <c r="A1809" s="5" t="s">
        <v>13</v>
      </c>
      <c r="B1809" s="5" t="s">
        <v>14</v>
      </c>
      <c r="C1809" s="5" t="s">
        <v>636</v>
      </c>
      <c r="D1809" s="5" t="s">
        <v>646</v>
      </c>
      <c r="E1809" s="5" t="s">
        <v>27</v>
      </c>
      <c r="F1809" s="6" t="s">
        <v>637</v>
      </c>
      <c r="G1809" s="6" t="s">
        <v>638</v>
      </c>
      <c r="J1809" s="7">
        <v>454</v>
      </c>
      <c r="K1809" s="7">
        <f t="shared" si="67"/>
        <v>454</v>
      </c>
      <c r="L1809" s="9">
        <v>2917.44</v>
      </c>
      <c r="M1809" s="9">
        <f t="shared" si="66"/>
        <v>6.4260792951541852</v>
      </c>
    </row>
    <row r="1810" spans="1:13" hidden="1" outlineLevel="2" x14ac:dyDescent="0.25">
      <c r="A1810" s="5" t="s">
        <v>13</v>
      </c>
      <c r="B1810" s="5" t="s">
        <v>14</v>
      </c>
      <c r="C1810" s="5" t="s">
        <v>636</v>
      </c>
      <c r="D1810" s="5" t="s">
        <v>646</v>
      </c>
      <c r="E1810" s="5" t="s">
        <v>29</v>
      </c>
      <c r="F1810" s="6" t="s">
        <v>637</v>
      </c>
      <c r="G1810" s="6" t="s">
        <v>638</v>
      </c>
      <c r="J1810" s="7">
        <v>1814</v>
      </c>
      <c r="K1810" s="7">
        <f t="shared" si="67"/>
        <v>1814</v>
      </c>
      <c r="L1810" s="9">
        <v>12116.76</v>
      </c>
      <c r="M1810" s="9">
        <f t="shared" si="66"/>
        <v>6.6795810363836825</v>
      </c>
    </row>
    <row r="1811" spans="1:13" hidden="1" outlineLevel="2" x14ac:dyDescent="0.25">
      <c r="A1811" s="5" t="s">
        <v>13</v>
      </c>
      <c r="B1811" s="5" t="s">
        <v>14</v>
      </c>
      <c r="C1811" s="5" t="s">
        <v>636</v>
      </c>
      <c r="D1811" s="5" t="s">
        <v>55</v>
      </c>
      <c r="E1811" s="5" t="s">
        <v>17</v>
      </c>
      <c r="F1811" s="6" t="s">
        <v>637</v>
      </c>
      <c r="G1811" s="6" t="s">
        <v>638</v>
      </c>
      <c r="H1811" s="7">
        <v>62</v>
      </c>
      <c r="I1811" s="7">
        <v>2265</v>
      </c>
      <c r="K1811" s="7">
        <f t="shared" si="67"/>
        <v>2265</v>
      </c>
      <c r="L1811" s="9">
        <v>91400.94</v>
      </c>
      <c r="M1811" s="9">
        <f t="shared" si="66"/>
        <v>40.353615894039734</v>
      </c>
    </row>
    <row r="1812" spans="1:13" hidden="1" outlineLevel="2" x14ac:dyDescent="0.25">
      <c r="A1812" s="5" t="s">
        <v>13</v>
      </c>
      <c r="B1812" s="5" t="s">
        <v>14</v>
      </c>
      <c r="C1812" s="5" t="s">
        <v>636</v>
      </c>
      <c r="D1812" s="5" t="s">
        <v>146</v>
      </c>
      <c r="E1812" s="5" t="s">
        <v>20</v>
      </c>
      <c r="F1812" s="6" t="s">
        <v>637</v>
      </c>
      <c r="G1812" s="6" t="s">
        <v>638</v>
      </c>
      <c r="H1812" s="7">
        <v>2</v>
      </c>
      <c r="I1812" s="7">
        <v>430</v>
      </c>
      <c r="K1812" s="7">
        <f t="shared" si="67"/>
        <v>430</v>
      </c>
      <c r="L1812" s="9">
        <v>4218.71</v>
      </c>
      <c r="M1812" s="9">
        <f t="shared" si="66"/>
        <v>9.8109534883720926</v>
      </c>
    </row>
    <row r="1813" spans="1:13" hidden="1" outlineLevel="2" x14ac:dyDescent="0.25">
      <c r="A1813" s="5" t="s">
        <v>13</v>
      </c>
      <c r="B1813" s="5" t="s">
        <v>14</v>
      </c>
      <c r="C1813" s="5" t="s">
        <v>636</v>
      </c>
      <c r="D1813" s="5" t="s">
        <v>502</v>
      </c>
      <c r="E1813" s="5" t="s">
        <v>25</v>
      </c>
      <c r="F1813" s="6" t="s">
        <v>637</v>
      </c>
      <c r="G1813" s="6" t="s">
        <v>638</v>
      </c>
      <c r="H1813" s="7">
        <v>1</v>
      </c>
      <c r="I1813" s="7">
        <v>47</v>
      </c>
      <c r="K1813" s="7">
        <f t="shared" si="67"/>
        <v>47</v>
      </c>
      <c r="L1813" s="9">
        <v>8149.63</v>
      </c>
      <c r="M1813" s="9">
        <f t="shared" si="66"/>
        <v>173.39638297872341</v>
      </c>
    </row>
    <row r="1814" spans="1:13" hidden="1" outlineLevel="2" x14ac:dyDescent="0.25">
      <c r="A1814" s="5" t="s">
        <v>13</v>
      </c>
      <c r="B1814" s="5" t="s">
        <v>14</v>
      </c>
      <c r="C1814" s="5" t="s">
        <v>636</v>
      </c>
      <c r="D1814" s="5" t="s">
        <v>56</v>
      </c>
      <c r="E1814" s="5" t="s">
        <v>17</v>
      </c>
      <c r="F1814" s="6" t="s">
        <v>637</v>
      </c>
      <c r="G1814" s="6" t="s">
        <v>638</v>
      </c>
      <c r="H1814" s="7">
        <v>9</v>
      </c>
      <c r="I1814" s="7">
        <v>405</v>
      </c>
      <c r="K1814" s="7">
        <f t="shared" si="67"/>
        <v>405</v>
      </c>
      <c r="L1814" s="9">
        <v>20301.599999999999</v>
      </c>
      <c r="M1814" s="9">
        <f t="shared" si="66"/>
        <v>50.127407407407404</v>
      </c>
    </row>
    <row r="1815" spans="1:13" hidden="1" outlineLevel="2" x14ac:dyDescent="0.25">
      <c r="A1815" s="5" t="s">
        <v>13</v>
      </c>
      <c r="B1815" s="5" t="s">
        <v>14</v>
      </c>
      <c r="C1815" s="5" t="s">
        <v>636</v>
      </c>
      <c r="D1815" s="5" t="s">
        <v>147</v>
      </c>
      <c r="E1815" s="5" t="s">
        <v>20</v>
      </c>
      <c r="F1815" s="6" t="s">
        <v>637</v>
      </c>
      <c r="G1815" s="6" t="s">
        <v>638</v>
      </c>
      <c r="H1815" s="7">
        <v>1</v>
      </c>
      <c r="I1815" s="7">
        <v>130</v>
      </c>
      <c r="K1815" s="7">
        <f t="shared" si="67"/>
        <v>130</v>
      </c>
      <c r="L1815" s="9">
        <v>5031.7</v>
      </c>
      <c r="M1815" s="9">
        <f t="shared" si="66"/>
        <v>38.705384615384617</v>
      </c>
    </row>
    <row r="1816" spans="1:13" hidden="1" outlineLevel="2" x14ac:dyDescent="0.25">
      <c r="A1816" s="5" t="s">
        <v>13</v>
      </c>
      <c r="B1816" s="5" t="s">
        <v>14</v>
      </c>
      <c r="C1816" s="5" t="s">
        <v>636</v>
      </c>
      <c r="D1816" s="5" t="s">
        <v>506</v>
      </c>
      <c r="E1816" s="5" t="s">
        <v>20</v>
      </c>
      <c r="F1816" s="6" t="s">
        <v>637</v>
      </c>
      <c r="G1816" s="6" t="s">
        <v>638</v>
      </c>
      <c r="H1816" s="7">
        <v>1</v>
      </c>
      <c r="I1816" s="7">
        <v>166</v>
      </c>
      <c r="K1816" s="7">
        <f t="shared" si="67"/>
        <v>166</v>
      </c>
      <c r="L1816" s="9">
        <v>668.05</v>
      </c>
      <c r="M1816" s="9">
        <f t="shared" si="66"/>
        <v>4.0243975903614455</v>
      </c>
    </row>
    <row r="1817" spans="1:13" hidden="1" outlineLevel="2" x14ac:dyDescent="0.25">
      <c r="A1817" s="5" t="s">
        <v>13</v>
      </c>
      <c r="B1817" s="5" t="s">
        <v>14</v>
      </c>
      <c r="C1817" s="5" t="s">
        <v>636</v>
      </c>
      <c r="D1817" s="5" t="s">
        <v>647</v>
      </c>
      <c r="E1817" s="5" t="s">
        <v>29</v>
      </c>
      <c r="F1817" s="6" t="s">
        <v>637</v>
      </c>
      <c r="G1817" s="6" t="s">
        <v>638</v>
      </c>
      <c r="J1817" s="7">
        <v>4569</v>
      </c>
      <c r="K1817" s="7">
        <f t="shared" si="67"/>
        <v>4569</v>
      </c>
      <c r="L1817" s="9">
        <v>23191.08</v>
      </c>
      <c r="M1817" s="9">
        <f t="shared" si="66"/>
        <v>5.0757452396585689</v>
      </c>
    </row>
    <row r="1818" spans="1:13" hidden="1" outlineLevel="2" x14ac:dyDescent="0.25">
      <c r="A1818" s="5" t="s">
        <v>13</v>
      </c>
      <c r="B1818" s="5" t="s">
        <v>14</v>
      </c>
      <c r="C1818" s="5" t="s">
        <v>636</v>
      </c>
      <c r="D1818" s="5" t="s">
        <v>647</v>
      </c>
      <c r="E1818" s="5" t="s">
        <v>27</v>
      </c>
      <c r="F1818" s="6" t="s">
        <v>637</v>
      </c>
      <c r="G1818" s="6" t="s">
        <v>638</v>
      </c>
      <c r="J1818" s="7">
        <v>148</v>
      </c>
      <c r="K1818" s="7">
        <f t="shared" si="67"/>
        <v>148</v>
      </c>
      <c r="L1818" s="9">
        <v>5797.79</v>
      </c>
      <c r="M1818" s="9">
        <f t="shared" si="66"/>
        <v>39.174256756756755</v>
      </c>
    </row>
    <row r="1819" spans="1:13" hidden="1" outlineLevel="2" x14ac:dyDescent="0.25">
      <c r="A1819" s="5" t="s">
        <v>13</v>
      </c>
      <c r="B1819" s="5" t="s">
        <v>14</v>
      </c>
      <c r="C1819" s="5" t="s">
        <v>636</v>
      </c>
      <c r="D1819" s="5" t="s">
        <v>61</v>
      </c>
      <c r="E1819" s="5" t="s">
        <v>17</v>
      </c>
      <c r="F1819" s="6" t="s">
        <v>637</v>
      </c>
      <c r="G1819" s="6" t="s">
        <v>638</v>
      </c>
      <c r="H1819" s="7">
        <v>31</v>
      </c>
      <c r="I1819" s="7">
        <v>1018</v>
      </c>
      <c r="K1819" s="7">
        <f t="shared" si="67"/>
        <v>1018</v>
      </c>
      <c r="L1819" s="9">
        <v>36042.910000000003</v>
      </c>
      <c r="M1819" s="9">
        <f t="shared" si="66"/>
        <v>35.405609037328098</v>
      </c>
    </row>
    <row r="1820" spans="1:13" hidden="1" outlineLevel="2" x14ac:dyDescent="0.25">
      <c r="A1820" s="5" t="s">
        <v>13</v>
      </c>
      <c r="B1820" s="5" t="s">
        <v>14</v>
      </c>
      <c r="C1820" s="5" t="s">
        <v>636</v>
      </c>
      <c r="D1820" s="5" t="s">
        <v>62</v>
      </c>
      <c r="E1820" s="5" t="s">
        <v>20</v>
      </c>
      <c r="F1820" s="6" t="s">
        <v>637</v>
      </c>
      <c r="G1820" s="6" t="s">
        <v>638</v>
      </c>
      <c r="H1820" s="7">
        <v>21</v>
      </c>
      <c r="I1820" s="7">
        <v>1074</v>
      </c>
      <c r="K1820" s="7">
        <f t="shared" si="67"/>
        <v>1074</v>
      </c>
      <c r="L1820" s="9">
        <v>52940.22</v>
      </c>
      <c r="M1820" s="9">
        <f t="shared" si="66"/>
        <v>49.292569832402236</v>
      </c>
    </row>
    <row r="1821" spans="1:13" hidden="1" outlineLevel="2" x14ac:dyDescent="0.25">
      <c r="A1821" s="5" t="s">
        <v>13</v>
      </c>
      <c r="B1821" s="5" t="s">
        <v>14</v>
      </c>
      <c r="C1821" s="5" t="s">
        <v>636</v>
      </c>
      <c r="D1821" s="5" t="s">
        <v>648</v>
      </c>
      <c r="E1821" s="5" t="s">
        <v>29</v>
      </c>
      <c r="F1821" s="6" t="s">
        <v>637</v>
      </c>
      <c r="G1821" s="6" t="s">
        <v>638</v>
      </c>
      <c r="J1821" s="7">
        <v>200</v>
      </c>
      <c r="K1821" s="7">
        <f t="shared" si="67"/>
        <v>200</v>
      </c>
      <c r="L1821" s="9">
        <v>1730.47</v>
      </c>
      <c r="M1821" s="9">
        <f t="shared" si="66"/>
        <v>8.6523500000000002</v>
      </c>
    </row>
    <row r="1822" spans="1:13" hidden="1" outlineLevel="2" x14ac:dyDescent="0.25">
      <c r="A1822" s="5" t="s">
        <v>13</v>
      </c>
      <c r="B1822" s="5" t="s">
        <v>14</v>
      </c>
      <c r="C1822" s="5" t="s">
        <v>636</v>
      </c>
      <c r="D1822" s="5" t="s">
        <v>649</v>
      </c>
      <c r="E1822" s="5" t="s">
        <v>29</v>
      </c>
      <c r="F1822" s="6" t="s">
        <v>637</v>
      </c>
      <c r="G1822" s="6" t="s">
        <v>638</v>
      </c>
      <c r="J1822" s="7">
        <v>152</v>
      </c>
      <c r="K1822" s="7">
        <f t="shared" si="67"/>
        <v>152</v>
      </c>
      <c r="L1822" s="9">
        <v>884.98</v>
      </c>
      <c r="M1822" s="9">
        <f t="shared" si="66"/>
        <v>5.822236842105263</v>
      </c>
    </row>
    <row r="1823" spans="1:13" hidden="1" outlineLevel="2" x14ac:dyDescent="0.25">
      <c r="A1823" s="5" t="s">
        <v>13</v>
      </c>
      <c r="B1823" s="5" t="s">
        <v>14</v>
      </c>
      <c r="C1823" s="5" t="s">
        <v>636</v>
      </c>
      <c r="D1823" s="5" t="s">
        <v>650</v>
      </c>
      <c r="E1823" s="5" t="s">
        <v>27</v>
      </c>
      <c r="F1823" s="6" t="s">
        <v>637</v>
      </c>
      <c r="G1823" s="6" t="s">
        <v>638</v>
      </c>
      <c r="J1823" s="7">
        <v>694</v>
      </c>
      <c r="K1823" s="7">
        <f t="shared" si="67"/>
        <v>694</v>
      </c>
      <c r="L1823" s="9">
        <v>4356.38</v>
      </c>
      <c r="M1823" s="9">
        <f t="shared" si="66"/>
        <v>6.2772046109510091</v>
      </c>
    </row>
    <row r="1824" spans="1:13" hidden="1" outlineLevel="2" x14ac:dyDescent="0.25">
      <c r="A1824" s="5" t="s">
        <v>13</v>
      </c>
      <c r="B1824" s="5" t="s">
        <v>14</v>
      </c>
      <c r="C1824" s="5" t="s">
        <v>636</v>
      </c>
      <c r="D1824" s="5" t="s">
        <v>650</v>
      </c>
      <c r="E1824" s="5" t="s">
        <v>29</v>
      </c>
      <c r="F1824" s="6" t="s">
        <v>637</v>
      </c>
      <c r="G1824" s="6" t="s">
        <v>638</v>
      </c>
      <c r="J1824" s="7">
        <v>6449</v>
      </c>
      <c r="K1824" s="7">
        <f t="shared" si="67"/>
        <v>6449</v>
      </c>
      <c r="L1824" s="9">
        <v>39207.339999999997</v>
      </c>
      <c r="M1824" s="9">
        <f t="shared" si="66"/>
        <v>6.0795999379748791</v>
      </c>
    </row>
    <row r="1825" spans="1:13" hidden="1" outlineLevel="2" x14ac:dyDescent="0.25">
      <c r="A1825" s="5" t="s">
        <v>13</v>
      </c>
      <c r="B1825" s="5" t="s">
        <v>14</v>
      </c>
      <c r="C1825" s="5" t="s">
        <v>636</v>
      </c>
      <c r="D1825" s="5" t="s">
        <v>651</v>
      </c>
      <c r="E1825" s="5" t="s">
        <v>29</v>
      </c>
      <c r="F1825" s="6" t="s">
        <v>637</v>
      </c>
      <c r="G1825" s="6" t="s">
        <v>638</v>
      </c>
      <c r="J1825" s="7">
        <v>1180</v>
      </c>
      <c r="K1825" s="7">
        <f t="shared" si="67"/>
        <v>1180</v>
      </c>
      <c r="L1825" s="9">
        <v>6726.41</v>
      </c>
      <c r="M1825" s="9">
        <f t="shared" si="66"/>
        <v>5.7003474576271183</v>
      </c>
    </row>
    <row r="1826" spans="1:13" hidden="1" outlineLevel="2" x14ac:dyDescent="0.25">
      <c r="A1826" s="5" t="s">
        <v>13</v>
      </c>
      <c r="B1826" s="5" t="s">
        <v>14</v>
      </c>
      <c r="C1826" s="5" t="s">
        <v>636</v>
      </c>
      <c r="D1826" s="5" t="s">
        <v>652</v>
      </c>
      <c r="E1826" s="5" t="s">
        <v>29</v>
      </c>
      <c r="F1826" s="6" t="s">
        <v>637</v>
      </c>
      <c r="G1826" s="6" t="s">
        <v>638</v>
      </c>
      <c r="J1826" s="7">
        <v>133</v>
      </c>
      <c r="K1826" s="7">
        <f t="shared" si="67"/>
        <v>133</v>
      </c>
      <c r="L1826" s="9">
        <v>4619.57</v>
      </c>
      <c r="M1826" s="9">
        <f t="shared" si="66"/>
        <v>34.733609022556386</v>
      </c>
    </row>
    <row r="1827" spans="1:13" hidden="1" outlineLevel="2" x14ac:dyDescent="0.25">
      <c r="A1827" s="5" t="s">
        <v>13</v>
      </c>
      <c r="B1827" s="5" t="s">
        <v>14</v>
      </c>
      <c r="C1827" s="5" t="s">
        <v>636</v>
      </c>
      <c r="D1827" s="5" t="s">
        <v>653</v>
      </c>
      <c r="E1827" s="5" t="s">
        <v>29</v>
      </c>
      <c r="F1827" s="6" t="s">
        <v>637</v>
      </c>
      <c r="G1827" s="6" t="s">
        <v>638</v>
      </c>
      <c r="J1827" s="7">
        <v>208</v>
      </c>
      <c r="K1827" s="7">
        <f t="shared" si="67"/>
        <v>208</v>
      </c>
      <c r="L1827" s="9">
        <v>3074.17</v>
      </c>
      <c r="M1827" s="9">
        <f t="shared" si="66"/>
        <v>14.779663461538462</v>
      </c>
    </row>
    <row r="1828" spans="1:13" hidden="1" outlineLevel="2" x14ac:dyDescent="0.25">
      <c r="A1828" s="5" t="s">
        <v>13</v>
      </c>
      <c r="B1828" s="5" t="s">
        <v>14</v>
      </c>
      <c r="C1828" s="5" t="s">
        <v>636</v>
      </c>
      <c r="D1828" s="5" t="s">
        <v>63</v>
      </c>
      <c r="E1828" s="5" t="s">
        <v>17</v>
      </c>
      <c r="F1828" s="6" t="s">
        <v>637</v>
      </c>
      <c r="G1828" s="6" t="s">
        <v>638</v>
      </c>
      <c r="H1828" s="7">
        <v>44</v>
      </c>
      <c r="I1828" s="7">
        <v>1177</v>
      </c>
      <c r="K1828" s="7">
        <f t="shared" si="67"/>
        <v>1177</v>
      </c>
      <c r="L1828" s="9">
        <v>75428.17</v>
      </c>
      <c r="M1828" s="9">
        <f t="shared" si="66"/>
        <v>64.085106202209005</v>
      </c>
    </row>
    <row r="1829" spans="1:13" hidden="1" outlineLevel="2" x14ac:dyDescent="0.25">
      <c r="A1829" s="5" t="s">
        <v>13</v>
      </c>
      <c r="B1829" s="5" t="s">
        <v>14</v>
      </c>
      <c r="C1829" s="5" t="s">
        <v>636</v>
      </c>
      <c r="D1829" s="5" t="s">
        <v>64</v>
      </c>
      <c r="E1829" s="5" t="s">
        <v>20</v>
      </c>
      <c r="F1829" s="6" t="s">
        <v>637</v>
      </c>
      <c r="G1829" s="6" t="s">
        <v>638</v>
      </c>
      <c r="H1829" s="7">
        <v>51</v>
      </c>
      <c r="I1829" s="7">
        <v>3002</v>
      </c>
      <c r="K1829" s="7">
        <f t="shared" si="67"/>
        <v>3002</v>
      </c>
      <c r="L1829" s="9">
        <v>86972.51</v>
      </c>
      <c r="M1829" s="9">
        <f t="shared" si="66"/>
        <v>28.971522318454362</v>
      </c>
    </row>
    <row r="1830" spans="1:13" hidden="1" outlineLevel="2" x14ac:dyDescent="0.25">
      <c r="A1830" s="5" t="s">
        <v>13</v>
      </c>
      <c r="B1830" s="5" t="s">
        <v>14</v>
      </c>
      <c r="C1830" s="5" t="s">
        <v>636</v>
      </c>
      <c r="D1830" s="5" t="s">
        <v>158</v>
      </c>
      <c r="E1830" s="5" t="s">
        <v>25</v>
      </c>
      <c r="F1830" s="6" t="s">
        <v>637</v>
      </c>
      <c r="G1830" s="6" t="s">
        <v>638</v>
      </c>
      <c r="H1830" s="7">
        <v>2</v>
      </c>
      <c r="I1830" s="7">
        <v>707</v>
      </c>
      <c r="K1830" s="7">
        <f t="shared" si="67"/>
        <v>707</v>
      </c>
      <c r="L1830" s="9">
        <v>23588.29</v>
      </c>
      <c r="M1830" s="9">
        <f t="shared" si="66"/>
        <v>33.363917963224893</v>
      </c>
    </row>
    <row r="1831" spans="1:13" hidden="1" outlineLevel="2" x14ac:dyDescent="0.25">
      <c r="A1831" s="5" t="s">
        <v>13</v>
      </c>
      <c r="B1831" s="5" t="s">
        <v>14</v>
      </c>
      <c r="C1831" s="5" t="s">
        <v>636</v>
      </c>
      <c r="D1831" s="5" t="s">
        <v>654</v>
      </c>
      <c r="E1831" s="5" t="s">
        <v>29</v>
      </c>
      <c r="F1831" s="6" t="s">
        <v>637</v>
      </c>
      <c r="G1831" s="6" t="s">
        <v>638</v>
      </c>
      <c r="J1831" s="7">
        <v>1986</v>
      </c>
      <c r="K1831" s="7">
        <f t="shared" si="67"/>
        <v>1986</v>
      </c>
      <c r="L1831" s="9">
        <v>10480.36</v>
      </c>
      <c r="M1831" s="9">
        <f t="shared" si="66"/>
        <v>5.277119838872105</v>
      </c>
    </row>
    <row r="1832" spans="1:13" hidden="1" outlineLevel="2" x14ac:dyDescent="0.25">
      <c r="A1832" s="5" t="s">
        <v>13</v>
      </c>
      <c r="B1832" s="5" t="s">
        <v>14</v>
      </c>
      <c r="C1832" s="5" t="s">
        <v>636</v>
      </c>
      <c r="D1832" s="5" t="s">
        <v>68</v>
      </c>
      <c r="E1832" s="5" t="s">
        <v>17</v>
      </c>
      <c r="F1832" s="6" t="s">
        <v>637</v>
      </c>
      <c r="G1832" s="6" t="s">
        <v>638</v>
      </c>
      <c r="H1832" s="7">
        <v>37</v>
      </c>
      <c r="I1832" s="7">
        <v>1164</v>
      </c>
      <c r="K1832" s="7">
        <f t="shared" si="67"/>
        <v>1164</v>
      </c>
      <c r="L1832" s="9">
        <v>18348.07</v>
      </c>
      <c r="M1832" s="9">
        <f t="shared" si="66"/>
        <v>15.76294673539519</v>
      </c>
    </row>
    <row r="1833" spans="1:13" hidden="1" outlineLevel="2" x14ac:dyDescent="0.25">
      <c r="A1833" s="5" t="s">
        <v>13</v>
      </c>
      <c r="B1833" s="5" t="s">
        <v>14</v>
      </c>
      <c r="C1833" s="5" t="s">
        <v>636</v>
      </c>
      <c r="D1833" s="5" t="s">
        <v>69</v>
      </c>
      <c r="E1833" s="5" t="s">
        <v>20</v>
      </c>
      <c r="F1833" s="6" t="s">
        <v>637</v>
      </c>
      <c r="G1833" s="6" t="s">
        <v>638</v>
      </c>
      <c r="H1833" s="7">
        <v>56</v>
      </c>
      <c r="I1833" s="7">
        <v>2143</v>
      </c>
      <c r="K1833" s="7">
        <f t="shared" si="67"/>
        <v>2143</v>
      </c>
      <c r="L1833" s="9">
        <v>59420.23</v>
      </c>
      <c r="M1833" s="9">
        <f t="shared" si="66"/>
        <v>27.727592160522633</v>
      </c>
    </row>
    <row r="1834" spans="1:13" hidden="1" outlineLevel="2" x14ac:dyDescent="0.25">
      <c r="A1834" s="5" t="s">
        <v>13</v>
      </c>
      <c r="B1834" s="5" t="s">
        <v>14</v>
      </c>
      <c r="C1834" s="5" t="s">
        <v>636</v>
      </c>
      <c r="D1834" s="5" t="s">
        <v>70</v>
      </c>
      <c r="E1834" s="5" t="s">
        <v>25</v>
      </c>
      <c r="F1834" s="6" t="s">
        <v>637</v>
      </c>
      <c r="G1834" s="6" t="s">
        <v>638</v>
      </c>
      <c r="H1834" s="7">
        <v>2</v>
      </c>
      <c r="I1834" s="7">
        <v>316</v>
      </c>
      <c r="K1834" s="7">
        <f t="shared" si="67"/>
        <v>316</v>
      </c>
      <c r="L1834" s="9">
        <v>4092.51</v>
      </c>
      <c r="M1834" s="9">
        <f t="shared" si="66"/>
        <v>12.950981012658229</v>
      </c>
    </row>
    <row r="1835" spans="1:13" hidden="1" outlineLevel="2" x14ac:dyDescent="0.25">
      <c r="A1835" s="5" t="s">
        <v>13</v>
      </c>
      <c r="B1835" s="5" t="s">
        <v>14</v>
      </c>
      <c r="C1835" s="5" t="s">
        <v>636</v>
      </c>
      <c r="D1835" s="5" t="s">
        <v>73</v>
      </c>
      <c r="E1835" s="5" t="s">
        <v>17</v>
      </c>
      <c r="F1835" s="6" t="s">
        <v>637</v>
      </c>
      <c r="G1835" s="6" t="s">
        <v>638</v>
      </c>
      <c r="H1835" s="7">
        <v>2</v>
      </c>
      <c r="I1835" s="7">
        <v>51</v>
      </c>
      <c r="K1835" s="7">
        <f t="shared" si="67"/>
        <v>51</v>
      </c>
      <c r="L1835" s="9">
        <v>1346.87</v>
      </c>
      <c r="M1835" s="9">
        <f t="shared" si="66"/>
        <v>26.409215686274507</v>
      </c>
    </row>
    <row r="1836" spans="1:13" hidden="1" outlineLevel="2" x14ac:dyDescent="0.25">
      <c r="A1836" s="5" t="s">
        <v>13</v>
      </c>
      <c r="B1836" s="5" t="s">
        <v>14</v>
      </c>
      <c r="C1836" s="5" t="s">
        <v>636</v>
      </c>
      <c r="D1836" s="5" t="s">
        <v>74</v>
      </c>
      <c r="E1836" s="5" t="s">
        <v>20</v>
      </c>
      <c r="F1836" s="6" t="s">
        <v>637</v>
      </c>
      <c r="G1836" s="6" t="s">
        <v>638</v>
      </c>
      <c r="H1836" s="7">
        <v>5</v>
      </c>
      <c r="I1836" s="7">
        <v>448</v>
      </c>
      <c r="K1836" s="7">
        <f t="shared" si="67"/>
        <v>448</v>
      </c>
      <c r="L1836" s="9">
        <v>2959.26</v>
      </c>
      <c r="M1836" s="9">
        <f t="shared" si="66"/>
        <v>6.6054910714285722</v>
      </c>
    </row>
    <row r="1837" spans="1:13" hidden="1" outlineLevel="2" x14ac:dyDescent="0.25">
      <c r="A1837" s="5" t="s">
        <v>13</v>
      </c>
      <c r="B1837" s="5" t="s">
        <v>14</v>
      </c>
      <c r="C1837" s="5" t="s">
        <v>636</v>
      </c>
      <c r="D1837" s="5" t="s">
        <v>655</v>
      </c>
      <c r="E1837" s="5" t="s">
        <v>20</v>
      </c>
      <c r="F1837" s="6" t="s">
        <v>637</v>
      </c>
      <c r="G1837" s="6" t="s">
        <v>638</v>
      </c>
      <c r="H1837" s="7">
        <v>1</v>
      </c>
      <c r="I1837" s="7">
        <v>151</v>
      </c>
      <c r="K1837" s="7">
        <f t="shared" si="67"/>
        <v>151</v>
      </c>
      <c r="L1837" s="9">
        <v>4895.09</v>
      </c>
      <c r="M1837" s="9">
        <f t="shared" si="66"/>
        <v>32.417814569536425</v>
      </c>
    </row>
    <row r="1838" spans="1:13" hidden="1" outlineLevel="2" x14ac:dyDescent="0.25">
      <c r="A1838" s="5" t="s">
        <v>13</v>
      </c>
      <c r="B1838" s="5" t="s">
        <v>14</v>
      </c>
      <c r="C1838" s="5" t="s">
        <v>636</v>
      </c>
      <c r="D1838" s="5" t="s">
        <v>656</v>
      </c>
      <c r="E1838" s="5" t="s">
        <v>25</v>
      </c>
      <c r="F1838" s="6" t="s">
        <v>637</v>
      </c>
      <c r="G1838" s="6" t="s">
        <v>638</v>
      </c>
      <c r="H1838" s="7">
        <v>1</v>
      </c>
      <c r="I1838" s="7">
        <v>374</v>
      </c>
      <c r="K1838" s="7">
        <f t="shared" si="67"/>
        <v>374</v>
      </c>
      <c r="L1838" s="9">
        <v>3774.99</v>
      </c>
      <c r="M1838" s="9">
        <f t="shared" si="66"/>
        <v>10.09355614973262</v>
      </c>
    </row>
    <row r="1839" spans="1:13" hidden="1" outlineLevel="2" x14ac:dyDescent="0.25">
      <c r="A1839" s="5" t="s">
        <v>13</v>
      </c>
      <c r="B1839" s="5" t="s">
        <v>14</v>
      </c>
      <c r="C1839" s="5" t="s">
        <v>636</v>
      </c>
      <c r="D1839" s="5" t="s">
        <v>210</v>
      </c>
      <c r="E1839" s="5" t="s">
        <v>17</v>
      </c>
      <c r="F1839" s="6" t="s">
        <v>637</v>
      </c>
      <c r="G1839" s="6" t="s">
        <v>638</v>
      </c>
      <c r="H1839" s="7">
        <v>1</v>
      </c>
      <c r="I1839" s="7">
        <v>74</v>
      </c>
      <c r="K1839" s="7">
        <f t="shared" si="67"/>
        <v>74</v>
      </c>
      <c r="L1839" s="9">
        <v>540.5</v>
      </c>
      <c r="M1839" s="9">
        <f t="shared" si="66"/>
        <v>7.3040540540540544</v>
      </c>
    </row>
    <row r="1840" spans="1:13" hidden="1" outlineLevel="2" x14ac:dyDescent="0.25">
      <c r="A1840" s="5" t="s">
        <v>13</v>
      </c>
      <c r="B1840" s="5" t="s">
        <v>14</v>
      </c>
      <c r="C1840" s="5" t="s">
        <v>636</v>
      </c>
      <c r="D1840" s="5" t="s">
        <v>657</v>
      </c>
      <c r="E1840" s="5" t="s">
        <v>29</v>
      </c>
      <c r="F1840" s="6" t="s">
        <v>637</v>
      </c>
      <c r="G1840" s="6" t="s">
        <v>638</v>
      </c>
      <c r="J1840" s="7">
        <v>378</v>
      </c>
      <c r="K1840" s="7">
        <f t="shared" si="67"/>
        <v>378</v>
      </c>
      <c r="L1840" s="9">
        <v>28883.9</v>
      </c>
      <c r="M1840" s="9">
        <f t="shared" si="66"/>
        <v>76.412433862433872</v>
      </c>
    </row>
    <row r="1841" spans="1:13" hidden="1" outlineLevel="2" x14ac:dyDescent="0.25">
      <c r="A1841" s="5" t="s">
        <v>13</v>
      </c>
      <c r="B1841" s="5" t="s">
        <v>14</v>
      </c>
      <c r="C1841" s="5" t="s">
        <v>636</v>
      </c>
      <c r="D1841" s="5" t="s">
        <v>307</v>
      </c>
      <c r="E1841" s="5" t="s">
        <v>17</v>
      </c>
      <c r="F1841" s="6" t="s">
        <v>637</v>
      </c>
      <c r="G1841" s="6" t="s">
        <v>638</v>
      </c>
      <c r="H1841" s="7">
        <v>2</v>
      </c>
      <c r="I1841" s="7">
        <v>132</v>
      </c>
      <c r="K1841" s="7">
        <f t="shared" si="67"/>
        <v>132</v>
      </c>
      <c r="L1841" s="9">
        <v>5624.38</v>
      </c>
      <c r="M1841" s="9">
        <f t="shared" si="66"/>
        <v>42.608939393939394</v>
      </c>
    </row>
    <row r="1842" spans="1:13" hidden="1" outlineLevel="2" x14ac:dyDescent="0.25">
      <c r="A1842" s="5" t="s">
        <v>13</v>
      </c>
      <c r="B1842" s="5" t="s">
        <v>14</v>
      </c>
      <c r="C1842" s="5" t="s">
        <v>636</v>
      </c>
      <c r="D1842" s="5" t="s">
        <v>308</v>
      </c>
      <c r="E1842" s="5" t="s">
        <v>20</v>
      </c>
      <c r="F1842" s="6" t="s">
        <v>637</v>
      </c>
      <c r="G1842" s="6" t="s">
        <v>638</v>
      </c>
      <c r="H1842" s="7">
        <v>3</v>
      </c>
      <c r="I1842" s="7">
        <v>582</v>
      </c>
      <c r="K1842" s="7">
        <f t="shared" si="67"/>
        <v>582</v>
      </c>
      <c r="L1842" s="9">
        <v>10820.03</v>
      </c>
      <c r="M1842" s="9">
        <f t="shared" si="66"/>
        <v>18.591116838487974</v>
      </c>
    </row>
    <row r="1843" spans="1:13" hidden="1" outlineLevel="2" x14ac:dyDescent="0.25">
      <c r="A1843" s="5" t="s">
        <v>13</v>
      </c>
      <c r="B1843" s="5" t="s">
        <v>14</v>
      </c>
      <c r="C1843" s="5" t="s">
        <v>636</v>
      </c>
      <c r="D1843" s="5" t="s">
        <v>658</v>
      </c>
      <c r="E1843" s="5" t="s">
        <v>29</v>
      </c>
      <c r="F1843" s="6" t="s">
        <v>637</v>
      </c>
      <c r="G1843" s="6" t="s">
        <v>638</v>
      </c>
      <c r="J1843" s="7">
        <v>757</v>
      </c>
      <c r="K1843" s="7">
        <f t="shared" si="67"/>
        <v>757</v>
      </c>
      <c r="L1843" s="9">
        <v>54178.69</v>
      </c>
      <c r="M1843" s="9">
        <f t="shared" si="66"/>
        <v>71.570264200792607</v>
      </c>
    </row>
    <row r="1844" spans="1:13" hidden="1" outlineLevel="2" x14ac:dyDescent="0.25">
      <c r="A1844" s="5" t="s">
        <v>13</v>
      </c>
      <c r="B1844" s="5" t="s">
        <v>14</v>
      </c>
      <c r="C1844" s="5" t="s">
        <v>636</v>
      </c>
      <c r="D1844" s="5" t="s">
        <v>161</v>
      </c>
      <c r="E1844" s="5" t="s">
        <v>17</v>
      </c>
      <c r="F1844" s="6" t="s">
        <v>637</v>
      </c>
      <c r="G1844" s="6" t="s">
        <v>638</v>
      </c>
      <c r="H1844" s="7">
        <v>11</v>
      </c>
      <c r="I1844" s="7">
        <v>530</v>
      </c>
      <c r="K1844" s="7">
        <f t="shared" si="67"/>
        <v>530</v>
      </c>
      <c r="L1844" s="9">
        <v>18932.18</v>
      </c>
      <c r="M1844" s="9">
        <f t="shared" si="66"/>
        <v>35.721094339622645</v>
      </c>
    </row>
    <row r="1845" spans="1:13" hidden="1" outlineLevel="2" x14ac:dyDescent="0.25">
      <c r="A1845" s="5" t="s">
        <v>13</v>
      </c>
      <c r="B1845" s="5" t="s">
        <v>14</v>
      </c>
      <c r="C1845" s="5" t="s">
        <v>636</v>
      </c>
      <c r="D1845" s="5" t="s">
        <v>76</v>
      </c>
      <c r="E1845" s="5" t="s">
        <v>20</v>
      </c>
      <c r="F1845" s="6" t="s">
        <v>637</v>
      </c>
      <c r="G1845" s="6" t="s">
        <v>638</v>
      </c>
      <c r="H1845" s="7">
        <v>8</v>
      </c>
      <c r="I1845" s="7">
        <v>879</v>
      </c>
      <c r="K1845" s="7">
        <f t="shared" si="67"/>
        <v>879</v>
      </c>
      <c r="L1845" s="9">
        <v>4972.3599999999997</v>
      </c>
      <c r="M1845" s="9">
        <f t="shared" si="66"/>
        <v>5.6568373151308302</v>
      </c>
    </row>
    <row r="1846" spans="1:13" hidden="1" outlineLevel="2" x14ac:dyDescent="0.25">
      <c r="A1846" s="5" t="s">
        <v>13</v>
      </c>
      <c r="B1846" s="5" t="s">
        <v>14</v>
      </c>
      <c r="C1846" s="5" t="s">
        <v>636</v>
      </c>
      <c r="D1846" s="5" t="s">
        <v>659</v>
      </c>
      <c r="E1846" s="5" t="s">
        <v>28</v>
      </c>
      <c r="F1846" s="6" t="s">
        <v>637</v>
      </c>
      <c r="G1846" s="6" t="s">
        <v>638</v>
      </c>
      <c r="J1846" s="7">
        <v>266</v>
      </c>
      <c r="K1846" s="7">
        <f t="shared" si="67"/>
        <v>266</v>
      </c>
      <c r="L1846" s="9">
        <v>12271.54</v>
      </c>
      <c r="M1846" s="9">
        <f t="shared" si="66"/>
        <v>46.133609022556392</v>
      </c>
    </row>
    <row r="1847" spans="1:13" hidden="1" outlineLevel="2" x14ac:dyDescent="0.25">
      <c r="A1847" s="5" t="s">
        <v>13</v>
      </c>
      <c r="B1847" s="5" t="s">
        <v>14</v>
      </c>
      <c r="C1847" s="5" t="s">
        <v>636</v>
      </c>
      <c r="D1847" s="5" t="s">
        <v>659</v>
      </c>
      <c r="E1847" s="5" t="s">
        <v>29</v>
      </c>
      <c r="F1847" s="6" t="s">
        <v>637</v>
      </c>
      <c r="G1847" s="6" t="s">
        <v>638</v>
      </c>
      <c r="J1847" s="7">
        <v>162</v>
      </c>
      <c r="K1847" s="7">
        <f t="shared" si="67"/>
        <v>162</v>
      </c>
      <c r="L1847" s="9">
        <v>4090.52</v>
      </c>
      <c r="M1847" s="9">
        <f t="shared" si="66"/>
        <v>25.250123456790124</v>
      </c>
    </row>
    <row r="1848" spans="1:13" hidden="1" outlineLevel="2" x14ac:dyDescent="0.25">
      <c r="A1848" s="5" t="s">
        <v>13</v>
      </c>
      <c r="B1848" s="5" t="s">
        <v>14</v>
      </c>
      <c r="C1848" s="5" t="s">
        <v>636</v>
      </c>
      <c r="D1848" s="5" t="s">
        <v>163</v>
      </c>
      <c r="E1848" s="5" t="s">
        <v>17</v>
      </c>
      <c r="F1848" s="6" t="s">
        <v>637</v>
      </c>
      <c r="G1848" s="6" t="s">
        <v>638</v>
      </c>
      <c r="H1848" s="7">
        <v>29</v>
      </c>
      <c r="I1848" s="7">
        <v>992</v>
      </c>
      <c r="K1848" s="7">
        <f t="shared" si="67"/>
        <v>992</v>
      </c>
      <c r="L1848" s="9">
        <v>43704.63</v>
      </c>
      <c r="M1848" s="9">
        <f t="shared" si="66"/>
        <v>44.057086693548385</v>
      </c>
    </row>
    <row r="1849" spans="1:13" hidden="1" outlineLevel="2" x14ac:dyDescent="0.25">
      <c r="A1849" s="5" t="s">
        <v>13</v>
      </c>
      <c r="B1849" s="5" t="s">
        <v>14</v>
      </c>
      <c r="C1849" s="5" t="s">
        <v>636</v>
      </c>
      <c r="D1849" s="5" t="s">
        <v>77</v>
      </c>
      <c r="E1849" s="5" t="s">
        <v>20</v>
      </c>
      <c r="F1849" s="6" t="s">
        <v>637</v>
      </c>
      <c r="G1849" s="6" t="s">
        <v>638</v>
      </c>
      <c r="H1849" s="7">
        <v>2</v>
      </c>
      <c r="I1849" s="7">
        <v>388</v>
      </c>
      <c r="K1849" s="7">
        <f t="shared" si="67"/>
        <v>388</v>
      </c>
      <c r="L1849" s="9">
        <v>5333.6</v>
      </c>
      <c r="M1849" s="9">
        <f t="shared" si="66"/>
        <v>13.74639175257732</v>
      </c>
    </row>
    <row r="1850" spans="1:13" hidden="1" outlineLevel="2" x14ac:dyDescent="0.25">
      <c r="A1850" s="5" t="s">
        <v>13</v>
      </c>
      <c r="B1850" s="5" t="s">
        <v>14</v>
      </c>
      <c r="C1850" s="5" t="s">
        <v>636</v>
      </c>
      <c r="D1850" s="5" t="s">
        <v>164</v>
      </c>
      <c r="E1850" s="5" t="s">
        <v>25</v>
      </c>
      <c r="F1850" s="6" t="s">
        <v>637</v>
      </c>
      <c r="G1850" s="6" t="s">
        <v>638</v>
      </c>
      <c r="H1850" s="7">
        <v>1</v>
      </c>
      <c r="I1850" s="7">
        <v>370</v>
      </c>
      <c r="K1850" s="7">
        <f t="shared" si="67"/>
        <v>370</v>
      </c>
      <c r="L1850" s="9">
        <v>1067.0899999999999</v>
      </c>
      <c r="M1850" s="9">
        <f t="shared" si="66"/>
        <v>2.884027027027027</v>
      </c>
    </row>
    <row r="1851" spans="1:13" hidden="1" outlineLevel="2" x14ac:dyDescent="0.25">
      <c r="A1851" s="5" t="s">
        <v>13</v>
      </c>
      <c r="B1851" s="5" t="s">
        <v>14</v>
      </c>
      <c r="C1851" s="5" t="s">
        <v>636</v>
      </c>
      <c r="D1851" s="5" t="s">
        <v>79</v>
      </c>
      <c r="E1851" s="5" t="s">
        <v>17</v>
      </c>
      <c r="F1851" s="6" t="s">
        <v>637</v>
      </c>
      <c r="G1851" s="6" t="s">
        <v>638</v>
      </c>
      <c r="H1851" s="7">
        <v>41</v>
      </c>
      <c r="I1851" s="7">
        <v>2371</v>
      </c>
      <c r="K1851" s="7">
        <f t="shared" si="67"/>
        <v>2371</v>
      </c>
      <c r="L1851" s="9">
        <v>50161.62</v>
      </c>
      <c r="M1851" s="9">
        <f t="shared" si="66"/>
        <v>21.156313791649094</v>
      </c>
    </row>
    <row r="1852" spans="1:13" hidden="1" outlineLevel="2" x14ac:dyDescent="0.25">
      <c r="A1852" s="5" t="s">
        <v>13</v>
      </c>
      <c r="B1852" s="5" t="s">
        <v>14</v>
      </c>
      <c r="C1852" s="5" t="s">
        <v>636</v>
      </c>
      <c r="D1852" s="5" t="s">
        <v>80</v>
      </c>
      <c r="E1852" s="5" t="s">
        <v>20</v>
      </c>
      <c r="F1852" s="6" t="s">
        <v>637</v>
      </c>
      <c r="G1852" s="6" t="s">
        <v>638</v>
      </c>
      <c r="H1852" s="7">
        <v>16</v>
      </c>
      <c r="I1852" s="7">
        <v>1657</v>
      </c>
      <c r="K1852" s="7">
        <f t="shared" si="67"/>
        <v>1657</v>
      </c>
      <c r="L1852" s="9">
        <v>18140.740000000002</v>
      </c>
      <c r="M1852" s="9">
        <f t="shared" si="66"/>
        <v>10.947942063971032</v>
      </c>
    </row>
    <row r="1853" spans="1:13" hidden="1" outlineLevel="2" x14ac:dyDescent="0.25">
      <c r="A1853" s="5" t="s">
        <v>13</v>
      </c>
      <c r="B1853" s="5" t="s">
        <v>14</v>
      </c>
      <c r="C1853" s="5" t="s">
        <v>636</v>
      </c>
      <c r="D1853" s="5" t="s">
        <v>258</v>
      </c>
      <c r="E1853" s="5" t="s">
        <v>25</v>
      </c>
      <c r="F1853" s="6" t="s">
        <v>637</v>
      </c>
      <c r="G1853" s="6" t="s">
        <v>638</v>
      </c>
      <c r="H1853" s="7">
        <v>1</v>
      </c>
      <c r="I1853" s="7">
        <v>214</v>
      </c>
      <c r="K1853" s="7">
        <f t="shared" si="67"/>
        <v>214</v>
      </c>
      <c r="L1853" s="9">
        <v>3050.83</v>
      </c>
      <c r="M1853" s="9">
        <f t="shared" si="66"/>
        <v>14.256214953271028</v>
      </c>
    </row>
    <row r="1854" spans="1:13" hidden="1" outlineLevel="2" x14ac:dyDescent="0.25">
      <c r="A1854" s="5" t="s">
        <v>13</v>
      </c>
      <c r="B1854" s="5" t="s">
        <v>14</v>
      </c>
      <c r="C1854" s="5" t="s">
        <v>636</v>
      </c>
      <c r="D1854" s="5" t="s">
        <v>81</v>
      </c>
      <c r="E1854" s="5" t="s">
        <v>17</v>
      </c>
      <c r="F1854" s="6" t="s">
        <v>637</v>
      </c>
      <c r="G1854" s="6" t="s">
        <v>638</v>
      </c>
      <c r="H1854" s="7">
        <v>4</v>
      </c>
      <c r="I1854" s="7">
        <v>229</v>
      </c>
      <c r="K1854" s="7">
        <f t="shared" si="67"/>
        <v>229</v>
      </c>
      <c r="L1854" s="9">
        <v>6484.77</v>
      </c>
      <c r="M1854" s="9">
        <f t="shared" si="66"/>
        <v>28.317772925764196</v>
      </c>
    </row>
    <row r="1855" spans="1:13" hidden="1" outlineLevel="2" x14ac:dyDescent="0.25">
      <c r="A1855" s="5" t="s">
        <v>13</v>
      </c>
      <c r="B1855" s="5" t="s">
        <v>14</v>
      </c>
      <c r="C1855" s="5" t="s">
        <v>636</v>
      </c>
      <c r="D1855" s="5" t="s">
        <v>166</v>
      </c>
      <c r="E1855" s="5" t="s">
        <v>20</v>
      </c>
      <c r="F1855" s="6" t="s">
        <v>637</v>
      </c>
      <c r="G1855" s="6" t="s">
        <v>638</v>
      </c>
      <c r="H1855" s="7">
        <v>5</v>
      </c>
      <c r="I1855" s="7">
        <v>693</v>
      </c>
      <c r="K1855" s="7">
        <f t="shared" si="67"/>
        <v>693</v>
      </c>
      <c r="L1855" s="9">
        <v>13640.24</v>
      </c>
      <c r="M1855" s="9">
        <f t="shared" si="66"/>
        <v>19.682886002886004</v>
      </c>
    </row>
    <row r="1856" spans="1:13" hidden="1" outlineLevel="2" x14ac:dyDescent="0.25">
      <c r="A1856" s="5" t="s">
        <v>13</v>
      </c>
      <c r="B1856" s="5" t="s">
        <v>14</v>
      </c>
      <c r="C1856" s="5" t="s">
        <v>636</v>
      </c>
      <c r="D1856" s="5" t="s">
        <v>82</v>
      </c>
      <c r="E1856" s="5" t="s">
        <v>17</v>
      </c>
      <c r="F1856" s="6" t="s">
        <v>637</v>
      </c>
      <c r="G1856" s="6" t="s">
        <v>638</v>
      </c>
      <c r="H1856" s="7">
        <v>3</v>
      </c>
      <c r="I1856" s="7">
        <v>570</v>
      </c>
      <c r="K1856" s="7">
        <f t="shared" si="67"/>
        <v>570</v>
      </c>
      <c r="L1856" s="9">
        <v>9291.1299999999992</v>
      </c>
      <c r="M1856" s="9">
        <f t="shared" si="66"/>
        <v>16.300228070175436</v>
      </c>
    </row>
    <row r="1857" spans="1:13" hidden="1" outlineLevel="2" x14ac:dyDescent="0.25">
      <c r="A1857" s="5" t="s">
        <v>13</v>
      </c>
      <c r="B1857" s="5" t="s">
        <v>14</v>
      </c>
      <c r="C1857" s="5" t="s">
        <v>636</v>
      </c>
      <c r="D1857" s="5" t="s">
        <v>83</v>
      </c>
      <c r="E1857" s="5" t="s">
        <v>20</v>
      </c>
      <c r="F1857" s="6" t="s">
        <v>637</v>
      </c>
      <c r="G1857" s="6" t="s">
        <v>638</v>
      </c>
      <c r="H1857" s="7">
        <v>3</v>
      </c>
      <c r="I1857" s="7">
        <v>475</v>
      </c>
      <c r="K1857" s="7">
        <f t="shared" si="67"/>
        <v>475</v>
      </c>
      <c r="L1857" s="9">
        <v>4520.51</v>
      </c>
      <c r="M1857" s="9">
        <f t="shared" si="66"/>
        <v>9.516863157894738</v>
      </c>
    </row>
    <row r="1858" spans="1:13" hidden="1" outlineLevel="2" x14ac:dyDescent="0.25">
      <c r="A1858" s="5" t="s">
        <v>13</v>
      </c>
      <c r="B1858" s="5" t="s">
        <v>14</v>
      </c>
      <c r="C1858" s="5" t="s">
        <v>636</v>
      </c>
      <c r="D1858" s="5" t="s">
        <v>660</v>
      </c>
      <c r="E1858" s="5" t="s">
        <v>28</v>
      </c>
      <c r="F1858" s="6" t="s">
        <v>637</v>
      </c>
      <c r="G1858" s="6" t="s">
        <v>638</v>
      </c>
      <c r="J1858" s="7">
        <v>137</v>
      </c>
      <c r="K1858" s="7">
        <f t="shared" si="67"/>
        <v>137</v>
      </c>
      <c r="L1858" s="9">
        <v>8762.31</v>
      </c>
      <c r="M1858" s="9">
        <f t="shared" ref="M1858:M1920" si="68">L1858/K1858</f>
        <v>63.958467153284666</v>
      </c>
    </row>
    <row r="1859" spans="1:13" hidden="1" outlineLevel="2" x14ac:dyDescent="0.25">
      <c r="A1859" s="5" t="s">
        <v>13</v>
      </c>
      <c r="B1859" s="5" t="s">
        <v>14</v>
      </c>
      <c r="C1859" s="5" t="s">
        <v>636</v>
      </c>
      <c r="D1859" s="5" t="s">
        <v>84</v>
      </c>
      <c r="E1859" s="5" t="s">
        <v>17</v>
      </c>
      <c r="F1859" s="6" t="s">
        <v>637</v>
      </c>
      <c r="G1859" s="6" t="s">
        <v>638</v>
      </c>
      <c r="H1859" s="7">
        <v>11</v>
      </c>
      <c r="I1859" s="7">
        <v>914</v>
      </c>
      <c r="K1859" s="7">
        <f t="shared" si="67"/>
        <v>914</v>
      </c>
      <c r="L1859" s="9">
        <v>30543.3</v>
      </c>
      <c r="M1859" s="9">
        <f t="shared" si="68"/>
        <v>33.4171772428884</v>
      </c>
    </row>
    <row r="1860" spans="1:13" hidden="1" outlineLevel="2" x14ac:dyDescent="0.25">
      <c r="A1860" s="5" t="s">
        <v>13</v>
      </c>
      <c r="B1860" s="5" t="s">
        <v>14</v>
      </c>
      <c r="C1860" s="5" t="s">
        <v>636</v>
      </c>
      <c r="D1860" s="5" t="s">
        <v>85</v>
      </c>
      <c r="E1860" s="5" t="s">
        <v>20</v>
      </c>
      <c r="F1860" s="6" t="s">
        <v>637</v>
      </c>
      <c r="G1860" s="6" t="s">
        <v>638</v>
      </c>
      <c r="H1860" s="7">
        <v>9</v>
      </c>
      <c r="I1860" s="7">
        <v>777</v>
      </c>
      <c r="K1860" s="7">
        <f t="shared" si="67"/>
        <v>777</v>
      </c>
      <c r="L1860" s="9">
        <v>18276.96</v>
      </c>
      <c r="M1860" s="9">
        <f t="shared" si="68"/>
        <v>23.522471042471043</v>
      </c>
    </row>
    <row r="1861" spans="1:13" hidden="1" outlineLevel="2" x14ac:dyDescent="0.25">
      <c r="A1861" s="5" t="s">
        <v>13</v>
      </c>
      <c r="B1861" s="5" t="s">
        <v>14</v>
      </c>
      <c r="C1861" s="5" t="s">
        <v>636</v>
      </c>
      <c r="D1861" s="5" t="s">
        <v>260</v>
      </c>
      <c r="E1861" s="5" t="s">
        <v>20</v>
      </c>
      <c r="F1861" s="6" t="s">
        <v>637</v>
      </c>
      <c r="G1861" s="6" t="s">
        <v>638</v>
      </c>
      <c r="H1861" s="7">
        <v>1</v>
      </c>
      <c r="I1861" s="7">
        <v>42</v>
      </c>
      <c r="K1861" s="7">
        <f t="shared" si="67"/>
        <v>42</v>
      </c>
      <c r="L1861" s="9">
        <v>127.9</v>
      </c>
      <c r="M1861" s="9">
        <f t="shared" si="68"/>
        <v>3.0452380952380955</v>
      </c>
    </row>
    <row r="1862" spans="1:13" hidden="1" outlineLevel="2" x14ac:dyDescent="0.25">
      <c r="A1862" s="5" t="s">
        <v>13</v>
      </c>
      <c r="B1862" s="5" t="s">
        <v>14</v>
      </c>
      <c r="C1862" s="5" t="s">
        <v>636</v>
      </c>
      <c r="D1862" s="5" t="s">
        <v>661</v>
      </c>
      <c r="E1862" s="5" t="s">
        <v>28</v>
      </c>
      <c r="F1862" s="6" t="s">
        <v>637</v>
      </c>
      <c r="G1862" s="6" t="s">
        <v>638</v>
      </c>
      <c r="J1862" s="7">
        <v>373</v>
      </c>
      <c r="K1862" s="7">
        <f t="shared" si="67"/>
        <v>373</v>
      </c>
      <c r="L1862" s="9">
        <v>7350.8</v>
      </c>
      <c r="M1862" s="9">
        <f t="shared" si="68"/>
        <v>19.707238605898123</v>
      </c>
    </row>
    <row r="1863" spans="1:13" hidden="1" outlineLevel="2" x14ac:dyDescent="0.25">
      <c r="A1863" s="5" t="s">
        <v>13</v>
      </c>
      <c r="B1863" s="5" t="s">
        <v>14</v>
      </c>
      <c r="C1863" s="5" t="s">
        <v>636</v>
      </c>
      <c r="D1863" s="5" t="s">
        <v>662</v>
      </c>
      <c r="E1863" s="5" t="s">
        <v>29</v>
      </c>
      <c r="F1863" s="6" t="s">
        <v>637</v>
      </c>
      <c r="G1863" s="6" t="s">
        <v>638</v>
      </c>
      <c r="J1863" s="7">
        <v>369</v>
      </c>
      <c r="K1863" s="7">
        <f t="shared" si="67"/>
        <v>369</v>
      </c>
      <c r="L1863" s="9">
        <v>4947.8</v>
      </c>
      <c r="M1863" s="9">
        <f t="shared" si="68"/>
        <v>13.408672086720868</v>
      </c>
    </row>
    <row r="1864" spans="1:13" hidden="1" outlineLevel="2" x14ac:dyDescent="0.25">
      <c r="A1864" s="5" t="s">
        <v>13</v>
      </c>
      <c r="B1864" s="5" t="s">
        <v>14</v>
      </c>
      <c r="C1864" s="5" t="s">
        <v>636</v>
      </c>
      <c r="D1864" s="5" t="s">
        <v>663</v>
      </c>
      <c r="E1864" s="5" t="s">
        <v>29</v>
      </c>
      <c r="F1864" s="6" t="s">
        <v>637</v>
      </c>
      <c r="G1864" s="6" t="s">
        <v>638</v>
      </c>
      <c r="J1864" s="7">
        <v>540</v>
      </c>
      <c r="K1864" s="7">
        <f t="shared" ref="K1864:K1920" si="69">SUM(I1864:J1864)</f>
        <v>540</v>
      </c>
      <c r="L1864" s="9">
        <v>4357.46</v>
      </c>
      <c r="M1864" s="9">
        <f t="shared" si="68"/>
        <v>8.0693703703703701</v>
      </c>
    </row>
    <row r="1865" spans="1:13" hidden="1" outlineLevel="2" x14ac:dyDescent="0.25">
      <c r="A1865" s="5" t="s">
        <v>13</v>
      </c>
      <c r="B1865" s="5" t="s">
        <v>14</v>
      </c>
      <c r="C1865" s="5" t="s">
        <v>636</v>
      </c>
      <c r="D1865" s="5" t="s">
        <v>663</v>
      </c>
      <c r="E1865" s="5" t="s">
        <v>27</v>
      </c>
      <c r="F1865" s="6" t="s">
        <v>637</v>
      </c>
      <c r="G1865" s="6" t="s">
        <v>638</v>
      </c>
      <c r="J1865" s="7">
        <v>158</v>
      </c>
      <c r="K1865" s="7">
        <f t="shared" si="69"/>
        <v>158</v>
      </c>
      <c r="L1865" s="9">
        <v>2904.97</v>
      </c>
      <c r="M1865" s="9">
        <f t="shared" si="68"/>
        <v>18.385886075949365</v>
      </c>
    </row>
    <row r="1866" spans="1:13" hidden="1" outlineLevel="2" x14ac:dyDescent="0.25">
      <c r="A1866" s="5" t="s">
        <v>13</v>
      </c>
      <c r="B1866" s="5" t="s">
        <v>14</v>
      </c>
      <c r="C1866" s="5" t="s">
        <v>636</v>
      </c>
      <c r="D1866" s="5" t="s">
        <v>664</v>
      </c>
      <c r="E1866" s="5" t="s">
        <v>29</v>
      </c>
      <c r="F1866" s="6" t="s">
        <v>637</v>
      </c>
      <c r="G1866" s="6" t="s">
        <v>638</v>
      </c>
      <c r="J1866" s="7">
        <v>164</v>
      </c>
      <c r="K1866" s="7">
        <f t="shared" si="69"/>
        <v>164</v>
      </c>
      <c r="L1866" s="9">
        <v>3191.27</v>
      </c>
      <c r="M1866" s="9">
        <f t="shared" si="68"/>
        <v>19.458963414634145</v>
      </c>
    </row>
    <row r="1867" spans="1:13" hidden="1" outlineLevel="2" x14ac:dyDescent="0.25">
      <c r="A1867" s="5" t="s">
        <v>13</v>
      </c>
      <c r="B1867" s="5" t="s">
        <v>14</v>
      </c>
      <c r="C1867" s="5" t="s">
        <v>636</v>
      </c>
      <c r="D1867" s="5" t="s">
        <v>664</v>
      </c>
      <c r="E1867" s="5" t="s">
        <v>27</v>
      </c>
      <c r="F1867" s="6" t="s">
        <v>637</v>
      </c>
      <c r="G1867" s="6" t="s">
        <v>638</v>
      </c>
      <c r="J1867" s="7">
        <v>37</v>
      </c>
      <c r="K1867" s="7">
        <f t="shared" si="69"/>
        <v>37</v>
      </c>
      <c r="L1867" s="9">
        <v>354.58</v>
      </c>
      <c r="M1867" s="9">
        <f t="shared" si="68"/>
        <v>9.5832432432432419</v>
      </c>
    </row>
    <row r="1868" spans="1:13" hidden="1" outlineLevel="2" x14ac:dyDescent="0.25">
      <c r="A1868" s="5" t="s">
        <v>13</v>
      </c>
      <c r="B1868" s="5" t="s">
        <v>14</v>
      </c>
      <c r="C1868" s="5" t="s">
        <v>636</v>
      </c>
      <c r="D1868" s="5" t="s">
        <v>665</v>
      </c>
      <c r="E1868" s="5" t="s">
        <v>29</v>
      </c>
      <c r="F1868" s="6" t="s">
        <v>637</v>
      </c>
      <c r="G1868" s="6" t="s">
        <v>638</v>
      </c>
      <c r="J1868" s="7">
        <v>766</v>
      </c>
      <c r="K1868" s="7">
        <f t="shared" si="69"/>
        <v>766</v>
      </c>
      <c r="L1868" s="9">
        <v>4788.72</v>
      </c>
      <c r="M1868" s="9">
        <f t="shared" si="68"/>
        <v>6.2515926892950393</v>
      </c>
    </row>
    <row r="1869" spans="1:13" hidden="1" outlineLevel="2" x14ac:dyDescent="0.25">
      <c r="A1869" s="5" t="s">
        <v>13</v>
      </c>
      <c r="B1869" s="5" t="s">
        <v>14</v>
      </c>
      <c r="C1869" s="5" t="s">
        <v>636</v>
      </c>
      <c r="D1869" s="5" t="s">
        <v>665</v>
      </c>
      <c r="E1869" s="5" t="s">
        <v>27</v>
      </c>
      <c r="F1869" s="6" t="s">
        <v>637</v>
      </c>
      <c r="G1869" s="6" t="s">
        <v>638</v>
      </c>
      <c r="J1869" s="7">
        <v>20</v>
      </c>
      <c r="K1869" s="7">
        <f t="shared" si="69"/>
        <v>20</v>
      </c>
      <c r="L1869" s="9">
        <v>532.07000000000005</v>
      </c>
      <c r="M1869" s="9">
        <f t="shared" si="68"/>
        <v>26.603500000000004</v>
      </c>
    </row>
    <row r="1870" spans="1:13" hidden="1" outlineLevel="2" x14ac:dyDescent="0.25">
      <c r="A1870" s="5" t="s">
        <v>13</v>
      </c>
      <c r="B1870" s="5" t="s">
        <v>14</v>
      </c>
      <c r="C1870" s="5" t="s">
        <v>636</v>
      </c>
      <c r="D1870" s="5" t="s">
        <v>87</v>
      </c>
      <c r="E1870" s="5" t="s">
        <v>17</v>
      </c>
      <c r="F1870" s="6" t="s">
        <v>637</v>
      </c>
      <c r="G1870" s="6" t="s">
        <v>638</v>
      </c>
      <c r="H1870" s="7">
        <v>44</v>
      </c>
      <c r="I1870" s="7">
        <v>1609</v>
      </c>
      <c r="K1870" s="7">
        <f t="shared" si="69"/>
        <v>1609</v>
      </c>
      <c r="L1870" s="9">
        <v>46750.66</v>
      </c>
      <c r="M1870" s="9">
        <f t="shared" si="68"/>
        <v>29.05572405220634</v>
      </c>
    </row>
    <row r="1871" spans="1:13" hidden="1" outlineLevel="2" x14ac:dyDescent="0.25">
      <c r="A1871" s="5" t="s">
        <v>13</v>
      </c>
      <c r="B1871" s="5" t="s">
        <v>14</v>
      </c>
      <c r="C1871" s="5" t="s">
        <v>636</v>
      </c>
      <c r="D1871" s="5" t="s">
        <v>88</v>
      </c>
      <c r="E1871" s="5" t="s">
        <v>20</v>
      </c>
      <c r="F1871" s="6" t="s">
        <v>637</v>
      </c>
      <c r="G1871" s="6" t="s">
        <v>638</v>
      </c>
      <c r="H1871" s="7">
        <v>17</v>
      </c>
      <c r="I1871" s="7">
        <v>2191</v>
      </c>
      <c r="K1871" s="7">
        <f t="shared" si="69"/>
        <v>2191</v>
      </c>
      <c r="L1871" s="9">
        <v>54911.83</v>
      </c>
      <c r="M1871" s="9">
        <f t="shared" si="68"/>
        <v>25.062450935645824</v>
      </c>
    </row>
    <row r="1872" spans="1:13" hidden="1" outlineLevel="2" x14ac:dyDescent="0.25">
      <c r="A1872" s="5" t="s">
        <v>13</v>
      </c>
      <c r="B1872" s="5" t="s">
        <v>14</v>
      </c>
      <c r="C1872" s="5" t="s">
        <v>636</v>
      </c>
      <c r="D1872" s="5" t="s">
        <v>171</v>
      </c>
      <c r="E1872" s="5" t="s">
        <v>25</v>
      </c>
      <c r="F1872" s="6" t="s">
        <v>637</v>
      </c>
      <c r="G1872" s="6" t="s">
        <v>638</v>
      </c>
      <c r="H1872" s="7">
        <v>1</v>
      </c>
      <c r="I1872" s="7">
        <v>143</v>
      </c>
      <c r="K1872" s="7">
        <f t="shared" si="69"/>
        <v>143</v>
      </c>
      <c r="L1872" s="9">
        <v>1977.52</v>
      </c>
      <c r="M1872" s="9">
        <f t="shared" si="68"/>
        <v>13.828811188811189</v>
      </c>
    </row>
    <row r="1873" spans="1:13" hidden="1" outlineLevel="2" x14ac:dyDescent="0.25">
      <c r="A1873" s="5" t="s">
        <v>13</v>
      </c>
      <c r="B1873" s="5" t="s">
        <v>14</v>
      </c>
      <c r="C1873" s="5" t="s">
        <v>636</v>
      </c>
      <c r="D1873" s="5" t="s">
        <v>666</v>
      </c>
      <c r="E1873" s="5" t="s">
        <v>29</v>
      </c>
      <c r="F1873" s="6" t="s">
        <v>637</v>
      </c>
      <c r="G1873" s="6" t="s">
        <v>638</v>
      </c>
      <c r="J1873" s="7">
        <v>834</v>
      </c>
      <c r="K1873" s="7">
        <f t="shared" si="69"/>
        <v>834</v>
      </c>
      <c r="L1873" s="9">
        <v>7968.92</v>
      </c>
      <c r="M1873" s="9">
        <f t="shared" si="68"/>
        <v>9.5550599520383699</v>
      </c>
    </row>
    <row r="1874" spans="1:13" hidden="1" outlineLevel="2" x14ac:dyDescent="0.25">
      <c r="A1874" s="5" t="s">
        <v>13</v>
      </c>
      <c r="B1874" s="5" t="s">
        <v>14</v>
      </c>
      <c r="C1874" s="5" t="s">
        <v>636</v>
      </c>
      <c r="D1874" s="5" t="s">
        <v>91</v>
      </c>
      <c r="E1874" s="5" t="s">
        <v>17</v>
      </c>
      <c r="F1874" s="6" t="s">
        <v>637</v>
      </c>
      <c r="G1874" s="6" t="s">
        <v>638</v>
      </c>
      <c r="H1874" s="7">
        <v>13</v>
      </c>
      <c r="I1874" s="7">
        <v>417</v>
      </c>
      <c r="K1874" s="7">
        <f t="shared" si="69"/>
        <v>417</v>
      </c>
      <c r="L1874" s="9">
        <v>16165.31</v>
      </c>
      <c r="M1874" s="9">
        <f t="shared" si="68"/>
        <v>38.765731414868107</v>
      </c>
    </row>
    <row r="1875" spans="1:13" hidden="1" outlineLevel="2" x14ac:dyDescent="0.25">
      <c r="A1875" s="5" t="s">
        <v>13</v>
      </c>
      <c r="B1875" s="5" t="s">
        <v>14</v>
      </c>
      <c r="C1875" s="5" t="s">
        <v>636</v>
      </c>
      <c r="D1875" s="5" t="s">
        <v>217</v>
      </c>
      <c r="E1875" s="5" t="s">
        <v>20</v>
      </c>
      <c r="F1875" s="6" t="s">
        <v>637</v>
      </c>
      <c r="G1875" s="6" t="s">
        <v>638</v>
      </c>
      <c r="H1875" s="7">
        <v>1</v>
      </c>
      <c r="I1875" s="7">
        <v>212</v>
      </c>
      <c r="K1875" s="7">
        <f t="shared" si="69"/>
        <v>212</v>
      </c>
      <c r="L1875" s="9">
        <v>240.79</v>
      </c>
      <c r="M1875" s="9">
        <f t="shared" si="68"/>
        <v>1.1358018867924529</v>
      </c>
    </row>
    <row r="1876" spans="1:13" hidden="1" outlineLevel="2" x14ac:dyDescent="0.25">
      <c r="A1876" s="5" t="s">
        <v>13</v>
      </c>
      <c r="B1876" s="5" t="s">
        <v>14</v>
      </c>
      <c r="C1876" s="5" t="s">
        <v>636</v>
      </c>
      <c r="D1876" s="5" t="s">
        <v>92</v>
      </c>
      <c r="E1876" s="5" t="s">
        <v>17</v>
      </c>
      <c r="F1876" s="6" t="s">
        <v>637</v>
      </c>
      <c r="G1876" s="6" t="s">
        <v>638</v>
      </c>
      <c r="H1876" s="7">
        <v>20</v>
      </c>
      <c r="I1876" s="7">
        <v>763</v>
      </c>
      <c r="K1876" s="7">
        <f t="shared" si="69"/>
        <v>763</v>
      </c>
      <c r="L1876" s="9">
        <v>13583.46</v>
      </c>
      <c r="M1876" s="9">
        <f t="shared" si="68"/>
        <v>17.802699868938401</v>
      </c>
    </row>
    <row r="1877" spans="1:13" hidden="1" outlineLevel="2" x14ac:dyDescent="0.25">
      <c r="A1877" s="5" t="s">
        <v>13</v>
      </c>
      <c r="B1877" s="5" t="s">
        <v>14</v>
      </c>
      <c r="C1877" s="5" t="s">
        <v>636</v>
      </c>
      <c r="D1877" s="5" t="s">
        <v>93</v>
      </c>
      <c r="E1877" s="5" t="s">
        <v>20</v>
      </c>
      <c r="F1877" s="6" t="s">
        <v>637</v>
      </c>
      <c r="G1877" s="6" t="s">
        <v>638</v>
      </c>
      <c r="H1877" s="7">
        <v>2</v>
      </c>
      <c r="I1877" s="7">
        <v>229</v>
      </c>
      <c r="K1877" s="7">
        <f t="shared" si="69"/>
        <v>229</v>
      </c>
      <c r="L1877" s="9">
        <v>3487.52</v>
      </c>
      <c r="M1877" s="9">
        <f t="shared" si="68"/>
        <v>15.229344978165939</v>
      </c>
    </row>
    <row r="1878" spans="1:13" hidden="1" outlineLevel="2" x14ac:dyDescent="0.25">
      <c r="A1878" s="5" t="s">
        <v>13</v>
      </c>
      <c r="B1878" s="5" t="s">
        <v>14</v>
      </c>
      <c r="C1878" s="5" t="s">
        <v>636</v>
      </c>
      <c r="D1878" s="5" t="s">
        <v>667</v>
      </c>
      <c r="E1878" s="5" t="s">
        <v>29</v>
      </c>
      <c r="F1878" s="6" t="s">
        <v>637</v>
      </c>
      <c r="G1878" s="6" t="s">
        <v>638</v>
      </c>
      <c r="J1878" s="7">
        <v>656</v>
      </c>
      <c r="K1878" s="7">
        <f t="shared" si="69"/>
        <v>656</v>
      </c>
      <c r="L1878" s="9">
        <v>1871.48</v>
      </c>
      <c r="M1878" s="9">
        <f t="shared" si="68"/>
        <v>2.8528658536585367</v>
      </c>
    </row>
    <row r="1879" spans="1:13" hidden="1" outlineLevel="2" x14ac:dyDescent="0.25">
      <c r="A1879" s="5" t="s">
        <v>13</v>
      </c>
      <c r="B1879" s="5" t="s">
        <v>14</v>
      </c>
      <c r="C1879" s="5" t="s">
        <v>636</v>
      </c>
      <c r="D1879" s="5" t="s">
        <v>667</v>
      </c>
      <c r="E1879" s="5" t="s">
        <v>27</v>
      </c>
      <c r="F1879" s="6" t="s">
        <v>637</v>
      </c>
      <c r="G1879" s="6" t="s">
        <v>638</v>
      </c>
      <c r="J1879" s="7">
        <v>188</v>
      </c>
      <c r="K1879" s="7">
        <f t="shared" si="69"/>
        <v>188</v>
      </c>
      <c r="L1879" s="9">
        <v>467.86</v>
      </c>
      <c r="M1879" s="9">
        <f t="shared" si="68"/>
        <v>2.4886170212765957</v>
      </c>
    </row>
    <row r="1880" spans="1:13" hidden="1" outlineLevel="2" x14ac:dyDescent="0.25">
      <c r="A1880" s="5" t="s">
        <v>13</v>
      </c>
      <c r="B1880" s="5" t="s">
        <v>14</v>
      </c>
      <c r="C1880" s="5" t="s">
        <v>636</v>
      </c>
      <c r="D1880" s="5" t="s">
        <v>668</v>
      </c>
      <c r="E1880" s="5" t="s">
        <v>27</v>
      </c>
      <c r="F1880" s="6" t="s">
        <v>637</v>
      </c>
      <c r="G1880" s="6" t="s">
        <v>638</v>
      </c>
      <c r="J1880" s="7">
        <v>50</v>
      </c>
      <c r="K1880" s="7">
        <f t="shared" si="69"/>
        <v>50</v>
      </c>
      <c r="L1880" s="9">
        <v>43.75</v>
      </c>
      <c r="M1880" s="9">
        <f t="shared" si="68"/>
        <v>0.875</v>
      </c>
    </row>
    <row r="1881" spans="1:13" hidden="1" outlineLevel="2" x14ac:dyDescent="0.25">
      <c r="A1881" s="5" t="s">
        <v>13</v>
      </c>
      <c r="B1881" s="5" t="s">
        <v>14</v>
      </c>
      <c r="C1881" s="5" t="s">
        <v>636</v>
      </c>
      <c r="D1881" s="5" t="s">
        <v>668</v>
      </c>
      <c r="E1881" s="5" t="s">
        <v>29</v>
      </c>
      <c r="F1881" s="6" t="s">
        <v>637</v>
      </c>
      <c r="G1881" s="6" t="s">
        <v>638</v>
      </c>
      <c r="J1881" s="7">
        <v>111</v>
      </c>
      <c r="K1881" s="7">
        <f t="shared" si="69"/>
        <v>111</v>
      </c>
      <c r="L1881" s="9">
        <v>4145.97</v>
      </c>
      <c r="M1881" s="9">
        <f t="shared" si="68"/>
        <v>37.351081081081084</v>
      </c>
    </row>
    <row r="1882" spans="1:13" hidden="1" outlineLevel="2" x14ac:dyDescent="0.25">
      <c r="A1882" s="5" t="s">
        <v>13</v>
      </c>
      <c r="B1882" s="5" t="s">
        <v>14</v>
      </c>
      <c r="C1882" s="5" t="s">
        <v>636</v>
      </c>
      <c r="D1882" s="5" t="s">
        <v>174</v>
      </c>
      <c r="E1882" s="5" t="s">
        <v>17</v>
      </c>
      <c r="F1882" s="6" t="s">
        <v>637</v>
      </c>
      <c r="G1882" s="6" t="s">
        <v>638</v>
      </c>
      <c r="H1882" s="7">
        <v>7</v>
      </c>
      <c r="I1882" s="7">
        <v>394</v>
      </c>
      <c r="K1882" s="7">
        <f t="shared" si="69"/>
        <v>394</v>
      </c>
      <c r="L1882" s="9">
        <v>10865.88</v>
      </c>
      <c r="M1882" s="9">
        <f t="shared" si="68"/>
        <v>27.578375634517766</v>
      </c>
    </row>
    <row r="1883" spans="1:13" hidden="1" outlineLevel="2" x14ac:dyDescent="0.25">
      <c r="A1883" s="5" t="s">
        <v>13</v>
      </c>
      <c r="B1883" s="5" t="s">
        <v>14</v>
      </c>
      <c r="C1883" s="5" t="s">
        <v>636</v>
      </c>
      <c r="D1883" s="5" t="s">
        <v>95</v>
      </c>
      <c r="E1883" s="5" t="s">
        <v>20</v>
      </c>
      <c r="F1883" s="6" t="s">
        <v>637</v>
      </c>
      <c r="G1883" s="6" t="s">
        <v>638</v>
      </c>
      <c r="H1883" s="7">
        <v>2</v>
      </c>
      <c r="I1883" s="7">
        <v>326</v>
      </c>
      <c r="K1883" s="7">
        <f t="shared" si="69"/>
        <v>326</v>
      </c>
      <c r="L1883" s="9">
        <v>537.84</v>
      </c>
      <c r="M1883" s="9">
        <f t="shared" si="68"/>
        <v>1.6498159509202455</v>
      </c>
    </row>
    <row r="1884" spans="1:13" hidden="1" outlineLevel="2" x14ac:dyDescent="0.25">
      <c r="A1884" s="5" t="s">
        <v>13</v>
      </c>
      <c r="B1884" s="5" t="s">
        <v>14</v>
      </c>
      <c r="C1884" s="5" t="s">
        <v>636</v>
      </c>
      <c r="D1884" s="5" t="s">
        <v>96</v>
      </c>
      <c r="E1884" s="5" t="s">
        <v>17</v>
      </c>
      <c r="F1884" s="6" t="s">
        <v>637</v>
      </c>
      <c r="G1884" s="6" t="s">
        <v>638</v>
      </c>
      <c r="H1884" s="7">
        <v>11</v>
      </c>
      <c r="I1884" s="7">
        <v>252</v>
      </c>
      <c r="K1884" s="7">
        <f t="shared" si="69"/>
        <v>252</v>
      </c>
      <c r="L1884" s="9">
        <v>5281.76</v>
      </c>
      <c r="M1884" s="9">
        <f t="shared" si="68"/>
        <v>20.959365079365082</v>
      </c>
    </row>
    <row r="1885" spans="1:13" hidden="1" outlineLevel="2" x14ac:dyDescent="0.25">
      <c r="A1885" s="5" t="s">
        <v>13</v>
      </c>
      <c r="B1885" s="5" t="s">
        <v>14</v>
      </c>
      <c r="C1885" s="5" t="s">
        <v>636</v>
      </c>
      <c r="D1885" s="5" t="s">
        <v>267</v>
      </c>
      <c r="E1885" s="5" t="s">
        <v>20</v>
      </c>
      <c r="F1885" s="6" t="s">
        <v>637</v>
      </c>
      <c r="G1885" s="6" t="s">
        <v>638</v>
      </c>
      <c r="H1885" s="7">
        <v>1</v>
      </c>
      <c r="I1885" s="7">
        <v>75</v>
      </c>
      <c r="K1885" s="7">
        <f t="shared" si="69"/>
        <v>75</v>
      </c>
      <c r="L1885" s="9">
        <v>8858.9</v>
      </c>
      <c r="M1885" s="9">
        <f t="shared" si="68"/>
        <v>118.11866666666666</v>
      </c>
    </row>
    <row r="1886" spans="1:13" hidden="1" outlineLevel="2" x14ac:dyDescent="0.25">
      <c r="A1886" s="5" t="s">
        <v>13</v>
      </c>
      <c r="B1886" s="5" t="s">
        <v>14</v>
      </c>
      <c r="C1886" s="5" t="s">
        <v>636</v>
      </c>
      <c r="D1886" s="5" t="s">
        <v>456</v>
      </c>
      <c r="E1886" s="5" t="s">
        <v>29</v>
      </c>
      <c r="F1886" s="6" t="s">
        <v>637</v>
      </c>
      <c r="G1886" s="6" t="s">
        <v>638</v>
      </c>
      <c r="J1886" s="7">
        <v>120</v>
      </c>
      <c r="K1886" s="7">
        <f t="shared" si="69"/>
        <v>120</v>
      </c>
      <c r="L1886" s="9">
        <v>1053.0999999999999</v>
      </c>
      <c r="M1886" s="9">
        <f t="shared" si="68"/>
        <v>8.7758333333333329</v>
      </c>
    </row>
    <row r="1887" spans="1:13" hidden="1" outlineLevel="2" x14ac:dyDescent="0.25">
      <c r="A1887" s="5" t="s">
        <v>13</v>
      </c>
      <c r="B1887" s="5" t="s">
        <v>14</v>
      </c>
      <c r="C1887" s="5" t="s">
        <v>636</v>
      </c>
      <c r="D1887" s="5" t="s">
        <v>669</v>
      </c>
      <c r="E1887" s="5" t="s">
        <v>29</v>
      </c>
      <c r="F1887" s="6" t="s">
        <v>637</v>
      </c>
      <c r="G1887" s="6" t="s">
        <v>638</v>
      </c>
      <c r="J1887" s="7">
        <v>207</v>
      </c>
      <c r="K1887" s="7">
        <f t="shared" si="69"/>
        <v>207</v>
      </c>
      <c r="L1887" s="9">
        <v>12078.7</v>
      </c>
      <c r="M1887" s="9">
        <f t="shared" si="68"/>
        <v>58.351207729468605</v>
      </c>
    </row>
    <row r="1888" spans="1:13" hidden="1" outlineLevel="2" x14ac:dyDescent="0.25">
      <c r="A1888" s="5" t="s">
        <v>13</v>
      </c>
      <c r="B1888" s="5" t="s">
        <v>14</v>
      </c>
      <c r="C1888" s="5" t="s">
        <v>636</v>
      </c>
      <c r="D1888" s="5" t="s">
        <v>670</v>
      </c>
      <c r="E1888" s="5" t="s">
        <v>29</v>
      </c>
      <c r="F1888" s="6" t="s">
        <v>637</v>
      </c>
      <c r="G1888" s="6" t="s">
        <v>638</v>
      </c>
      <c r="J1888" s="7">
        <v>197</v>
      </c>
      <c r="K1888" s="7">
        <f t="shared" si="69"/>
        <v>197</v>
      </c>
      <c r="L1888" s="9">
        <v>26656.14</v>
      </c>
      <c r="M1888" s="9">
        <f t="shared" si="68"/>
        <v>135.31035532994923</v>
      </c>
    </row>
    <row r="1889" spans="1:13" hidden="1" outlineLevel="2" x14ac:dyDescent="0.25">
      <c r="A1889" s="5" t="s">
        <v>13</v>
      </c>
      <c r="B1889" s="5" t="s">
        <v>14</v>
      </c>
      <c r="C1889" s="5" t="s">
        <v>636</v>
      </c>
      <c r="D1889" s="5" t="s">
        <v>99</v>
      </c>
      <c r="E1889" s="5" t="s">
        <v>17</v>
      </c>
      <c r="F1889" s="6" t="s">
        <v>637</v>
      </c>
      <c r="G1889" s="6" t="s">
        <v>638</v>
      </c>
      <c r="H1889" s="7">
        <v>8</v>
      </c>
      <c r="I1889" s="7">
        <v>440</v>
      </c>
      <c r="K1889" s="7">
        <f t="shared" si="69"/>
        <v>440</v>
      </c>
      <c r="L1889" s="9">
        <v>12424.06</v>
      </c>
      <c r="M1889" s="9">
        <f t="shared" si="68"/>
        <v>28.236499999999999</v>
      </c>
    </row>
    <row r="1890" spans="1:13" hidden="1" outlineLevel="2" x14ac:dyDescent="0.25">
      <c r="A1890" s="5" t="s">
        <v>13</v>
      </c>
      <c r="B1890" s="5" t="s">
        <v>14</v>
      </c>
      <c r="C1890" s="5" t="s">
        <v>636</v>
      </c>
      <c r="D1890" s="5" t="s">
        <v>100</v>
      </c>
      <c r="E1890" s="5" t="s">
        <v>20</v>
      </c>
      <c r="F1890" s="6" t="s">
        <v>637</v>
      </c>
      <c r="G1890" s="6" t="s">
        <v>638</v>
      </c>
      <c r="H1890" s="7">
        <v>7</v>
      </c>
      <c r="I1890" s="7">
        <v>329</v>
      </c>
      <c r="K1890" s="7">
        <f t="shared" si="69"/>
        <v>329</v>
      </c>
      <c r="L1890" s="9">
        <v>23264.9</v>
      </c>
      <c r="M1890" s="9">
        <f t="shared" si="68"/>
        <v>70.713981762917939</v>
      </c>
    </row>
    <row r="1891" spans="1:13" hidden="1" outlineLevel="2" x14ac:dyDescent="0.25">
      <c r="A1891" s="5" t="s">
        <v>13</v>
      </c>
      <c r="B1891" s="5" t="s">
        <v>14</v>
      </c>
      <c r="C1891" s="5" t="s">
        <v>636</v>
      </c>
      <c r="D1891" s="5" t="s">
        <v>119</v>
      </c>
      <c r="E1891" s="5" t="s">
        <v>25</v>
      </c>
      <c r="F1891" s="6" t="s">
        <v>637</v>
      </c>
      <c r="G1891" s="6" t="s">
        <v>638</v>
      </c>
      <c r="H1891" s="7">
        <v>2</v>
      </c>
      <c r="I1891" s="7">
        <v>321</v>
      </c>
      <c r="K1891" s="7">
        <f t="shared" si="69"/>
        <v>321</v>
      </c>
      <c r="L1891" s="9">
        <v>1025.75</v>
      </c>
      <c r="M1891" s="9">
        <f t="shared" si="68"/>
        <v>3.1954828660436139</v>
      </c>
    </row>
    <row r="1892" spans="1:13" hidden="1" outlineLevel="2" x14ac:dyDescent="0.25">
      <c r="A1892" s="5" t="s">
        <v>13</v>
      </c>
      <c r="B1892" s="5" t="s">
        <v>14</v>
      </c>
      <c r="C1892" s="5" t="s">
        <v>636</v>
      </c>
      <c r="D1892" s="5" t="s">
        <v>319</v>
      </c>
      <c r="E1892" s="5" t="s">
        <v>17</v>
      </c>
      <c r="F1892" s="6" t="s">
        <v>637</v>
      </c>
      <c r="G1892" s="6" t="s">
        <v>638</v>
      </c>
      <c r="H1892" s="7">
        <v>2</v>
      </c>
      <c r="I1892" s="7">
        <v>37</v>
      </c>
      <c r="K1892" s="7">
        <f t="shared" si="69"/>
        <v>37</v>
      </c>
      <c r="L1892" s="9">
        <v>2836.13</v>
      </c>
      <c r="M1892" s="9">
        <f t="shared" si="68"/>
        <v>76.65216216216217</v>
      </c>
    </row>
    <row r="1893" spans="1:13" hidden="1" outlineLevel="2" x14ac:dyDescent="0.25">
      <c r="A1893" s="5" t="s">
        <v>13</v>
      </c>
      <c r="B1893" s="5" t="s">
        <v>14</v>
      </c>
      <c r="C1893" s="5" t="s">
        <v>636</v>
      </c>
      <c r="D1893" s="5" t="s">
        <v>179</v>
      </c>
      <c r="E1893" s="5" t="s">
        <v>20</v>
      </c>
      <c r="F1893" s="6" t="s">
        <v>637</v>
      </c>
      <c r="G1893" s="6" t="s">
        <v>638</v>
      </c>
      <c r="H1893" s="7">
        <v>1</v>
      </c>
      <c r="I1893" s="7">
        <v>68</v>
      </c>
      <c r="K1893" s="7">
        <f t="shared" si="69"/>
        <v>68</v>
      </c>
      <c r="L1893" s="9">
        <v>2914.2</v>
      </c>
      <c r="M1893" s="9">
        <f t="shared" si="68"/>
        <v>42.855882352941173</v>
      </c>
    </row>
    <row r="1894" spans="1:13" hidden="1" outlineLevel="2" x14ac:dyDescent="0.25">
      <c r="A1894" s="5" t="s">
        <v>13</v>
      </c>
      <c r="B1894" s="5" t="s">
        <v>14</v>
      </c>
      <c r="C1894" s="5" t="s">
        <v>636</v>
      </c>
      <c r="D1894" s="5" t="s">
        <v>401</v>
      </c>
      <c r="E1894" s="5" t="s">
        <v>17</v>
      </c>
      <c r="F1894" s="6" t="s">
        <v>637</v>
      </c>
      <c r="G1894" s="6" t="s">
        <v>638</v>
      </c>
      <c r="H1894" s="7">
        <v>1</v>
      </c>
      <c r="I1894" s="7">
        <v>55</v>
      </c>
      <c r="K1894" s="7">
        <f t="shared" si="69"/>
        <v>55</v>
      </c>
      <c r="L1894" s="9">
        <v>886.1</v>
      </c>
      <c r="M1894" s="9">
        <f t="shared" si="68"/>
        <v>16.110909090909093</v>
      </c>
    </row>
    <row r="1895" spans="1:13" hidden="1" outlineLevel="2" x14ac:dyDescent="0.25">
      <c r="A1895" s="5" t="s">
        <v>13</v>
      </c>
      <c r="B1895" s="5" t="s">
        <v>14</v>
      </c>
      <c r="C1895" s="5" t="s">
        <v>636</v>
      </c>
      <c r="D1895" s="5" t="s">
        <v>180</v>
      </c>
      <c r="E1895" s="5" t="s">
        <v>20</v>
      </c>
      <c r="F1895" s="6" t="s">
        <v>637</v>
      </c>
      <c r="G1895" s="6" t="s">
        <v>638</v>
      </c>
      <c r="H1895" s="7">
        <v>1</v>
      </c>
      <c r="I1895" s="7">
        <v>215</v>
      </c>
      <c r="K1895" s="7">
        <f t="shared" si="69"/>
        <v>215</v>
      </c>
      <c r="L1895" s="9">
        <v>3881.71</v>
      </c>
      <c r="M1895" s="9">
        <f t="shared" si="68"/>
        <v>18.054465116279069</v>
      </c>
    </row>
    <row r="1896" spans="1:13" hidden="1" outlineLevel="2" x14ac:dyDescent="0.25">
      <c r="A1896" s="5" t="s">
        <v>13</v>
      </c>
      <c r="B1896" s="5" t="s">
        <v>14</v>
      </c>
      <c r="C1896" s="5" t="s">
        <v>636</v>
      </c>
      <c r="D1896" s="5" t="s">
        <v>181</v>
      </c>
      <c r="E1896" s="5" t="s">
        <v>25</v>
      </c>
      <c r="F1896" s="6" t="s">
        <v>637</v>
      </c>
      <c r="G1896" s="6" t="s">
        <v>638</v>
      </c>
      <c r="H1896" s="7">
        <v>1</v>
      </c>
      <c r="I1896" s="7">
        <v>60</v>
      </c>
      <c r="K1896" s="7">
        <f t="shared" si="69"/>
        <v>60</v>
      </c>
      <c r="L1896" s="9">
        <v>8994.2800000000007</v>
      </c>
      <c r="M1896" s="9">
        <f t="shared" si="68"/>
        <v>149.90466666666669</v>
      </c>
    </row>
    <row r="1897" spans="1:13" hidden="1" outlineLevel="2" x14ac:dyDescent="0.25">
      <c r="A1897" s="5" t="s">
        <v>13</v>
      </c>
      <c r="B1897" s="5" t="s">
        <v>14</v>
      </c>
      <c r="C1897" s="5" t="s">
        <v>636</v>
      </c>
      <c r="D1897" s="5" t="s">
        <v>272</v>
      </c>
      <c r="E1897" s="5" t="s">
        <v>17</v>
      </c>
      <c r="F1897" s="6" t="s">
        <v>637</v>
      </c>
      <c r="G1897" s="6" t="s">
        <v>638</v>
      </c>
      <c r="H1897" s="7">
        <v>1</v>
      </c>
      <c r="I1897" s="7">
        <v>24</v>
      </c>
      <c r="K1897" s="7">
        <f t="shared" si="69"/>
        <v>24</v>
      </c>
      <c r="L1897" s="9">
        <v>1866.88</v>
      </c>
      <c r="M1897" s="9">
        <f t="shared" si="68"/>
        <v>77.786666666666676</v>
      </c>
    </row>
    <row r="1898" spans="1:13" hidden="1" outlineLevel="2" x14ac:dyDescent="0.25">
      <c r="A1898" s="5" t="s">
        <v>13</v>
      </c>
      <c r="B1898" s="5" t="s">
        <v>14</v>
      </c>
      <c r="C1898" s="5" t="s">
        <v>636</v>
      </c>
      <c r="D1898" s="5" t="s">
        <v>182</v>
      </c>
      <c r="E1898" s="5" t="s">
        <v>20</v>
      </c>
      <c r="F1898" s="6" t="s">
        <v>637</v>
      </c>
      <c r="G1898" s="6" t="s">
        <v>638</v>
      </c>
      <c r="H1898" s="7">
        <v>2</v>
      </c>
      <c r="I1898" s="7">
        <v>491</v>
      </c>
      <c r="K1898" s="7">
        <f t="shared" si="69"/>
        <v>491</v>
      </c>
      <c r="L1898" s="9">
        <v>7780.56</v>
      </c>
      <c r="M1898" s="9">
        <f t="shared" si="68"/>
        <v>15.846354378818738</v>
      </c>
    </row>
    <row r="1899" spans="1:13" hidden="1" outlineLevel="2" x14ac:dyDescent="0.25">
      <c r="A1899" s="5" t="s">
        <v>13</v>
      </c>
      <c r="B1899" s="5" t="s">
        <v>14</v>
      </c>
      <c r="C1899" s="5" t="s">
        <v>636</v>
      </c>
      <c r="D1899" s="5" t="s">
        <v>102</v>
      </c>
      <c r="E1899" s="5" t="s">
        <v>25</v>
      </c>
      <c r="F1899" s="6" t="s">
        <v>637</v>
      </c>
      <c r="G1899" s="6" t="s">
        <v>638</v>
      </c>
      <c r="H1899" s="7">
        <v>1</v>
      </c>
      <c r="I1899" s="7">
        <v>146</v>
      </c>
      <c r="K1899" s="7">
        <f t="shared" si="69"/>
        <v>146</v>
      </c>
      <c r="L1899" s="9">
        <v>3386.29</v>
      </c>
      <c r="M1899" s="9">
        <f t="shared" si="68"/>
        <v>23.193767123287671</v>
      </c>
    </row>
    <row r="1900" spans="1:13" hidden="1" outlineLevel="2" x14ac:dyDescent="0.25">
      <c r="A1900" s="5" t="s">
        <v>13</v>
      </c>
      <c r="B1900" s="5" t="s">
        <v>14</v>
      </c>
      <c r="C1900" s="5" t="s">
        <v>636</v>
      </c>
      <c r="D1900" s="5" t="s">
        <v>671</v>
      </c>
      <c r="E1900" s="5" t="s">
        <v>28</v>
      </c>
      <c r="F1900" s="6" t="s">
        <v>637</v>
      </c>
      <c r="G1900" s="6" t="s">
        <v>638</v>
      </c>
      <c r="J1900" s="7">
        <v>6920</v>
      </c>
      <c r="K1900" s="7">
        <f t="shared" si="69"/>
        <v>6920</v>
      </c>
      <c r="L1900" s="9">
        <v>219481.98</v>
      </c>
      <c r="M1900" s="9">
        <f t="shared" si="68"/>
        <v>31.717049132947977</v>
      </c>
    </row>
    <row r="1901" spans="1:13" hidden="1" outlineLevel="2" x14ac:dyDescent="0.25">
      <c r="A1901" s="5" t="s">
        <v>13</v>
      </c>
      <c r="B1901" s="5" t="s">
        <v>14</v>
      </c>
      <c r="C1901" s="5" t="s">
        <v>636</v>
      </c>
      <c r="D1901" s="5" t="s">
        <v>184</v>
      </c>
      <c r="E1901" s="5" t="s">
        <v>17</v>
      </c>
      <c r="F1901" s="6" t="s">
        <v>637</v>
      </c>
      <c r="G1901" s="6" t="s">
        <v>638</v>
      </c>
      <c r="H1901" s="7">
        <v>3</v>
      </c>
      <c r="I1901" s="7">
        <v>119</v>
      </c>
      <c r="K1901" s="7">
        <f t="shared" si="69"/>
        <v>119</v>
      </c>
      <c r="L1901" s="9">
        <v>8907.34</v>
      </c>
      <c r="M1901" s="9">
        <f t="shared" si="68"/>
        <v>74.851596638655465</v>
      </c>
    </row>
    <row r="1902" spans="1:13" hidden="1" outlineLevel="2" x14ac:dyDescent="0.25">
      <c r="A1902" s="5" t="s">
        <v>13</v>
      </c>
      <c r="B1902" s="5" t="s">
        <v>14</v>
      </c>
      <c r="C1902" s="5" t="s">
        <v>636</v>
      </c>
      <c r="D1902" s="5" t="s">
        <v>227</v>
      </c>
      <c r="E1902" s="5" t="s">
        <v>20</v>
      </c>
      <c r="F1902" s="6" t="s">
        <v>637</v>
      </c>
      <c r="G1902" s="6" t="s">
        <v>638</v>
      </c>
      <c r="H1902" s="7">
        <v>3</v>
      </c>
      <c r="I1902" s="7">
        <v>364</v>
      </c>
      <c r="K1902" s="7">
        <f t="shared" si="69"/>
        <v>364</v>
      </c>
      <c r="L1902" s="9">
        <v>1903.16</v>
      </c>
      <c r="M1902" s="9">
        <f t="shared" si="68"/>
        <v>5.2284615384615387</v>
      </c>
    </row>
    <row r="1903" spans="1:13" hidden="1" outlineLevel="2" x14ac:dyDescent="0.25">
      <c r="A1903" s="5" t="s">
        <v>13</v>
      </c>
      <c r="B1903" s="5" t="s">
        <v>14</v>
      </c>
      <c r="C1903" s="5" t="s">
        <v>636</v>
      </c>
      <c r="D1903" s="5" t="s">
        <v>488</v>
      </c>
      <c r="E1903" s="5" t="s">
        <v>20</v>
      </c>
      <c r="F1903" s="6" t="s">
        <v>637</v>
      </c>
      <c r="G1903" s="6" t="s">
        <v>638</v>
      </c>
      <c r="H1903" s="7">
        <v>1</v>
      </c>
      <c r="I1903" s="7">
        <v>10</v>
      </c>
      <c r="K1903" s="7">
        <f t="shared" si="69"/>
        <v>10</v>
      </c>
      <c r="L1903" s="9">
        <v>10439.709999999999</v>
      </c>
      <c r="M1903" s="9">
        <f t="shared" si="68"/>
        <v>1043.971</v>
      </c>
    </row>
    <row r="1904" spans="1:13" hidden="1" outlineLevel="2" x14ac:dyDescent="0.25">
      <c r="A1904" s="5" t="s">
        <v>13</v>
      </c>
      <c r="B1904" s="5" t="s">
        <v>14</v>
      </c>
      <c r="C1904" s="5" t="s">
        <v>636</v>
      </c>
      <c r="D1904" s="5" t="s">
        <v>402</v>
      </c>
      <c r="E1904" s="5" t="s">
        <v>17</v>
      </c>
      <c r="F1904" s="6" t="s">
        <v>637</v>
      </c>
      <c r="G1904" s="6" t="s">
        <v>638</v>
      </c>
      <c r="H1904" s="7">
        <v>1</v>
      </c>
      <c r="I1904" s="7">
        <v>30</v>
      </c>
      <c r="K1904" s="7">
        <f t="shared" si="69"/>
        <v>30</v>
      </c>
      <c r="L1904" s="9">
        <v>10025.67</v>
      </c>
      <c r="M1904" s="9">
        <f t="shared" si="68"/>
        <v>334.18900000000002</v>
      </c>
    </row>
    <row r="1905" spans="1:13" hidden="1" outlineLevel="2" x14ac:dyDescent="0.25">
      <c r="A1905" s="5" t="s">
        <v>13</v>
      </c>
      <c r="B1905" s="5" t="s">
        <v>14</v>
      </c>
      <c r="C1905" s="5" t="s">
        <v>636</v>
      </c>
      <c r="D1905" s="5" t="s">
        <v>187</v>
      </c>
      <c r="E1905" s="5" t="s">
        <v>17</v>
      </c>
      <c r="F1905" s="6" t="s">
        <v>637</v>
      </c>
      <c r="G1905" s="6" t="s">
        <v>638</v>
      </c>
      <c r="H1905" s="7">
        <v>12</v>
      </c>
      <c r="I1905" s="7">
        <v>514</v>
      </c>
      <c r="K1905" s="7">
        <f t="shared" si="69"/>
        <v>514</v>
      </c>
      <c r="L1905" s="9">
        <v>34465.79</v>
      </c>
      <c r="M1905" s="9">
        <f t="shared" si="68"/>
        <v>67.054066147859928</v>
      </c>
    </row>
    <row r="1906" spans="1:13" hidden="1" outlineLevel="2" x14ac:dyDescent="0.25">
      <c r="A1906" s="5" t="s">
        <v>13</v>
      </c>
      <c r="B1906" s="5" t="s">
        <v>14</v>
      </c>
      <c r="C1906" s="5" t="s">
        <v>636</v>
      </c>
      <c r="D1906" s="5" t="s">
        <v>109</v>
      </c>
      <c r="E1906" s="5" t="s">
        <v>17</v>
      </c>
      <c r="F1906" s="6" t="s">
        <v>637</v>
      </c>
      <c r="G1906" s="6" t="s">
        <v>638</v>
      </c>
      <c r="H1906" s="7">
        <v>10</v>
      </c>
      <c r="I1906" s="7">
        <v>323</v>
      </c>
      <c r="K1906" s="7">
        <f t="shared" si="69"/>
        <v>323</v>
      </c>
      <c r="L1906" s="9">
        <v>28607.599999999999</v>
      </c>
      <c r="M1906" s="9">
        <f t="shared" si="68"/>
        <v>88.568421052631578</v>
      </c>
    </row>
    <row r="1907" spans="1:13" hidden="1" outlineLevel="2" x14ac:dyDescent="0.25">
      <c r="A1907" s="5" t="s">
        <v>13</v>
      </c>
      <c r="B1907" s="5" t="s">
        <v>14</v>
      </c>
      <c r="C1907" s="5" t="s">
        <v>636</v>
      </c>
      <c r="D1907" s="5" t="s">
        <v>110</v>
      </c>
      <c r="E1907" s="5" t="s">
        <v>20</v>
      </c>
      <c r="F1907" s="6" t="s">
        <v>637</v>
      </c>
      <c r="G1907" s="6" t="s">
        <v>638</v>
      </c>
      <c r="H1907" s="7">
        <v>2</v>
      </c>
      <c r="I1907" s="7">
        <v>857</v>
      </c>
      <c r="K1907" s="7">
        <f t="shared" si="69"/>
        <v>857</v>
      </c>
      <c r="L1907" s="9">
        <v>7022.36</v>
      </c>
      <c r="M1907" s="9">
        <f t="shared" si="68"/>
        <v>8.1941190198366396</v>
      </c>
    </row>
    <row r="1908" spans="1:13" hidden="1" outlineLevel="2" x14ac:dyDescent="0.25">
      <c r="A1908" s="5" t="s">
        <v>13</v>
      </c>
      <c r="B1908" s="5" t="s">
        <v>14</v>
      </c>
      <c r="C1908" s="5" t="s">
        <v>636</v>
      </c>
      <c r="D1908" s="5" t="s">
        <v>190</v>
      </c>
      <c r="E1908" s="5" t="s">
        <v>17</v>
      </c>
      <c r="F1908" s="6" t="s">
        <v>637</v>
      </c>
      <c r="G1908" s="6" t="s">
        <v>638</v>
      </c>
      <c r="H1908" s="7">
        <v>1</v>
      </c>
      <c r="I1908" s="7">
        <v>50</v>
      </c>
      <c r="K1908" s="7">
        <f t="shared" si="69"/>
        <v>50</v>
      </c>
      <c r="L1908" s="9">
        <v>6751.51</v>
      </c>
      <c r="M1908" s="9">
        <f t="shared" si="68"/>
        <v>135.03020000000001</v>
      </c>
    </row>
    <row r="1909" spans="1:13" hidden="1" outlineLevel="2" x14ac:dyDescent="0.25">
      <c r="A1909" s="5" t="s">
        <v>13</v>
      </c>
      <c r="B1909" s="5" t="s">
        <v>14</v>
      </c>
      <c r="C1909" s="5" t="s">
        <v>636</v>
      </c>
      <c r="D1909" s="5" t="s">
        <v>231</v>
      </c>
      <c r="E1909" s="5" t="s">
        <v>20</v>
      </c>
      <c r="F1909" s="6" t="s">
        <v>637</v>
      </c>
      <c r="G1909" s="6" t="s">
        <v>638</v>
      </c>
      <c r="H1909" s="7">
        <v>3</v>
      </c>
      <c r="I1909" s="7">
        <v>489</v>
      </c>
      <c r="K1909" s="7">
        <f t="shared" si="69"/>
        <v>489</v>
      </c>
      <c r="L1909" s="9">
        <v>17723.34</v>
      </c>
      <c r="M1909" s="9">
        <f t="shared" si="68"/>
        <v>36.244049079754603</v>
      </c>
    </row>
    <row r="1910" spans="1:13" hidden="1" outlineLevel="2" x14ac:dyDescent="0.25">
      <c r="A1910" s="5" t="s">
        <v>13</v>
      </c>
      <c r="B1910" s="5" t="s">
        <v>14</v>
      </c>
      <c r="C1910" s="5" t="s">
        <v>636</v>
      </c>
      <c r="D1910" s="5" t="s">
        <v>232</v>
      </c>
      <c r="E1910" s="5" t="s">
        <v>25</v>
      </c>
      <c r="F1910" s="6" t="s">
        <v>637</v>
      </c>
      <c r="G1910" s="6" t="s">
        <v>638</v>
      </c>
      <c r="H1910" s="7">
        <v>3</v>
      </c>
      <c r="I1910" s="7">
        <v>1407</v>
      </c>
      <c r="K1910" s="7">
        <f t="shared" si="69"/>
        <v>1407</v>
      </c>
      <c r="L1910" s="9">
        <v>9034.98</v>
      </c>
      <c r="M1910" s="9">
        <f t="shared" si="68"/>
        <v>6.421449893390192</v>
      </c>
    </row>
    <row r="1911" spans="1:13" hidden="1" outlineLevel="2" x14ac:dyDescent="0.25">
      <c r="A1911" s="5" t="s">
        <v>13</v>
      </c>
      <c r="B1911" s="5" t="s">
        <v>14</v>
      </c>
      <c r="C1911" s="5" t="s">
        <v>636</v>
      </c>
      <c r="D1911" s="5" t="s">
        <v>191</v>
      </c>
      <c r="E1911" s="5" t="s">
        <v>20</v>
      </c>
      <c r="F1911" s="6" t="s">
        <v>637</v>
      </c>
      <c r="G1911" s="6" t="s">
        <v>638</v>
      </c>
      <c r="H1911" s="7">
        <v>2</v>
      </c>
      <c r="I1911" s="7">
        <v>351</v>
      </c>
      <c r="K1911" s="7">
        <f t="shared" si="69"/>
        <v>351</v>
      </c>
      <c r="L1911" s="9">
        <v>31243.63</v>
      </c>
      <c r="M1911" s="9">
        <f t="shared" si="68"/>
        <v>89.013190883190887</v>
      </c>
    </row>
    <row r="1912" spans="1:13" hidden="1" outlineLevel="2" x14ac:dyDescent="0.25">
      <c r="A1912" s="5" t="s">
        <v>13</v>
      </c>
      <c r="B1912" s="5" t="s">
        <v>14</v>
      </c>
      <c r="C1912" s="5" t="s">
        <v>636</v>
      </c>
      <c r="D1912" s="5" t="s">
        <v>364</v>
      </c>
      <c r="E1912" s="5" t="s">
        <v>25</v>
      </c>
      <c r="F1912" s="6" t="s">
        <v>637</v>
      </c>
      <c r="G1912" s="6" t="s">
        <v>638</v>
      </c>
      <c r="H1912" s="7">
        <v>1</v>
      </c>
      <c r="I1912" s="7">
        <v>339</v>
      </c>
      <c r="K1912" s="7">
        <f t="shared" si="69"/>
        <v>339</v>
      </c>
      <c r="L1912" s="9">
        <v>1269.53</v>
      </c>
      <c r="M1912" s="9">
        <f t="shared" si="68"/>
        <v>3.7449262536873156</v>
      </c>
    </row>
    <row r="1913" spans="1:13" hidden="1" outlineLevel="2" x14ac:dyDescent="0.25">
      <c r="A1913" s="5" t="s">
        <v>13</v>
      </c>
      <c r="B1913" s="5" t="s">
        <v>14</v>
      </c>
      <c r="C1913" s="5" t="s">
        <v>636</v>
      </c>
      <c r="D1913" s="5" t="s">
        <v>672</v>
      </c>
      <c r="E1913" s="5" t="s">
        <v>29</v>
      </c>
      <c r="F1913" s="6" t="s">
        <v>637</v>
      </c>
      <c r="G1913" s="6" t="s">
        <v>638</v>
      </c>
      <c r="J1913" s="7">
        <v>150</v>
      </c>
      <c r="K1913" s="7">
        <f t="shared" si="69"/>
        <v>150</v>
      </c>
      <c r="L1913" s="9">
        <v>13007.81</v>
      </c>
      <c r="M1913" s="9">
        <f t="shared" si="68"/>
        <v>86.718733333333333</v>
      </c>
    </row>
    <row r="1914" spans="1:13" hidden="1" outlineLevel="2" x14ac:dyDescent="0.25">
      <c r="A1914" s="5" t="s">
        <v>13</v>
      </c>
      <c r="B1914" s="5" t="s">
        <v>14</v>
      </c>
      <c r="C1914" s="5" t="s">
        <v>636</v>
      </c>
      <c r="D1914" s="5" t="s">
        <v>673</v>
      </c>
      <c r="E1914" s="5" t="s">
        <v>29</v>
      </c>
      <c r="F1914" s="6" t="s">
        <v>637</v>
      </c>
      <c r="G1914" s="6" t="s">
        <v>638</v>
      </c>
      <c r="J1914" s="7">
        <v>160</v>
      </c>
      <c r="K1914" s="7">
        <f t="shared" si="69"/>
        <v>160</v>
      </c>
      <c r="L1914" s="9">
        <v>6512.97</v>
      </c>
      <c r="M1914" s="9">
        <f t="shared" si="68"/>
        <v>40.706062500000002</v>
      </c>
    </row>
    <row r="1915" spans="1:13" hidden="1" outlineLevel="2" x14ac:dyDescent="0.25">
      <c r="A1915" s="5" t="s">
        <v>13</v>
      </c>
      <c r="B1915" s="5" t="s">
        <v>14</v>
      </c>
      <c r="C1915" s="5" t="s">
        <v>636</v>
      </c>
      <c r="D1915" s="5" t="s">
        <v>674</v>
      </c>
      <c r="E1915" s="5" t="s">
        <v>27</v>
      </c>
      <c r="F1915" s="6" t="s">
        <v>637</v>
      </c>
      <c r="G1915" s="6" t="s">
        <v>638</v>
      </c>
      <c r="J1915" s="7">
        <v>287</v>
      </c>
      <c r="K1915" s="7">
        <f t="shared" si="69"/>
        <v>287</v>
      </c>
      <c r="L1915" s="9">
        <v>1733.86</v>
      </c>
      <c r="M1915" s="9">
        <f t="shared" si="68"/>
        <v>6.0413240418118459</v>
      </c>
    </row>
    <row r="1916" spans="1:13" hidden="1" outlineLevel="2" x14ac:dyDescent="0.25">
      <c r="A1916" s="5" t="s">
        <v>13</v>
      </c>
      <c r="B1916" s="5" t="s">
        <v>14</v>
      </c>
      <c r="C1916" s="5" t="s">
        <v>636</v>
      </c>
      <c r="D1916" s="5" t="s">
        <v>674</v>
      </c>
      <c r="E1916" s="5" t="s">
        <v>28</v>
      </c>
      <c r="F1916" s="6" t="s">
        <v>637</v>
      </c>
      <c r="G1916" s="6" t="s">
        <v>638</v>
      </c>
      <c r="J1916" s="7">
        <v>1078</v>
      </c>
      <c r="K1916" s="7">
        <f t="shared" si="69"/>
        <v>1078</v>
      </c>
      <c r="L1916" s="9">
        <v>7784.28</v>
      </c>
      <c r="M1916" s="9">
        <f t="shared" si="68"/>
        <v>7.2210389610389605</v>
      </c>
    </row>
    <row r="1917" spans="1:13" hidden="1" outlineLevel="2" x14ac:dyDescent="0.25">
      <c r="A1917" s="5" t="s">
        <v>13</v>
      </c>
      <c r="B1917" s="5" t="s">
        <v>14</v>
      </c>
      <c r="C1917" s="5" t="s">
        <v>636</v>
      </c>
      <c r="D1917" s="5" t="s">
        <v>113</v>
      </c>
      <c r="E1917" s="5" t="s">
        <v>17</v>
      </c>
      <c r="F1917" s="6" t="s">
        <v>637</v>
      </c>
      <c r="G1917" s="6" t="s">
        <v>638</v>
      </c>
      <c r="H1917" s="7">
        <v>30</v>
      </c>
      <c r="I1917" s="7">
        <v>1473</v>
      </c>
      <c r="K1917" s="7">
        <f t="shared" si="69"/>
        <v>1473</v>
      </c>
      <c r="L1917" s="9">
        <v>90506.12</v>
      </c>
      <c r="M1917" s="9">
        <f t="shared" si="68"/>
        <v>61.443394433129662</v>
      </c>
    </row>
    <row r="1918" spans="1:13" hidden="1" outlineLevel="2" x14ac:dyDescent="0.25">
      <c r="A1918" s="5" t="s">
        <v>13</v>
      </c>
      <c r="B1918" s="5" t="s">
        <v>14</v>
      </c>
      <c r="C1918" s="5" t="s">
        <v>636</v>
      </c>
      <c r="D1918" s="5" t="s">
        <v>114</v>
      </c>
      <c r="E1918" s="5" t="s">
        <v>20</v>
      </c>
      <c r="F1918" s="6" t="s">
        <v>637</v>
      </c>
      <c r="G1918" s="6" t="s">
        <v>638</v>
      </c>
      <c r="H1918" s="7">
        <v>16</v>
      </c>
      <c r="I1918" s="7">
        <v>1443</v>
      </c>
      <c r="K1918" s="7">
        <f t="shared" si="69"/>
        <v>1443</v>
      </c>
      <c r="L1918" s="9">
        <v>32370.99</v>
      </c>
      <c r="M1918" s="9">
        <f t="shared" si="68"/>
        <v>22.433118503118504</v>
      </c>
    </row>
    <row r="1919" spans="1:13" hidden="1" outlineLevel="2" x14ac:dyDescent="0.25">
      <c r="A1919" s="5" t="s">
        <v>13</v>
      </c>
      <c r="B1919" s="5" t="s">
        <v>14</v>
      </c>
      <c r="C1919" s="5" t="s">
        <v>636</v>
      </c>
      <c r="D1919" s="5" t="s">
        <v>193</v>
      </c>
      <c r="E1919" s="5" t="s">
        <v>17</v>
      </c>
      <c r="F1919" s="6" t="s">
        <v>637</v>
      </c>
      <c r="G1919" s="6" t="s">
        <v>638</v>
      </c>
      <c r="H1919" s="7">
        <v>1</v>
      </c>
      <c r="I1919" s="7">
        <v>60</v>
      </c>
      <c r="K1919" s="7">
        <f t="shared" si="69"/>
        <v>60</v>
      </c>
      <c r="L1919" s="9">
        <v>141.24</v>
      </c>
      <c r="M1919" s="9">
        <f t="shared" si="68"/>
        <v>2.3540000000000001</v>
      </c>
    </row>
    <row r="1920" spans="1:13" hidden="1" outlineLevel="2" x14ac:dyDescent="0.25">
      <c r="A1920" s="5" t="s">
        <v>13</v>
      </c>
      <c r="B1920" s="5" t="s">
        <v>14</v>
      </c>
      <c r="C1920" s="5" t="s">
        <v>636</v>
      </c>
      <c r="D1920" s="5" t="s">
        <v>367</v>
      </c>
      <c r="E1920" s="5" t="s">
        <v>20</v>
      </c>
      <c r="F1920" s="6" t="s">
        <v>637</v>
      </c>
      <c r="G1920" s="6" t="s">
        <v>638</v>
      </c>
      <c r="H1920" s="7">
        <v>1</v>
      </c>
      <c r="I1920" s="7">
        <v>527</v>
      </c>
      <c r="K1920" s="7">
        <f t="shared" si="69"/>
        <v>527</v>
      </c>
      <c r="L1920" s="9">
        <v>651.99</v>
      </c>
      <c r="M1920" s="9">
        <f t="shared" si="68"/>
        <v>1.2371726755218218</v>
      </c>
    </row>
    <row r="1921" spans="1:13" outlineLevel="1" collapsed="1" x14ac:dyDescent="0.25">
      <c r="A1921" s="5"/>
      <c r="B1921" s="5"/>
      <c r="C1921" s="10" t="s">
        <v>675</v>
      </c>
      <c r="D1921" s="5"/>
      <c r="E1921" s="5"/>
      <c r="F1921" s="6"/>
      <c r="G1921" s="6"/>
      <c r="H1921" s="7">
        <f>SUBTOTAL(9,H1754:H1920)</f>
        <v>1051</v>
      </c>
      <c r="I1921" s="7">
        <f>SUBTOTAL(9,I1754:I1920)</f>
        <v>67551</v>
      </c>
      <c r="J1921" s="7">
        <f>SUBTOTAL(9,J1754:J1920)</f>
        <v>44642</v>
      </c>
      <c r="K1921" s="7">
        <f>SUBTOTAL(9,K1754:K1920)</f>
        <v>112193</v>
      </c>
      <c r="L1921" s="9">
        <f>SUBTOTAL(9,L1754:L1920)</f>
        <v>2668589.04</v>
      </c>
      <c r="M1921" s="9">
        <f>L1921/K1921</f>
        <v>23.785699999108679</v>
      </c>
    </row>
    <row r="1922" spans="1:13" hidden="1" outlineLevel="2" x14ac:dyDescent="0.25">
      <c r="A1922" s="5" t="s">
        <v>13</v>
      </c>
      <c r="B1922" s="5" t="s">
        <v>14</v>
      </c>
      <c r="C1922" s="5" t="s">
        <v>676</v>
      </c>
      <c r="D1922" s="5" t="s">
        <v>677</v>
      </c>
      <c r="E1922" s="5" t="s">
        <v>29</v>
      </c>
      <c r="F1922" s="6" t="s">
        <v>678</v>
      </c>
      <c r="G1922" s="6" t="s">
        <v>679</v>
      </c>
      <c r="J1922" s="7">
        <v>135</v>
      </c>
      <c r="K1922" s="7">
        <f t="shared" ref="K1922:K1962" si="70">SUM(I1922:J1922)</f>
        <v>135</v>
      </c>
      <c r="L1922" s="9">
        <v>9644.11</v>
      </c>
      <c r="M1922" s="9">
        <f t="shared" ref="M1922:M1985" si="71">L1922/K1922</f>
        <v>71.43785185185186</v>
      </c>
    </row>
    <row r="1923" spans="1:13" hidden="1" outlineLevel="2" x14ac:dyDescent="0.25">
      <c r="A1923" s="5" t="s">
        <v>13</v>
      </c>
      <c r="B1923" s="5" t="s">
        <v>14</v>
      </c>
      <c r="C1923" s="5" t="s">
        <v>676</v>
      </c>
      <c r="D1923" s="5" t="s">
        <v>680</v>
      </c>
      <c r="E1923" s="5" t="s">
        <v>29</v>
      </c>
      <c r="F1923" s="6" t="s">
        <v>678</v>
      </c>
      <c r="G1923" s="6" t="s">
        <v>679</v>
      </c>
      <c r="J1923" s="7">
        <v>172</v>
      </c>
      <c r="K1923" s="7">
        <f t="shared" si="70"/>
        <v>172</v>
      </c>
      <c r="L1923" s="9">
        <v>6531.43</v>
      </c>
      <c r="M1923" s="9">
        <f t="shared" si="71"/>
        <v>37.973430232558144</v>
      </c>
    </row>
    <row r="1924" spans="1:13" hidden="1" outlineLevel="2" x14ac:dyDescent="0.25">
      <c r="A1924" s="5" t="s">
        <v>13</v>
      </c>
      <c r="B1924" s="5" t="s">
        <v>14</v>
      </c>
      <c r="C1924" s="5" t="s">
        <v>676</v>
      </c>
      <c r="D1924" s="5" t="s">
        <v>16</v>
      </c>
      <c r="E1924" s="5" t="s">
        <v>17</v>
      </c>
      <c r="F1924" s="6" t="s">
        <v>678</v>
      </c>
      <c r="G1924" s="6" t="s">
        <v>679</v>
      </c>
      <c r="H1924" s="7">
        <v>3</v>
      </c>
      <c r="I1924" s="7">
        <v>114</v>
      </c>
      <c r="K1924" s="7">
        <f t="shared" si="70"/>
        <v>114</v>
      </c>
      <c r="L1924" s="9">
        <v>12160.71</v>
      </c>
      <c r="M1924" s="9">
        <f t="shared" si="71"/>
        <v>106.6728947368421</v>
      </c>
    </row>
    <row r="1925" spans="1:13" hidden="1" outlineLevel="2" x14ac:dyDescent="0.25">
      <c r="A1925" s="5" t="s">
        <v>13</v>
      </c>
      <c r="B1925" s="5" t="s">
        <v>14</v>
      </c>
      <c r="C1925" s="5" t="s">
        <v>676</v>
      </c>
      <c r="D1925" s="5" t="s">
        <v>21</v>
      </c>
      <c r="E1925" s="5" t="s">
        <v>20</v>
      </c>
      <c r="F1925" s="6" t="s">
        <v>678</v>
      </c>
      <c r="G1925" s="6" t="s">
        <v>679</v>
      </c>
      <c r="H1925" s="7">
        <v>3</v>
      </c>
      <c r="I1925" s="7">
        <v>78</v>
      </c>
      <c r="K1925" s="7">
        <f t="shared" si="70"/>
        <v>78</v>
      </c>
      <c r="L1925" s="9">
        <v>5854.09</v>
      </c>
      <c r="M1925" s="9">
        <f t="shared" si="71"/>
        <v>75.052435897435899</v>
      </c>
    </row>
    <row r="1926" spans="1:13" hidden="1" outlineLevel="2" x14ac:dyDescent="0.25">
      <c r="A1926" s="5" t="s">
        <v>13</v>
      </c>
      <c r="B1926" s="5" t="s">
        <v>14</v>
      </c>
      <c r="C1926" s="5" t="s">
        <v>676</v>
      </c>
      <c r="D1926" s="5" t="s">
        <v>241</v>
      </c>
      <c r="E1926" s="5" t="s">
        <v>17</v>
      </c>
      <c r="F1926" s="6" t="s">
        <v>678</v>
      </c>
      <c r="G1926" s="6" t="s">
        <v>679</v>
      </c>
      <c r="H1926" s="7">
        <v>1</v>
      </c>
      <c r="I1926" s="7">
        <v>62</v>
      </c>
      <c r="K1926" s="7">
        <f t="shared" si="70"/>
        <v>62</v>
      </c>
      <c r="L1926" s="9">
        <v>3885.58</v>
      </c>
      <c r="M1926" s="9">
        <f t="shared" si="71"/>
        <v>62.670645161290324</v>
      </c>
    </row>
    <row r="1927" spans="1:13" hidden="1" outlineLevel="2" x14ac:dyDescent="0.25">
      <c r="A1927" s="5" t="s">
        <v>13</v>
      </c>
      <c r="B1927" s="5" t="s">
        <v>14</v>
      </c>
      <c r="C1927" s="5" t="s">
        <v>676</v>
      </c>
      <c r="D1927" s="5" t="s">
        <v>336</v>
      </c>
      <c r="E1927" s="5" t="s">
        <v>20</v>
      </c>
      <c r="F1927" s="6" t="s">
        <v>678</v>
      </c>
      <c r="G1927" s="6" t="s">
        <v>679</v>
      </c>
      <c r="H1927" s="7">
        <v>1</v>
      </c>
      <c r="I1927" s="7">
        <v>389</v>
      </c>
      <c r="K1927" s="7">
        <f t="shared" si="70"/>
        <v>389</v>
      </c>
      <c r="L1927" s="9">
        <v>3651.79</v>
      </c>
      <c r="M1927" s="9">
        <f t="shared" si="71"/>
        <v>9.3876349614395878</v>
      </c>
    </row>
    <row r="1928" spans="1:13" hidden="1" outlineLevel="2" x14ac:dyDescent="0.25">
      <c r="A1928" s="5" t="s">
        <v>13</v>
      </c>
      <c r="B1928" s="5" t="s">
        <v>14</v>
      </c>
      <c r="C1928" s="5" t="s">
        <v>676</v>
      </c>
      <c r="D1928" s="5" t="s">
        <v>681</v>
      </c>
      <c r="E1928" s="5" t="s">
        <v>29</v>
      </c>
      <c r="F1928" s="6" t="s">
        <v>678</v>
      </c>
      <c r="G1928" s="6" t="s">
        <v>679</v>
      </c>
      <c r="J1928" s="7">
        <v>103</v>
      </c>
      <c r="K1928" s="7">
        <f t="shared" si="70"/>
        <v>103</v>
      </c>
      <c r="L1928" s="9">
        <v>7053.42</v>
      </c>
      <c r="M1928" s="9">
        <f t="shared" si="71"/>
        <v>68.479805825242721</v>
      </c>
    </row>
    <row r="1929" spans="1:13" hidden="1" outlineLevel="2" x14ac:dyDescent="0.25">
      <c r="A1929" s="5" t="s">
        <v>13</v>
      </c>
      <c r="B1929" s="5" t="s">
        <v>14</v>
      </c>
      <c r="C1929" s="5" t="s">
        <v>676</v>
      </c>
      <c r="D1929" s="5" t="s">
        <v>22</v>
      </c>
      <c r="E1929" s="5" t="s">
        <v>17</v>
      </c>
      <c r="F1929" s="6" t="s">
        <v>678</v>
      </c>
      <c r="G1929" s="6" t="s">
        <v>679</v>
      </c>
      <c r="H1929" s="7">
        <v>9</v>
      </c>
      <c r="I1929" s="7">
        <v>491</v>
      </c>
      <c r="K1929" s="7">
        <f t="shared" si="70"/>
        <v>491</v>
      </c>
      <c r="L1929" s="9">
        <v>25153.89</v>
      </c>
      <c r="M1929" s="9">
        <f t="shared" si="71"/>
        <v>51.229918533604888</v>
      </c>
    </row>
    <row r="1930" spans="1:13" hidden="1" outlineLevel="2" x14ac:dyDescent="0.25">
      <c r="A1930" s="5" t="s">
        <v>13</v>
      </c>
      <c r="B1930" s="5" t="s">
        <v>14</v>
      </c>
      <c r="C1930" s="5" t="s">
        <v>676</v>
      </c>
      <c r="D1930" s="5" t="s">
        <v>337</v>
      </c>
      <c r="E1930" s="5" t="s">
        <v>20</v>
      </c>
      <c r="F1930" s="6" t="s">
        <v>678</v>
      </c>
      <c r="G1930" s="6" t="s">
        <v>679</v>
      </c>
      <c r="H1930" s="7">
        <v>1</v>
      </c>
      <c r="I1930" s="7">
        <v>12</v>
      </c>
      <c r="K1930" s="7">
        <f t="shared" si="70"/>
        <v>12</v>
      </c>
      <c r="L1930" s="9">
        <v>832.56</v>
      </c>
      <c r="M1930" s="9">
        <f t="shared" si="71"/>
        <v>69.38</v>
      </c>
    </row>
    <row r="1931" spans="1:13" hidden="1" outlineLevel="2" x14ac:dyDescent="0.25">
      <c r="A1931" s="5" t="s">
        <v>13</v>
      </c>
      <c r="B1931" s="5" t="s">
        <v>14</v>
      </c>
      <c r="C1931" s="5" t="s">
        <v>676</v>
      </c>
      <c r="D1931" s="5" t="s">
        <v>538</v>
      </c>
      <c r="E1931" s="5" t="s">
        <v>17</v>
      </c>
      <c r="F1931" s="6" t="s">
        <v>678</v>
      </c>
      <c r="G1931" s="6" t="s">
        <v>679</v>
      </c>
      <c r="H1931" s="7">
        <v>2</v>
      </c>
      <c r="I1931" s="7">
        <v>108</v>
      </c>
      <c r="K1931" s="7">
        <f t="shared" si="70"/>
        <v>108</v>
      </c>
      <c r="L1931" s="9">
        <v>6270.23</v>
      </c>
      <c r="M1931" s="9">
        <f t="shared" si="71"/>
        <v>58.057685185185179</v>
      </c>
    </row>
    <row r="1932" spans="1:13" hidden="1" outlineLevel="2" x14ac:dyDescent="0.25">
      <c r="A1932" s="5" t="s">
        <v>13</v>
      </c>
      <c r="B1932" s="5" t="s">
        <v>14</v>
      </c>
      <c r="C1932" s="5" t="s">
        <v>676</v>
      </c>
      <c r="D1932" s="5" t="s">
        <v>682</v>
      </c>
      <c r="E1932" s="5" t="s">
        <v>29</v>
      </c>
      <c r="F1932" s="6" t="s">
        <v>678</v>
      </c>
      <c r="G1932" s="6" t="s">
        <v>679</v>
      </c>
      <c r="J1932" s="7">
        <v>252</v>
      </c>
      <c r="K1932" s="7">
        <f t="shared" si="70"/>
        <v>252</v>
      </c>
      <c r="L1932" s="9">
        <v>11917.88</v>
      </c>
      <c r="M1932" s="9">
        <f t="shared" si="71"/>
        <v>47.293174603174599</v>
      </c>
    </row>
    <row r="1933" spans="1:13" hidden="1" outlineLevel="2" x14ac:dyDescent="0.25">
      <c r="A1933" s="5" t="s">
        <v>13</v>
      </c>
      <c r="B1933" s="5" t="s">
        <v>14</v>
      </c>
      <c r="C1933" s="5" t="s">
        <v>676</v>
      </c>
      <c r="D1933" s="5" t="s">
        <v>23</v>
      </c>
      <c r="E1933" s="5" t="s">
        <v>17</v>
      </c>
      <c r="F1933" s="6" t="s">
        <v>678</v>
      </c>
      <c r="G1933" s="6" t="s">
        <v>679</v>
      </c>
      <c r="H1933" s="7">
        <v>6</v>
      </c>
      <c r="I1933" s="7">
        <v>351</v>
      </c>
      <c r="K1933" s="7">
        <f t="shared" si="70"/>
        <v>351</v>
      </c>
      <c r="L1933" s="9">
        <v>5363.97</v>
      </c>
      <c r="M1933" s="9">
        <f t="shared" si="71"/>
        <v>15.281965811965813</v>
      </c>
    </row>
    <row r="1934" spans="1:13" hidden="1" outlineLevel="2" x14ac:dyDescent="0.25">
      <c r="A1934" s="5" t="s">
        <v>13</v>
      </c>
      <c r="B1934" s="5" t="s">
        <v>14</v>
      </c>
      <c r="C1934" s="5" t="s">
        <v>676</v>
      </c>
      <c r="D1934" s="5" t="s">
        <v>373</v>
      </c>
      <c r="E1934" s="5" t="s">
        <v>17</v>
      </c>
      <c r="F1934" s="6" t="s">
        <v>678</v>
      </c>
      <c r="G1934" s="6" t="s">
        <v>679</v>
      </c>
      <c r="H1934" s="7">
        <v>4</v>
      </c>
      <c r="I1934" s="7">
        <v>98</v>
      </c>
      <c r="K1934" s="7">
        <f t="shared" si="70"/>
        <v>98</v>
      </c>
      <c r="L1934" s="9">
        <v>17787.13</v>
      </c>
      <c r="M1934" s="9">
        <f t="shared" si="71"/>
        <v>181.50132653061226</v>
      </c>
    </row>
    <row r="1935" spans="1:13" hidden="1" outlineLevel="2" x14ac:dyDescent="0.25">
      <c r="A1935" s="5" t="s">
        <v>13</v>
      </c>
      <c r="B1935" s="5" t="s">
        <v>14</v>
      </c>
      <c r="C1935" s="5" t="s">
        <v>676</v>
      </c>
      <c r="D1935" s="5" t="s">
        <v>132</v>
      </c>
      <c r="E1935" s="5" t="s">
        <v>20</v>
      </c>
      <c r="F1935" s="6" t="s">
        <v>678</v>
      </c>
      <c r="G1935" s="6" t="s">
        <v>679</v>
      </c>
      <c r="H1935" s="7">
        <v>2</v>
      </c>
      <c r="I1935" s="7">
        <v>43</v>
      </c>
      <c r="K1935" s="7">
        <f t="shared" si="70"/>
        <v>43</v>
      </c>
      <c r="L1935" s="9">
        <v>1597.23</v>
      </c>
      <c r="M1935" s="9">
        <f t="shared" si="71"/>
        <v>37.144883720930231</v>
      </c>
    </row>
    <row r="1936" spans="1:13" hidden="1" outlineLevel="2" x14ac:dyDescent="0.25">
      <c r="A1936" s="5" t="s">
        <v>13</v>
      </c>
      <c r="B1936" s="5" t="s">
        <v>14</v>
      </c>
      <c r="C1936" s="5" t="s">
        <v>676</v>
      </c>
      <c r="D1936" s="5" t="s">
        <v>26</v>
      </c>
      <c r="E1936" s="5" t="s">
        <v>27</v>
      </c>
      <c r="F1936" s="6" t="s">
        <v>678</v>
      </c>
      <c r="G1936" s="6" t="s">
        <v>679</v>
      </c>
      <c r="J1936" s="7">
        <v>14</v>
      </c>
      <c r="K1936" s="7">
        <f t="shared" si="70"/>
        <v>14</v>
      </c>
      <c r="L1936" s="9">
        <v>120.08</v>
      </c>
      <c r="M1936" s="9">
        <f t="shared" si="71"/>
        <v>8.5771428571428565</v>
      </c>
    </row>
    <row r="1937" spans="1:13" hidden="1" outlineLevel="2" x14ac:dyDescent="0.25">
      <c r="A1937" s="5" t="s">
        <v>13</v>
      </c>
      <c r="B1937" s="5" t="s">
        <v>14</v>
      </c>
      <c r="C1937" s="5" t="s">
        <v>676</v>
      </c>
      <c r="D1937" s="5" t="s">
        <v>26</v>
      </c>
      <c r="E1937" s="5" t="s">
        <v>29</v>
      </c>
      <c r="F1937" s="6" t="s">
        <v>678</v>
      </c>
      <c r="G1937" s="6" t="s">
        <v>679</v>
      </c>
      <c r="J1937" s="7">
        <v>281</v>
      </c>
      <c r="K1937" s="7">
        <f t="shared" si="70"/>
        <v>281</v>
      </c>
      <c r="L1937" s="9">
        <v>1052.31</v>
      </c>
      <c r="M1937" s="9">
        <f t="shared" si="71"/>
        <v>3.7448754448398573</v>
      </c>
    </row>
    <row r="1938" spans="1:13" hidden="1" outlineLevel="2" x14ac:dyDescent="0.25">
      <c r="A1938" s="5" t="s">
        <v>13</v>
      </c>
      <c r="B1938" s="5" t="s">
        <v>14</v>
      </c>
      <c r="C1938" s="5" t="s">
        <v>676</v>
      </c>
      <c r="D1938" s="5" t="s">
        <v>683</v>
      </c>
      <c r="E1938" s="5" t="s">
        <v>29</v>
      </c>
      <c r="F1938" s="6" t="s">
        <v>678</v>
      </c>
      <c r="G1938" s="6" t="s">
        <v>679</v>
      </c>
      <c r="J1938" s="7">
        <v>74</v>
      </c>
      <c r="K1938" s="7">
        <f t="shared" si="70"/>
        <v>74</v>
      </c>
      <c r="L1938" s="9">
        <v>470.83</v>
      </c>
      <c r="M1938" s="9">
        <f t="shared" si="71"/>
        <v>6.3625675675675675</v>
      </c>
    </row>
    <row r="1939" spans="1:13" hidden="1" outlineLevel="2" x14ac:dyDescent="0.25">
      <c r="A1939" s="5" t="s">
        <v>13</v>
      </c>
      <c r="B1939" s="5" t="s">
        <v>14</v>
      </c>
      <c r="C1939" s="5" t="s">
        <v>676</v>
      </c>
      <c r="D1939" s="5" t="s">
        <v>30</v>
      </c>
      <c r="E1939" s="5" t="s">
        <v>17</v>
      </c>
      <c r="F1939" s="6" t="s">
        <v>678</v>
      </c>
      <c r="G1939" s="6" t="s">
        <v>679</v>
      </c>
      <c r="H1939" s="7">
        <v>35</v>
      </c>
      <c r="I1939" s="7">
        <v>1182</v>
      </c>
      <c r="K1939" s="7">
        <f t="shared" si="70"/>
        <v>1182</v>
      </c>
      <c r="L1939" s="9">
        <v>25790.560000000001</v>
      </c>
      <c r="M1939" s="9">
        <f t="shared" si="71"/>
        <v>21.819424703891709</v>
      </c>
    </row>
    <row r="1940" spans="1:13" hidden="1" outlineLevel="2" x14ac:dyDescent="0.25">
      <c r="A1940" s="5" t="s">
        <v>13</v>
      </c>
      <c r="B1940" s="5" t="s">
        <v>14</v>
      </c>
      <c r="C1940" s="5" t="s">
        <v>676</v>
      </c>
      <c r="D1940" s="5" t="s">
        <v>31</v>
      </c>
      <c r="E1940" s="5" t="s">
        <v>20</v>
      </c>
      <c r="F1940" s="6" t="s">
        <v>678</v>
      </c>
      <c r="G1940" s="6" t="s">
        <v>679</v>
      </c>
      <c r="H1940" s="7">
        <v>28</v>
      </c>
      <c r="I1940" s="7">
        <v>3198</v>
      </c>
      <c r="K1940" s="7">
        <f t="shared" si="70"/>
        <v>3198</v>
      </c>
      <c r="L1940" s="9">
        <v>24661.94</v>
      </c>
      <c r="M1940" s="9">
        <f t="shared" si="71"/>
        <v>7.7116760475297053</v>
      </c>
    </row>
    <row r="1941" spans="1:13" hidden="1" outlineLevel="2" x14ac:dyDescent="0.25">
      <c r="A1941" s="5" t="s">
        <v>13</v>
      </c>
      <c r="B1941" s="5" t="s">
        <v>14</v>
      </c>
      <c r="C1941" s="5" t="s">
        <v>676</v>
      </c>
      <c r="D1941" s="5" t="s">
        <v>133</v>
      </c>
      <c r="E1941" s="5" t="s">
        <v>25</v>
      </c>
      <c r="F1941" s="6" t="s">
        <v>678</v>
      </c>
      <c r="G1941" s="6" t="s">
        <v>679</v>
      </c>
      <c r="H1941" s="7">
        <v>1</v>
      </c>
      <c r="I1941" s="7">
        <v>308</v>
      </c>
      <c r="K1941" s="7">
        <f t="shared" si="70"/>
        <v>308</v>
      </c>
      <c r="L1941" s="9">
        <v>462.44</v>
      </c>
      <c r="M1941" s="9">
        <f t="shared" si="71"/>
        <v>1.5014285714285713</v>
      </c>
    </row>
    <row r="1942" spans="1:13" hidden="1" outlineLevel="2" x14ac:dyDescent="0.25">
      <c r="A1942" s="5" t="s">
        <v>13</v>
      </c>
      <c r="B1942" s="5" t="s">
        <v>14</v>
      </c>
      <c r="C1942" s="5" t="s">
        <v>676</v>
      </c>
      <c r="D1942" s="5" t="s">
        <v>684</v>
      </c>
      <c r="E1942" s="5" t="s">
        <v>29</v>
      </c>
      <c r="F1942" s="6" t="s">
        <v>678</v>
      </c>
      <c r="G1942" s="6" t="s">
        <v>679</v>
      </c>
      <c r="J1942" s="7">
        <v>185</v>
      </c>
      <c r="K1942" s="7">
        <f t="shared" si="70"/>
        <v>185</v>
      </c>
      <c r="L1942" s="9">
        <v>11798.49</v>
      </c>
      <c r="M1942" s="9">
        <f t="shared" si="71"/>
        <v>63.775621621621617</v>
      </c>
    </row>
    <row r="1943" spans="1:13" hidden="1" outlineLevel="2" x14ac:dyDescent="0.25">
      <c r="A1943" s="5" t="s">
        <v>13</v>
      </c>
      <c r="B1943" s="5" t="s">
        <v>14</v>
      </c>
      <c r="C1943" s="5" t="s">
        <v>676</v>
      </c>
      <c r="D1943" s="5" t="s">
        <v>685</v>
      </c>
      <c r="E1943" s="5" t="s">
        <v>29</v>
      </c>
      <c r="F1943" s="6" t="s">
        <v>678</v>
      </c>
      <c r="G1943" s="6" t="s">
        <v>679</v>
      </c>
      <c r="J1943" s="7">
        <v>235</v>
      </c>
      <c r="K1943" s="7">
        <f t="shared" si="70"/>
        <v>235</v>
      </c>
      <c r="L1943" s="9">
        <v>2386.7800000000002</v>
      </c>
      <c r="M1943" s="9">
        <f t="shared" si="71"/>
        <v>10.156510638297874</v>
      </c>
    </row>
    <row r="1944" spans="1:13" hidden="1" outlineLevel="2" x14ac:dyDescent="0.25">
      <c r="A1944" s="5" t="s">
        <v>13</v>
      </c>
      <c r="B1944" s="5" t="s">
        <v>14</v>
      </c>
      <c r="C1944" s="5" t="s">
        <v>676</v>
      </c>
      <c r="D1944" s="5" t="s">
        <v>32</v>
      </c>
      <c r="E1944" s="5" t="s">
        <v>17</v>
      </c>
      <c r="F1944" s="6" t="s">
        <v>678</v>
      </c>
      <c r="G1944" s="6" t="s">
        <v>679</v>
      </c>
      <c r="H1944" s="7">
        <v>12</v>
      </c>
      <c r="I1944" s="7">
        <v>711</v>
      </c>
      <c r="K1944" s="7">
        <f t="shared" si="70"/>
        <v>711</v>
      </c>
      <c r="L1944" s="9">
        <v>23020.43</v>
      </c>
      <c r="M1944" s="9">
        <f t="shared" si="71"/>
        <v>32.377538677918423</v>
      </c>
    </row>
    <row r="1945" spans="1:13" hidden="1" outlineLevel="2" x14ac:dyDescent="0.25">
      <c r="A1945" s="5" t="s">
        <v>13</v>
      </c>
      <c r="B1945" s="5" t="s">
        <v>14</v>
      </c>
      <c r="C1945" s="5" t="s">
        <v>676</v>
      </c>
      <c r="D1945" s="5" t="s">
        <v>33</v>
      </c>
      <c r="E1945" s="5" t="s">
        <v>20</v>
      </c>
      <c r="F1945" s="6" t="s">
        <v>678</v>
      </c>
      <c r="G1945" s="6" t="s">
        <v>679</v>
      </c>
      <c r="H1945" s="7">
        <v>20</v>
      </c>
      <c r="I1945" s="7">
        <v>1704</v>
      </c>
      <c r="K1945" s="7">
        <f t="shared" si="70"/>
        <v>1704</v>
      </c>
      <c r="L1945" s="9">
        <v>14894.24</v>
      </c>
      <c r="M1945" s="9">
        <f t="shared" si="71"/>
        <v>8.7407511737089205</v>
      </c>
    </row>
    <row r="1946" spans="1:13" hidden="1" outlineLevel="2" x14ac:dyDescent="0.25">
      <c r="A1946" s="5" t="s">
        <v>13</v>
      </c>
      <c r="B1946" s="5" t="s">
        <v>14</v>
      </c>
      <c r="C1946" s="5" t="s">
        <v>676</v>
      </c>
      <c r="D1946" s="5" t="s">
        <v>686</v>
      </c>
      <c r="E1946" s="5" t="s">
        <v>29</v>
      </c>
      <c r="F1946" s="6" t="s">
        <v>678</v>
      </c>
      <c r="G1946" s="6" t="s">
        <v>679</v>
      </c>
      <c r="J1946" s="7">
        <v>87</v>
      </c>
      <c r="K1946" s="7">
        <f t="shared" si="70"/>
        <v>87</v>
      </c>
      <c r="L1946" s="9">
        <v>701.35</v>
      </c>
      <c r="M1946" s="9">
        <f t="shared" si="71"/>
        <v>8.0614942528735636</v>
      </c>
    </row>
    <row r="1947" spans="1:13" hidden="1" outlineLevel="2" x14ac:dyDescent="0.25">
      <c r="A1947" s="5" t="s">
        <v>13</v>
      </c>
      <c r="B1947" s="5" t="s">
        <v>14</v>
      </c>
      <c r="C1947" s="5" t="s">
        <v>676</v>
      </c>
      <c r="D1947" s="5" t="s">
        <v>34</v>
      </c>
      <c r="E1947" s="5" t="s">
        <v>17</v>
      </c>
      <c r="F1947" s="6" t="s">
        <v>678</v>
      </c>
      <c r="G1947" s="6" t="s">
        <v>679</v>
      </c>
      <c r="H1947" s="7">
        <v>4</v>
      </c>
      <c r="I1947" s="7">
        <v>147</v>
      </c>
      <c r="K1947" s="7">
        <f t="shared" si="70"/>
        <v>147</v>
      </c>
      <c r="L1947" s="9">
        <v>493.38</v>
      </c>
      <c r="M1947" s="9">
        <f t="shared" si="71"/>
        <v>3.356326530612245</v>
      </c>
    </row>
    <row r="1948" spans="1:13" hidden="1" outlineLevel="2" x14ac:dyDescent="0.25">
      <c r="A1948" s="5" t="s">
        <v>13</v>
      </c>
      <c r="B1948" s="5" t="s">
        <v>14</v>
      </c>
      <c r="C1948" s="5" t="s">
        <v>676</v>
      </c>
      <c r="D1948" s="5" t="s">
        <v>37</v>
      </c>
      <c r="E1948" s="5" t="s">
        <v>17</v>
      </c>
      <c r="F1948" s="6" t="s">
        <v>678</v>
      </c>
      <c r="G1948" s="6" t="s">
        <v>679</v>
      </c>
      <c r="H1948" s="7">
        <v>23</v>
      </c>
      <c r="I1948" s="7">
        <v>1236</v>
      </c>
      <c r="K1948" s="7">
        <f t="shared" si="70"/>
        <v>1236</v>
      </c>
      <c r="L1948" s="9">
        <v>11938.63</v>
      </c>
      <c r="M1948" s="9">
        <f t="shared" si="71"/>
        <v>9.6590857605177991</v>
      </c>
    </row>
    <row r="1949" spans="1:13" hidden="1" outlineLevel="2" x14ac:dyDescent="0.25">
      <c r="A1949" s="5" t="s">
        <v>13</v>
      </c>
      <c r="B1949" s="5" t="s">
        <v>14</v>
      </c>
      <c r="C1949" s="5" t="s">
        <v>676</v>
      </c>
      <c r="D1949" s="5" t="s">
        <v>38</v>
      </c>
      <c r="E1949" s="5" t="s">
        <v>20</v>
      </c>
      <c r="F1949" s="6" t="s">
        <v>678</v>
      </c>
      <c r="G1949" s="6" t="s">
        <v>679</v>
      </c>
      <c r="H1949" s="7">
        <v>21</v>
      </c>
      <c r="I1949" s="7">
        <v>1498</v>
      </c>
      <c r="K1949" s="7">
        <f t="shared" si="70"/>
        <v>1498</v>
      </c>
      <c r="L1949" s="9">
        <v>15975.48</v>
      </c>
      <c r="M1949" s="9">
        <f t="shared" si="71"/>
        <v>10.664539385847796</v>
      </c>
    </row>
    <row r="1950" spans="1:13" hidden="1" outlineLevel="2" x14ac:dyDescent="0.25">
      <c r="A1950" s="5" t="s">
        <v>13</v>
      </c>
      <c r="B1950" s="5" t="s">
        <v>14</v>
      </c>
      <c r="C1950" s="5" t="s">
        <v>676</v>
      </c>
      <c r="D1950" s="5" t="s">
        <v>687</v>
      </c>
      <c r="E1950" s="5" t="s">
        <v>29</v>
      </c>
      <c r="F1950" s="6" t="s">
        <v>678</v>
      </c>
      <c r="G1950" s="6" t="s">
        <v>679</v>
      </c>
      <c r="J1950" s="7">
        <v>1805</v>
      </c>
      <c r="K1950" s="7">
        <f t="shared" si="70"/>
        <v>1805</v>
      </c>
      <c r="L1950" s="9">
        <v>80749.929999999993</v>
      </c>
      <c r="M1950" s="9">
        <f t="shared" si="71"/>
        <v>44.736803324099718</v>
      </c>
    </row>
    <row r="1951" spans="1:13" hidden="1" outlineLevel="2" x14ac:dyDescent="0.25">
      <c r="A1951" s="5" t="s">
        <v>13</v>
      </c>
      <c r="B1951" s="5" t="s">
        <v>14</v>
      </c>
      <c r="C1951" s="5" t="s">
        <v>676</v>
      </c>
      <c r="D1951" s="5" t="s">
        <v>688</v>
      </c>
      <c r="E1951" s="5" t="s">
        <v>28</v>
      </c>
      <c r="F1951" s="6" t="s">
        <v>678</v>
      </c>
      <c r="G1951" s="6" t="s">
        <v>679</v>
      </c>
      <c r="J1951" s="7">
        <v>1311</v>
      </c>
      <c r="K1951" s="7">
        <f t="shared" si="70"/>
        <v>1311</v>
      </c>
      <c r="L1951" s="9">
        <v>54262.31</v>
      </c>
      <c r="M1951" s="9">
        <f t="shared" si="71"/>
        <v>41.39001525553013</v>
      </c>
    </row>
    <row r="1952" spans="1:13" hidden="1" outlineLevel="2" x14ac:dyDescent="0.25">
      <c r="A1952" s="5" t="s">
        <v>13</v>
      </c>
      <c r="B1952" s="5" t="s">
        <v>14</v>
      </c>
      <c r="C1952" s="5" t="s">
        <v>676</v>
      </c>
      <c r="D1952" s="5" t="s">
        <v>689</v>
      </c>
      <c r="E1952" s="5" t="s">
        <v>27</v>
      </c>
      <c r="F1952" s="6" t="s">
        <v>678</v>
      </c>
      <c r="G1952" s="6" t="s">
        <v>679</v>
      </c>
      <c r="J1952" s="7">
        <v>490</v>
      </c>
      <c r="K1952" s="7">
        <f t="shared" si="70"/>
        <v>490</v>
      </c>
      <c r="L1952" s="9">
        <v>1262.68</v>
      </c>
      <c r="M1952" s="9">
        <f t="shared" si="71"/>
        <v>2.5768979591836736</v>
      </c>
    </row>
    <row r="1953" spans="1:13" hidden="1" outlineLevel="2" x14ac:dyDescent="0.25">
      <c r="A1953" s="5" t="s">
        <v>13</v>
      </c>
      <c r="B1953" s="5" t="s">
        <v>14</v>
      </c>
      <c r="C1953" s="5" t="s">
        <v>676</v>
      </c>
      <c r="D1953" s="5" t="s">
        <v>689</v>
      </c>
      <c r="E1953" s="5" t="s">
        <v>29</v>
      </c>
      <c r="F1953" s="6" t="s">
        <v>678</v>
      </c>
      <c r="G1953" s="6" t="s">
        <v>679</v>
      </c>
      <c r="J1953" s="7">
        <v>2540</v>
      </c>
      <c r="K1953" s="7">
        <f t="shared" si="70"/>
        <v>2540</v>
      </c>
      <c r="L1953" s="9">
        <v>10215.040000000001</v>
      </c>
      <c r="M1953" s="9">
        <f t="shared" si="71"/>
        <v>4.0216692913385828</v>
      </c>
    </row>
    <row r="1954" spans="1:13" hidden="1" outlineLevel="2" x14ac:dyDescent="0.25">
      <c r="A1954" s="5" t="s">
        <v>13</v>
      </c>
      <c r="B1954" s="5" t="s">
        <v>14</v>
      </c>
      <c r="C1954" s="5" t="s">
        <v>676</v>
      </c>
      <c r="D1954" s="5" t="s">
        <v>39</v>
      </c>
      <c r="E1954" s="5" t="s">
        <v>17</v>
      </c>
      <c r="F1954" s="6" t="s">
        <v>678</v>
      </c>
      <c r="G1954" s="6" t="s">
        <v>679</v>
      </c>
      <c r="H1954" s="7">
        <v>11</v>
      </c>
      <c r="I1954" s="7">
        <v>404</v>
      </c>
      <c r="K1954" s="7">
        <f t="shared" si="70"/>
        <v>404</v>
      </c>
      <c r="L1954" s="9">
        <v>1805.07</v>
      </c>
      <c r="M1954" s="9">
        <f t="shared" si="71"/>
        <v>4.4679950495049505</v>
      </c>
    </row>
    <row r="1955" spans="1:13" hidden="1" outlineLevel="2" x14ac:dyDescent="0.25">
      <c r="A1955" s="5" t="s">
        <v>13</v>
      </c>
      <c r="B1955" s="5" t="s">
        <v>14</v>
      </c>
      <c r="C1955" s="5" t="s">
        <v>676</v>
      </c>
      <c r="D1955" s="5" t="s">
        <v>40</v>
      </c>
      <c r="E1955" s="5" t="s">
        <v>20</v>
      </c>
      <c r="F1955" s="6" t="s">
        <v>678</v>
      </c>
      <c r="G1955" s="6" t="s">
        <v>679</v>
      </c>
      <c r="H1955" s="7">
        <v>21</v>
      </c>
      <c r="I1955" s="7">
        <v>1170</v>
      </c>
      <c r="K1955" s="7">
        <f t="shared" si="70"/>
        <v>1170</v>
      </c>
      <c r="L1955" s="9">
        <v>5619.88</v>
      </c>
      <c r="M1955" s="9">
        <f t="shared" si="71"/>
        <v>4.8033162393162394</v>
      </c>
    </row>
    <row r="1956" spans="1:13" hidden="1" outlineLevel="2" x14ac:dyDescent="0.25">
      <c r="A1956" s="5" t="s">
        <v>13</v>
      </c>
      <c r="B1956" s="5" t="s">
        <v>14</v>
      </c>
      <c r="C1956" s="5" t="s">
        <v>676</v>
      </c>
      <c r="D1956" s="5" t="s">
        <v>409</v>
      </c>
      <c r="E1956" s="5" t="s">
        <v>20</v>
      </c>
      <c r="F1956" s="6" t="s">
        <v>678</v>
      </c>
      <c r="G1956" s="6" t="s">
        <v>679</v>
      </c>
      <c r="H1956" s="7">
        <v>1</v>
      </c>
      <c r="I1956" s="7">
        <v>68</v>
      </c>
      <c r="K1956" s="7">
        <f t="shared" si="70"/>
        <v>68</v>
      </c>
      <c r="L1956" s="9">
        <v>96.03</v>
      </c>
      <c r="M1956" s="9">
        <f t="shared" si="71"/>
        <v>1.4122058823529411</v>
      </c>
    </row>
    <row r="1957" spans="1:13" hidden="1" outlineLevel="2" x14ac:dyDescent="0.25">
      <c r="A1957" s="5" t="s">
        <v>13</v>
      </c>
      <c r="B1957" s="5" t="s">
        <v>14</v>
      </c>
      <c r="C1957" s="5" t="s">
        <v>676</v>
      </c>
      <c r="D1957" s="5" t="s">
        <v>690</v>
      </c>
      <c r="E1957" s="5" t="s">
        <v>29</v>
      </c>
      <c r="F1957" s="6" t="s">
        <v>678</v>
      </c>
      <c r="G1957" s="6" t="s">
        <v>679</v>
      </c>
      <c r="J1957" s="7">
        <v>40</v>
      </c>
      <c r="K1957" s="7">
        <f t="shared" si="70"/>
        <v>40</v>
      </c>
      <c r="L1957" s="9">
        <v>3342.11</v>
      </c>
      <c r="M1957" s="9">
        <f t="shared" si="71"/>
        <v>83.552750000000003</v>
      </c>
    </row>
    <row r="1958" spans="1:13" hidden="1" outlineLevel="2" x14ac:dyDescent="0.25">
      <c r="A1958" s="5" t="s">
        <v>13</v>
      </c>
      <c r="B1958" s="5" t="s">
        <v>14</v>
      </c>
      <c r="C1958" s="5" t="s">
        <v>676</v>
      </c>
      <c r="D1958" s="5" t="s">
        <v>691</v>
      </c>
      <c r="E1958" s="5" t="s">
        <v>29</v>
      </c>
      <c r="F1958" s="6" t="s">
        <v>678</v>
      </c>
      <c r="G1958" s="6" t="s">
        <v>679</v>
      </c>
      <c r="J1958" s="7">
        <v>349</v>
      </c>
      <c r="K1958" s="7">
        <f t="shared" si="70"/>
        <v>349</v>
      </c>
      <c r="L1958" s="9">
        <v>17910.57</v>
      </c>
      <c r="M1958" s="9">
        <f t="shared" si="71"/>
        <v>51.319684813753582</v>
      </c>
    </row>
    <row r="1959" spans="1:13" hidden="1" outlineLevel="2" x14ac:dyDescent="0.25">
      <c r="A1959" s="5" t="s">
        <v>13</v>
      </c>
      <c r="B1959" s="5" t="s">
        <v>14</v>
      </c>
      <c r="C1959" s="5" t="s">
        <v>676</v>
      </c>
      <c r="D1959" s="5" t="s">
        <v>692</v>
      </c>
      <c r="E1959" s="5" t="s">
        <v>29</v>
      </c>
      <c r="F1959" s="6" t="s">
        <v>678</v>
      </c>
      <c r="G1959" s="6" t="s">
        <v>679</v>
      </c>
      <c r="J1959" s="7">
        <v>185</v>
      </c>
      <c r="K1959" s="7">
        <f t="shared" si="70"/>
        <v>185</v>
      </c>
      <c r="L1959" s="9">
        <v>10245.209999999999</v>
      </c>
      <c r="M1959" s="9">
        <f t="shared" si="71"/>
        <v>55.379513513513508</v>
      </c>
    </row>
    <row r="1960" spans="1:13" hidden="1" outlineLevel="2" x14ac:dyDescent="0.25">
      <c r="A1960" s="5" t="s">
        <v>13</v>
      </c>
      <c r="B1960" s="5" t="s">
        <v>14</v>
      </c>
      <c r="C1960" s="5" t="s">
        <v>676</v>
      </c>
      <c r="D1960" s="5" t="s">
        <v>693</v>
      </c>
      <c r="E1960" s="5" t="s">
        <v>29</v>
      </c>
      <c r="F1960" s="6" t="s">
        <v>678</v>
      </c>
      <c r="G1960" s="6" t="s">
        <v>679</v>
      </c>
      <c r="J1960" s="7">
        <v>1064</v>
      </c>
      <c r="K1960" s="7">
        <f t="shared" si="70"/>
        <v>1064</v>
      </c>
      <c r="L1960" s="9">
        <v>46584.43</v>
      </c>
      <c r="M1960" s="9">
        <f t="shared" si="71"/>
        <v>43.782359022556392</v>
      </c>
    </row>
    <row r="1961" spans="1:13" hidden="1" outlineLevel="2" x14ac:dyDescent="0.25">
      <c r="A1961" s="5" t="s">
        <v>13</v>
      </c>
      <c r="B1961" s="5" t="s">
        <v>14</v>
      </c>
      <c r="C1961" s="5" t="s">
        <v>676</v>
      </c>
      <c r="D1961" s="5" t="s">
        <v>694</v>
      </c>
      <c r="E1961" s="5" t="s">
        <v>29</v>
      </c>
      <c r="F1961" s="6" t="s">
        <v>678</v>
      </c>
      <c r="G1961" s="6" t="s">
        <v>679</v>
      </c>
      <c r="J1961" s="7">
        <v>139</v>
      </c>
      <c r="K1961" s="7">
        <f t="shared" si="70"/>
        <v>139</v>
      </c>
      <c r="L1961" s="9">
        <v>14550.27</v>
      </c>
      <c r="M1961" s="9">
        <f t="shared" si="71"/>
        <v>104.67820143884893</v>
      </c>
    </row>
    <row r="1962" spans="1:13" hidden="1" outlineLevel="2" x14ac:dyDescent="0.25">
      <c r="A1962" s="5" t="s">
        <v>13</v>
      </c>
      <c r="B1962" s="5" t="s">
        <v>14</v>
      </c>
      <c r="C1962" s="5" t="s">
        <v>676</v>
      </c>
      <c r="D1962" s="5" t="s">
        <v>695</v>
      </c>
      <c r="E1962" s="5" t="s">
        <v>29</v>
      </c>
      <c r="F1962" s="6" t="s">
        <v>678</v>
      </c>
      <c r="G1962" s="6" t="s">
        <v>679</v>
      </c>
      <c r="J1962" s="7">
        <v>94</v>
      </c>
      <c r="K1962" s="7">
        <f t="shared" si="70"/>
        <v>94</v>
      </c>
      <c r="L1962" s="9">
        <v>3598.02</v>
      </c>
      <c r="M1962" s="9">
        <f t="shared" si="71"/>
        <v>38.276808510638297</v>
      </c>
    </row>
    <row r="1963" spans="1:13" hidden="1" outlineLevel="2" x14ac:dyDescent="0.25">
      <c r="A1963" s="5" t="s">
        <v>13</v>
      </c>
      <c r="B1963" s="5" t="s">
        <v>14</v>
      </c>
      <c r="C1963" s="5" t="s">
        <v>676</v>
      </c>
      <c r="D1963" s="5" t="s">
        <v>48</v>
      </c>
      <c r="E1963" s="5" t="s">
        <v>17</v>
      </c>
      <c r="F1963" s="6" t="s">
        <v>678</v>
      </c>
      <c r="G1963" s="6" t="s">
        <v>679</v>
      </c>
      <c r="H1963" s="7">
        <v>88</v>
      </c>
      <c r="I1963" s="7">
        <v>4925</v>
      </c>
      <c r="K1963" s="7">
        <f t="shared" ref="K1963:K2026" si="72">SUM(I1963:J1963)</f>
        <v>4925</v>
      </c>
      <c r="L1963" s="9">
        <v>267976.15000000002</v>
      </c>
      <c r="M1963" s="9">
        <f t="shared" si="71"/>
        <v>54.411401015228428</v>
      </c>
    </row>
    <row r="1964" spans="1:13" hidden="1" outlineLevel="2" x14ac:dyDescent="0.25">
      <c r="A1964" s="5" t="s">
        <v>13</v>
      </c>
      <c r="B1964" s="5" t="s">
        <v>14</v>
      </c>
      <c r="C1964" s="5" t="s">
        <v>676</v>
      </c>
      <c r="D1964" s="5" t="s">
        <v>49</v>
      </c>
      <c r="E1964" s="5" t="s">
        <v>20</v>
      </c>
      <c r="F1964" s="6" t="s">
        <v>678</v>
      </c>
      <c r="G1964" s="6" t="s">
        <v>679</v>
      </c>
      <c r="H1964" s="7">
        <v>23</v>
      </c>
      <c r="I1964" s="7">
        <v>3350</v>
      </c>
      <c r="K1964" s="7">
        <f t="shared" si="72"/>
        <v>3350</v>
      </c>
      <c r="L1964" s="9">
        <v>129539.29</v>
      </c>
      <c r="M1964" s="9">
        <f t="shared" si="71"/>
        <v>38.668444776119401</v>
      </c>
    </row>
    <row r="1965" spans="1:13" hidden="1" outlineLevel="2" x14ac:dyDescent="0.25">
      <c r="A1965" s="5" t="s">
        <v>13</v>
      </c>
      <c r="B1965" s="5" t="s">
        <v>14</v>
      </c>
      <c r="C1965" s="5" t="s">
        <v>676</v>
      </c>
      <c r="D1965" s="5" t="s">
        <v>202</v>
      </c>
      <c r="E1965" s="5" t="s">
        <v>25</v>
      </c>
      <c r="F1965" s="6" t="s">
        <v>678</v>
      </c>
      <c r="G1965" s="6" t="s">
        <v>679</v>
      </c>
      <c r="H1965" s="7">
        <v>1</v>
      </c>
      <c r="I1965" s="7">
        <v>78</v>
      </c>
      <c r="K1965" s="7">
        <f t="shared" si="72"/>
        <v>78</v>
      </c>
      <c r="L1965" s="9">
        <v>11179.31</v>
      </c>
      <c r="M1965" s="9">
        <f t="shared" si="71"/>
        <v>143.32448717948716</v>
      </c>
    </row>
    <row r="1966" spans="1:13" hidden="1" outlineLevel="2" x14ac:dyDescent="0.25">
      <c r="A1966" s="5" t="s">
        <v>13</v>
      </c>
      <c r="B1966" s="5" t="s">
        <v>14</v>
      </c>
      <c r="C1966" s="5" t="s">
        <v>676</v>
      </c>
      <c r="D1966" s="5" t="s">
        <v>50</v>
      </c>
      <c r="E1966" s="5" t="s">
        <v>17</v>
      </c>
      <c r="F1966" s="6" t="s">
        <v>678</v>
      </c>
      <c r="G1966" s="6" t="s">
        <v>679</v>
      </c>
      <c r="H1966" s="7">
        <v>2</v>
      </c>
      <c r="I1966" s="7">
        <v>75</v>
      </c>
      <c r="K1966" s="7">
        <f t="shared" si="72"/>
        <v>75</v>
      </c>
      <c r="L1966" s="9">
        <v>10500.79</v>
      </c>
      <c r="M1966" s="9">
        <f t="shared" si="71"/>
        <v>140.01053333333334</v>
      </c>
    </row>
    <row r="1967" spans="1:13" hidden="1" outlineLevel="2" x14ac:dyDescent="0.25">
      <c r="A1967" s="5" t="s">
        <v>13</v>
      </c>
      <c r="B1967" s="5" t="s">
        <v>14</v>
      </c>
      <c r="C1967" s="5" t="s">
        <v>676</v>
      </c>
      <c r="D1967" s="5" t="s">
        <v>140</v>
      </c>
      <c r="E1967" s="5" t="s">
        <v>20</v>
      </c>
      <c r="F1967" s="6" t="s">
        <v>678</v>
      </c>
      <c r="G1967" s="6" t="s">
        <v>679</v>
      </c>
      <c r="H1967" s="7">
        <v>1</v>
      </c>
      <c r="I1967" s="7">
        <v>234</v>
      </c>
      <c r="K1967" s="7">
        <f t="shared" si="72"/>
        <v>234</v>
      </c>
      <c r="L1967" s="9">
        <v>4256.38</v>
      </c>
      <c r="M1967" s="9">
        <f t="shared" si="71"/>
        <v>18.18965811965812</v>
      </c>
    </row>
    <row r="1968" spans="1:13" hidden="1" outlineLevel="2" x14ac:dyDescent="0.25">
      <c r="A1968" s="5" t="s">
        <v>13</v>
      </c>
      <c r="B1968" s="5" t="s">
        <v>14</v>
      </c>
      <c r="C1968" s="5" t="s">
        <v>676</v>
      </c>
      <c r="D1968" s="5" t="s">
        <v>696</v>
      </c>
      <c r="E1968" s="5" t="s">
        <v>29</v>
      </c>
      <c r="F1968" s="6" t="s">
        <v>678</v>
      </c>
      <c r="G1968" s="6" t="s">
        <v>679</v>
      </c>
      <c r="J1968" s="7">
        <v>154</v>
      </c>
      <c r="K1968" s="7">
        <f t="shared" si="72"/>
        <v>154</v>
      </c>
      <c r="L1968" s="9">
        <v>12711.62</v>
      </c>
      <c r="M1968" s="9">
        <f t="shared" si="71"/>
        <v>82.542987012987012</v>
      </c>
    </row>
    <row r="1969" spans="1:13" hidden="1" outlineLevel="2" x14ac:dyDescent="0.25">
      <c r="A1969" s="5" t="s">
        <v>13</v>
      </c>
      <c r="B1969" s="5" t="s">
        <v>14</v>
      </c>
      <c r="C1969" s="5" t="s">
        <v>676</v>
      </c>
      <c r="D1969" s="5" t="s">
        <v>697</v>
      </c>
      <c r="E1969" s="5" t="s">
        <v>20</v>
      </c>
      <c r="F1969" s="6" t="s">
        <v>678</v>
      </c>
      <c r="G1969" s="6" t="s">
        <v>679</v>
      </c>
      <c r="H1969" s="7">
        <v>3</v>
      </c>
      <c r="I1969" s="7">
        <v>409</v>
      </c>
      <c r="K1969" s="7">
        <f t="shared" si="72"/>
        <v>409</v>
      </c>
      <c r="L1969" s="9">
        <v>5517.26</v>
      </c>
      <c r="M1969" s="9">
        <f t="shared" si="71"/>
        <v>13.489633251833741</v>
      </c>
    </row>
    <row r="1970" spans="1:13" hidden="1" outlineLevel="2" x14ac:dyDescent="0.25">
      <c r="A1970" s="5" t="s">
        <v>13</v>
      </c>
      <c r="B1970" s="5" t="s">
        <v>14</v>
      </c>
      <c r="C1970" s="5" t="s">
        <v>676</v>
      </c>
      <c r="D1970" s="5" t="s">
        <v>53</v>
      </c>
      <c r="E1970" s="5" t="s">
        <v>17</v>
      </c>
      <c r="F1970" s="6" t="s">
        <v>678</v>
      </c>
      <c r="G1970" s="6" t="s">
        <v>679</v>
      </c>
      <c r="H1970" s="7">
        <v>7</v>
      </c>
      <c r="I1970" s="7">
        <v>508</v>
      </c>
      <c r="K1970" s="7">
        <f t="shared" si="72"/>
        <v>508</v>
      </c>
      <c r="L1970" s="9">
        <v>19485.16</v>
      </c>
      <c r="M1970" s="9">
        <f t="shared" si="71"/>
        <v>38.356614173228344</v>
      </c>
    </row>
    <row r="1971" spans="1:13" hidden="1" outlineLevel="2" x14ac:dyDescent="0.25">
      <c r="A1971" s="5" t="s">
        <v>13</v>
      </c>
      <c r="B1971" s="5" t="s">
        <v>14</v>
      </c>
      <c r="C1971" s="5" t="s">
        <v>676</v>
      </c>
      <c r="D1971" s="5" t="s">
        <v>141</v>
      </c>
      <c r="E1971" s="5" t="s">
        <v>20</v>
      </c>
      <c r="F1971" s="6" t="s">
        <v>678</v>
      </c>
      <c r="G1971" s="6" t="s">
        <v>679</v>
      </c>
      <c r="H1971" s="7">
        <v>5</v>
      </c>
      <c r="I1971" s="7">
        <v>655</v>
      </c>
      <c r="K1971" s="7">
        <f t="shared" si="72"/>
        <v>655</v>
      </c>
      <c r="L1971" s="9">
        <v>29248.22</v>
      </c>
      <c r="M1971" s="9">
        <f t="shared" si="71"/>
        <v>44.653770992366411</v>
      </c>
    </row>
    <row r="1972" spans="1:13" hidden="1" outlineLevel="2" x14ac:dyDescent="0.25">
      <c r="A1972" s="5" t="s">
        <v>13</v>
      </c>
      <c r="B1972" s="5" t="s">
        <v>14</v>
      </c>
      <c r="C1972" s="5" t="s">
        <v>676</v>
      </c>
      <c r="D1972" s="5" t="s">
        <v>698</v>
      </c>
      <c r="E1972" s="5" t="s">
        <v>29</v>
      </c>
      <c r="F1972" s="6" t="s">
        <v>678</v>
      </c>
      <c r="G1972" s="6" t="s">
        <v>679</v>
      </c>
      <c r="J1972" s="7">
        <v>92</v>
      </c>
      <c r="K1972" s="7">
        <f t="shared" si="72"/>
        <v>92</v>
      </c>
      <c r="L1972" s="9">
        <v>6915.13</v>
      </c>
      <c r="M1972" s="9">
        <f t="shared" si="71"/>
        <v>75.164456521739126</v>
      </c>
    </row>
    <row r="1973" spans="1:13" hidden="1" outlineLevel="2" x14ac:dyDescent="0.25">
      <c r="A1973" s="5" t="s">
        <v>13</v>
      </c>
      <c r="B1973" s="5" t="s">
        <v>14</v>
      </c>
      <c r="C1973" s="5" t="s">
        <v>676</v>
      </c>
      <c r="D1973" s="5" t="s">
        <v>54</v>
      </c>
      <c r="E1973" s="5" t="s">
        <v>17</v>
      </c>
      <c r="F1973" s="6" t="s">
        <v>678</v>
      </c>
      <c r="G1973" s="6" t="s">
        <v>679</v>
      </c>
      <c r="H1973" s="7">
        <v>43</v>
      </c>
      <c r="I1973" s="7">
        <v>1927</v>
      </c>
      <c r="K1973" s="7">
        <f t="shared" si="72"/>
        <v>1927</v>
      </c>
      <c r="L1973" s="9">
        <v>49964.66</v>
      </c>
      <c r="M1973" s="9">
        <f t="shared" si="71"/>
        <v>25.928728593668918</v>
      </c>
    </row>
    <row r="1974" spans="1:13" hidden="1" outlineLevel="2" x14ac:dyDescent="0.25">
      <c r="A1974" s="5" t="s">
        <v>13</v>
      </c>
      <c r="B1974" s="5" t="s">
        <v>14</v>
      </c>
      <c r="C1974" s="5" t="s">
        <v>676</v>
      </c>
      <c r="D1974" s="5" t="s">
        <v>291</v>
      </c>
      <c r="E1974" s="5" t="s">
        <v>20</v>
      </c>
      <c r="F1974" s="6" t="s">
        <v>678</v>
      </c>
      <c r="G1974" s="6" t="s">
        <v>679</v>
      </c>
      <c r="H1974" s="7">
        <v>3</v>
      </c>
      <c r="I1974" s="7">
        <v>387</v>
      </c>
      <c r="K1974" s="7">
        <f t="shared" si="72"/>
        <v>387</v>
      </c>
      <c r="L1974" s="9">
        <v>9214.19</v>
      </c>
      <c r="M1974" s="9">
        <f t="shared" si="71"/>
        <v>23.809276485788114</v>
      </c>
    </row>
    <row r="1975" spans="1:13" hidden="1" outlineLevel="2" x14ac:dyDescent="0.25">
      <c r="A1975" s="5" t="s">
        <v>13</v>
      </c>
      <c r="B1975" s="5" t="s">
        <v>14</v>
      </c>
      <c r="C1975" s="5" t="s">
        <v>676</v>
      </c>
      <c r="D1975" s="5" t="s">
        <v>55</v>
      </c>
      <c r="E1975" s="5" t="s">
        <v>17</v>
      </c>
      <c r="F1975" s="6" t="s">
        <v>678</v>
      </c>
      <c r="G1975" s="6" t="s">
        <v>679</v>
      </c>
      <c r="H1975" s="7">
        <v>22</v>
      </c>
      <c r="I1975" s="7">
        <v>665</v>
      </c>
      <c r="K1975" s="7">
        <f t="shared" si="72"/>
        <v>665</v>
      </c>
      <c r="L1975" s="9">
        <v>24037.64</v>
      </c>
      <c r="M1975" s="9">
        <f t="shared" si="71"/>
        <v>36.146827067669172</v>
      </c>
    </row>
    <row r="1976" spans="1:13" hidden="1" outlineLevel="2" x14ac:dyDescent="0.25">
      <c r="A1976" s="5" t="s">
        <v>13</v>
      </c>
      <c r="B1976" s="5" t="s">
        <v>14</v>
      </c>
      <c r="C1976" s="5" t="s">
        <v>676</v>
      </c>
      <c r="D1976" s="5" t="s">
        <v>146</v>
      </c>
      <c r="E1976" s="5" t="s">
        <v>20</v>
      </c>
      <c r="F1976" s="6" t="s">
        <v>678</v>
      </c>
      <c r="G1976" s="6" t="s">
        <v>679</v>
      </c>
      <c r="H1976" s="7">
        <v>2</v>
      </c>
      <c r="I1976" s="7">
        <v>324</v>
      </c>
      <c r="K1976" s="7">
        <f t="shared" si="72"/>
        <v>324</v>
      </c>
      <c r="L1976" s="9">
        <v>11190.9</v>
      </c>
      <c r="M1976" s="9">
        <f t="shared" si="71"/>
        <v>34.539814814814811</v>
      </c>
    </row>
    <row r="1977" spans="1:13" hidden="1" outlineLevel="2" x14ac:dyDescent="0.25">
      <c r="A1977" s="5" t="s">
        <v>13</v>
      </c>
      <c r="B1977" s="5" t="s">
        <v>14</v>
      </c>
      <c r="C1977" s="5" t="s">
        <v>676</v>
      </c>
      <c r="D1977" s="5" t="s">
        <v>502</v>
      </c>
      <c r="E1977" s="5" t="s">
        <v>25</v>
      </c>
      <c r="F1977" s="6" t="s">
        <v>678</v>
      </c>
      <c r="G1977" s="6" t="s">
        <v>679</v>
      </c>
      <c r="H1977" s="7">
        <v>1</v>
      </c>
      <c r="I1977" s="7">
        <v>139</v>
      </c>
      <c r="K1977" s="7">
        <f t="shared" si="72"/>
        <v>139</v>
      </c>
      <c r="L1977" s="9">
        <v>8925.86</v>
      </c>
      <c r="M1977" s="9">
        <f t="shared" si="71"/>
        <v>64.214820143884893</v>
      </c>
    </row>
    <row r="1978" spans="1:13" hidden="1" outlineLevel="2" x14ac:dyDescent="0.25">
      <c r="A1978" s="5" t="s">
        <v>13</v>
      </c>
      <c r="B1978" s="5" t="s">
        <v>14</v>
      </c>
      <c r="C1978" s="5" t="s">
        <v>676</v>
      </c>
      <c r="D1978" s="5" t="s">
        <v>56</v>
      </c>
      <c r="E1978" s="5" t="s">
        <v>17</v>
      </c>
      <c r="F1978" s="6" t="s">
        <v>678</v>
      </c>
      <c r="G1978" s="6" t="s">
        <v>679</v>
      </c>
      <c r="H1978" s="7">
        <v>14</v>
      </c>
      <c r="I1978" s="7">
        <v>673</v>
      </c>
      <c r="K1978" s="7">
        <f t="shared" si="72"/>
        <v>673</v>
      </c>
      <c r="L1978" s="9">
        <v>33909.57</v>
      </c>
      <c r="M1978" s="9">
        <f t="shared" si="71"/>
        <v>50.385690936106982</v>
      </c>
    </row>
    <row r="1979" spans="1:13" hidden="1" outlineLevel="2" x14ac:dyDescent="0.25">
      <c r="A1979" s="5" t="s">
        <v>13</v>
      </c>
      <c r="B1979" s="5" t="s">
        <v>14</v>
      </c>
      <c r="C1979" s="5" t="s">
        <v>676</v>
      </c>
      <c r="D1979" s="5" t="s">
        <v>147</v>
      </c>
      <c r="E1979" s="5" t="s">
        <v>20</v>
      </c>
      <c r="F1979" s="6" t="s">
        <v>678</v>
      </c>
      <c r="G1979" s="6" t="s">
        <v>679</v>
      </c>
      <c r="H1979" s="7">
        <v>3</v>
      </c>
      <c r="I1979" s="7">
        <v>320</v>
      </c>
      <c r="K1979" s="7">
        <f t="shared" si="72"/>
        <v>320</v>
      </c>
      <c r="L1979" s="9">
        <v>15418.56</v>
      </c>
      <c r="M1979" s="9">
        <f t="shared" si="71"/>
        <v>48.183</v>
      </c>
    </row>
    <row r="1980" spans="1:13" hidden="1" outlineLevel="2" x14ac:dyDescent="0.25">
      <c r="A1980" s="5" t="s">
        <v>13</v>
      </c>
      <c r="B1980" s="5" t="s">
        <v>14</v>
      </c>
      <c r="C1980" s="5" t="s">
        <v>676</v>
      </c>
      <c r="D1980" s="5" t="s">
        <v>699</v>
      </c>
      <c r="E1980" s="5" t="s">
        <v>29</v>
      </c>
      <c r="F1980" s="6" t="s">
        <v>678</v>
      </c>
      <c r="G1980" s="6" t="s">
        <v>679</v>
      </c>
      <c r="J1980" s="7">
        <v>190</v>
      </c>
      <c r="K1980" s="7">
        <f t="shared" si="72"/>
        <v>190</v>
      </c>
      <c r="L1980" s="9">
        <v>1837.5</v>
      </c>
      <c r="M1980" s="9">
        <f t="shared" si="71"/>
        <v>9.6710526315789469</v>
      </c>
    </row>
    <row r="1981" spans="1:13" hidden="1" outlineLevel="2" x14ac:dyDescent="0.25">
      <c r="A1981" s="5" t="s">
        <v>13</v>
      </c>
      <c r="B1981" s="5" t="s">
        <v>14</v>
      </c>
      <c r="C1981" s="5" t="s">
        <v>676</v>
      </c>
      <c r="D1981" s="5" t="s">
        <v>700</v>
      </c>
      <c r="E1981" s="5" t="s">
        <v>29</v>
      </c>
      <c r="F1981" s="6" t="s">
        <v>678</v>
      </c>
      <c r="G1981" s="6" t="s">
        <v>679</v>
      </c>
      <c r="J1981" s="7">
        <v>401</v>
      </c>
      <c r="K1981" s="7">
        <f t="shared" si="72"/>
        <v>401</v>
      </c>
      <c r="L1981" s="9">
        <v>33763.360000000001</v>
      </c>
      <c r="M1981" s="9">
        <f t="shared" si="71"/>
        <v>84.197905236907729</v>
      </c>
    </row>
    <row r="1982" spans="1:13" hidden="1" outlineLevel="2" x14ac:dyDescent="0.25">
      <c r="A1982" s="5" t="s">
        <v>13</v>
      </c>
      <c r="B1982" s="5" t="s">
        <v>14</v>
      </c>
      <c r="C1982" s="5" t="s">
        <v>676</v>
      </c>
      <c r="D1982" s="5" t="s">
        <v>701</v>
      </c>
      <c r="E1982" s="5" t="s">
        <v>27</v>
      </c>
      <c r="F1982" s="6" t="s">
        <v>678</v>
      </c>
      <c r="G1982" s="6" t="s">
        <v>679</v>
      </c>
      <c r="J1982" s="7">
        <v>196</v>
      </c>
      <c r="K1982" s="7">
        <f t="shared" si="72"/>
        <v>196</v>
      </c>
      <c r="L1982" s="9">
        <v>2552.89</v>
      </c>
      <c r="M1982" s="9">
        <f t="shared" si="71"/>
        <v>13.024948979591835</v>
      </c>
    </row>
    <row r="1983" spans="1:13" hidden="1" outlineLevel="2" x14ac:dyDescent="0.25">
      <c r="A1983" s="5" t="s">
        <v>13</v>
      </c>
      <c r="B1983" s="5" t="s">
        <v>14</v>
      </c>
      <c r="C1983" s="5" t="s">
        <v>676</v>
      </c>
      <c r="D1983" s="5" t="s">
        <v>701</v>
      </c>
      <c r="E1983" s="5" t="s">
        <v>29</v>
      </c>
      <c r="F1983" s="6" t="s">
        <v>678</v>
      </c>
      <c r="G1983" s="6" t="s">
        <v>679</v>
      </c>
      <c r="J1983" s="7">
        <v>367</v>
      </c>
      <c r="K1983" s="7">
        <f t="shared" si="72"/>
        <v>367</v>
      </c>
      <c r="L1983" s="9">
        <v>2832.68</v>
      </c>
      <c r="M1983" s="9">
        <f t="shared" si="71"/>
        <v>7.7184741144414168</v>
      </c>
    </row>
    <row r="1984" spans="1:13" hidden="1" outlineLevel="2" x14ac:dyDescent="0.25">
      <c r="A1984" s="5" t="s">
        <v>13</v>
      </c>
      <c r="B1984" s="5" t="s">
        <v>14</v>
      </c>
      <c r="C1984" s="5" t="s">
        <v>676</v>
      </c>
      <c r="D1984" s="5" t="s">
        <v>701</v>
      </c>
      <c r="E1984" s="5" t="s">
        <v>28</v>
      </c>
      <c r="F1984" s="6" t="s">
        <v>678</v>
      </c>
      <c r="G1984" s="6" t="s">
        <v>679</v>
      </c>
      <c r="J1984" s="7">
        <v>493</v>
      </c>
      <c r="K1984" s="7">
        <f t="shared" si="72"/>
        <v>493</v>
      </c>
      <c r="L1984" s="9">
        <v>3974.46</v>
      </c>
      <c r="M1984" s="9">
        <f t="shared" si="71"/>
        <v>8.0617849898580118</v>
      </c>
    </row>
    <row r="1985" spans="1:13" hidden="1" outlineLevel="2" x14ac:dyDescent="0.25">
      <c r="A1985" s="5" t="s">
        <v>13</v>
      </c>
      <c r="B1985" s="5" t="s">
        <v>14</v>
      </c>
      <c r="C1985" s="5" t="s">
        <v>676</v>
      </c>
      <c r="D1985" s="5" t="s">
        <v>61</v>
      </c>
      <c r="E1985" s="5" t="s">
        <v>17</v>
      </c>
      <c r="F1985" s="6" t="s">
        <v>678</v>
      </c>
      <c r="G1985" s="6" t="s">
        <v>679</v>
      </c>
      <c r="H1985" s="7">
        <v>39</v>
      </c>
      <c r="I1985" s="7">
        <v>1211</v>
      </c>
      <c r="K1985" s="7">
        <f t="shared" si="72"/>
        <v>1211</v>
      </c>
      <c r="L1985" s="9">
        <v>42947.53</v>
      </c>
      <c r="M1985" s="9">
        <f t="shared" si="71"/>
        <v>35.464516928158545</v>
      </c>
    </row>
    <row r="1986" spans="1:13" hidden="1" outlineLevel="2" x14ac:dyDescent="0.25">
      <c r="A1986" s="5" t="s">
        <v>13</v>
      </c>
      <c r="B1986" s="5" t="s">
        <v>14</v>
      </c>
      <c r="C1986" s="5" t="s">
        <v>676</v>
      </c>
      <c r="D1986" s="5" t="s">
        <v>62</v>
      </c>
      <c r="E1986" s="5" t="s">
        <v>20</v>
      </c>
      <c r="F1986" s="6" t="s">
        <v>678</v>
      </c>
      <c r="G1986" s="6" t="s">
        <v>679</v>
      </c>
      <c r="H1986" s="7">
        <v>26</v>
      </c>
      <c r="I1986" s="7">
        <v>1064</v>
      </c>
      <c r="K1986" s="7">
        <f t="shared" si="72"/>
        <v>1064</v>
      </c>
      <c r="L1986" s="9">
        <v>45718.6</v>
      </c>
      <c r="M1986" s="9">
        <f t="shared" ref="M1986:M2049" si="73">L1986/K1986</f>
        <v>42.968609022556393</v>
      </c>
    </row>
    <row r="1987" spans="1:13" hidden="1" outlineLevel="2" x14ac:dyDescent="0.25">
      <c r="A1987" s="5" t="s">
        <v>13</v>
      </c>
      <c r="B1987" s="5" t="s">
        <v>14</v>
      </c>
      <c r="C1987" s="5" t="s">
        <v>676</v>
      </c>
      <c r="D1987" s="5" t="s">
        <v>153</v>
      </c>
      <c r="E1987" s="5" t="s">
        <v>25</v>
      </c>
      <c r="F1987" s="6" t="s">
        <v>678</v>
      </c>
      <c r="G1987" s="6" t="s">
        <v>679</v>
      </c>
      <c r="H1987" s="7">
        <v>1</v>
      </c>
      <c r="I1987" s="7">
        <v>22</v>
      </c>
      <c r="K1987" s="7">
        <f t="shared" si="72"/>
        <v>22</v>
      </c>
      <c r="L1987" s="9">
        <v>274.01</v>
      </c>
      <c r="M1987" s="9">
        <f t="shared" si="73"/>
        <v>12.455</v>
      </c>
    </row>
    <row r="1988" spans="1:13" hidden="1" outlineLevel="2" x14ac:dyDescent="0.25">
      <c r="A1988" s="5" t="s">
        <v>13</v>
      </c>
      <c r="B1988" s="5" t="s">
        <v>14</v>
      </c>
      <c r="C1988" s="5" t="s">
        <v>676</v>
      </c>
      <c r="D1988" s="5" t="s">
        <v>702</v>
      </c>
      <c r="E1988" s="5" t="s">
        <v>29</v>
      </c>
      <c r="F1988" s="6" t="s">
        <v>678</v>
      </c>
      <c r="G1988" s="6" t="s">
        <v>679</v>
      </c>
      <c r="J1988" s="7">
        <v>1148</v>
      </c>
      <c r="K1988" s="7">
        <f t="shared" si="72"/>
        <v>1148</v>
      </c>
      <c r="L1988" s="9">
        <v>9306.9500000000007</v>
      </c>
      <c r="M1988" s="9">
        <f t="shared" si="73"/>
        <v>8.1070993031358896</v>
      </c>
    </row>
    <row r="1989" spans="1:13" hidden="1" outlineLevel="2" x14ac:dyDescent="0.25">
      <c r="A1989" s="5" t="s">
        <v>13</v>
      </c>
      <c r="B1989" s="5" t="s">
        <v>14</v>
      </c>
      <c r="C1989" s="5" t="s">
        <v>676</v>
      </c>
      <c r="D1989" s="5" t="s">
        <v>702</v>
      </c>
      <c r="E1989" s="5" t="s">
        <v>27</v>
      </c>
      <c r="F1989" s="6" t="s">
        <v>678</v>
      </c>
      <c r="G1989" s="6" t="s">
        <v>679</v>
      </c>
      <c r="J1989" s="7">
        <v>98</v>
      </c>
      <c r="K1989" s="7">
        <f t="shared" si="72"/>
        <v>98</v>
      </c>
      <c r="L1989" s="9">
        <v>2688.69</v>
      </c>
      <c r="M1989" s="9">
        <f t="shared" si="73"/>
        <v>27.43561224489796</v>
      </c>
    </row>
    <row r="1990" spans="1:13" hidden="1" outlineLevel="2" x14ac:dyDescent="0.25">
      <c r="A1990" s="5" t="s">
        <v>13</v>
      </c>
      <c r="B1990" s="5" t="s">
        <v>14</v>
      </c>
      <c r="C1990" s="5" t="s">
        <v>676</v>
      </c>
      <c r="D1990" s="5" t="s">
        <v>702</v>
      </c>
      <c r="E1990" s="5" t="s">
        <v>28</v>
      </c>
      <c r="F1990" s="6" t="s">
        <v>678</v>
      </c>
      <c r="G1990" s="6" t="s">
        <v>679</v>
      </c>
      <c r="J1990" s="7">
        <v>1619</v>
      </c>
      <c r="K1990" s="7">
        <f t="shared" si="72"/>
        <v>1619</v>
      </c>
      <c r="L1990" s="9">
        <v>24129.07</v>
      </c>
      <c r="M1990" s="9">
        <f t="shared" si="73"/>
        <v>14.903687461395924</v>
      </c>
    </row>
    <row r="1991" spans="1:13" hidden="1" outlineLevel="2" x14ac:dyDescent="0.25">
      <c r="A1991" s="5" t="s">
        <v>13</v>
      </c>
      <c r="B1991" s="5" t="s">
        <v>14</v>
      </c>
      <c r="C1991" s="5" t="s">
        <v>676</v>
      </c>
      <c r="D1991" s="5" t="s">
        <v>703</v>
      </c>
      <c r="E1991" s="5" t="s">
        <v>27</v>
      </c>
      <c r="F1991" s="6" t="s">
        <v>678</v>
      </c>
      <c r="G1991" s="6" t="s">
        <v>679</v>
      </c>
      <c r="J1991" s="7">
        <v>815</v>
      </c>
      <c r="K1991" s="7">
        <f t="shared" si="72"/>
        <v>815</v>
      </c>
      <c r="L1991" s="9">
        <v>5227.66</v>
      </c>
      <c r="M1991" s="9">
        <f t="shared" si="73"/>
        <v>6.4143067484662577</v>
      </c>
    </row>
    <row r="1992" spans="1:13" hidden="1" outlineLevel="2" x14ac:dyDescent="0.25">
      <c r="A1992" s="5" t="s">
        <v>13</v>
      </c>
      <c r="B1992" s="5" t="s">
        <v>14</v>
      </c>
      <c r="C1992" s="5" t="s">
        <v>676</v>
      </c>
      <c r="D1992" s="5" t="s">
        <v>703</v>
      </c>
      <c r="E1992" s="5" t="s">
        <v>29</v>
      </c>
      <c r="F1992" s="6" t="s">
        <v>678</v>
      </c>
      <c r="G1992" s="6" t="s">
        <v>679</v>
      </c>
      <c r="J1992" s="7">
        <v>4712</v>
      </c>
      <c r="K1992" s="7">
        <f t="shared" si="72"/>
        <v>4712</v>
      </c>
      <c r="L1992" s="9">
        <v>38242.39</v>
      </c>
      <c r="M1992" s="9">
        <f t="shared" si="73"/>
        <v>8.1159571307300507</v>
      </c>
    </row>
    <row r="1993" spans="1:13" hidden="1" outlineLevel="2" x14ac:dyDescent="0.25">
      <c r="A1993" s="5" t="s">
        <v>13</v>
      </c>
      <c r="B1993" s="5" t="s">
        <v>14</v>
      </c>
      <c r="C1993" s="5" t="s">
        <v>676</v>
      </c>
      <c r="D1993" s="5" t="s">
        <v>703</v>
      </c>
      <c r="E1993" s="5" t="s">
        <v>28</v>
      </c>
      <c r="F1993" s="6" t="s">
        <v>678</v>
      </c>
      <c r="G1993" s="6" t="s">
        <v>679</v>
      </c>
      <c r="J1993" s="7">
        <v>985</v>
      </c>
      <c r="K1993" s="7">
        <f t="shared" si="72"/>
        <v>985</v>
      </c>
      <c r="L1993" s="9">
        <v>14513.06</v>
      </c>
      <c r="M1993" s="9">
        <f t="shared" si="73"/>
        <v>14.734071065989847</v>
      </c>
    </row>
    <row r="1994" spans="1:13" hidden="1" outlineLevel="2" x14ac:dyDescent="0.25">
      <c r="A1994" s="5" t="s">
        <v>13</v>
      </c>
      <c r="B1994" s="5" t="s">
        <v>14</v>
      </c>
      <c r="C1994" s="5" t="s">
        <v>676</v>
      </c>
      <c r="D1994" s="5" t="s">
        <v>704</v>
      </c>
      <c r="E1994" s="5" t="s">
        <v>29</v>
      </c>
      <c r="F1994" s="6" t="s">
        <v>678</v>
      </c>
      <c r="G1994" s="6" t="s">
        <v>679</v>
      </c>
      <c r="J1994" s="7">
        <v>1061</v>
      </c>
      <c r="K1994" s="7">
        <f t="shared" si="72"/>
        <v>1061</v>
      </c>
      <c r="L1994" s="9">
        <v>5840.12</v>
      </c>
      <c r="M1994" s="9">
        <f t="shared" si="73"/>
        <v>5.50435438265787</v>
      </c>
    </row>
    <row r="1995" spans="1:13" hidden="1" outlineLevel="2" x14ac:dyDescent="0.25">
      <c r="A1995" s="5" t="s">
        <v>13</v>
      </c>
      <c r="B1995" s="5" t="s">
        <v>14</v>
      </c>
      <c r="C1995" s="5" t="s">
        <v>676</v>
      </c>
      <c r="D1995" s="5" t="s">
        <v>705</v>
      </c>
      <c r="E1995" s="5" t="s">
        <v>27</v>
      </c>
      <c r="F1995" s="6" t="s">
        <v>678</v>
      </c>
      <c r="G1995" s="6" t="s">
        <v>679</v>
      </c>
      <c r="J1995" s="7">
        <v>231</v>
      </c>
      <c r="K1995" s="7">
        <f t="shared" si="72"/>
        <v>231</v>
      </c>
      <c r="L1995" s="9">
        <v>1393.17</v>
      </c>
      <c r="M1995" s="9">
        <f t="shared" si="73"/>
        <v>6.031038961038961</v>
      </c>
    </row>
    <row r="1996" spans="1:13" hidden="1" outlineLevel="2" x14ac:dyDescent="0.25">
      <c r="A1996" s="5" t="s">
        <v>13</v>
      </c>
      <c r="B1996" s="5" t="s">
        <v>14</v>
      </c>
      <c r="C1996" s="5" t="s">
        <v>676</v>
      </c>
      <c r="D1996" s="5" t="s">
        <v>705</v>
      </c>
      <c r="E1996" s="5" t="s">
        <v>29</v>
      </c>
      <c r="F1996" s="6" t="s">
        <v>678</v>
      </c>
      <c r="G1996" s="6" t="s">
        <v>679</v>
      </c>
      <c r="J1996" s="7">
        <v>1295</v>
      </c>
      <c r="K1996" s="7">
        <f t="shared" si="72"/>
        <v>1295</v>
      </c>
      <c r="L1996" s="9">
        <v>12538.46</v>
      </c>
      <c r="M1996" s="9">
        <f t="shared" si="73"/>
        <v>9.6822084942084938</v>
      </c>
    </row>
    <row r="1997" spans="1:13" hidden="1" outlineLevel="2" x14ac:dyDescent="0.25">
      <c r="A1997" s="5" t="s">
        <v>13</v>
      </c>
      <c r="B1997" s="5" t="s">
        <v>14</v>
      </c>
      <c r="C1997" s="5" t="s">
        <v>676</v>
      </c>
      <c r="D1997" s="5" t="s">
        <v>706</v>
      </c>
      <c r="E1997" s="5" t="s">
        <v>29</v>
      </c>
      <c r="F1997" s="6" t="s">
        <v>678</v>
      </c>
      <c r="G1997" s="6" t="s">
        <v>679</v>
      </c>
      <c r="J1997" s="7">
        <v>4588</v>
      </c>
      <c r="K1997" s="7">
        <f t="shared" si="72"/>
        <v>4588</v>
      </c>
      <c r="L1997" s="9">
        <v>21802.12</v>
      </c>
      <c r="M1997" s="9">
        <f t="shared" si="73"/>
        <v>4.7519877942458582</v>
      </c>
    </row>
    <row r="1998" spans="1:13" hidden="1" outlineLevel="2" x14ac:dyDescent="0.25">
      <c r="A1998" s="5" t="s">
        <v>13</v>
      </c>
      <c r="B1998" s="5" t="s">
        <v>14</v>
      </c>
      <c r="C1998" s="5" t="s">
        <v>676</v>
      </c>
      <c r="D1998" s="5" t="s">
        <v>706</v>
      </c>
      <c r="E1998" s="5" t="s">
        <v>28</v>
      </c>
      <c r="F1998" s="6" t="s">
        <v>678</v>
      </c>
      <c r="G1998" s="6" t="s">
        <v>679</v>
      </c>
      <c r="J1998" s="7">
        <v>1395</v>
      </c>
      <c r="K1998" s="7">
        <f t="shared" si="72"/>
        <v>1395</v>
      </c>
      <c r="L1998" s="9">
        <v>9343.7800000000007</v>
      </c>
      <c r="M1998" s="9">
        <f t="shared" si="73"/>
        <v>6.6980501792114699</v>
      </c>
    </row>
    <row r="1999" spans="1:13" hidden="1" outlineLevel="2" x14ac:dyDescent="0.25">
      <c r="A1999" s="5" t="s">
        <v>13</v>
      </c>
      <c r="B1999" s="5" t="s">
        <v>14</v>
      </c>
      <c r="C1999" s="5" t="s">
        <v>676</v>
      </c>
      <c r="D1999" s="5" t="s">
        <v>707</v>
      </c>
      <c r="E1999" s="5" t="s">
        <v>29</v>
      </c>
      <c r="F1999" s="6" t="s">
        <v>678</v>
      </c>
      <c r="G1999" s="6" t="s">
        <v>679</v>
      </c>
      <c r="J1999" s="7">
        <v>3517</v>
      </c>
      <c r="K1999" s="7">
        <f t="shared" si="72"/>
        <v>3517</v>
      </c>
      <c r="L1999" s="9">
        <v>19568.91</v>
      </c>
      <c r="M1999" s="9">
        <f t="shared" si="73"/>
        <v>5.5640915553028147</v>
      </c>
    </row>
    <row r="2000" spans="1:13" hidden="1" outlineLevel="2" x14ac:dyDescent="0.25">
      <c r="A2000" s="5" t="s">
        <v>13</v>
      </c>
      <c r="B2000" s="5" t="s">
        <v>14</v>
      </c>
      <c r="C2000" s="5" t="s">
        <v>676</v>
      </c>
      <c r="D2000" s="5" t="s">
        <v>707</v>
      </c>
      <c r="E2000" s="5" t="s">
        <v>27</v>
      </c>
      <c r="F2000" s="6" t="s">
        <v>678</v>
      </c>
      <c r="G2000" s="6" t="s">
        <v>679</v>
      </c>
      <c r="J2000" s="7">
        <v>251</v>
      </c>
      <c r="K2000" s="7">
        <f t="shared" si="72"/>
        <v>251</v>
      </c>
      <c r="L2000" s="9">
        <v>4892.24</v>
      </c>
      <c r="M2000" s="9">
        <f t="shared" si="73"/>
        <v>19.490996015936254</v>
      </c>
    </row>
    <row r="2001" spans="1:13" hidden="1" outlineLevel="2" x14ac:dyDescent="0.25">
      <c r="A2001" s="5" t="s">
        <v>13</v>
      </c>
      <c r="B2001" s="5" t="s">
        <v>14</v>
      </c>
      <c r="C2001" s="5" t="s">
        <v>676</v>
      </c>
      <c r="D2001" s="5" t="s">
        <v>708</v>
      </c>
      <c r="E2001" s="5" t="s">
        <v>29</v>
      </c>
      <c r="F2001" s="6" t="s">
        <v>678</v>
      </c>
      <c r="G2001" s="6" t="s">
        <v>679</v>
      </c>
      <c r="J2001" s="7">
        <v>395</v>
      </c>
      <c r="K2001" s="7">
        <f t="shared" si="72"/>
        <v>395</v>
      </c>
      <c r="L2001" s="9">
        <v>2525.66</v>
      </c>
      <c r="M2001" s="9">
        <f t="shared" si="73"/>
        <v>6.394075949367088</v>
      </c>
    </row>
    <row r="2002" spans="1:13" hidden="1" outlineLevel="2" x14ac:dyDescent="0.25">
      <c r="A2002" s="5" t="s">
        <v>13</v>
      </c>
      <c r="B2002" s="5" t="s">
        <v>14</v>
      </c>
      <c r="C2002" s="5" t="s">
        <v>676</v>
      </c>
      <c r="D2002" s="5" t="s">
        <v>709</v>
      </c>
      <c r="E2002" s="5" t="s">
        <v>29</v>
      </c>
      <c r="F2002" s="6" t="s">
        <v>678</v>
      </c>
      <c r="G2002" s="6" t="s">
        <v>679</v>
      </c>
      <c r="J2002" s="7">
        <v>716</v>
      </c>
      <c r="K2002" s="7">
        <f t="shared" si="72"/>
        <v>716</v>
      </c>
      <c r="L2002" s="9">
        <v>10134.219999999999</v>
      </c>
      <c r="M2002" s="9">
        <f t="shared" si="73"/>
        <v>14.153938547486032</v>
      </c>
    </row>
    <row r="2003" spans="1:13" hidden="1" outlineLevel="2" x14ac:dyDescent="0.25">
      <c r="A2003" s="5" t="s">
        <v>13</v>
      </c>
      <c r="B2003" s="5" t="s">
        <v>14</v>
      </c>
      <c r="C2003" s="5" t="s">
        <v>676</v>
      </c>
      <c r="D2003" s="5" t="s">
        <v>63</v>
      </c>
      <c r="E2003" s="5" t="s">
        <v>17</v>
      </c>
      <c r="F2003" s="6" t="s">
        <v>678</v>
      </c>
      <c r="G2003" s="6" t="s">
        <v>679</v>
      </c>
      <c r="H2003" s="7">
        <v>30</v>
      </c>
      <c r="I2003" s="7">
        <v>857</v>
      </c>
      <c r="K2003" s="7">
        <f t="shared" si="72"/>
        <v>857</v>
      </c>
      <c r="L2003" s="9">
        <v>50381.21</v>
      </c>
      <c r="M2003" s="9">
        <f t="shared" si="73"/>
        <v>58.787876312718787</v>
      </c>
    </row>
    <row r="2004" spans="1:13" hidden="1" outlineLevel="2" x14ac:dyDescent="0.25">
      <c r="A2004" s="5" t="s">
        <v>13</v>
      </c>
      <c r="B2004" s="5" t="s">
        <v>14</v>
      </c>
      <c r="C2004" s="5" t="s">
        <v>676</v>
      </c>
      <c r="D2004" s="5" t="s">
        <v>64</v>
      </c>
      <c r="E2004" s="5" t="s">
        <v>20</v>
      </c>
      <c r="F2004" s="6" t="s">
        <v>678</v>
      </c>
      <c r="G2004" s="6" t="s">
        <v>679</v>
      </c>
      <c r="H2004" s="7">
        <v>64</v>
      </c>
      <c r="I2004" s="7">
        <v>2969</v>
      </c>
      <c r="K2004" s="7">
        <f t="shared" si="72"/>
        <v>2969</v>
      </c>
      <c r="L2004" s="9">
        <v>183113.93</v>
      </c>
      <c r="M2004" s="9">
        <f t="shared" si="73"/>
        <v>61.675287975749406</v>
      </c>
    </row>
    <row r="2005" spans="1:13" hidden="1" outlineLevel="2" x14ac:dyDescent="0.25">
      <c r="A2005" s="5" t="s">
        <v>13</v>
      </c>
      <c r="B2005" s="5" t="s">
        <v>14</v>
      </c>
      <c r="C2005" s="5" t="s">
        <v>676</v>
      </c>
      <c r="D2005" s="5" t="s">
        <v>158</v>
      </c>
      <c r="E2005" s="5" t="s">
        <v>25</v>
      </c>
      <c r="F2005" s="6" t="s">
        <v>678</v>
      </c>
      <c r="G2005" s="6" t="s">
        <v>679</v>
      </c>
      <c r="H2005" s="7">
        <v>1</v>
      </c>
      <c r="I2005" s="7">
        <v>49</v>
      </c>
      <c r="K2005" s="7">
        <f t="shared" si="72"/>
        <v>49</v>
      </c>
      <c r="L2005" s="9">
        <v>8576.57</v>
      </c>
      <c r="M2005" s="9">
        <f t="shared" si="73"/>
        <v>175.03204081632651</v>
      </c>
    </row>
    <row r="2006" spans="1:13" hidden="1" outlineLevel="2" x14ac:dyDescent="0.25">
      <c r="A2006" s="5" t="s">
        <v>13</v>
      </c>
      <c r="B2006" s="5" t="s">
        <v>14</v>
      </c>
      <c r="C2006" s="5" t="s">
        <v>676</v>
      </c>
      <c r="D2006" s="5" t="s">
        <v>710</v>
      </c>
      <c r="E2006" s="5" t="s">
        <v>29</v>
      </c>
      <c r="F2006" s="6" t="s">
        <v>678</v>
      </c>
      <c r="G2006" s="6" t="s">
        <v>679</v>
      </c>
      <c r="J2006" s="7">
        <v>1016</v>
      </c>
      <c r="K2006" s="7">
        <f t="shared" si="72"/>
        <v>1016</v>
      </c>
      <c r="L2006" s="9">
        <v>7288.45</v>
      </c>
      <c r="M2006" s="9">
        <f t="shared" si="73"/>
        <v>7.1736712598425196</v>
      </c>
    </row>
    <row r="2007" spans="1:13" hidden="1" outlineLevel="2" x14ac:dyDescent="0.25">
      <c r="A2007" s="5" t="s">
        <v>13</v>
      </c>
      <c r="B2007" s="5" t="s">
        <v>14</v>
      </c>
      <c r="C2007" s="5" t="s">
        <v>676</v>
      </c>
      <c r="D2007" s="5" t="s">
        <v>710</v>
      </c>
      <c r="E2007" s="5" t="s">
        <v>27</v>
      </c>
      <c r="F2007" s="6" t="s">
        <v>678</v>
      </c>
      <c r="G2007" s="6" t="s">
        <v>679</v>
      </c>
      <c r="J2007" s="7">
        <v>147</v>
      </c>
      <c r="K2007" s="7">
        <f t="shared" si="72"/>
        <v>147</v>
      </c>
      <c r="L2007" s="9">
        <v>809.83</v>
      </c>
      <c r="M2007" s="9">
        <f t="shared" si="73"/>
        <v>5.5090476190476192</v>
      </c>
    </row>
    <row r="2008" spans="1:13" hidden="1" outlineLevel="2" x14ac:dyDescent="0.25">
      <c r="A2008" s="5" t="s">
        <v>13</v>
      </c>
      <c r="B2008" s="5" t="s">
        <v>14</v>
      </c>
      <c r="C2008" s="5" t="s">
        <v>676</v>
      </c>
      <c r="D2008" s="5" t="s">
        <v>711</v>
      </c>
      <c r="E2008" s="5" t="s">
        <v>29</v>
      </c>
      <c r="F2008" s="6" t="s">
        <v>678</v>
      </c>
      <c r="G2008" s="6" t="s">
        <v>679</v>
      </c>
      <c r="J2008" s="7">
        <v>85</v>
      </c>
      <c r="K2008" s="7">
        <f t="shared" si="72"/>
        <v>85</v>
      </c>
      <c r="L2008" s="9">
        <v>21567.26</v>
      </c>
      <c r="M2008" s="9">
        <f t="shared" si="73"/>
        <v>253.73247058823529</v>
      </c>
    </row>
    <row r="2009" spans="1:13" hidden="1" outlineLevel="2" x14ac:dyDescent="0.25">
      <c r="A2009" s="5" t="s">
        <v>13</v>
      </c>
      <c r="B2009" s="5" t="s">
        <v>14</v>
      </c>
      <c r="C2009" s="5" t="s">
        <v>676</v>
      </c>
      <c r="D2009" s="5" t="s">
        <v>712</v>
      </c>
      <c r="E2009" s="5" t="s">
        <v>29</v>
      </c>
      <c r="F2009" s="6" t="s">
        <v>678</v>
      </c>
      <c r="G2009" s="6" t="s">
        <v>679</v>
      </c>
      <c r="J2009" s="7">
        <v>125</v>
      </c>
      <c r="K2009" s="7">
        <f t="shared" si="72"/>
        <v>125</v>
      </c>
      <c r="L2009" s="9">
        <v>18251.490000000002</v>
      </c>
      <c r="M2009" s="9">
        <f t="shared" si="73"/>
        <v>146.01192</v>
      </c>
    </row>
    <row r="2010" spans="1:13" hidden="1" outlineLevel="2" x14ac:dyDescent="0.25">
      <c r="A2010" s="5" t="s">
        <v>13</v>
      </c>
      <c r="B2010" s="5" t="s">
        <v>14</v>
      </c>
      <c r="C2010" s="5" t="s">
        <v>676</v>
      </c>
      <c r="D2010" s="5" t="s">
        <v>713</v>
      </c>
      <c r="E2010" s="5" t="s">
        <v>28</v>
      </c>
      <c r="F2010" s="6" t="s">
        <v>678</v>
      </c>
      <c r="G2010" s="6" t="s">
        <v>679</v>
      </c>
      <c r="J2010" s="7">
        <v>1800</v>
      </c>
      <c r="K2010" s="7">
        <f t="shared" si="72"/>
        <v>1800</v>
      </c>
      <c r="L2010" s="9">
        <v>15316.46</v>
      </c>
      <c r="M2010" s="9">
        <f t="shared" si="73"/>
        <v>8.5091444444444448</v>
      </c>
    </row>
    <row r="2011" spans="1:13" hidden="1" outlineLevel="2" x14ac:dyDescent="0.25">
      <c r="A2011" s="5" t="s">
        <v>13</v>
      </c>
      <c r="B2011" s="5" t="s">
        <v>14</v>
      </c>
      <c r="C2011" s="5" t="s">
        <v>676</v>
      </c>
      <c r="D2011" s="5" t="s">
        <v>714</v>
      </c>
      <c r="E2011" s="5" t="s">
        <v>29</v>
      </c>
      <c r="F2011" s="6" t="s">
        <v>678</v>
      </c>
      <c r="G2011" s="6" t="s">
        <v>679</v>
      </c>
      <c r="J2011" s="7">
        <v>5272</v>
      </c>
      <c r="K2011" s="7">
        <f t="shared" si="72"/>
        <v>5272</v>
      </c>
      <c r="L2011" s="9">
        <v>9708.19</v>
      </c>
      <c r="M2011" s="9">
        <f t="shared" si="73"/>
        <v>1.8414624430955995</v>
      </c>
    </row>
    <row r="2012" spans="1:13" hidden="1" outlineLevel="2" x14ac:dyDescent="0.25">
      <c r="A2012" s="5" t="s">
        <v>13</v>
      </c>
      <c r="B2012" s="5" t="s">
        <v>14</v>
      </c>
      <c r="C2012" s="5" t="s">
        <v>676</v>
      </c>
      <c r="D2012" s="5" t="s">
        <v>68</v>
      </c>
      <c r="E2012" s="5" t="s">
        <v>17</v>
      </c>
      <c r="F2012" s="6" t="s">
        <v>678</v>
      </c>
      <c r="G2012" s="6" t="s">
        <v>679</v>
      </c>
      <c r="H2012" s="7">
        <v>18</v>
      </c>
      <c r="I2012" s="7">
        <v>482</v>
      </c>
      <c r="K2012" s="7">
        <f t="shared" si="72"/>
        <v>482</v>
      </c>
      <c r="L2012" s="9">
        <v>24804.240000000002</v>
      </c>
      <c r="M2012" s="9">
        <f t="shared" si="73"/>
        <v>51.461078838174274</v>
      </c>
    </row>
    <row r="2013" spans="1:13" hidden="1" outlineLevel="2" x14ac:dyDescent="0.25">
      <c r="A2013" s="5" t="s">
        <v>13</v>
      </c>
      <c r="B2013" s="5" t="s">
        <v>14</v>
      </c>
      <c r="C2013" s="5" t="s">
        <v>676</v>
      </c>
      <c r="D2013" s="5" t="s">
        <v>69</v>
      </c>
      <c r="E2013" s="5" t="s">
        <v>20</v>
      </c>
      <c r="F2013" s="6" t="s">
        <v>678</v>
      </c>
      <c r="G2013" s="6" t="s">
        <v>679</v>
      </c>
      <c r="H2013" s="7">
        <v>42</v>
      </c>
      <c r="I2013" s="7">
        <v>1923</v>
      </c>
      <c r="K2013" s="7">
        <f t="shared" si="72"/>
        <v>1923</v>
      </c>
      <c r="L2013" s="9">
        <v>72207.69</v>
      </c>
      <c r="M2013" s="9">
        <f t="shared" si="73"/>
        <v>37.549500780031202</v>
      </c>
    </row>
    <row r="2014" spans="1:13" hidden="1" outlineLevel="2" x14ac:dyDescent="0.25">
      <c r="A2014" s="5" t="s">
        <v>13</v>
      </c>
      <c r="B2014" s="5" t="s">
        <v>14</v>
      </c>
      <c r="C2014" s="5" t="s">
        <v>676</v>
      </c>
      <c r="D2014" s="5" t="s">
        <v>70</v>
      </c>
      <c r="E2014" s="5" t="s">
        <v>25</v>
      </c>
      <c r="F2014" s="6" t="s">
        <v>678</v>
      </c>
      <c r="G2014" s="6" t="s">
        <v>679</v>
      </c>
      <c r="H2014" s="7">
        <v>6</v>
      </c>
      <c r="I2014" s="7">
        <v>1124</v>
      </c>
      <c r="K2014" s="7">
        <f t="shared" si="72"/>
        <v>1124</v>
      </c>
      <c r="L2014" s="9">
        <v>12372.05</v>
      </c>
      <c r="M2014" s="9">
        <f t="shared" si="73"/>
        <v>11.007161921708184</v>
      </c>
    </row>
    <row r="2015" spans="1:13" hidden="1" outlineLevel="2" x14ac:dyDescent="0.25">
      <c r="A2015" s="5" t="s">
        <v>13</v>
      </c>
      <c r="B2015" s="5" t="s">
        <v>14</v>
      </c>
      <c r="C2015" s="5" t="s">
        <v>676</v>
      </c>
      <c r="D2015" s="5" t="s">
        <v>73</v>
      </c>
      <c r="E2015" s="5" t="s">
        <v>17</v>
      </c>
      <c r="F2015" s="6" t="s">
        <v>678</v>
      </c>
      <c r="G2015" s="6" t="s">
        <v>679</v>
      </c>
      <c r="H2015" s="7">
        <v>2</v>
      </c>
      <c r="I2015" s="7">
        <v>48</v>
      </c>
      <c r="K2015" s="7">
        <f t="shared" si="72"/>
        <v>48</v>
      </c>
      <c r="L2015" s="9">
        <v>946.9</v>
      </c>
      <c r="M2015" s="9">
        <f t="shared" si="73"/>
        <v>19.727083333333333</v>
      </c>
    </row>
    <row r="2016" spans="1:13" hidden="1" outlineLevel="2" x14ac:dyDescent="0.25">
      <c r="A2016" s="5" t="s">
        <v>13</v>
      </c>
      <c r="B2016" s="5" t="s">
        <v>14</v>
      </c>
      <c r="C2016" s="5" t="s">
        <v>676</v>
      </c>
      <c r="D2016" s="5" t="s">
        <v>74</v>
      </c>
      <c r="E2016" s="5" t="s">
        <v>20</v>
      </c>
      <c r="F2016" s="6" t="s">
        <v>678</v>
      </c>
      <c r="G2016" s="6" t="s">
        <v>679</v>
      </c>
      <c r="H2016" s="7">
        <v>13</v>
      </c>
      <c r="I2016" s="7">
        <v>694</v>
      </c>
      <c r="K2016" s="7">
        <f t="shared" si="72"/>
        <v>694</v>
      </c>
      <c r="L2016" s="9">
        <v>9188.57</v>
      </c>
      <c r="M2016" s="9">
        <f t="shared" si="73"/>
        <v>13.240014409221901</v>
      </c>
    </row>
    <row r="2017" spans="1:13" hidden="1" outlineLevel="2" x14ac:dyDescent="0.25">
      <c r="A2017" s="5" t="s">
        <v>13</v>
      </c>
      <c r="B2017" s="5" t="s">
        <v>14</v>
      </c>
      <c r="C2017" s="5" t="s">
        <v>676</v>
      </c>
      <c r="D2017" s="5" t="s">
        <v>655</v>
      </c>
      <c r="E2017" s="5" t="s">
        <v>20</v>
      </c>
      <c r="F2017" s="6" t="s">
        <v>678</v>
      </c>
      <c r="G2017" s="6" t="s">
        <v>679</v>
      </c>
      <c r="H2017" s="7">
        <v>3</v>
      </c>
      <c r="I2017" s="7">
        <v>155</v>
      </c>
      <c r="K2017" s="7">
        <f t="shared" si="72"/>
        <v>155</v>
      </c>
      <c r="L2017" s="9">
        <v>3736.34</v>
      </c>
      <c r="M2017" s="9">
        <f t="shared" si="73"/>
        <v>24.105419354838709</v>
      </c>
    </row>
    <row r="2018" spans="1:13" hidden="1" outlineLevel="2" x14ac:dyDescent="0.25">
      <c r="A2018" s="5" t="s">
        <v>13</v>
      </c>
      <c r="B2018" s="5" t="s">
        <v>14</v>
      </c>
      <c r="C2018" s="5" t="s">
        <v>676</v>
      </c>
      <c r="D2018" s="5" t="s">
        <v>307</v>
      </c>
      <c r="E2018" s="5" t="s">
        <v>17</v>
      </c>
      <c r="F2018" s="6" t="s">
        <v>678</v>
      </c>
      <c r="G2018" s="6" t="s">
        <v>679</v>
      </c>
      <c r="H2018" s="7">
        <v>1</v>
      </c>
      <c r="I2018" s="7">
        <v>81</v>
      </c>
      <c r="K2018" s="7">
        <f t="shared" si="72"/>
        <v>81</v>
      </c>
      <c r="L2018" s="9">
        <v>4400.6899999999996</v>
      </c>
      <c r="M2018" s="9">
        <f t="shared" si="73"/>
        <v>54.329506172839501</v>
      </c>
    </row>
    <row r="2019" spans="1:13" hidden="1" outlineLevel="2" x14ac:dyDescent="0.25">
      <c r="A2019" s="5" t="s">
        <v>13</v>
      </c>
      <c r="B2019" s="5" t="s">
        <v>14</v>
      </c>
      <c r="C2019" s="5" t="s">
        <v>676</v>
      </c>
      <c r="D2019" s="5" t="s">
        <v>308</v>
      </c>
      <c r="E2019" s="5" t="s">
        <v>20</v>
      </c>
      <c r="F2019" s="6" t="s">
        <v>678</v>
      </c>
      <c r="G2019" s="6" t="s">
        <v>679</v>
      </c>
      <c r="H2019" s="7">
        <v>1</v>
      </c>
      <c r="I2019" s="7">
        <v>240</v>
      </c>
      <c r="K2019" s="7">
        <f t="shared" si="72"/>
        <v>240</v>
      </c>
      <c r="L2019" s="9">
        <v>2836.39</v>
      </c>
      <c r="M2019" s="9">
        <f t="shared" si="73"/>
        <v>11.818291666666665</v>
      </c>
    </row>
    <row r="2020" spans="1:13" hidden="1" outlineLevel="2" x14ac:dyDescent="0.25">
      <c r="A2020" s="5" t="s">
        <v>13</v>
      </c>
      <c r="B2020" s="5" t="s">
        <v>14</v>
      </c>
      <c r="C2020" s="5" t="s">
        <v>676</v>
      </c>
      <c r="D2020" s="5" t="s">
        <v>715</v>
      </c>
      <c r="E2020" s="5" t="s">
        <v>25</v>
      </c>
      <c r="F2020" s="6" t="s">
        <v>678</v>
      </c>
      <c r="G2020" s="6" t="s">
        <v>679</v>
      </c>
      <c r="H2020" s="7">
        <v>2</v>
      </c>
      <c r="I2020" s="7">
        <v>616</v>
      </c>
      <c r="K2020" s="7">
        <f t="shared" si="72"/>
        <v>616</v>
      </c>
      <c r="L2020" s="9">
        <v>2899.08</v>
      </c>
      <c r="M2020" s="9">
        <f t="shared" si="73"/>
        <v>4.7062987012987012</v>
      </c>
    </row>
    <row r="2021" spans="1:13" hidden="1" outlineLevel="2" x14ac:dyDescent="0.25">
      <c r="A2021" s="5" t="s">
        <v>13</v>
      </c>
      <c r="B2021" s="5" t="s">
        <v>14</v>
      </c>
      <c r="C2021" s="5" t="s">
        <v>676</v>
      </c>
      <c r="D2021" s="5" t="s">
        <v>716</v>
      </c>
      <c r="E2021" s="5" t="s">
        <v>29</v>
      </c>
      <c r="F2021" s="6" t="s">
        <v>678</v>
      </c>
      <c r="G2021" s="6" t="s">
        <v>679</v>
      </c>
      <c r="J2021" s="7">
        <v>90</v>
      </c>
      <c r="K2021" s="7">
        <f t="shared" si="72"/>
        <v>90</v>
      </c>
      <c r="L2021" s="9">
        <v>6975.68</v>
      </c>
      <c r="M2021" s="9">
        <f t="shared" si="73"/>
        <v>77.507555555555555</v>
      </c>
    </row>
    <row r="2022" spans="1:13" hidden="1" outlineLevel="2" x14ac:dyDescent="0.25">
      <c r="A2022" s="5" t="s">
        <v>13</v>
      </c>
      <c r="B2022" s="5" t="s">
        <v>14</v>
      </c>
      <c r="C2022" s="5" t="s">
        <v>676</v>
      </c>
      <c r="D2022" s="5" t="s">
        <v>717</v>
      </c>
      <c r="E2022" s="5" t="s">
        <v>29</v>
      </c>
      <c r="F2022" s="6" t="s">
        <v>678</v>
      </c>
      <c r="G2022" s="6" t="s">
        <v>679</v>
      </c>
      <c r="J2022" s="7">
        <v>287</v>
      </c>
      <c r="K2022" s="7">
        <f t="shared" si="72"/>
        <v>287</v>
      </c>
      <c r="L2022" s="9">
        <v>15933.74</v>
      </c>
      <c r="M2022" s="9">
        <f t="shared" si="73"/>
        <v>55.518257839721251</v>
      </c>
    </row>
    <row r="2023" spans="1:13" hidden="1" outlineLevel="2" x14ac:dyDescent="0.25">
      <c r="A2023" s="5" t="s">
        <v>13</v>
      </c>
      <c r="B2023" s="5" t="s">
        <v>14</v>
      </c>
      <c r="C2023" s="5" t="s">
        <v>676</v>
      </c>
      <c r="D2023" s="5" t="s">
        <v>161</v>
      </c>
      <c r="E2023" s="5" t="s">
        <v>17</v>
      </c>
      <c r="F2023" s="6" t="s">
        <v>678</v>
      </c>
      <c r="G2023" s="6" t="s">
        <v>679</v>
      </c>
      <c r="H2023" s="7">
        <v>16</v>
      </c>
      <c r="I2023" s="7">
        <v>1002</v>
      </c>
      <c r="K2023" s="7">
        <f t="shared" si="72"/>
        <v>1002</v>
      </c>
      <c r="L2023" s="9">
        <v>47213.29</v>
      </c>
      <c r="M2023" s="9">
        <f t="shared" si="73"/>
        <v>47.119051896207587</v>
      </c>
    </row>
    <row r="2024" spans="1:13" hidden="1" outlineLevel="2" x14ac:dyDescent="0.25">
      <c r="A2024" s="5" t="s">
        <v>13</v>
      </c>
      <c r="B2024" s="5" t="s">
        <v>14</v>
      </c>
      <c r="C2024" s="5" t="s">
        <v>676</v>
      </c>
      <c r="D2024" s="5" t="s">
        <v>76</v>
      </c>
      <c r="E2024" s="5" t="s">
        <v>20</v>
      </c>
      <c r="F2024" s="6" t="s">
        <v>678</v>
      </c>
      <c r="G2024" s="6" t="s">
        <v>679</v>
      </c>
      <c r="H2024" s="7">
        <v>6</v>
      </c>
      <c r="I2024" s="7">
        <v>675</v>
      </c>
      <c r="K2024" s="7">
        <f t="shared" si="72"/>
        <v>675</v>
      </c>
      <c r="L2024" s="9">
        <v>36390.79</v>
      </c>
      <c r="M2024" s="9">
        <f t="shared" si="73"/>
        <v>53.912281481481486</v>
      </c>
    </row>
    <row r="2025" spans="1:13" hidden="1" outlineLevel="2" x14ac:dyDescent="0.25">
      <c r="A2025" s="5" t="s">
        <v>13</v>
      </c>
      <c r="B2025" s="5" t="s">
        <v>14</v>
      </c>
      <c r="C2025" s="5" t="s">
        <v>676</v>
      </c>
      <c r="D2025" s="5" t="s">
        <v>163</v>
      </c>
      <c r="E2025" s="5" t="s">
        <v>17</v>
      </c>
      <c r="F2025" s="6" t="s">
        <v>678</v>
      </c>
      <c r="G2025" s="6" t="s">
        <v>679</v>
      </c>
      <c r="H2025" s="7">
        <v>14</v>
      </c>
      <c r="I2025" s="7">
        <v>680</v>
      </c>
      <c r="K2025" s="7">
        <f t="shared" si="72"/>
        <v>680</v>
      </c>
      <c r="L2025" s="9">
        <v>21249.55</v>
      </c>
      <c r="M2025" s="9">
        <f t="shared" si="73"/>
        <v>31.249338235294118</v>
      </c>
    </row>
    <row r="2026" spans="1:13" hidden="1" outlineLevel="2" x14ac:dyDescent="0.25">
      <c r="A2026" s="5" t="s">
        <v>13</v>
      </c>
      <c r="B2026" s="5" t="s">
        <v>14</v>
      </c>
      <c r="C2026" s="5" t="s">
        <v>676</v>
      </c>
      <c r="D2026" s="5" t="s">
        <v>77</v>
      </c>
      <c r="E2026" s="5" t="s">
        <v>20</v>
      </c>
      <c r="F2026" s="6" t="s">
        <v>678</v>
      </c>
      <c r="G2026" s="6" t="s">
        <v>679</v>
      </c>
      <c r="H2026" s="7">
        <v>1</v>
      </c>
      <c r="I2026" s="7">
        <v>187</v>
      </c>
      <c r="K2026" s="7">
        <f t="shared" si="72"/>
        <v>187</v>
      </c>
      <c r="L2026" s="9">
        <v>3989.01</v>
      </c>
      <c r="M2026" s="9">
        <f t="shared" si="73"/>
        <v>21.331604278074867</v>
      </c>
    </row>
    <row r="2027" spans="1:13" hidden="1" outlineLevel="2" x14ac:dyDescent="0.25">
      <c r="A2027" s="5" t="s">
        <v>13</v>
      </c>
      <c r="B2027" s="5" t="s">
        <v>14</v>
      </c>
      <c r="C2027" s="5" t="s">
        <v>676</v>
      </c>
      <c r="D2027" s="5" t="s">
        <v>718</v>
      </c>
      <c r="E2027" s="5" t="s">
        <v>29</v>
      </c>
      <c r="F2027" s="6" t="s">
        <v>678</v>
      </c>
      <c r="G2027" s="6" t="s">
        <v>679</v>
      </c>
      <c r="J2027" s="7">
        <v>149</v>
      </c>
      <c r="K2027" s="7">
        <f t="shared" ref="K2027:K2090" si="74">SUM(I2027:J2027)</f>
        <v>149</v>
      </c>
      <c r="L2027" s="9">
        <v>2333.63</v>
      </c>
      <c r="M2027" s="9">
        <f t="shared" si="73"/>
        <v>15.661946308724833</v>
      </c>
    </row>
    <row r="2028" spans="1:13" hidden="1" outlineLevel="2" x14ac:dyDescent="0.25">
      <c r="A2028" s="5" t="s">
        <v>13</v>
      </c>
      <c r="B2028" s="5" t="s">
        <v>14</v>
      </c>
      <c r="C2028" s="5" t="s">
        <v>676</v>
      </c>
      <c r="D2028" s="5" t="s">
        <v>718</v>
      </c>
      <c r="E2028" s="5" t="s">
        <v>27</v>
      </c>
      <c r="F2028" s="6" t="s">
        <v>678</v>
      </c>
      <c r="G2028" s="6" t="s">
        <v>679</v>
      </c>
      <c r="J2028" s="7">
        <v>22</v>
      </c>
      <c r="K2028" s="7">
        <f t="shared" si="74"/>
        <v>22</v>
      </c>
      <c r="L2028" s="9">
        <v>259.3</v>
      </c>
      <c r="M2028" s="9">
        <f t="shared" si="73"/>
        <v>11.786363636363637</v>
      </c>
    </row>
    <row r="2029" spans="1:13" hidden="1" outlineLevel="2" x14ac:dyDescent="0.25">
      <c r="A2029" s="5" t="s">
        <v>13</v>
      </c>
      <c r="B2029" s="5" t="s">
        <v>14</v>
      </c>
      <c r="C2029" s="5" t="s">
        <v>676</v>
      </c>
      <c r="D2029" s="5" t="s">
        <v>719</v>
      </c>
      <c r="E2029" s="5" t="s">
        <v>29</v>
      </c>
      <c r="F2029" s="6" t="s">
        <v>678</v>
      </c>
      <c r="G2029" s="6" t="s">
        <v>679</v>
      </c>
      <c r="J2029" s="7">
        <v>125</v>
      </c>
      <c r="K2029" s="7">
        <f t="shared" si="74"/>
        <v>125</v>
      </c>
      <c r="L2029" s="9">
        <v>2324.44</v>
      </c>
      <c r="M2029" s="9">
        <f t="shared" si="73"/>
        <v>18.59552</v>
      </c>
    </row>
    <row r="2030" spans="1:13" hidden="1" outlineLevel="2" x14ac:dyDescent="0.25">
      <c r="A2030" s="5" t="s">
        <v>13</v>
      </c>
      <c r="B2030" s="5" t="s">
        <v>14</v>
      </c>
      <c r="C2030" s="5" t="s">
        <v>676</v>
      </c>
      <c r="D2030" s="5" t="s">
        <v>719</v>
      </c>
      <c r="E2030" s="5" t="s">
        <v>27</v>
      </c>
      <c r="F2030" s="6" t="s">
        <v>678</v>
      </c>
      <c r="G2030" s="6" t="s">
        <v>679</v>
      </c>
      <c r="J2030" s="7">
        <v>20</v>
      </c>
      <c r="K2030" s="7">
        <f t="shared" si="74"/>
        <v>20</v>
      </c>
      <c r="L2030" s="9">
        <v>258.27</v>
      </c>
      <c r="M2030" s="9">
        <f t="shared" si="73"/>
        <v>12.913499999999999</v>
      </c>
    </row>
    <row r="2031" spans="1:13" hidden="1" outlineLevel="2" x14ac:dyDescent="0.25">
      <c r="A2031" s="5" t="s">
        <v>13</v>
      </c>
      <c r="B2031" s="5" t="s">
        <v>14</v>
      </c>
      <c r="C2031" s="5" t="s">
        <v>676</v>
      </c>
      <c r="D2031" s="5" t="s">
        <v>720</v>
      </c>
      <c r="E2031" s="5" t="s">
        <v>29</v>
      </c>
      <c r="F2031" s="6" t="s">
        <v>678</v>
      </c>
      <c r="G2031" s="6" t="s">
        <v>679</v>
      </c>
      <c r="J2031" s="7">
        <v>600</v>
      </c>
      <c r="K2031" s="7">
        <f t="shared" si="74"/>
        <v>600</v>
      </c>
      <c r="L2031" s="9">
        <v>7898.22</v>
      </c>
      <c r="M2031" s="9">
        <f t="shared" si="73"/>
        <v>13.1637</v>
      </c>
    </row>
    <row r="2032" spans="1:13" hidden="1" outlineLevel="2" x14ac:dyDescent="0.25">
      <c r="A2032" s="5" t="s">
        <v>13</v>
      </c>
      <c r="B2032" s="5" t="s">
        <v>14</v>
      </c>
      <c r="C2032" s="5" t="s">
        <v>676</v>
      </c>
      <c r="D2032" s="5" t="s">
        <v>720</v>
      </c>
      <c r="E2032" s="5" t="s">
        <v>27</v>
      </c>
      <c r="F2032" s="6" t="s">
        <v>678</v>
      </c>
      <c r="G2032" s="6" t="s">
        <v>679</v>
      </c>
      <c r="J2032" s="7">
        <v>180</v>
      </c>
      <c r="K2032" s="7">
        <f t="shared" si="74"/>
        <v>180</v>
      </c>
      <c r="L2032" s="9">
        <v>2256.63</v>
      </c>
      <c r="M2032" s="9">
        <f t="shared" si="73"/>
        <v>12.536833333333334</v>
      </c>
    </row>
    <row r="2033" spans="1:13" hidden="1" outlineLevel="2" x14ac:dyDescent="0.25">
      <c r="A2033" s="5" t="s">
        <v>13</v>
      </c>
      <c r="B2033" s="5" t="s">
        <v>14</v>
      </c>
      <c r="C2033" s="5" t="s">
        <v>676</v>
      </c>
      <c r="D2033" s="5" t="s">
        <v>721</v>
      </c>
      <c r="E2033" s="5" t="s">
        <v>29</v>
      </c>
      <c r="F2033" s="6" t="s">
        <v>678</v>
      </c>
      <c r="G2033" s="6" t="s">
        <v>679</v>
      </c>
      <c r="J2033" s="7">
        <v>129</v>
      </c>
      <c r="K2033" s="7">
        <f t="shared" si="74"/>
        <v>129</v>
      </c>
      <c r="L2033" s="9">
        <v>2757.18</v>
      </c>
      <c r="M2033" s="9">
        <f t="shared" si="73"/>
        <v>21.373488372093021</v>
      </c>
    </row>
    <row r="2034" spans="1:13" hidden="1" outlineLevel="2" x14ac:dyDescent="0.25">
      <c r="A2034" s="5" t="s">
        <v>13</v>
      </c>
      <c r="B2034" s="5" t="s">
        <v>14</v>
      </c>
      <c r="C2034" s="5" t="s">
        <v>676</v>
      </c>
      <c r="D2034" s="5" t="s">
        <v>721</v>
      </c>
      <c r="E2034" s="5" t="s">
        <v>27</v>
      </c>
      <c r="F2034" s="6" t="s">
        <v>678</v>
      </c>
      <c r="G2034" s="6" t="s">
        <v>679</v>
      </c>
      <c r="J2034" s="7">
        <v>29</v>
      </c>
      <c r="K2034" s="7">
        <f t="shared" si="74"/>
        <v>29</v>
      </c>
      <c r="L2034" s="9">
        <v>689.3</v>
      </c>
      <c r="M2034" s="9">
        <f t="shared" si="73"/>
        <v>23.768965517241377</v>
      </c>
    </row>
    <row r="2035" spans="1:13" hidden="1" outlineLevel="2" x14ac:dyDescent="0.25">
      <c r="A2035" s="5" t="s">
        <v>13</v>
      </c>
      <c r="B2035" s="5" t="s">
        <v>14</v>
      </c>
      <c r="C2035" s="5" t="s">
        <v>676</v>
      </c>
      <c r="D2035" s="5" t="s">
        <v>722</v>
      </c>
      <c r="E2035" s="5" t="s">
        <v>29</v>
      </c>
      <c r="F2035" s="6" t="s">
        <v>678</v>
      </c>
      <c r="G2035" s="6" t="s">
        <v>679</v>
      </c>
      <c r="J2035" s="7">
        <v>209</v>
      </c>
      <c r="K2035" s="7">
        <f t="shared" si="74"/>
        <v>209</v>
      </c>
      <c r="L2035" s="9">
        <v>2218.27</v>
      </c>
      <c r="M2035" s="9">
        <f t="shared" si="73"/>
        <v>10.613732057416268</v>
      </c>
    </row>
    <row r="2036" spans="1:13" hidden="1" outlineLevel="2" x14ac:dyDescent="0.25">
      <c r="A2036" s="5" t="s">
        <v>13</v>
      </c>
      <c r="B2036" s="5" t="s">
        <v>14</v>
      </c>
      <c r="C2036" s="5" t="s">
        <v>676</v>
      </c>
      <c r="D2036" s="5" t="s">
        <v>723</v>
      </c>
      <c r="E2036" s="5" t="s">
        <v>29</v>
      </c>
      <c r="F2036" s="6" t="s">
        <v>678</v>
      </c>
      <c r="G2036" s="6" t="s">
        <v>679</v>
      </c>
      <c r="J2036" s="7">
        <v>215</v>
      </c>
      <c r="K2036" s="7">
        <f t="shared" si="74"/>
        <v>215</v>
      </c>
      <c r="L2036" s="9">
        <v>3076.34</v>
      </c>
      <c r="M2036" s="9">
        <f t="shared" si="73"/>
        <v>14.308558139534885</v>
      </c>
    </row>
    <row r="2037" spans="1:13" hidden="1" outlineLevel="2" x14ac:dyDescent="0.25">
      <c r="A2037" s="5" t="s">
        <v>13</v>
      </c>
      <c r="B2037" s="5" t="s">
        <v>14</v>
      </c>
      <c r="C2037" s="5" t="s">
        <v>676</v>
      </c>
      <c r="D2037" s="5" t="s">
        <v>724</v>
      </c>
      <c r="E2037" s="5" t="s">
        <v>27</v>
      </c>
      <c r="F2037" s="6" t="s">
        <v>678</v>
      </c>
      <c r="G2037" s="6" t="s">
        <v>679</v>
      </c>
      <c r="J2037" s="7">
        <v>339</v>
      </c>
      <c r="K2037" s="7">
        <f t="shared" si="74"/>
        <v>339</v>
      </c>
      <c r="L2037" s="9">
        <v>3234.68</v>
      </c>
      <c r="M2037" s="9">
        <f t="shared" si="73"/>
        <v>9.5418289085545727</v>
      </c>
    </row>
    <row r="2038" spans="1:13" hidden="1" outlineLevel="2" x14ac:dyDescent="0.25">
      <c r="A2038" s="5" t="s">
        <v>13</v>
      </c>
      <c r="B2038" s="5" t="s">
        <v>14</v>
      </c>
      <c r="C2038" s="5" t="s">
        <v>676</v>
      </c>
      <c r="D2038" s="5" t="s">
        <v>724</v>
      </c>
      <c r="E2038" s="5" t="s">
        <v>29</v>
      </c>
      <c r="F2038" s="6" t="s">
        <v>678</v>
      </c>
      <c r="G2038" s="6" t="s">
        <v>679</v>
      </c>
      <c r="J2038" s="7">
        <v>946</v>
      </c>
      <c r="K2038" s="7">
        <f t="shared" si="74"/>
        <v>946</v>
      </c>
      <c r="L2038" s="9">
        <v>7547.58</v>
      </c>
      <c r="M2038" s="9">
        <f t="shared" si="73"/>
        <v>7.9784143763213526</v>
      </c>
    </row>
    <row r="2039" spans="1:13" hidden="1" outlineLevel="2" x14ac:dyDescent="0.25">
      <c r="A2039" s="5" t="s">
        <v>13</v>
      </c>
      <c r="B2039" s="5" t="s">
        <v>14</v>
      </c>
      <c r="C2039" s="5" t="s">
        <v>676</v>
      </c>
      <c r="D2039" s="5" t="s">
        <v>79</v>
      </c>
      <c r="E2039" s="5" t="s">
        <v>17</v>
      </c>
      <c r="F2039" s="6" t="s">
        <v>678</v>
      </c>
      <c r="G2039" s="6" t="s">
        <v>679</v>
      </c>
      <c r="H2039" s="7">
        <v>31</v>
      </c>
      <c r="I2039" s="7">
        <v>1787</v>
      </c>
      <c r="K2039" s="7">
        <f t="shared" si="74"/>
        <v>1787</v>
      </c>
      <c r="L2039" s="9">
        <v>43229.66</v>
      </c>
      <c r="M2039" s="9">
        <f t="shared" si="73"/>
        <v>24.191191941801904</v>
      </c>
    </row>
    <row r="2040" spans="1:13" hidden="1" outlineLevel="2" x14ac:dyDescent="0.25">
      <c r="A2040" s="5" t="s">
        <v>13</v>
      </c>
      <c r="B2040" s="5" t="s">
        <v>14</v>
      </c>
      <c r="C2040" s="5" t="s">
        <v>676</v>
      </c>
      <c r="D2040" s="5" t="s">
        <v>725</v>
      </c>
      <c r="E2040" s="5" t="s">
        <v>29</v>
      </c>
      <c r="F2040" s="6" t="s">
        <v>678</v>
      </c>
      <c r="G2040" s="6" t="s">
        <v>679</v>
      </c>
      <c r="J2040" s="7">
        <v>227</v>
      </c>
      <c r="K2040" s="7">
        <f t="shared" si="74"/>
        <v>227</v>
      </c>
      <c r="L2040" s="9">
        <v>7445.61</v>
      </c>
      <c r="M2040" s="9">
        <f t="shared" si="73"/>
        <v>32.800044052863434</v>
      </c>
    </row>
    <row r="2041" spans="1:13" hidden="1" outlineLevel="2" x14ac:dyDescent="0.25">
      <c r="A2041" s="5" t="s">
        <v>13</v>
      </c>
      <c r="B2041" s="5" t="s">
        <v>14</v>
      </c>
      <c r="C2041" s="5" t="s">
        <v>676</v>
      </c>
      <c r="D2041" s="5" t="s">
        <v>726</v>
      </c>
      <c r="E2041" s="5" t="s">
        <v>28</v>
      </c>
      <c r="F2041" s="6" t="s">
        <v>678</v>
      </c>
      <c r="G2041" s="6" t="s">
        <v>679</v>
      </c>
      <c r="J2041" s="7">
        <v>720</v>
      </c>
      <c r="K2041" s="7">
        <f t="shared" si="74"/>
        <v>720</v>
      </c>
      <c r="L2041" s="9">
        <v>17301.27</v>
      </c>
      <c r="M2041" s="9">
        <f t="shared" si="73"/>
        <v>24.029541666666667</v>
      </c>
    </row>
    <row r="2042" spans="1:13" hidden="1" outlineLevel="2" x14ac:dyDescent="0.25">
      <c r="A2042" s="5" t="s">
        <v>13</v>
      </c>
      <c r="B2042" s="5" t="s">
        <v>14</v>
      </c>
      <c r="C2042" s="5" t="s">
        <v>676</v>
      </c>
      <c r="D2042" s="5" t="s">
        <v>81</v>
      </c>
      <c r="E2042" s="5" t="s">
        <v>17</v>
      </c>
      <c r="F2042" s="6" t="s">
        <v>678</v>
      </c>
      <c r="G2042" s="6" t="s">
        <v>679</v>
      </c>
      <c r="H2042" s="7">
        <v>4</v>
      </c>
      <c r="I2042" s="7">
        <v>202</v>
      </c>
      <c r="K2042" s="7">
        <f t="shared" si="74"/>
        <v>202</v>
      </c>
      <c r="L2042" s="9">
        <v>10382.02</v>
      </c>
      <c r="M2042" s="9">
        <f t="shared" si="73"/>
        <v>51.396138613861389</v>
      </c>
    </row>
    <row r="2043" spans="1:13" hidden="1" outlineLevel="2" x14ac:dyDescent="0.25">
      <c r="A2043" s="5" t="s">
        <v>13</v>
      </c>
      <c r="B2043" s="5" t="s">
        <v>14</v>
      </c>
      <c r="C2043" s="5" t="s">
        <v>676</v>
      </c>
      <c r="D2043" s="5" t="s">
        <v>166</v>
      </c>
      <c r="E2043" s="5" t="s">
        <v>17</v>
      </c>
      <c r="F2043" s="6" t="s">
        <v>678</v>
      </c>
      <c r="G2043" s="6" t="s">
        <v>679</v>
      </c>
      <c r="H2043" s="7">
        <v>6</v>
      </c>
      <c r="I2043" s="7">
        <v>500</v>
      </c>
      <c r="K2043" s="7">
        <f t="shared" si="74"/>
        <v>500</v>
      </c>
      <c r="L2043" s="9">
        <v>9717.1</v>
      </c>
      <c r="M2043" s="9">
        <f t="shared" si="73"/>
        <v>19.434200000000001</v>
      </c>
    </row>
    <row r="2044" spans="1:13" hidden="1" outlineLevel="2" x14ac:dyDescent="0.25">
      <c r="A2044" s="5" t="s">
        <v>13</v>
      </c>
      <c r="B2044" s="5" t="s">
        <v>14</v>
      </c>
      <c r="C2044" s="5" t="s">
        <v>676</v>
      </c>
      <c r="D2044" s="5" t="s">
        <v>727</v>
      </c>
      <c r="E2044" s="5" t="s">
        <v>29</v>
      </c>
      <c r="F2044" s="6" t="s">
        <v>678</v>
      </c>
      <c r="G2044" s="6" t="s">
        <v>679</v>
      </c>
      <c r="J2044" s="7">
        <v>585</v>
      </c>
      <c r="K2044" s="7">
        <f t="shared" si="74"/>
        <v>585</v>
      </c>
      <c r="L2044" s="9">
        <v>30182.73</v>
      </c>
      <c r="M2044" s="9">
        <f t="shared" si="73"/>
        <v>51.594410256410256</v>
      </c>
    </row>
    <row r="2045" spans="1:13" hidden="1" outlineLevel="2" x14ac:dyDescent="0.25">
      <c r="A2045" s="5" t="s">
        <v>13</v>
      </c>
      <c r="B2045" s="5" t="s">
        <v>14</v>
      </c>
      <c r="C2045" s="5" t="s">
        <v>676</v>
      </c>
      <c r="D2045" s="5" t="s">
        <v>728</v>
      </c>
      <c r="E2045" s="5" t="s">
        <v>29</v>
      </c>
      <c r="F2045" s="6" t="s">
        <v>678</v>
      </c>
      <c r="G2045" s="6" t="s">
        <v>679</v>
      </c>
      <c r="J2045" s="7">
        <v>148</v>
      </c>
      <c r="K2045" s="7">
        <f t="shared" si="74"/>
        <v>148</v>
      </c>
      <c r="L2045" s="9">
        <v>2782.24</v>
      </c>
      <c r="M2045" s="9">
        <f t="shared" si="73"/>
        <v>18.798918918918918</v>
      </c>
    </row>
    <row r="2046" spans="1:13" hidden="1" outlineLevel="2" x14ac:dyDescent="0.25">
      <c r="A2046" s="5" t="s">
        <v>13</v>
      </c>
      <c r="B2046" s="5" t="s">
        <v>14</v>
      </c>
      <c r="C2046" s="5" t="s">
        <v>676</v>
      </c>
      <c r="D2046" s="5" t="s">
        <v>729</v>
      </c>
      <c r="E2046" s="5" t="s">
        <v>29</v>
      </c>
      <c r="F2046" s="6" t="s">
        <v>678</v>
      </c>
      <c r="G2046" s="6" t="s">
        <v>679</v>
      </c>
      <c r="J2046" s="7">
        <v>389</v>
      </c>
      <c r="K2046" s="7">
        <f t="shared" si="74"/>
        <v>389</v>
      </c>
      <c r="L2046" s="9">
        <v>16545.04</v>
      </c>
      <c r="M2046" s="9">
        <f t="shared" si="73"/>
        <v>42.532236503856041</v>
      </c>
    </row>
    <row r="2047" spans="1:13" hidden="1" outlineLevel="2" x14ac:dyDescent="0.25">
      <c r="A2047" s="5" t="s">
        <v>13</v>
      </c>
      <c r="B2047" s="5" t="s">
        <v>14</v>
      </c>
      <c r="C2047" s="5" t="s">
        <v>676</v>
      </c>
      <c r="D2047" s="5" t="s">
        <v>82</v>
      </c>
      <c r="E2047" s="5" t="s">
        <v>17</v>
      </c>
      <c r="F2047" s="6" t="s">
        <v>678</v>
      </c>
      <c r="G2047" s="6" t="s">
        <v>679</v>
      </c>
      <c r="H2047" s="7">
        <v>28</v>
      </c>
      <c r="I2047" s="7">
        <v>830</v>
      </c>
      <c r="K2047" s="7">
        <f t="shared" si="74"/>
        <v>830</v>
      </c>
      <c r="L2047" s="9">
        <v>30026.95</v>
      </c>
      <c r="M2047" s="9">
        <f t="shared" si="73"/>
        <v>36.177048192771082</v>
      </c>
    </row>
    <row r="2048" spans="1:13" hidden="1" outlineLevel="2" x14ac:dyDescent="0.25">
      <c r="A2048" s="5" t="s">
        <v>13</v>
      </c>
      <c r="B2048" s="5" t="s">
        <v>14</v>
      </c>
      <c r="C2048" s="5" t="s">
        <v>676</v>
      </c>
      <c r="D2048" s="5" t="s">
        <v>730</v>
      </c>
      <c r="E2048" s="5" t="s">
        <v>29</v>
      </c>
      <c r="F2048" s="6" t="s">
        <v>678</v>
      </c>
      <c r="G2048" s="6" t="s">
        <v>679</v>
      </c>
      <c r="J2048" s="7">
        <v>178</v>
      </c>
      <c r="K2048" s="7">
        <f t="shared" si="74"/>
        <v>178</v>
      </c>
      <c r="L2048" s="9">
        <v>4561.6899999999996</v>
      </c>
      <c r="M2048" s="9">
        <f t="shared" si="73"/>
        <v>25.627471910112359</v>
      </c>
    </row>
    <row r="2049" spans="1:13" hidden="1" outlineLevel="2" x14ac:dyDescent="0.25">
      <c r="A2049" s="5" t="s">
        <v>13</v>
      </c>
      <c r="B2049" s="5" t="s">
        <v>14</v>
      </c>
      <c r="C2049" s="5" t="s">
        <v>676</v>
      </c>
      <c r="D2049" s="5" t="s">
        <v>84</v>
      </c>
      <c r="E2049" s="5" t="s">
        <v>17</v>
      </c>
      <c r="F2049" s="6" t="s">
        <v>678</v>
      </c>
      <c r="G2049" s="6" t="s">
        <v>679</v>
      </c>
      <c r="H2049" s="7">
        <v>4</v>
      </c>
      <c r="I2049" s="7">
        <v>342</v>
      </c>
      <c r="K2049" s="7">
        <f t="shared" si="74"/>
        <v>342</v>
      </c>
      <c r="L2049" s="9">
        <v>13283.35</v>
      </c>
      <c r="M2049" s="9">
        <f t="shared" si="73"/>
        <v>38.840204678362575</v>
      </c>
    </row>
    <row r="2050" spans="1:13" hidden="1" outlineLevel="2" x14ac:dyDescent="0.25">
      <c r="A2050" s="5" t="s">
        <v>13</v>
      </c>
      <c r="B2050" s="5" t="s">
        <v>14</v>
      </c>
      <c r="C2050" s="5" t="s">
        <v>676</v>
      </c>
      <c r="D2050" s="5" t="s">
        <v>85</v>
      </c>
      <c r="E2050" s="5" t="s">
        <v>17</v>
      </c>
      <c r="F2050" s="6" t="s">
        <v>678</v>
      </c>
      <c r="G2050" s="6" t="s">
        <v>679</v>
      </c>
      <c r="H2050" s="7">
        <v>5</v>
      </c>
      <c r="I2050" s="7">
        <v>374</v>
      </c>
      <c r="K2050" s="7">
        <f t="shared" si="74"/>
        <v>374</v>
      </c>
      <c r="L2050" s="9">
        <v>8540.07</v>
      </c>
      <c r="M2050" s="9">
        <f t="shared" ref="M2050:M2113" si="75">L2050/K2050</f>
        <v>22.83441176470588</v>
      </c>
    </row>
    <row r="2051" spans="1:13" hidden="1" outlineLevel="2" x14ac:dyDescent="0.25">
      <c r="A2051" s="5" t="s">
        <v>13</v>
      </c>
      <c r="B2051" s="5" t="s">
        <v>14</v>
      </c>
      <c r="C2051" s="5" t="s">
        <v>676</v>
      </c>
      <c r="D2051" s="5" t="s">
        <v>731</v>
      </c>
      <c r="E2051" s="5" t="s">
        <v>29</v>
      </c>
      <c r="F2051" s="6" t="s">
        <v>678</v>
      </c>
      <c r="G2051" s="6" t="s">
        <v>679</v>
      </c>
      <c r="J2051" s="7">
        <v>98</v>
      </c>
      <c r="K2051" s="7">
        <f t="shared" si="74"/>
        <v>98</v>
      </c>
      <c r="L2051" s="9">
        <v>11541.75</v>
      </c>
      <c r="M2051" s="9">
        <f t="shared" si="75"/>
        <v>117.77295918367346</v>
      </c>
    </row>
    <row r="2052" spans="1:13" hidden="1" outlineLevel="2" x14ac:dyDescent="0.25">
      <c r="A2052" s="5" t="s">
        <v>13</v>
      </c>
      <c r="B2052" s="5" t="s">
        <v>14</v>
      </c>
      <c r="C2052" s="5" t="s">
        <v>676</v>
      </c>
      <c r="D2052" s="5" t="s">
        <v>395</v>
      </c>
      <c r="E2052" s="5" t="s">
        <v>17</v>
      </c>
      <c r="F2052" s="6" t="s">
        <v>678</v>
      </c>
      <c r="G2052" s="6" t="s">
        <v>679</v>
      </c>
      <c r="H2052" s="7">
        <v>1</v>
      </c>
      <c r="I2052" s="7">
        <v>85</v>
      </c>
      <c r="K2052" s="7">
        <f t="shared" si="74"/>
        <v>85</v>
      </c>
      <c r="L2052" s="9">
        <v>3790.62</v>
      </c>
      <c r="M2052" s="9">
        <f t="shared" si="75"/>
        <v>44.595529411764701</v>
      </c>
    </row>
    <row r="2053" spans="1:13" hidden="1" outlineLevel="2" x14ac:dyDescent="0.25">
      <c r="A2053" s="5" t="s">
        <v>13</v>
      </c>
      <c r="B2053" s="5" t="s">
        <v>14</v>
      </c>
      <c r="C2053" s="5" t="s">
        <v>676</v>
      </c>
      <c r="D2053" s="5" t="s">
        <v>732</v>
      </c>
      <c r="E2053" s="5" t="s">
        <v>29</v>
      </c>
      <c r="F2053" s="6" t="s">
        <v>678</v>
      </c>
      <c r="G2053" s="6" t="s">
        <v>679</v>
      </c>
      <c r="J2053" s="7">
        <v>67</v>
      </c>
      <c r="K2053" s="7">
        <f t="shared" si="74"/>
        <v>67</v>
      </c>
      <c r="L2053" s="9">
        <v>3891.09</v>
      </c>
      <c r="M2053" s="9">
        <f t="shared" si="75"/>
        <v>58.075970149253735</v>
      </c>
    </row>
    <row r="2054" spans="1:13" hidden="1" outlineLevel="2" x14ac:dyDescent="0.25">
      <c r="A2054" s="5" t="s">
        <v>13</v>
      </c>
      <c r="B2054" s="5" t="s">
        <v>14</v>
      </c>
      <c r="C2054" s="5" t="s">
        <v>676</v>
      </c>
      <c r="D2054" s="5" t="s">
        <v>733</v>
      </c>
      <c r="E2054" s="5" t="s">
        <v>29</v>
      </c>
      <c r="F2054" s="6" t="s">
        <v>678</v>
      </c>
      <c r="G2054" s="6" t="s">
        <v>679</v>
      </c>
      <c r="J2054" s="7">
        <v>2352</v>
      </c>
      <c r="K2054" s="7">
        <f t="shared" si="74"/>
        <v>2352</v>
      </c>
      <c r="L2054" s="9">
        <v>11581.42</v>
      </c>
      <c r="M2054" s="9">
        <f t="shared" si="75"/>
        <v>4.9240731292517008</v>
      </c>
    </row>
    <row r="2055" spans="1:13" hidden="1" outlineLevel="2" x14ac:dyDescent="0.25">
      <c r="A2055" s="5" t="s">
        <v>13</v>
      </c>
      <c r="B2055" s="5" t="s">
        <v>14</v>
      </c>
      <c r="C2055" s="5" t="s">
        <v>676</v>
      </c>
      <c r="D2055" s="5" t="s">
        <v>733</v>
      </c>
      <c r="E2055" s="5" t="s">
        <v>27</v>
      </c>
      <c r="F2055" s="6" t="s">
        <v>678</v>
      </c>
      <c r="G2055" s="6" t="s">
        <v>679</v>
      </c>
      <c r="J2055" s="7">
        <v>561</v>
      </c>
      <c r="K2055" s="7">
        <f t="shared" si="74"/>
        <v>561</v>
      </c>
      <c r="L2055" s="9">
        <v>4963.47</v>
      </c>
      <c r="M2055" s="9">
        <f t="shared" si="75"/>
        <v>8.8475401069518718</v>
      </c>
    </row>
    <row r="2056" spans="1:13" hidden="1" outlineLevel="2" x14ac:dyDescent="0.25">
      <c r="A2056" s="5" t="s">
        <v>13</v>
      </c>
      <c r="B2056" s="5" t="s">
        <v>14</v>
      </c>
      <c r="C2056" s="5" t="s">
        <v>676</v>
      </c>
      <c r="D2056" s="5" t="s">
        <v>87</v>
      </c>
      <c r="E2056" s="5" t="s">
        <v>17</v>
      </c>
      <c r="F2056" s="6" t="s">
        <v>678</v>
      </c>
      <c r="G2056" s="6" t="s">
        <v>679</v>
      </c>
      <c r="H2056" s="7">
        <v>42</v>
      </c>
      <c r="I2056" s="7">
        <v>1455</v>
      </c>
      <c r="K2056" s="7">
        <f t="shared" si="74"/>
        <v>1455</v>
      </c>
      <c r="L2056" s="9">
        <v>56095.4</v>
      </c>
      <c r="M2056" s="9">
        <f t="shared" si="75"/>
        <v>38.553539518900344</v>
      </c>
    </row>
    <row r="2057" spans="1:13" hidden="1" outlineLevel="2" x14ac:dyDescent="0.25">
      <c r="A2057" s="5" t="s">
        <v>13</v>
      </c>
      <c r="B2057" s="5" t="s">
        <v>14</v>
      </c>
      <c r="C2057" s="5" t="s">
        <v>676</v>
      </c>
      <c r="D2057" s="5" t="s">
        <v>88</v>
      </c>
      <c r="E2057" s="5" t="s">
        <v>17</v>
      </c>
      <c r="F2057" s="6" t="s">
        <v>678</v>
      </c>
      <c r="G2057" s="6" t="s">
        <v>679</v>
      </c>
      <c r="H2057" s="7">
        <v>12</v>
      </c>
      <c r="I2057" s="7">
        <v>1817</v>
      </c>
      <c r="K2057" s="7">
        <f t="shared" si="74"/>
        <v>1817</v>
      </c>
      <c r="L2057" s="9">
        <v>23563.55</v>
      </c>
      <c r="M2057" s="9">
        <f t="shared" si="75"/>
        <v>12.968381948266373</v>
      </c>
    </row>
    <row r="2058" spans="1:13" hidden="1" outlineLevel="2" x14ac:dyDescent="0.25">
      <c r="A2058" s="5" t="s">
        <v>13</v>
      </c>
      <c r="B2058" s="5" t="s">
        <v>14</v>
      </c>
      <c r="C2058" s="5" t="s">
        <v>676</v>
      </c>
      <c r="D2058" s="5" t="s">
        <v>91</v>
      </c>
      <c r="E2058" s="5" t="s">
        <v>17</v>
      </c>
      <c r="F2058" s="6" t="s">
        <v>678</v>
      </c>
      <c r="G2058" s="6" t="s">
        <v>679</v>
      </c>
      <c r="H2058" s="7">
        <v>11</v>
      </c>
      <c r="I2058" s="7">
        <v>489</v>
      </c>
      <c r="K2058" s="7">
        <f t="shared" si="74"/>
        <v>489</v>
      </c>
      <c r="L2058" s="9">
        <v>5089.34</v>
      </c>
      <c r="M2058" s="9">
        <f t="shared" si="75"/>
        <v>10.407648261758691</v>
      </c>
    </row>
    <row r="2059" spans="1:13" hidden="1" outlineLevel="2" x14ac:dyDescent="0.25">
      <c r="A2059" s="5" t="s">
        <v>13</v>
      </c>
      <c r="B2059" s="5" t="s">
        <v>14</v>
      </c>
      <c r="C2059" s="5" t="s">
        <v>676</v>
      </c>
      <c r="D2059" s="5" t="s">
        <v>217</v>
      </c>
      <c r="E2059" s="5" t="s">
        <v>20</v>
      </c>
      <c r="F2059" s="6" t="s">
        <v>678</v>
      </c>
      <c r="G2059" s="6" t="s">
        <v>679</v>
      </c>
      <c r="H2059" s="7">
        <v>5</v>
      </c>
      <c r="I2059" s="7">
        <v>850</v>
      </c>
      <c r="K2059" s="7">
        <f t="shared" si="74"/>
        <v>850</v>
      </c>
      <c r="L2059" s="9">
        <v>3731.54</v>
      </c>
      <c r="M2059" s="9">
        <f t="shared" si="75"/>
        <v>4.3900470588235292</v>
      </c>
    </row>
    <row r="2060" spans="1:13" hidden="1" outlineLevel="2" x14ac:dyDescent="0.25">
      <c r="A2060" s="5" t="s">
        <v>13</v>
      </c>
      <c r="B2060" s="5" t="s">
        <v>14</v>
      </c>
      <c r="C2060" s="5" t="s">
        <v>676</v>
      </c>
      <c r="D2060" s="5" t="s">
        <v>734</v>
      </c>
      <c r="E2060" s="5" t="s">
        <v>29</v>
      </c>
      <c r="F2060" s="6" t="s">
        <v>678</v>
      </c>
      <c r="G2060" s="6" t="s">
        <v>679</v>
      </c>
      <c r="J2060" s="7">
        <v>40</v>
      </c>
      <c r="K2060" s="7">
        <f t="shared" si="74"/>
        <v>40</v>
      </c>
      <c r="L2060" s="9">
        <v>3261.83</v>
      </c>
      <c r="M2060" s="9">
        <f t="shared" si="75"/>
        <v>81.545749999999998</v>
      </c>
    </row>
    <row r="2061" spans="1:13" hidden="1" outlineLevel="2" x14ac:dyDescent="0.25">
      <c r="A2061" s="5" t="s">
        <v>13</v>
      </c>
      <c r="B2061" s="5" t="s">
        <v>14</v>
      </c>
      <c r="C2061" s="5" t="s">
        <v>676</v>
      </c>
      <c r="D2061" s="5" t="s">
        <v>735</v>
      </c>
      <c r="E2061" s="5" t="s">
        <v>29</v>
      </c>
      <c r="F2061" s="6" t="s">
        <v>678</v>
      </c>
      <c r="G2061" s="6" t="s">
        <v>679</v>
      </c>
      <c r="J2061" s="7">
        <v>155</v>
      </c>
      <c r="K2061" s="7">
        <f t="shared" si="74"/>
        <v>155</v>
      </c>
      <c r="L2061" s="9">
        <v>8110.96</v>
      </c>
      <c r="M2061" s="9">
        <f t="shared" si="75"/>
        <v>52.328774193548391</v>
      </c>
    </row>
    <row r="2062" spans="1:13" hidden="1" outlineLevel="2" x14ac:dyDescent="0.25">
      <c r="A2062" s="5" t="s">
        <v>13</v>
      </c>
      <c r="B2062" s="5" t="s">
        <v>14</v>
      </c>
      <c r="C2062" s="5" t="s">
        <v>676</v>
      </c>
      <c r="D2062" s="5" t="s">
        <v>92</v>
      </c>
      <c r="E2062" s="5" t="s">
        <v>17</v>
      </c>
      <c r="F2062" s="6" t="s">
        <v>678</v>
      </c>
      <c r="G2062" s="6" t="s">
        <v>679</v>
      </c>
      <c r="H2062" s="7">
        <v>7</v>
      </c>
      <c r="I2062" s="7">
        <v>404</v>
      </c>
      <c r="K2062" s="7">
        <f t="shared" si="74"/>
        <v>404</v>
      </c>
      <c r="L2062" s="9">
        <v>7396.83</v>
      </c>
      <c r="M2062" s="9">
        <f t="shared" si="75"/>
        <v>18.30898514851485</v>
      </c>
    </row>
    <row r="2063" spans="1:13" hidden="1" outlineLevel="2" x14ac:dyDescent="0.25">
      <c r="A2063" s="5" t="s">
        <v>13</v>
      </c>
      <c r="B2063" s="5" t="s">
        <v>14</v>
      </c>
      <c r="C2063" s="5" t="s">
        <v>676</v>
      </c>
      <c r="D2063" s="5" t="s">
        <v>736</v>
      </c>
      <c r="E2063" s="5" t="s">
        <v>29</v>
      </c>
      <c r="F2063" s="6" t="s">
        <v>678</v>
      </c>
      <c r="G2063" s="6" t="s">
        <v>679</v>
      </c>
      <c r="J2063" s="7">
        <v>1728</v>
      </c>
      <c r="K2063" s="7">
        <f t="shared" si="74"/>
        <v>1728</v>
      </c>
      <c r="L2063" s="9">
        <v>13349.21</v>
      </c>
      <c r="M2063" s="9">
        <f t="shared" si="75"/>
        <v>7.7252372685185184</v>
      </c>
    </row>
    <row r="2064" spans="1:13" hidden="1" outlineLevel="2" x14ac:dyDescent="0.25">
      <c r="A2064" s="5" t="s">
        <v>13</v>
      </c>
      <c r="B2064" s="5" t="s">
        <v>14</v>
      </c>
      <c r="C2064" s="5" t="s">
        <v>676</v>
      </c>
      <c r="D2064" s="5" t="s">
        <v>736</v>
      </c>
      <c r="E2064" s="5" t="s">
        <v>27</v>
      </c>
      <c r="F2064" s="6" t="s">
        <v>678</v>
      </c>
      <c r="G2064" s="6" t="s">
        <v>679</v>
      </c>
      <c r="J2064" s="7">
        <v>800</v>
      </c>
      <c r="K2064" s="7">
        <f t="shared" si="74"/>
        <v>800</v>
      </c>
      <c r="L2064" s="9">
        <v>5721.09</v>
      </c>
      <c r="M2064" s="9">
        <f t="shared" si="75"/>
        <v>7.1513625000000003</v>
      </c>
    </row>
    <row r="2065" spans="1:13" hidden="1" outlineLevel="2" x14ac:dyDescent="0.25">
      <c r="A2065" s="5" t="s">
        <v>13</v>
      </c>
      <c r="B2065" s="5" t="s">
        <v>14</v>
      </c>
      <c r="C2065" s="5" t="s">
        <v>676</v>
      </c>
      <c r="D2065" s="5" t="s">
        <v>174</v>
      </c>
      <c r="E2065" s="5" t="s">
        <v>17</v>
      </c>
      <c r="F2065" s="6" t="s">
        <v>678</v>
      </c>
      <c r="G2065" s="6" t="s">
        <v>679</v>
      </c>
      <c r="H2065" s="7">
        <v>7</v>
      </c>
      <c r="I2065" s="7">
        <v>220</v>
      </c>
      <c r="K2065" s="7">
        <f t="shared" si="74"/>
        <v>220</v>
      </c>
      <c r="L2065" s="9">
        <v>15623.05</v>
      </c>
      <c r="M2065" s="9">
        <f t="shared" si="75"/>
        <v>71.013863636363638</v>
      </c>
    </row>
    <row r="2066" spans="1:13" hidden="1" outlineLevel="2" x14ac:dyDescent="0.25">
      <c r="A2066" s="5" t="s">
        <v>13</v>
      </c>
      <c r="B2066" s="5" t="s">
        <v>14</v>
      </c>
      <c r="C2066" s="5" t="s">
        <v>676</v>
      </c>
      <c r="D2066" s="5" t="s">
        <v>95</v>
      </c>
      <c r="E2066" s="5" t="s">
        <v>20</v>
      </c>
      <c r="F2066" s="6" t="s">
        <v>678</v>
      </c>
      <c r="G2066" s="6" t="s">
        <v>679</v>
      </c>
      <c r="H2066" s="7">
        <v>2</v>
      </c>
      <c r="I2066" s="7">
        <v>161</v>
      </c>
      <c r="K2066" s="7">
        <f t="shared" si="74"/>
        <v>161</v>
      </c>
      <c r="L2066" s="9">
        <v>146.76</v>
      </c>
      <c r="M2066" s="9">
        <f t="shared" si="75"/>
        <v>0.9115527950310558</v>
      </c>
    </row>
    <row r="2067" spans="1:13" hidden="1" outlineLevel="2" x14ac:dyDescent="0.25">
      <c r="A2067" s="5" t="s">
        <v>13</v>
      </c>
      <c r="B2067" s="5" t="s">
        <v>14</v>
      </c>
      <c r="C2067" s="5" t="s">
        <v>676</v>
      </c>
      <c r="D2067" s="5" t="s">
        <v>96</v>
      </c>
      <c r="E2067" s="5" t="s">
        <v>17</v>
      </c>
      <c r="F2067" s="6" t="s">
        <v>678</v>
      </c>
      <c r="G2067" s="6" t="s">
        <v>679</v>
      </c>
      <c r="H2067" s="7">
        <v>17</v>
      </c>
      <c r="I2067" s="7">
        <v>562</v>
      </c>
      <c r="K2067" s="7">
        <f t="shared" si="74"/>
        <v>562</v>
      </c>
      <c r="L2067" s="9">
        <v>32695.63</v>
      </c>
      <c r="M2067" s="9">
        <f t="shared" si="75"/>
        <v>58.177277580071177</v>
      </c>
    </row>
    <row r="2068" spans="1:13" hidden="1" outlineLevel="2" x14ac:dyDescent="0.25">
      <c r="A2068" s="5" t="s">
        <v>13</v>
      </c>
      <c r="B2068" s="5" t="s">
        <v>14</v>
      </c>
      <c r="C2068" s="5" t="s">
        <v>676</v>
      </c>
      <c r="D2068" s="5" t="s">
        <v>267</v>
      </c>
      <c r="E2068" s="5" t="s">
        <v>20</v>
      </c>
      <c r="F2068" s="6" t="s">
        <v>678</v>
      </c>
      <c r="G2068" s="6" t="s">
        <v>679</v>
      </c>
      <c r="H2068" s="7">
        <v>3</v>
      </c>
      <c r="I2068" s="7">
        <v>184</v>
      </c>
      <c r="K2068" s="7">
        <f t="shared" si="74"/>
        <v>184</v>
      </c>
      <c r="L2068" s="9">
        <v>543.29999999999995</v>
      </c>
      <c r="M2068" s="9">
        <f t="shared" si="75"/>
        <v>2.9527173913043474</v>
      </c>
    </row>
    <row r="2069" spans="1:13" hidden="1" outlineLevel="2" x14ac:dyDescent="0.25">
      <c r="A2069" s="5" t="s">
        <v>13</v>
      </c>
      <c r="B2069" s="5" t="s">
        <v>14</v>
      </c>
      <c r="C2069" s="5" t="s">
        <v>676</v>
      </c>
      <c r="D2069" s="5" t="s">
        <v>737</v>
      </c>
      <c r="E2069" s="5" t="s">
        <v>25</v>
      </c>
      <c r="F2069" s="6" t="s">
        <v>678</v>
      </c>
      <c r="G2069" s="6" t="s">
        <v>679</v>
      </c>
      <c r="H2069" s="7">
        <v>1</v>
      </c>
      <c r="I2069" s="7">
        <v>224</v>
      </c>
      <c r="K2069" s="7">
        <f t="shared" si="74"/>
        <v>224</v>
      </c>
      <c r="L2069" s="9">
        <v>1706.29</v>
      </c>
      <c r="M2069" s="9">
        <f t="shared" si="75"/>
        <v>7.6173660714285711</v>
      </c>
    </row>
    <row r="2070" spans="1:13" hidden="1" outlineLevel="2" x14ac:dyDescent="0.25">
      <c r="A2070" s="5" t="s">
        <v>13</v>
      </c>
      <c r="B2070" s="5" t="s">
        <v>14</v>
      </c>
      <c r="C2070" s="5" t="s">
        <v>676</v>
      </c>
      <c r="D2070" s="5" t="s">
        <v>456</v>
      </c>
      <c r="E2070" s="5" t="s">
        <v>29</v>
      </c>
      <c r="F2070" s="6" t="s">
        <v>678</v>
      </c>
      <c r="G2070" s="6" t="s">
        <v>679</v>
      </c>
      <c r="J2070" s="7">
        <v>120</v>
      </c>
      <c r="K2070" s="7">
        <f t="shared" si="74"/>
        <v>120</v>
      </c>
      <c r="L2070" s="9">
        <v>1053.0999999999999</v>
      </c>
      <c r="M2070" s="9">
        <f t="shared" si="75"/>
        <v>8.7758333333333329</v>
      </c>
    </row>
    <row r="2071" spans="1:13" hidden="1" outlineLevel="2" x14ac:dyDescent="0.25">
      <c r="A2071" s="5" t="s">
        <v>13</v>
      </c>
      <c r="B2071" s="5" t="s">
        <v>14</v>
      </c>
      <c r="C2071" s="5" t="s">
        <v>676</v>
      </c>
      <c r="D2071" s="5" t="s">
        <v>99</v>
      </c>
      <c r="E2071" s="5" t="s">
        <v>17</v>
      </c>
      <c r="F2071" s="6" t="s">
        <v>678</v>
      </c>
      <c r="G2071" s="6" t="s">
        <v>679</v>
      </c>
      <c r="H2071" s="7">
        <v>27</v>
      </c>
      <c r="I2071" s="7">
        <v>1062</v>
      </c>
      <c r="K2071" s="7">
        <f t="shared" si="74"/>
        <v>1062</v>
      </c>
      <c r="L2071" s="9">
        <v>52643.040000000001</v>
      </c>
      <c r="M2071" s="9">
        <f t="shared" si="75"/>
        <v>49.569717514124292</v>
      </c>
    </row>
    <row r="2072" spans="1:13" hidden="1" outlineLevel="2" x14ac:dyDescent="0.25">
      <c r="A2072" s="5" t="s">
        <v>13</v>
      </c>
      <c r="B2072" s="5" t="s">
        <v>14</v>
      </c>
      <c r="C2072" s="5" t="s">
        <v>676</v>
      </c>
      <c r="D2072" s="5" t="s">
        <v>100</v>
      </c>
      <c r="E2072" s="5" t="s">
        <v>20</v>
      </c>
      <c r="F2072" s="6" t="s">
        <v>678</v>
      </c>
      <c r="G2072" s="6" t="s">
        <v>679</v>
      </c>
      <c r="H2072" s="7">
        <v>28</v>
      </c>
      <c r="I2072" s="7">
        <v>3589</v>
      </c>
      <c r="K2072" s="7">
        <f t="shared" si="74"/>
        <v>3589</v>
      </c>
      <c r="L2072" s="9">
        <v>54538.9</v>
      </c>
      <c r="M2072" s="9">
        <f t="shared" si="75"/>
        <v>15.196127054889942</v>
      </c>
    </row>
    <row r="2073" spans="1:13" hidden="1" outlineLevel="2" x14ac:dyDescent="0.25">
      <c r="A2073" s="5" t="s">
        <v>13</v>
      </c>
      <c r="B2073" s="5" t="s">
        <v>14</v>
      </c>
      <c r="C2073" s="5" t="s">
        <v>676</v>
      </c>
      <c r="D2073" s="5" t="s">
        <v>119</v>
      </c>
      <c r="E2073" s="5" t="s">
        <v>25</v>
      </c>
      <c r="F2073" s="6" t="s">
        <v>678</v>
      </c>
      <c r="G2073" s="6" t="s">
        <v>679</v>
      </c>
      <c r="H2073" s="7">
        <v>2</v>
      </c>
      <c r="I2073" s="7">
        <v>39</v>
      </c>
      <c r="K2073" s="7">
        <f t="shared" si="74"/>
        <v>39</v>
      </c>
      <c r="L2073" s="9">
        <v>11611.82</v>
      </c>
      <c r="M2073" s="9">
        <f t="shared" si="75"/>
        <v>297.73897435897436</v>
      </c>
    </row>
    <row r="2074" spans="1:13" hidden="1" outlineLevel="2" x14ac:dyDescent="0.25">
      <c r="A2074" s="5" t="s">
        <v>13</v>
      </c>
      <c r="B2074" s="5" t="s">
        <v>14</v>
      </c>
      <c r="C2074" s="5" t="s">
        <v>676</v>
      </c>
      <c r="D2074" s="5" t="s">
        <v>738</v>
      </c>
      <c r="E2074" s="5" t="s">
        <v>29</v>
      </c>
      <c r="F2074" s="6" t="s">
        <v>678</v>
      </c>
      <c r="G2074" s="6" t="s">
        <v>679</v>
      </c>
      <c r="J2074" s="7">
        <v>475</v>
      </c>
      <c r="K2074" s="7">
        <f t="shared" si="74"/>
        <v>475</v>
      </c>
      <c r="L2074" s="9">
        <v>3728.08</v>
      </c>
      <c r="M2074" s="9">
        <f t="shared" si="75"/>
        <v>7.8485894736842106</v>
      </c>
    </row>
    <row r="2075" spans="1:13" hidden="1" outlineLevel="2" x14ac:dyDescent="0.25">
      <c r="A2075" s="5" t="s">
        <v>13</v>
      </c>
      <c r="B2075" s="5" t="s">
        <v>14</v>
      </c>
      <c r="C2075" s="5" t="s">
        <v>676</v>
      </c>
      <c r="D2075" s="5" t="s">
        <v>738</v>
      </c>
      <c r="E2075" s="5" t="s">
        <v>28</v>
      </c>
      <c r="F2075" s="6" t="s">
        <v>678</v>
      </c>
      <c r="G2075" s="6" t="s">
        <v>679</v>
      </c>
      <c r="J2075" s="7">
        <v>470</v>
      </c>
      <c r="K2075" s="7">
        <f t="shared" si="74"/>
        <v>470</v>
      </c>
      <c r="L2075" s="9">
        <v>3728.08</v>
      </c>
      <c r="M2075" s="9">
        <f t="shared" si="75"/>
        <v>7.9320851063829787</v>
      </c>
    </row>
    <row r="2076" spans="1:13" hidden="1" outlineLevel="2" x14ac:dyDescent="0.25">
      <c r="A2076" s="5" t="s">
        <v>13</v>
      </c>
      <c r="B2076" s="5" t="s">
        <v>14</v>
      </c>
      <c r="C2076" s="5" t="s">
        <v>676</v>
      </c>
      <c r="D2076" s="5" t="s">
        <v>401</v>
      </c>
      <c r="E2076" s="5" t="s">
        <v>17</v>
      </c>
      <c r="F2076" s="6" t="s">
        <v>678</v>
      </c>
      <c r="G2076" s="6" t="s">
        <v>679</v>
      </c>
      <c r="H2076" s="7">
        <v>1</v>
      </c>
      <c r="I2076" s="7">
        <v>48</v>
      </c>
      <c r="K2076" s="7">
        <f t="shared" si="74"/>
        <v>48</v>
      </c>
      <c r="L2076" s="9">
        <v>1906.65</v>
      </c>
      <c r="M2076" s="9">
        <f t="shared" si="75"/>
        <v>39.721875000000004</v>
      </c>
    </row>
    <row r="2077" spans="1:13" hidden="1" outlineLevel="2" x14ac:dyDescent="0.25">
      <c r="A2077" s="5" t="s">
        <v>13</v>
      </c>
      <c r="B2077" s="5" t="s">
        <v>14</v>
      </c>
      <c r="C2077" s="5" t="s">
        <v>676</v>
      </c>
      <c r="D2077" s="5" t="s">
        <v>180</v>
      </c>
      <c r="E2077" s="5" t="s">
        <v>20</v>
      </c>
      <c r="F2077" s="6" t="s">
        <v>678</v>
      </c>
      <c r="G2077" s="6" t="s">
        <v>679</v>
      </c>
      <c r="H2077" s="7">
        <v>1</v>
      </c>
      <c r="I2077" s="7">
        <v>29</v>
      </c>
      <c r="K2077" s="7">
        <f t="shared" si="74"/>
        <v>29</v>
      </c>
      <c r="L2077" s="9">
        <v>2596.9</v>
      </c>
      <c r="M2077" s="9">
        <f t="shared" si="75"/>
        <v>89.548275862068962</v>
      </c>
    </row>
    <row r="2078" spans="1:13" hidden="1" outlineLevel="2" x14ac:dyDescent="0.25">
      <c r="A2078" s="5" t="s">
        <v>13</v>
      </c>
      <c r="B2078" s="5" t="s">
        <v>14</v>
      </c>
      <c r="C2078" s="5" t="s">
        <v>676</v>
      </c>
      <c r="D2078" s="5" t="s">
        <v>430</v>
      </c>
      <c r="E2078" s="5" t="s">
        <v>20</v>
      </c>
      <c r="F2078" s="6" t="s">
        <v>678</v>
      </c>
      <c r="G2078" s="6" t="s">
        <v>679</v>
      </c>
      <c r="H2078" s="7">
        <v>8</v>
      </c>
      <c r="I2078" s="7">
        <v>116</v>
      </c>
      <c r="K2078" s="7">
        <f t="shared" si="74"/>
        <v>116</v>
      </c>
      <c r="L2078" s="9">
        <v>3642</v>
      </c>
      <c r="M2078" s="9">
        <f t="shared" si="75"/>
        <v>31.396551724137932</v>
      </c>
    </row>
    <row r="2079" spans="1:13" hidden="1" outlineLevel="2" x14ac:dyDescent="0.25">
      <c r="A2079" s="5" t="s">
        <v>13</v>
      </c>
      <c r="B2079" s="5" t="s">
        <v>14</v>
      </c>
      <c r="C2079" s="5" t="s">
        <v>676</v>
      </c>
      <c r="D2079" s="5" t="s">
        <v>272</v>
      </c>
      <c r="E2079" s="5" t="s">
        <v>17</v>
      </c>
      <c r="F2079" s="6" t="s">
        <v>678</v>
      </c>
      <c r="G2079" s="6" t="s">
        <v>679</v>
      </c>
      <c r="H2079" s="7">
        <v>1</v>
      </c>
      <c r="I2079" s="7">
        <v>23</v>
      </c>
      <c r="K2079" s="7">
        <f t="shared" si="74"/>
        <v>23</v>
      </c>
      <c r="L2079" s="9">
        <v>1023.31</v>
      </c>
      <c r="M2079" s="9">
        <f t="shared" si="75"/>
        <v>44.49173913043478</v>
      </c>
    </row>
    <row r="2080" spans="1:13" hidden="1" outlineLevel="2" x14ac:dyDescent="0.25">
      <c r="A2080" s="5" t="s">
        <v>13</v>
      </c>
      <c r="B2080" s="5" t="s">
        <v>14</v>
      </c>
      <c r="C2080" s="5" t="s">
        <v>676</v>
      </c>
      <c r="D2080" s="5" t="s">
        <v>182</v>
      </c>
      <c r="E2080" s="5" t="s">
        <v>20</v>
      </c>
      <c r="F2080" s="6" t="s">
        <v>678</v>
      </c>
      <c r="G2080" s="6" t="s">
        <v>679</v>
      </c>
      <c r="H2080" s="7">
        <v>1</v>
      </c>
      <c r="I2080" s="7">
        <v>135</v>
      </c>
      <c r="K2080" s="7">
        <f t="shared" si="74"/>
        <v>135</v>
      </c>
      <c r="L2080" s="9">
        <v>5102.43</v>
      </c>
      <c r="M2080" s="9">
        <f t="shared" si="75"/>
        <v>37.795777777777779</v>
      </c>
    </row>
    <row r="2081" spans="1:13" hidden="1" outlineLevel="2" x14ac:dyDescent="0.25">
      <c r="A2081" s="5" t="s">
        <v>13</v>
      </c>
      <c r="B2081" s="5" t="s">
        <v>14</v>
      </c>
      <c r="C2081" s="5" t="s">
        <v>676</v>
      </c>
      <c r="D2081" s="5" t="s">
        <v>739</v>
      </c>
      <c r="E2081" s="5" t="s">
        <v>29</v>
      </c>
      <c r="F2081" s="6" t="s">
        <v>678</v>
      </c>
      <c r="G2081" s="6" t="s">
        <v>679</v>
      </c>
      <c r="J2081" s="7">
        <v>58</v>
      </c>
      <c r="K2081" s="7">
        <f t="shared" si="74"/>
        <v>58</v>
      </c>
      <c r="L2081" s="9">
        <v>2688.27</v>
      </c>
      <c r="M2081" s="9">
        <f t="shared" si="75"/>
        <v>46.349482758620688</v>
      </c>
    </row>
    <row r="2082" spans="1:13" hidden="1" outlineLevel="2" x14ac:dyDescent="0.25">
      <c r="A2082" s="5" t="s">
        <v>13</v>
      </c>
      <c r="B2082" s="5" t="s">
        <v>14</v>
      </c>
      <c r="C2082" s="5" t="s">
        <v>676</v>
      </c>
      <c r="D2082" s="5" t="s">
        <v>740</v>
      </c>
      <c r="E2082" s="5" t="s">
        <v>29</v>
      </c>
      <c r="F2082" s="6" t="s">
        <v>678</v>
      </c>
      <c r="G2082" s="6" t="s">
        <v>679</v>
      </c>
      <c r="J2082" s="7">
        <v>452</v>
      </c>
      <c r="K2082" s="7">
        <f t="shared" si="74"/>
        <v>452</v>
      </c>
      <c r="L2082" s="9">
        <v>9088.7199999999993</v>
      </c>
      <c r="M2082" s="9">
        <f t="shared" si="75"/>
        <v>20.107787610619468</v>
      </c>
    </row>
    <row r="2083" spans="1:13" hidden="1" outlineLevel="2" x14ac:dyDescent="0.25">
      <c r="A2083" s="5" t="s">
        <v>13</v>
      </c>
      <c r="B2083" s="5" t="s">
        <v>14</v>
      </c>
      <c r="C2083" s="5" t="s">
        <v>676</v>
      </c>
      <c r="D2083" s="5" t="s">
        <v>184</v>
      </c>
      <c r="E2083" s="5" t="s">
        <v>17</v>
      </c>
      <c r="F2083" s="6" t="s">
        <v>678</v>
      </c>
      <c r="G2083" s="6" t="s">
        <v>679</v>
      </c>
      <c r="H2083" s="7">
        <v>6</v>
      </c>
      <c r="I2083" s="7">
        <v>409</v>
      </c>
      <c r="K2083" s="7">
        <f t="shared" si="74"/>
        <v>409</v>
      </c>
      <c r="L2083" s="9">
        <v>20661.29</v>
      </c>
      <c r="M2083" s="9">
        <f t="shared" si="75"/>
        <v>50.516601466992668</v>
      </c>
    </row>
    <row r="2084" spans="1:13" hidden="1" outlineLevel="2" x14ac:dyDescent="0.25">
      <c r="A2084" s="5" t="s">
        <v>13</v>
      </c>
      <c r="B2084" s="5" t="s">
        <v>14</v>
      </c>
      <c r="C2084" s="5" t="s">
        <v>676</v>
      </c>
      <c r="D2084" s="5" t="s">
        <v>227</v>
      </c>
      <c r="E2084" s="5" t="s">
        <v>20</v>
      </c>
      <c r="F2084" s="6" t="s">
        <v>678</v>
      </c>
      <c r="G2084" s="6" t="s">
        <v>679</v>
      </c>
      <c r="H2084" s="7">
        <v>2</v>
      </c>
      <c r="I2084" s="7">
        <v>301</v>
      </c>
      <c r="K2084" s="7">
        <f t="shared" si="74"/>
        <v>301</v>
      </c>
      <c r="L2084" s="9">
        <v>5122.1499999999996</v>
      </c>
      <c r="M2084" s="9">
        <f t="shared" si="75"/>
        <v>17.017109634551495</v>
      </c>
    </row>
    <row r="2085" spans="1:13" hidden="1" outlineLevel="2" x14ac:dyDescent="0.25">
      <c r="A2085" s="5" t="s">
        <v>13</v>
      </c>
      <c r="B2085" s="5" t="s">
        <v>14</v>
      </c>
      <c r="C2085" s="5" t="s">
        <v>676</v>
      </c>
      <c r="D2085" s="5" t="s">
        <v>623</v>
      </c>
      <c r="E2085" s="5" t="s">
        <v>25</v>
      </c>
      <c r="F2085" s="6" t="s">
        <v>678</v>
      </c>
      <c r="G2085" s="6" t="s">
        <v>679</v>
      </c>
      <c r="H2085" s="7">
        <v>1</v>
      </c>
      <c r="I2085" s="7">
        <v>604</v>
      </c>
      <c r="K2085" s="7">
        <f t="shared" si="74"/>
        <v>604</v>
      </c>
      <c r="L2085" s="9">
        <v>7790.83</v>
      </c>
      <c r="M2085" s="9">
        <f t="shared" si="75"/>
        <v>12.898725165562913</v>
      </c>
    </row>
    <row r="2086" spans="1:13" hidden="1" outlineLevel="2" x14ac:dyDescent="0.25">
      <c r="A2086" s="5" t="s">
        <v>13</v>
      </c>
      <c r="B2086" s="5" t="s">
        <v>14</v>
      </c>
      <c r="C2086" s="5" t="s">
        <v>676</v>
      </c>
      <c r="D2086" s="5" t="s">
        <v>187</v>
      </c>
      <c r="E2086" s="5" t="s">
        <v>17</v>
      </c>
      <c r="F2086" s="6" t="s">
        <v>678</v>
      </c>
      <c r="G2086" s="6" t="s">
        <v>679</v>
      </c>
      <c r="H2086" s="7">
        <v>7</v>
      </c>
      <c r="I2086" s="7">
        <v>265</v>
      </c>
      <c r="K2086" s="7">
        <f t="shared" si="74"/>
        <v>265</v>
      </c>
      <c r="L2086" s="9">
        <v>8252.67</v>
      </c>
      <c r="M2086" s="9">
        <f t="shared" si="75"/>
        <v>31.142150943396228</v>
      </c>
    </row>
    <row r="2087" spans="1:13" hidden="1" outlineLevel="2" x14ac:dyDescent="0.25">
      <c r="A2087" s="5" t="s">
        <v>13</v>
      </c>
      <c r="B2087" s="5" t="s">
        <v>14</v>
      </c>
      <c r="C2087" s="5" t="s">
        <v>676</v>
      </c>
      <c r="D2087" s="5" t="s">
        <v>188</v>
      </c>
      <c r="E2087" s="5" t="s">
        <v>20</v>
      </c>
      <c r="F2087" s="6" t="s">
        <v>678</v>
      </c>
      <c r="G2087" s="6" t="s">
        <v>679</v>
      </c>
      <c r="H2087" s="7">
        <v>1</v>
      </c>
      <c r="I2087" s="7">
        <v>94</v>
      </c>
      <c r="K2087" s="7">
        <f t="shared" si="74"/>
        <v>94</v>
      </c>
      <c r="L2087" s="9">
        <v>6588.23</v>
      </c>
      <c r="M2087" s="9">
        <f t="shared" si="75"/>
        <v>70.087553191489363</v>
      </c>
    </row>
    <row r="2088" spans="1:13" hidden="1" outlineLevel="2" x14ac:dyDescent="0.25">
      <c r="A2088" s="5" t="s">
        <v>13</v>
      </c>
      <c r="B2088" s="5" t="s">
        <v>14</v>
      </c>
      <c r="C2088" s="5" t="s">
        <v>676</v>
      </c>
      <c r="D2088" s="5" t="s">
        <v>109</v>
      </c>
      <c r="E2088" s="5" t="s">
        <v>17</v>
      </c>
      <c r="F2088" s="6" t="s">
        <v>678</v>
      </c>
      <c r="G2088" s="6" t="s">
        <v>679</v>
      </c>
      <c r="H2088" s="7">
        <v>4</v>
      </c>
      <c r="I2088" s="7">
        <v>91</v>
      </c>
      <c r="K2088" s="7">
        <f t="shared" si="74"/>
        <v>91</v>
      </c>
      <c r="L2088" s="9">
        <v>2238.75</v>
      </c>
      <c r="M2088" s="9">
        <f t="shared" si="75"/>
        <v>24.60164835164835</v>
      </c>
    </row>
    <row r="2089" spans="1:13" hidden="1" outlineLevel="2" x14ac:dyDescent="0.25">
      <c r="A2089" s="5" t="s">
        <v>13</v>
      </c>
      <c r="B2089" s="5" t="s">
        <v>14</v>
      </c>
      <c r="C2089" s="5" t="s">
        <v>676</v>
      </c>
      <c r="D2089" s="5" t="s">
        <v>110</v>
      </c>
      <c r="E2089" s="5" t="s">
        <v>20</v>
      </c>
      <c r="F2089" s="6" t="s">
        <v>678</v>
      </c>
      <c r="G2089" s="6" t="s">
        <v>679</v>
      </c>
      <c r="H2089" s="7">
        <v>1</v>
      </c>
      <c r="I2089" s="7">
        <v>9</v>
      </c>
      <c r="K2089" s="7">
        <f t="shared" si="74"/>
        <v>9</v>
      </c>
      <c r="L2089" s="9">
        <v>1403.83</v>
      </c>
      <c r="M2089" s="9">
        <f t="shared" si="75"/>
        <v>155.98111111111109</v>
      </c>
    </row>
    <row r="2090" spans="1:13" hidden="1" outlineLevel="2" x14ac:dyDescent="0.25">
      <c r="A2090" s="5" t="s">
        <v>13</v>
      </c>
      <c r="B2090" s="5" t="s">
        <v>14</v>
      </c>
      <c r="C2090" s="5" t="s">
        <v>676</v>
      </c>
      <c r="D2090" s="5" t="s">
        <v>741</v>
      </c>
      <c r="E2090" s="5" t="s">
        <v>28</v>
      </c>
      <c r="F2090" s="6" t="s">
        <v>678</v>
      </c>
      <c r="G2090" s="6" t="s">
        <v>679</v>
      </c>
      <c r="J2090" s="7">
        <v>2559</v>
      </c>
      <c r="K2090" s="7">
        <f t="shared" si="74"/>
        <v>2559</v>
      </c>
      <c r="L2090" s="9">
        <v>102019.83</v>
      </c>
      <c r="M2090" s="9">
        <f t="shared" si="75"/>
        <v>39.867069167643614</v>
      </c>
    </row>
    <row r="2091" spans="1:13" hidden="1" outlineLevel="2" x14ac:dyDescent="0.25">
      <c r="A2091" s="5" t="s">
        <v>13</v>
      </c>
      <c r="B2091" s="5" t="s">
        <v>14</v>
      </c>
      <c r="C2091" s="5" t="s">
        <v>676</v>
      </c>
      <c r="D2091" s="5" t="s">
        <v>232</v>
      </c>
      <c r="E2091" s="5" t="s">
        <v>25</v>
      </c>
      <c r="F2091" s="6" t="s">
        <v>678</v>
      </c>
      <c r="G2091" s="6" t="s">
        <v>679</v>
      </c>
      <c r="H2091" s="7">
        <v>1</v>
      </c>
      <c r="I2091" s="7">
        <v>253</v>
      </c>
      <c r="K2091" s="7">
        <f t="shared" ref="K2091:K2103" si="76">SUM(I2091:J2091)</f>
        <v>253</v>
      </c>
      <c r="L2091" s="9">
        <v>45051</v>
      </c>
      <c r="M2091" s="9">
        <f t="shared" si="75"/>
        <v>178.06719367588931</v>
      </c>
    </row>
    <row r="2092" spans="1:13" hidden="1" outlineLevel="2" x14ac:dyDescent="0.25">
      <c r="A2092" s="5" t="s">
        <v>13</v>
      </c>
      <c r="B2092" s="5" t="s">
        <v>14</v>
      </c>
      <c r="C2092" s="5" t="s">
        <v>676</v>
      </c>
      <c r="D2092" s="5" t="s">
        <v>742</v>
      </c>
      <c r="E2092" s="5" t="s">
        <v>29</v>
      </c>
      <c r="F2092" s="6" t="s">
        <v>678</v>
      </c>
      <c r="G2092" s="6" t="s">
        <v>679</v>
      </c>
      <c r="J2092" s="7">
        <v>1571</v>
      </c>
      <c r="K2092" s="7">
        <f t="shared" si="76"/>
        <v>1571</v>
      </c>
      <c r="L2092" s="9">
        <v>76012.94</v>
      </c>
      <c r="M2092" s="9">
        <f t="shared" si="75"/>
        <v>48.385066836409933</v>
      </c>
    </row>
    <row r="2093" spans="1:13" hidden="1" outlineLevel="2" x14ac:dyDescent="0.25">
      <c r="A2093" s="5" t="s">
        <v>13</v>
      </c>
      <c r="B2093" s="5" t="s">
        <v>14</v>
      </c>
      <c r="C2093" s="5" t="s">
        <v>676</v>
      </c>
      <c r="D2093" s="5" t="s">
        <v>742</v>
      </c>
      <c r="E2093" s="5" t="s">
        <v>28</v>
      </c>
      <c r="F2093" s="6" t="s">
        <v>678</v>
      </c>
      <c r="G2093" s="6" t="s">
        <v>679</v>
      </c>
      <c r="J2093" s="7">
        <v>2120</v>
      </c>
      <c r="K2093" s="7">
        <f t="shared" si="76"/>
        <v>2120</v>
      </c>
      <c r="L2093" s="9">
        <v>13858.75</v>
      </c>
      <c r="M2093" s="9">
        <f t="shared" si="75"/>
        <v>6.5371462264150946</v>
      </c>
    </row>
    <row r="2094" spans="1:13" hidden="1" outlineLevel="2" x14ac:dyDescent="0.25">
      <c r="A2094" s="5" t="s">
        <v>13</v>
      </c>
      <c r="B2094" s="5" t="s">
        <v>14</v>
      </c>
      <c r="C2094" s="5" t="s">
        <v>676</v>
      </c>
      <c r="D2094" s="5" t="s">
        <v>742</v>
      </c>
      <c r="E2094" s="5" t="s">
        <v>27</v>
      </c>
      <c r="F2094" s="6" t="s">
        <v>678</v>
      </c>
      <c r="G2094" s="6" t="s">
        <v>679</v>
      </c>
      <c r="J2094" s="7">
        <v>583</v>
      </c>
      <c r="K2094" s="7">
        <f t="shared" si="76"/>
        <v>583</v>
      </c>
      <c r="L2094" s="9">
        <v>7503.5</v>
      </c>
      <c r="M2094" s="9">
        <f t="shared" si="75"/>
        <v>12.870497427101201</v>
      </c>
    </row>
    <row r="2095" spans="1:13" hidden="1" outlineLevel="2" x14ac:dyDescent="0.25">
      <c r="A2095" s="5" t="s">
        <v>13</v>
      </c>
      <c r="B2095" s="5" t="s">
        <v>14</v>
      </c>
      <c r="C2095" s="5" t="s">
        <v>676</v>
      </c>
      <c r="D2095" s="5" t="s">
        <v>743</v>
      </c>
      <c r="E2095" s="5" t="s">
        <v>29</v>
      </c>
      <c r="F2095" s="6" t="s">
        <v>678</v>
      </c>
      <c r="G2095" s="6" t="s">
        <v>679</v>
      </c>
      <c r="J2095" s="7">
        <v>85</v>
      </c>
      <c r="K2095" s="7">
        <f t="shared" si="76"/>
        <v>85</v>
      </c>
      <c r="L2095" s="9">
        <v>4785.9399999999996</v>
      </c>
      <c r="M2095" s="9">
        <f t="shared" si="75"/>
        <v>56.305176470588229</v>
      </c>
    </row>
    <row r="2096" spans="1:13" hidden="1" outlineLevel="2" x14ac:dyDescent="0.25">
      <c r="A2096" s="5" t="s">
        <v>13</v>
      </c>
      <c r="B2096" s="5" t="s">
        <v>14</v>
      </c>
      <c r="C2096" s="5" t="s">
        <v>676</v>
      </c>
      <c r="D2096" s="5" t="s">
        <v>113</v>
      </c>
      <c r="E2096" s="5" t="s">
        <v>17</v>
      </c>
      <c r="F2096" s="6" t="s">
        <v>678</v>
      </c>
      <c r="G2096" s="6" t="s">
        <v>679</v>
      </c>
      <c r="H2096" s="7">
        <v>23</v>
      </c>
      <c r="I2096" s="7">
        <v>910</v>
      </c>
      <c r="K2096" s="7">
        <f t="shared" si="76"/>
        <v>910</v>
      </c>
      <c r="L2096" s="9">
        <v>64960.39</v>
      </c>
      <c r="M2096" s="9">
        <f t="shared" si="75"/>
        <v>71.385043956043958</v>
      </c>
    </row>
    <row r="2097" spans="1:13" hidden="1" outlineLevel="2" x14ac:dyDescent="0.25">
      <c r="A2097" s="5" t="s">
        <v>13</v>
      </c>
      <c r="B2097" s="5" t="s">
        <v>14</v>
      </c>
      <c r="C2097" s="5" t="s">
        <v>676</v>
      </c>
      <c r="D2097" s="5" t="s">
        <v>114</v>
      </c>
      <c r="E2097" s="5" t="s">
        <v>20</v>
      </c>
      <c r="F2097" s="6" t="s">
        <v>678</v>
      </c>
      <c r="G2097" s="6" t="s">
        <v>679</v>
      </c>
      <c r="H2097" s="7">
        <v>11</v>
      </c>
      <c r="I2097" s="7">
        <v>815</v>
      </c>
      <c r="K2097" s="7">
        <f t="shared" si="76"/>
        <v>815</v>
      </c>
      <c r="L2097" s="9">
        <v>48812.09</v>
      </c>
      <c r="M2097" s="9">
        <f t="shared" si="75"/>
        <v>59.892134969325149</v>
      </c>
    </row>
    <row r="2098" spans="1:13" hidden="1" outlineLevel="2" x14ac:dyDescent="0.25">
      <c r="A2098" s="5" t="s">
        <v>13</v>
      </c>
      <c r="B2098" s="5" t="s">
        <v>14</v>
      </c>
      <c r="C2098" s="5" t="s">
        <v>676</v>
      </c>
      <c r="D2098" s="5" t="s">
        <v>744</v>
      </c>
      <c r="E2098" s="5" t="s">
        <v>29</v>
      </c>
      <c r="F2098" s="6" t="s">
        <v>678</v>
      </c>
      <c r="G2098" s="6" t="s">
        <v>679</v>
      </c>
      <c r="J2098" s="7">
        <v>160</v>
      </c>
      <c r="K2098" s="7">
        <f t="shared" si="76"/>
        <v>160</v>
      </c>
      <c r="L2098" s="9">
        <v>8105.95</v>
      </c>
      <c r="M2098" s="9">
        <f t="shared" si="75"/>
        <v>50.662187500000002</v>
      </c>
    </row>
    <row r="2099" spans="1:13" hidden="1" outlineLevel="2" x14ac:dyDescent="0.25">
      <c r="A2099" s="5" t="s">
        <v>13</v>
      </c>
      <c r="B2099" s="5" t="s">
        <v>14</v>
      </c>
      <c r="C2099" s="5" t="s">
        <v>676</v>
      </c>
      <c r="D2099" s="5" t="s">
        <v>745</v>
      </c>
      <c r="E2099" s="5" t="s">
        <v>29</v>
      </c>
      <c r="F2099" s="6" t="s">
        <v>678</v>
      </c>
      <c r="G2099" s="6" t="s">
        <v>679</v>
      </c>
      <c r="J2099" s="7">
        <v>1430</v>
      </c>
      <c r="K2099" s="7">
        <f t="shared" si="76"/>
        <v>1430</v>
      </c>
      <c r="L2099" s="9">
        <v>62411.28</v>
      </c>
      <c r="M2099" s="9">
        <f t="shared" si="75"/>
        <v>43.644251748251747</v>
      </c>
    </row>
    <row r="2100" spans="1:13" hidden="1" outlineLevel="2" x14ac:dyDescent="0.25">
      <c r="A2100" s="5" t="s">
        <v>13</v>
      </c>
      <c r="B2100" s="5" t="s">
        <v>14</v>
      </c>
      <c r="C2100" s="5" t="s">
        <v>676</v>
      </c>
      <c r="D2100" s="5" t="s">
        <v>193</v>
      </c>
      <c r="E2100" s="5" t="s">
        <v>17</v>
      </c>
      <c r="F2100" s="6" t="s">
        <v>678</v>
      </c>
      <c r="G2100" s="6" t="s">
        <v>679</v>
      </c>
      <c r="H2100" s="7">
        <v>5</v>
      </c>
      <c r="I2100" s="7">
        <v>347</v>
      </c>
      <c r="K2100" s="7">
        <f t="shared" si="76"/>
        <v>347</v>
      </c>
      <c r="L2100" s="9">
        <v>1396.54</v>
      </c>
      <c r="M2100" s="9">
        <f t="shared" si="75"/>
        <v>4.0246109510086452</v>
      </c>
    </row>
    <row r="2101" spans="1:13" hidden="1" outlineLevel="2" x14ac:dyDescent="0.25">
      <c r="A2101" s="5" t="s">
        <v>13</v>
      </c>
      <c r="B2101" s="5" t="s">
        <v>14</v>
      </c>
      <c r="C2101" s="5" t="s">
        <v>676</v>
      </c>
      <c r="D2101" s="5" t="s">
        <v>367</v>
      </c>
      <c r="E2101" s="5" t="s">
        <v>20</v>
      </c>
      <c r="F2101" s="6" t="s">
        <v>678</v>
      </c>
      <c r="G2101" s="6" t="s">
        <v>679</v>
      </c>
      <c r="H2101" s="7">
        <v>1</v>
      </c>
      <c r="I2101" s="7">
        <v>132</v>
      </c>
      <c r="K2101" s="7">
        <f t="shared" si="76"/>
        <v>132</v>
      </c>
      <c r="L2101" s="9">
        <v>6758.7</v>
      </c>
      <c r="M2101" s="9">
        <f t="shared" si="75"/>
        <v>51.202272727272728</v>
      </c>
    </row>
    <row r="2102" spans="1:13" hidden="1" outlineLevel="2" x14ac:dyDescent="0.25">
      <c r="A2102" s="5" t="s">
        <v>13</v>
      </c>
      <c r="B2102" s="5" t="s">
        <v>14</v>
      </c>
      <c r="C2102" s="5" t="s">
        <v>676</v>
      </c>
      <c r="D2102" s="5" t="s">
        <v>741</v>
      </c>
      <c r="E2102" s="5" t="s">
        <v>116</v>
      </c>
      <c r="F2102" s="6" t="s">
        <v>678</v>
      </c>
      <c r="G2102" s="6" t="s">
        <v>679</v>
      </c>
      <c r="J2102" s="7">
        <v>3323</v>
      </c>
      <c r="K2102" s="7">
        <f t="shared" si="76"/>
        <v>3323</v>
      </c>
      <c r="L2102" s="9">
        <v>182406.32</v>
      </c>
      <c r="M2102" s="9">
        <f t="shared" si="75"/>
        <v>54.892061390309962</v>
      </c>
    </row>
    <row r="2103" spans="1:13" hidden="1" outlineLevel="2" x14ac:dyDescent="0.25">
      <c r="A2103" s="5" t="s">
        <v>13</v>
      </c>
      <c r="B2103" s="5" t="s">
        <v>14</v>
      </c>
      <c r="C2103" s="5" t="s">
        <v>676</v>
      </c>
      <c r="D2103" s="5" t="s">
        <v>720</v>
      </c>
      <c r="E2103" s="5" t="s">
        <v>124</v>
      </c>
      <c r="F2103" s="6" t="s">
        <v>678</v>
      </c>
      <c r="G2103" s="6" t="s">
        <v>679</v>
      </c>
      <c r="J2103" s="7">
        <v>34</v>
      </c>
      <c r="K2103" s="7">
        <f t="shared" si="76"/>
        <v>34</v>
      </c>
      <c r="L2103" s="9">
        <v>1128.32</v>
      </c>
      <c r="M2103" s="9">
        <f t="shared" si="75"/>
        <v>33.185882352941178</v>
      </c>
    </row>
    <row r="2104" spans="1:13" outlineLevel="1" collapsed="1" x14ac:dyDescent="0.25">
      <c r="A2104" s="5"/>
      <c r="B2104" s="5"/>
      <c r="C2104" s="10" t="s">
        <v>746</v>
      </c>
      <c r="D2104" s="5"/>
      <c r="E2104" s="5"/>
      <c r="F2104" s="6"/>
      <c r="G2104" s="6"/>
      <c r="H2104" s="7">
        <f>SUBTOTAL(9,H1922:H2103)</f>
        <v>1031</v>
      </c>
      <c r="I2104" s="7">
        <f>SUBTOTAL(9,I1922:I2103)</f>
        <v>61877</v>
      </c>
      <c r="J2104" s="7">
        <f>SUBTOTAL(9,J1922:J2103)</f>
        <v>67547</v>
      </c>
      <c r="K2104" s="7">
        <f>SUBTOTAL(9,K1922:K2103)</f>
        <v>129424</v>
      </c>
      <c r="L2104" s="9">
        <f>SUBTOTAL(9,L1922:L2103)</f>
        <v>3320183.4299999992</v>
      </c>
      <c r="M2104" s="9">
        <f>L2104/K2104</f>
        <v>25.653537442823581</v>
      </c>
    </row>
    <row r="2105" spans="1:13" hidden="1" outlineLevel="2" x14ac:dyDescent="0.25">
      <c r="A2105" s="5" t="s">
        <v>13</v>
      </c>
      <c r="B2105" s="5" t="s">
        <v>14</v>
      </c>
      <c r="C2105" s="5" t="s">
        <v>747</v>
      </c>
      <c r="D2105" s="5" t="s">
        <v>16</v>
      </c>
      <c r="E2105" s="5" t="s">
        <v>17</v>
      </c>
      <c r="F2105" s="6" t="s">
        <v>748</v>
      </c>
      <c r="G2105" s="6" t="s">
        <v>749</v>
      </c>
      <c r="H2105" s="7">
        <v>10</v>
      </c>
      <c r="I2105" s="7">
        <v>461</v>
      </c>
      <c r="K2105" s="7">
        <f t="shared" ref="K2105:K2131" si="77">SUM(I2105:J2105)</f>
        <v>461</v>
      </c>
      <c r="L2105" s="9">
        <v>51763.06</v>
      </c>
      <c r="M2105" s="9">
        <f t="shared" si="75"/>
        <v>112.28429501084598</v>
      </c>
    </row>
    <row r="2106" spans="1:13" hidden="1" outlineLevel="2" x14ac:dyDescent="0.25">
      <c r="A2106" s="5" t="s">
        <v>13</v>
      </c>
      <c r="B2106" s="5" t="s">
        <v>14</v>
      </c>
      <c r="C2106" s="5" t="s">
        <v>747</v>
      </c>
      <c r="D2106" s="5" t="s">
        <v>335</v>
      </c>
      <c r="E2106" s="5" t="s">
        <v>17</v>
      </c>
      <c r="F2106" s="6" t="s">
        <v>748</v>
      </c>
      <c r="G2106" s="6" t="s">
        <v>749</v>
      </c>
      <c r="H2106" s="7">
        <v>1</v>
      </c>
      <c r="I2106" s="7">
        <v>95</v>
      </c>
      <c r="K2106" s="7">
        <f t="shared" si="77"/>
        <v>95</v>
      </c>
      <c r="L2106" s="9">
        <v>6097.41</v>
      </c>
      <c r="M2106" s="9">
        <f t="shared" si="75"/>
        <v>64.183263157894729</v>
      </c>
    </row>
    <row r="2107" spans="1:13" hidden="1" outlineLevel="2" x14ac:dyDescent="0.25">
      <c r="A2107" s="5" t="s">
        <v>13</v>
      </c>
      <c r="B2107" s="5" t="s">
        <v>14</v>
      </c>
      <c r="C2107" s="5" t="s">
        <v>747</v>
      </c>
      <c r="D2107" s="5" t="s">
        <v>750</v>
      </c>
      <c r="E2107" s="5" t="s">
        <v>25</v>
      </c>
      <c r="F2107" s="6" t="s">
        <v>748</v>
      </c>
      <c r="G2107" s="6" t="s">
        <v>749</v>
      </c>
      <c r="H2107" s="7">
        <v>1</v>
      </c>
      <c r="I2107" s="7">
        <v>114</v>
      </c>
      <c r="K2107" s="7">
        <f t="shared" si="77"/>
        <v>114</v>
      </c>
      <c r="L2107" s="9">
        <v>3954.64</v>
      </c>
      <c r="M2107" s="9">
        <f t="shared" si="75"/>
        <v>34.689824561403505</v>
      </c>
    </row>
    <row r="2108" spans="1:13" hidden="1" outlineLevel="2" x14ac:dyDescent="0.25">
      <c r="A2108" s="5" t="s">
        <v>13</v>
      </c>
      <c r="B2108" s="5" t="s">
        <v>14</v>
      </c>
      <c r="C2108" s="5" t="s">
        <v>747</v>
      </c>
      <c r="D2108" s="5" t="s">
        <v>22</v>
      </c>
      <c r="E2108" s="5" t="s">
        <v>17</v>
      </c>
      <c r="F2108" s="6" t="s">
        <v>748</v>
      </c>
      <c r="G2108" s="6" t="s">
        <v>749</v>
      </c>
      <c r="H2108" s="7">
        <v>2</v>
      </c>
      <c r="I2108" s="7">
        <v>151</v>
      </c>
      <c r="K2108" s="7">
        <f t="shared" si="77"/>
        <v>151</v>
      </c>
      <c r="L2108" s="9">
        <v>23087.03</v>
      </c>
      <c r="M2108" s="9">
        <f t="shared" si="75"/>
        <v>152.89423841059602</v>
      </c>
    </row>
    <row r="2109" spans="1:13" hidden="1" outlineLevel="2" x14ac:dyDescent="0.25">
      <c r="A2109" s="5" t="s">
        <v>13</v>
      </c>
      <c r="B2109" s="5" t="s">
        <v>14</v>
      </c>
      <c r="C2109" s="5" t="s">
        <v>747</v>
      </c>
      <c r="D2109" s="5" t="s">
        <v>538</v>
      </c>
      <c r="E2109" s="5" t="s">
        <v>17</v>
      </c>
      <c r="F2109" s="6" t="s">
        <v>748</v>
      </c>
      <c r="G2109" s="6" t="s">
        <v>749</v>
      </c>
      <c r="H2109" s="7">
        <v>1</v>
      </c>
      <c r="I2109" s="7">
        <v>32</v>
      </c>
      <c r="K2109" s="7">
        <f t="shared" si="77"/>
        <v>32</v>
      </c>
      <c r="L2109" s="9">
        <v>3722.17</v>
      </c>
      <c r="M2109" s="9">
        <f t="shared" si="75"/>
        <v>116.3178125</v>
      </c>
    </row>
    <row r="2110" spans="1:13" hidden="1" outlineLevel="2" x14ac:dyDescent="0.25">
      <c r="A2110" s="5" t="s">
        <v>13</v>
      </c>
      <c r="B2110" s="5" t="s">
        <v>14</v>
      </c>
      <c r="C2110" s="5" t="s">
        <v>747</v>
      </c>
      <c r="D2110" s="5" t="s">
        <v>406</v>
      </c>
      <c r="E2110" s="5" t="s">
        <v>20</v>
      </c>
      <c r="F2110" s="6" t="s">
        <v>748</v>
      </c>
      <c r="G2110" s="6" t="s">
        <v>749</v>
      </c>
      <c r="H2110" s="7">
        <v>1</v>
      </c>
      <c r="I2110" s="7">
        <v>62</v>
      </c>
      <c r="K2110" s="7">
        <f t="shared" si="77"/>
        <v>62</v>
      </c>
      <c r="L2110" s="9">
        <v>642.44000000000005</v>
      </c>
      <c r="M2110" s="9">
        <f t="shared" si="75"/>
        <v>10.361935483870969</v>
      </c>
    </row>
    <row r="2111" spans="1:13" hidden="1" outlineLevel="2" x14ac:dyDescent="0.25">
      <c r="A2111" s="5" t="s">
        <v>13</v>
      </c>
      <c r="B2111" s="5" t="s">
        <v>14</v>
      </c>
      <c r="C2111" s="5" t="s">
        <v>747</v>
      </c>
      <c r="D2111" s="5" t="s">
        <v>373</v>
      </c>
      <c r="E2111" s="5" t="s">
        <v>17</v>
      </c>
      <c r="F2111" s="6" t="s">
        <v>748</v>
      </c>
      <c r="G2111" s="6" t="s">
        <v>749</v>
      </c>
      <c r="H2111" s="7">
        <v>3</v>
      </c>
      <c r="I2111" s="7">
        <v>169</v>
      </c>
      <c r="K2111" s="7">
        <f t="shared" si="77"/>
        <v>169</v>
      </c>
      <c r="L2111" s="9">
        <v>7291.63</v>
      </c>
      <c r="M2111" s="9">
        <f t="shared" si="75"/>
        <v>43.145739644970412</v>
      </c>
    </row>
    <row r="2112" spans="1:13" hidden="1" outlineLevel="2" x14ac:dyDescent="0.25">
      <c r="A2112" s="5" t="s">
        <v>13</v>
      </c>
      <c r="B2112" s="5" t="s">
        <v>14</v>
      </c>
      <c r="C2112" s="5" t="s">
        <v>747</v>
      </c>
      <c r="D2112" s="5" t="s">
        <v>132</v>
      </c>
      <c r="E2112" s="5" t="s">
        <v>20</v>
      </c>
      <c r="F2112" s="6" t="s">
        <v>748</v>
      </c>
      <c r="G2112" s="6" t="s">
        <v>749</v>
      </c>
      <c r="H2112" s="7">
        <v>2</v>
      </c>
      <c r="I2112" s="7">
        <v>27</v>
      </c>
      <c r="K2112" s="7">
        <f t="shared" si="77"/>
        <v>27</v>
      </c>
      <c r="L2112" s="9">
        <v>567.01</v>
      </c>
      <c r="M2112" s="9">
        <f t="shared" si="75"/>
        <v>21.000370370370369</v>
      </c>
    </row>
    <row r="2113" spans="1:13" hidden="1" outlineLevel="2" x14ac:dyDescent="0.25">
      <c r="A2113" s="5" t="s">
        <v>13</v>
      </c>
      <c r="B2113" s="5" t="s">
        <v>14</v>
      </c>
      <c r="C2113" s="5" t="s">
        <v>747</v>
      </c>
      <c r="D2113" s="5" t="s">
        <v>30</v>
      </c>
      <c r="E2113" s="5" t="s">
        <v>17</v>
      </c>
      <c r="F2113" s="6" t="s">
        <v>748</v>
      </c>
      <c r="G2113" s="6" t="s">
        <v>749</v>
      </c>
      <c r="H2113" s="7">
        <v>74</v>
      </c>
      <c r="I2113" s="7">
        <v>2502</v>
      </c>
      <c r="K2113" s="7">
        <f t="shared" si="77"/>
        <v>2502</v>
      </c>
      <c r="L2113" s="9">
        <v>66917.84</v>
      </c>
      <c r="M2113" s="9">
        <f t="shared" si="75"/>
        <v>26.74573940847322</v>
      </c>
    </row>
    <row r="2114" spans="1:13" hidden="1" outlineLevel="2" x14ac:dyDescent="0.25">
      <c r="A2114" s="5" t="s">
        <v>13</v>
      </c>
      <c r="B2114" s="5" t="s">
        <v>14</v>
      </c>
      <c r="C2114" s="5" t="s">
        <v>747</v>
      </c>
      <c r="D2114" s="5" t="s">
        <v>31</v>
      </c>
      <c r="E2114" s="5" t="s">
        <v>20</v>
      </c>
      <c r="F2114" s="6" t="s">
        <v>748</v>
      </c>
      <c r="G2114" s="6" t="s">
        <v>749</v>
      </c>
      <c r="H2114" s="7">
        <v>42</v>
      </c>
      <c r="I2114" s="7">
        <v>2523</v>
      </c>
      <c r="K2114" s="7">
        <f t="shared" si="77"/>
        <v>2523</v>
      </c>
      <c r="L2114" s="9">
        <v>58499.519999999997</v>
      </c>
      <c r="M2114" s="9">
        <f t="shared" ref="M2114:M2177" si="78">L2114/K2114</f>
        <v>23.186492271105823</v>
      </c>
    </row>
    <row r="2115" spans="1:13" hidden="1" outlineLevel="2" x14ac:dyDescent="0.25">
      <c r="A2115" s="5" t="s">
        <v>13</v>
      </c>
      <c r="B2115" s="5" t="s">
        <v>14</v>
      </c>
      <c r="C2115" s="5" t="s">
        <v>747</v>
      </c>
      <c r="D2115" s="5" t="s">
        <v>133</v>
      </c>
      <c r="E2115" s="5" t="s">
        <v>25</v>
      </c>
      <c r="F2115" s="6" t="s">
        <v>748</v>
      </c>
      <c r="G2115" s="6" t="s">
        <v>749</v>
      </c>
      <c r="H2115" s="7">
        <v>1</v>
      </c>
      <c r="I2115" s="7">
        <v>18</v>
      </c>
      <c r="K2115" s="7">
        <f t="shared" si="77"/>
        <v>18</v>
      </c>
      <c r="L2115" s="9">
        <v>1685.3</v>
      </c>
      <c r="M2115" s="9">
        <f t="shared" si="78"/>
        <v>93.62777777777778</v>
      </c>
    </row>
    <row r="2116" spans="1:13" hidden="1" outlineLevel="2" x14ac:dyDescent="0.25">
      <c r="A2116" s="5" t="s">
        <v>13</v>
      </c>
      <c r="B2116" s="5" t="s">
        <v>14</v>
      </c>
      <c r="C2116" s="5" t="s">
        <v>747</v>
      </c>
      <c r="D2116" s="5" t="s">
        <v>751</v>
      </c>
      <c r="E2116" s="5" t="s">
        <v>29</v>
      </c>
      <c r="F2116" s="6" t="s">
        <v>748</v>
      </c>
      <c r="G2116" s="6" t="s">
        <v>749</v>
      </c>
      <c r="J2116" s="7">
        <v>249</v>
      </c>
      <c r="K2116" s="7">
        <f t="shared" si="77"/>
        <v>249</v>
      </c>
      <c r="L2116" s="9">
        <v>15208.58</v>
      </c>
      <c r="M2116" s="9">
        <f t="shared" si="78"/>
        <v>61.078634538152613</v>
      </c>
    </row>
    <row r="2117" spans="1:13" hidden="1" outlineLevel="2" x14ac:dyDescent="0.25">
      <c r="A2117" s="5" t="s">
        <v>13</v>
      </c>
      <c r="B2117" s="5" t="s">
        <v>14</v>
      </c>
      <c r="C2117" s="5" t="s">
        <v>747</v>
      </c>
      <c r="D2117" s="5" t="s">
        <v>32</v>
      </c>
      <c r="E2117" s="5" t="s">
        <v>17</v>
      </c>
      <c r="F2117" s="6" t="s">
        <v>748</v>
      </c>
      <c r="G2117" s="6" t="s">
        <v>749</v>
      </c>
      <c r="H2117" s="7">
        <v>22</v>
      </c>
      <c r="I2117" s="7">
        <v>1000</v>
      </c>
      <c r="K2117" s="7">
        <f t="shared" si="77"/>
        <v>1000</v>
      </c>
      <c r="L2117" s="9">
        <v>22918.89</v>
      </c>
      <c r="M2117" s="9">
        <f t="shared" si="78"/>
        <v>22.918890000000001</v>
      </c>
    </row>
    <row r="2118" spans="1:13" hidden="1" outlineLevel="2" x14ac:dyDescent="0.25">
      <c r="A2118" s="5" t="s">
        <v>13</v>
      </c>
      <c r="B2118" s="5" t="s">
        <v>14</v>
      </c>
      <c r="C2118" s="5" t="s">
        <v>747</v>
      </c>
      <c r="D2118" s="5" t="s">
        <v>33</v>
      </c>
      <c r="E2118" s="5" t="s">
        <v>20</v>
      </c>
      <c r="F2118" s="6" t="s">
        <v>748</v>
      </c>
      <c r="G2118" s="6" t="s">
        <v>749</v>
      </c>
      <c r="H2118" s="7">
        <v>24</v>
      </c>
      <c r="I2118" s="7">
        <v>1685</v>
      </c>
      <c r="K2118" s="7">
        <f t="shared" si="77"/>
        <v>1685</v>
      </c>
      <c r="L2118" s="9">
        <v>31723.72</v>
      </c>
      <c r="M2118" s="9">
        <f t="shared" si="78"/>
        <v>18.827133531157269</v>
      </c>
    </row>
    <row r="2119" spans="1:13" hidden="1" outlineLevel="2" x14ac:dyDescent="0.25">
      <c r="A2119" s="5" t="s">
        <v>13</v>
      </c>
      <c r="B2119" s="5" t="s">
        <v>14</v>
      </c>
      <c r="C2119" s="5" t="s">
        <v>747</v>
      </c>
      <c r="D2119" s="5" t="s">
        <v>34</v>
      </c>
      <c r="E2119" s="5" t="s">
        <v>17</v>
      </c>
      <c r="F2119" s="6" t="s">
        <v>748</v>
      </c>
      <c r="G2119" s="6" t="s">
        <v>749</v>
      </c>
      <c r="H2119" s="7">
        <v>8</v>
      </c>
      <c r="I2119" s="7">
        <v>400</v>
      </c>
      <c r="K2119" s="7">
        <f t="shared" si="77"/>
        <v>400</v>
      </c>
      <c r="L2119" s="9">
        <v>3515.95</v>
      </c>
      <c r="M2119" s="9">
        <f t="shared" si="78"/>
        <v>8.7898750000000003</v>
      </c>
    </row>
    <row r="2120" spans="1:13" hidden="1" outlineLevel="2" x14ac:dyDescent="0.25">
      <c r="A2120" s="5" t="s">
        <v>13</v>
      </c>
      <c r="B2120" s="5" t="s">
        <v>14</v>
      </c>
      <c r="C2120" s="5" t="s">
        <v>747</v>
      </c>
      <c r="D2120" s="5" t="s">
        <v>35</v>
      </c>
      <c r="E2120" s="5" t="s">
        <v>20</v>
      </c>
      <c r="F2120" s="6" t="s">
        <v>748</v>
      </c>
      <c r="G2120" s="6" t="s">
        <v>749</v>
      </c>
      <c r="H2120" s="7">
        <v>12</v>
      </c>
      <c r="I2120" s="7">
        <v>886</v>
      </c>
      <c r="K2120" s="7">
        <f t="shared" si="77"/>
        <v>886</v>
      </c>
      <c r="L2120" s="9">
        <v>3919.62</v>
      </c>
      <c r="M2120" s="9">
        <f t="shared" si="78"/>
        <v>4.4239503386004513</v>
      </c>
    </row>
    <row r="2121" spans="1:13" hidden="1" outlineLevel="2" x14ac:dyDescent="0.25">
      <c r="A2121" s="5" t="s">
        <v>13</v>
      </c>
      <c r="B2121" s="5" t="s">
        <v>14</v>
      </c>
      <c r="C2121" s="5" t="s">
        <v>747</v>
      </c>
      <c r="D2121" s="5" t="s">
        <v>37</v>
      </c>
      <c r="E2121" s="5" t="s">
        <v>17</v>
      </c>
      <c r="F2121" s="6" t="s">
        <v>748</v>
      </c>
      <c r="G2121" s="6" t="s">
        <v>749</v>
      </c>
      <c r="H2121" s="7">
        <v>7</v>
      </c>
      <c r="I2121" s="7">
        <v>368</v>
      </c>
      <c r="K2121" s="7">
        <f t="shared" si="77"/>
        <v>368</v>
      </c>
      <c r="L2121" s="9">
        <v>7089.73</v>
      </c>
      <c r="M2121" s="9">
        <f t="shared" si="78"/>
        <v>19.265570652173913</v>
      </c>
    </row>
    <row r="2122" spans="1:13" hidden="1" outlineLevel="2" x14ac:dyDescent="0.25">
      <c r="A2122" s="5" t="s">
        <v>13</v>
      </c>
      <c r="B2122" s="5" t="s">
        <v>14</v>
      </c>
      <c r="C2122" s="5" t="s">
        <v>747</v>
      </c>
      <c r="D2122" s="5" t="s">
        <v>38</v>
      </c>
      <c r="E2122" s="5" t="s">
        <v>20</v>
      </c>
      <c r="F2122" s="6" t="s">
        <v>748</v>
      </c>
      <c r="G2122" s="6" t="s">
        <v>749</v>
      </c>
      <c r="H2122" s="7">
        <v>50</v>
      </c>
      <c r="I2122" s="7">
        <v>3050</v>
      </c>
      <c r="K2122" s="7">
        <f t="shared" si="77"/>
        <v>3050</v>
      </c>
      <c r="L2122" s="9">
        <v>59730.52</v>
      </c>
      <c r="M2122" s="9">
        <f t="shared" si="78"/>
        <v>19.583777049180327</v>
      </c>
    </row>
    <row r="2123" spans="1:13" hidden="1" outlineLevel="2" x14ac:dyDescent="0.25">
      <c r="A2123" s="5" t="s">
        <v>13</v>
      </c>
      <c r="B2123" s="5" t="s">
        <v>14</v>
      </c>
      <c r="C2123" s="5" t="s">
        <v>747</v>
      </c>
      <c r="D2123" s="5" t="s">
        <v>135</v>
      </c>
      <c r="E2123" s="5" t="s">
        <v>25</v>
      </c>
      <c r="F2123" s="6" t="s">
        <v>748</v>
      </c>
      <c r="G2123" s="6" t="s">
        <v>749</v>
      </c>
      <c r="H2123" s="7">
        <v>1</v>
      </c>
      <c r="I2123" s="7">
        <v>153</v>
      </c>
      <c r="K2123" s="7">
        <f t="shared" si="77"/>
        <v>153</v>
      </c>
      <c r="L2123" s="9">
        <v>404.28</v>
      </c>
      <c r="M2123" s="9">
        <f t="shared" si="78"/>
        <v>2.6423529411764703</v>
      </c>
    </row>
    <row r="2124" spans="1:13" hidden="1" outlineLevel="2" x14ac:dyDescent="0.25">
      <c r="A2124" s="5" t="s">
        <v>13</v>
      </c>
      <c r="B2124" s="5" t="s">
        <v>14</v>
      </c>
      <c r="C2124" s="5" t="s">
        <v>747</v>
      </c>
      <c r="D2124" s="5" t="s">
        <v>39</v>
      </c>
      <c r="E2124" s="5" t="s">
        <v>17</v>
      </c>
      <c r="F2124" s="6" t="s">
        <v>748</v>
      </c>
      <c r="G2124" s="6" t="s">
        <v>749</v>
      </c>
      <c r="H2124" s="7">
        <v>14</v>
      </c>
      <c r="I2124" s="7">
        <v>348</v>
      </c>
      <c r="K2124" s="7">
        <f t="shared" si="77"/>
        <v>348</v>
      </c>
      <c r="L2124" s="9">
        <v>4651.22</v>
      </c>
      <c r="M2124" s="9">
        <f t="shared" si="78"/>
        <v>13.36557471264368</v>
      </c>
    </row>
    <row r="2125" spans="1:13" hidden="1" outlineLevel="2" x14ac:dyDescent="0.25">
      <c r="A2125" s="5" t="s">
        <v>13</v>
      </c>
      <c r="B2125" s="5" t="s">
        <v>14</v>
      </c>
      <c r="C2125" s="5" t="s">
        <v>747</v>
      </c>
      <c r="D2125" s="5" t="s">
        <v>40</v>
      </c>
      <c r="E2125" s="5" t="s">
        <v>20</v>
      </c>
      <c r="F2125" s="6" t="s">
        <v>748</v>
      </c>
      <c r="G2125" s="6" t="s">
        <v>749</v>
      </c>
      <c r="H2125" s="7">
        <v>36</v>
      </c>
      <c r="I2125" s="7">
        <v>2924</v>
      </c>
      <c r="K2125" s="7">
        <f t="shared" si="77"/>
        <v>2924</v>
      </c>
      <c r="L2125" s="9">
        <v>14862.92</v>
      </c>
      <c r="M2125" s="9">
        <f t="shared" si="78"/>
        <v>5.083077975376197</v>
      </c>
    </row>
    <row r="2126" spans="1:13" hidden="1" outlineLevel="2" x14ac:dyDescent="0.25">
      <c r="A2126" s="5" t="s">
        <v>13</v>
      </c>
      <c r="B2126" s="5" t="s">
        <v>14</v>
      </c>
      <c r="C2126" s="5" t="s">
        <v>747</v>
      </c>
      <c r="D2126" s="5" t="s">
        <v>752</v>
      </c>
      <c r="E2126" s="5" t="s">
        <v>29</v>
      </c>
      <c r="F2126" s="6" t="s">
        <v>748</v>
      </c>
      <c r="G2126" s="6" t="s">
        <v>749</v>
      </c>
      <c r="J2126" s="7">
        <v>406</v>
      </c>
      <c r="K2126" s="7">
        <f t="shared" si="77"/>
        <v>406</v>
      </c>
      <c r="L2126" s="9">
        <v>4349.22</v>
      </c>
      <c r="M2126" s="9">
        <f t="shared" si="78"/>
        <v>10.712364532019706</v>
      </c>
    </row>
    <row r="2127" spans="1:13" hidden="1" outlineLevel="2" x14ac:dyDescent="0.25">
      <c r="A2127" s="5" t="s">
        <v>13</v>
      </c>
      <c r="B2127" s="5" t="s">
        <v>14</v>
      </c>
      <c r="C2127" s="5" t="s">
        <v>747</v>
      </c>
      <c r="D2127" s="5" t="s">
        <v>136</v>
      </c>
      <c r="E2127" s="5" t="s">
        <v>17</v>
      </c>
      <c r="F2127" s="6" t="s">
        <v>748</v>
      </c>
      <c r="G2127" s="6" t="s">
        <v>749</v>
      </c>
      <c r="H2127" s="7">
        <v>6</v>
      </c>
      <c r="I2127" s="7">
        <v>358</v>
      </c>
      <c r="K2127" s="7">
        <f t="shared" si="77"/>
        <v>358</v>
      </c>
      <c r="L2127" s="9">
        <v>952.58</v>
      </c>
      <c r="M2127" s="9">
        <f t="shared" si="78"/>
        <v>2.6608379888268159</v>
      </c>
    </row>
    <row r="2128" spans="1:13" hidden="1" outlineLevel="2" x14ac:dyDescent="0.25">
      <c r="A2128" s="5" t="s">
        <v>13</v>
      </c>
      <c r="B2128" s="5" t="s">
        <v>14</v>
      </c>
      <c r="C2128" s="5" t="s">
        <v>747</v>
      </c>
      <c r="D2128" s="5" t="s">
        <v>409</v>
      </c>
      <c r="E2128" s="5" t="s">
        <v>20</v>
      </c>
      <c r="F2128" s="6" t="s">
        <v>748</v>
      </c>
      <c r="G2128" s="6" t="s">
        <v>749</v>
      </c>
      <c r="H2128" s="7">
        <v>1</v>
      </c>
      <c r="I2128" s="7">
        <v>19</v>
      </c>
      <c r="K2128" s="7">
        <f t="shared" si="77"/>
        <v>19</v>
      </c>
      <c r="L2128" s="9">
        <v>203.85</v>
      </c>
      <c r="M2128" s="9">
        <f t="shared" si="78"/>
        <v>10.728947368421052</v>
      </c>
    </row>
    <row r="2129" spans="1:13" hidden="1" outlineLevel="2" x14ac:dyDescent="0.25">
      <c r="A2129" s="5" t="s">
        <v>13</v>
      </c>
      <c r="B2129" s="5" t="s">
        <v>14</v>
      </c>
      <c r="C2129" s="5" t="s">
        <v>747</v>
      </c>
      <c r="D2129" s="5" t="s">
        <v>753</v>
      </c>
      <c r="E2129" s="5" t="s">
        <v>29</v>
      </c>
      <c r="F2129" s="6" t="s">
        <v>748</v>
      </c>
      <c r="G2129" s="6" t="s">
        <v>749</v>
      </c>
      <c r="J2129" s="7">
        <v>952</v>
      </c>
      <c r="K2129" s="7">
        <f t="shared" si="77"/>
        <v>952</v>
      </c>
      <c r="L2129" s="9">
        <v>4320.68</v>
      </c>
      <c r="M2129" s="9">
        <f t="shared" si="78"/>
        <v>4.5385294117647064</v>
      </c>
    </row>
    <row r="2130" spans="1:13" hidden="1" outlineLevel="2" x14ac:dyDescent="0.25">
      <c r="A2130" s="5" t="s">
        <v>13</v>
      </c>
      <c r="B2130" s="5" t="s">
        <v>14</v>
      </c>
      <c r="C2130" s="5" t="s">
        <v>747</v>
      </c>
      <c r="D2130" s="5" t="s">
        <v>753</v>
      </c>
      <c r="E2130" s="5" t="s">
        <v>27</v>
      </c>
      <c r="F2130" s="6" t="s">
        <v>748</v>
      </c>
      <c r="G2130" s="6" t="s">
        <v>749</v>
      </c>
      <c r="J2130" s="7">
        <v>297</v>
      </c>
      <c r="K2130" s="7">
        <f t="shared" si="77"/>
        <v>297</v>
      </c>
      <c r="L2130" s="9">
        <v>571.85</v>
      </c>
      <c r="M2130" s="9">
        <f t="shared" si="78"/>
        <v>1.9254208754208755</v>
      </c>
    </row>
    <row r="2131" spans="1:13" hidden="1" outlineLevel="2" x14ac:dyDescent="0.25">
      <c r="A2131" s="5" t="s">
        <v>13</v>
      </c>
      <c r="B2131" s="5" t="s">
        <v>14</v>
      </c>
      <c r="C2131" s="5" t="s">
        <v>747</v>
      </c>
      <c r="D2131" s="5" t="s">
        <v>42</v>
      </c>
      <c r="E2131" s="5" t="s">
        <v>17</v>
      </c>
      <c r="F2131" s="6" t="s">
        <v>748</v>
      </c>
      <c r="G2131" s="6" t="s">
        <v>749</v>
      </c>
      <c r="H2131" s="7">
        <v>1</v>
      </c>
      <c r="I2131" s="7">
        <v>57</v>
      </c>
      <c r="K2131" s="7">
        <f t="shared" si="77"/>
        <v>57</v>
      </c>
      <c r="L2131" s="9">
        <v>132.25</v>
      </c>
      <c r="M2131" s="9">
        <f t="shared" si="78"/>
        <v>2.3201754385964914</v>
      </c>
    </row>
    <row r="2132" spans="1:13" hidden="1" outlineLevel="2" x14ac:dyDescent="0.25">
      <c r="A2132" s="5" t="s">
        <v>13</v>
      </c>
      <c r="B2132" s="5" t="s">
        <v>14</v>
      </c>
      <c r="C2132" s="5" t="s">
        <v>747</v>
      </c>
      <c r="D2132" s="5" t="s">
        <v>48</v>
      </c>
      <c r="E2132" s="5" t="s">
        <v>17</v>
      </c>
      <c r="F2132" s="6" t="s">
        <v>748</v>
      </c>
      <c r="G2132" s="6" t="s">
        <v>749</v>
      </c>
      <c r="H2132" s="7">
        <v>69</v>
      </c>
      <c r="I2132" s="7">
        <v>3481</v>
      </c>
      <c r="K2132" s="7">
        <f t="shared" ref="K2132:K2195" si="79">SUM(I2132:J2132)</f>
        <v>3481</v>
      </c>
      <c r="L2132" s="9">
        <v>247646.57</v>
      </c>
      <c r="M2132" s="9">
        <f t="shared" si="78"/>
        <v>71.142364263142781</v>
      </c>
    </row>
    <row r="2133" spans="1:13" hidden="1" outlineLevel="2" x14ac:dyDescent="0.25">
      <c r="A2133" s="5" t="s">
        <v>13</v>
      </c>
      <c r="B2133" s="5" t="s">
        <v>14</v>
      </c>
      <c r="C2133" s="5" t="s">
        <v>747</v>
      </c>
      <c r="D2133" s="5" t="s">
        <v>49</v>
      </c>
      <c r="E2133" s="5" t="s">
        <v>20</v>
      </c>
      <c r="F2133" s="6" t="s">
        <v>748</v>
      </c>
      <c r="G2133" s="6" t="s">
        <v>749</v>
      </c>
      <c r="H2133" s="7">
        <v>25</v>
      </c>
      <c r="I2133" s="7">
        <v>3412</v>
      </c>
      <c r="K2133" s="7">
        <f t="shared" si="79"/>
        <v>3412</v>
      </c>
      <c r="L2133" s="9">
        <v>147238.54999999999</v>
      </c>
      <c r="M2133" s="9">
        <f t="shared" si="78"/>
        <v>43.153150644783118</v>
      </c>
    </row>
    <row r="2134" spans="1:13" hidden="1" outlineLevel="2" x14ac:dyDescent="0.25">
      <c r="A2134" s="5" t="s">
        <v>13</v>
      </c>
      <c r="B2134" s="5" t="s">
        <v>14</v>
      </c>
      <c r="C2134" s="5" t="s">
        <v>747</v>
      </c>
      <c r="D2134" s="5" t="s">
        <v>50</v>
      </c>
      <c r="E2134" s="5" t="s">
        <v>17</v>
      </c>
      <c r="F2134" s="6" t="s">
        <v>748</v>
      </c>
      <c r="G2134" s="6" t="s">
        <v>749</v>
      </c>
      <c r="H2134" s="7">
        <v>4</v>
      </c>
      <c r="I2134" s="7">
        <v>211</v>
      </c>
      <c r="K2134" s="7">
        <f t="shared" si="79"/>
        <v>211</v>
      </c>
      <c r="L2134" s="9">
        <v>13584.49</v>
      </c>
      <c r="M2134" s="9">
        <f t="shared" si="78"/>
        <v>64.3814691943128</v>
      </c>
    </row>
    <row r="2135" spans="1:13" hidden="1" outlineLevel="2" x14ac:dyDescent="0.25">
      <c r="A2135" s="5" t="s">
        <v>13</v>
      </c>
      <c r="B2135" s="5" t="s">
        <v>14</v>
      </c>
      <c r="C2135" s="5" t="s">
        <v>747</v>
      </c>
      <c r="D2135" s="5" t="s">
        <v>140</v>
      </c>
      <c r="E2135" s="5" t="s">
        <v>20</v>
      </c>
      <c r="F2135" s="6" t="s">
        <v>748</v>
      </c>
      <c r="G2135" s="6" t="s">
        <v>749</v>
      </c>
      <c r="H2135" s="7">
        <v>6</v>
      </c>
      <c r="I2135" s="7">
        <v>814</v>
      </c>
      <c r="K2135" s="7">
        <f t="shared" si="79"/>
        <v>814</v>
      </c>
      <c r="L2135" s="9">
        <v>39958.17</v>
      </c>
      <c r="M2135" s="9">
        <f t="shared" si="78"/>
        <v>49.088660933660933</v>
      </c>
    </row>
    <row r="2136" spans="1:13" hidden="1" outlineLevel="2" x14ac:dyDescent="0.25">
      <c r="A2136" s="5" t="s">
        <v>13</v>
      </c>
      <c r="B2136" s="5" t="s">
        <v>14</v>
      </c>
      <c r="C2136" s="5" t="s">
        <v>747</v>
      </c>
      <c r="D2136" s="5" t="s">
        <v>754</v>
      </c>
      <c r="E2136" s="5" t="s">
        <v>20</v>
      </c>
      <c r="F2136" s="6" t="s">
        <v>748</v>
      </c>
      <c r="G2136" s="6" t="s">
        <v>749</v>
      </c>
      <c r="H2136" s="7">
        <v>1</v>
      </c>
      <c r="I2136" s="7">
        <v>254</v>
      </c>
      <c r="K2136" s="7">
        <f t="shared" si="79"/>
        <v>254</v>
      </c>
      <c r="L2136" s="9">
        <v>1704.04</v>
      </c>
      <c r="M2136" s="9">
        <f t="shared" si="78"/>
        <v>6.7088188976377952</v>
      </c>
    </row>
    <row r="2137" spans="1:13" hidden="1" outlineLevel="2" x14ac:dyDescent="0.25">
      <c r="A2137" s="5" t="s">
        <v>13</v>
      </c>
      <c r="B2137" s="5" t="s">
        <v>14</v>
      </c>
      <c r="C2137" s="5" t="s">
        <v>747</v>
      </c>
      <c r="D2137" s="5" t="s">
        <v>697</v>
      </c>
      <c r="E2137" s="5" t="s">
        <v>20</v>
      </c>
      <c r="F2137" s="6" t="s">
        <v>748</v>
      </c>
      <c r="G2137" s="6" t="s">
        <v>749</v>
      </c>
      <c r="H2137" s="7">
        <v>1</v>
      </c>
      <c r="I2137" s="7">
        <v>224</v>
      </c>
      <c r="K2137" s="7">
        <f t="shared" si="79"/>
        <v>224</v>
      </c>
      <c r="L2137" s="9">
        <v>9390.93</v>
      </c>
      <c r="M2137" s="9">
        <f t="shared" si="78"/>
        <v>41.923794642857146</v>
      </c>
    </row>
    <row r="2138" spans="1:13" hidden="1" outlineLevel="2" x14ac:dyDescent="0.25">
      <c r="A2138" s="5" t="s">
        <v>13</v>
      </c>
      <c r="B2138" s="5" t="s">
        <v>14</v>
      </c>
      <c r="C2138" s="5" t="s">
        <v>747</v>
      </c>
      <c r="D2138" s="5" t="s">
        <v>53</v>
      </c>
      <c r="E2138" s="5" t="s">
        <v>17</v>
      </c>
      <c r="F2138" s="6" t="s">
        <v>748</v>
      </c>
      <c r="G2138" s="6" t="s">
        <v>749</v>
      </c>
      <c r="H2138" s="7">
        <v>2</v>
      </c>
      <c r="I2138" s="7">
        <v>193</v>
      </c>
      <c r="K2138" s="7">
        <f t="shared" si="79"/>
        <v>193</v>
      </c>
      <c r="L2138" s="9">
        <v>1307.02</v>
      </c>
      <c r="M2138" s="9">
        <f t="shared" si="78"/>
        <v>6.7721243523316064</v>
      </c>
    </row>
    <row r="2139" spans="1:13" hidden="1" outlineLevel="2" x14ac:dyDescent="0.25">
      <c r="A2139" s="5" t="s">
        <v>13</v>
      </c>
      <c r="B2139" s="5" t="s">
        <v>14</v>
      </c>
      <c r="C2139" s="5" t="s">
        <v>747</v>
      </c>
      <c r="D2139" s="5" t="s">
        <v>141</v>
      </c>
      <c r="E2139" s="5" t="s">
        <v>20</v>
      </c>
      <c r="F2139" s="6" t="s">
        <v>748</v>
      </c>
      <c r="G2139" s="6" t="s">
        <v>749</v>
      </c>
      <c r="H2139" s="7">
        <v>5</v>
      </c>
      <c r="I2139" s="7">
        <v>676</v>
      </c>
      <c r="K2139" s="7">
        <f t="shared" si="79"/>
        <v>676</v>
      </c>
      <c r="L2139" s="9">
        <v>25454.29</v>
      </c>
      <c r="M2139" s="9">
        <f t="shared" si="78"/>
        <v>37.654275147928992</v>
      </c>
    </row>
    <row r="2140" spans="1:13" hidden="1" outlineLevel="2" x14ac:dyDescent="0.25">
      <c r="A2140" s="5" t="s">
        <v>13</v>
      </c>
      <c r="B2140" s="5" t="s">
        <v>14</v>
      </c>
      <c r="C2140" s="5" t="s">
        <v>747</v>
      </c>
      <c r="D2140" s="5" t="s">
        <v>54</v>
      </c>
      <c r="E2140" s="5" t="s">
        <v>17</v>
      </c>
      <c r="F2140" s="6" t="s">
        <v>748</v>
      </c>
      <c r="G2140" s="6" t="s">
        <v>749</v>
      </c>
      <c r="H2140" s="7">
        <v>45</v>
      </c>
      <c r="I2140" s="7">
        <v>1603</v>
      </c>
      <c r="K2140" s="7">
        <f t="shared" si="79"/>
        <v>1603</v>
      </c>
      <c r="L2140" s="9">
        <v>70183.13</v>
      </c>
      <c r="M2140" s="9">
        <f t="shared" si="78"/>
        <v>43.782364316905806</v>
      </c>
    </row>
    <row r="2141" spans="1:13" hidden="1" outlineLevel="2" x14ac:dyDescent="0.25">
      <c r="A2141" s="5" t="s">
        <v>13</v>
      </c>
      <c r="B2141" s="5" t="s">
        <v>14</v>
      </c>
      <c r="C2141" s="5" t="s">
        <v>747</v>
      </c>
      <c r="D2141" s="5" t="s">
        <v>291</v>
      </c>
      <c r="E2141" s="5" t="s">
        <v>20</v>
      </c>
      <c r="F2141" s="6" t="s">
        <v>748</v>
      </c>
      <c r="G2141" s="6" t="s">
        <v>749</v>
      </c>
      <c r="H2141" s="7">
        <v>14</v>
      </c>
      <c r="I2141" s="7">
        <v>641</v>
      </c>
      <c r="K2141" s="7">
        <f t="shared" si="79"/>
        <v>641</v>
      </c>
      <c r="L2141" s="9">
        <v>25499.73</v>
      </c>
      <c r="M2141" s="9">
        <f t="shared" si="78"/>
        <v>39.781170046801869</v>
      </c>
    </row>
    <row r="2142" spans="1:13" hidden="1" outlineLevel="2" x14ac:dyDescent="0.25">
      <c r="A2142" s="5" t="s">
        <v>13</v>
      </c>
      <c r="B2142" s="5" t="s">
        <v>14</v>
      </c>
      <c r="C2142" s="5" t="s">
        <v>747</v>
      </c>
      <c r="D2142" s="5" t="s">
        <v>439</v>
      </c>
      <c r="E2142" s="5" t="s">
        <v>25</v>
      </c>
      <c r="F2142" s="6" t="s">
        <v>748</v>
      </c>
      <c r="G2142" s="6" t="s">
        <v>749</v>
      </c>
      <c r="H2142" s="7">
        <v>1</v>
      </c>
      <c r="I2142" s="7">
        <v>19</v>
      </c>
      <c r="K2142" s="7">
        <f t="shared" si="79"/>
        <v>19</v>
      </c>
      <c r="L2142" s="9">
        <v>8422.81</v>
      </c>
      <c r="M2142" s="9">
        <f t="shared" si="78"/>
        <v>443.30578947368417</v>
      </c>
    </row>
    <row r="2143" spans="1:13" hidden="1" outlineLevel="2" x14ac:dyDescent="0.25">
      <c r="A2143" s="5" t="s">
        <v>13</v>
      </c>
      <c r="B2143" s="5" t="s">
        <v>14</v>
      </c>
      <c r="C2143" s="5" t="s">
        <v>747</v>
      </c>
      <c r="D2143" s="5" t="s">
        <v>55</v>
      </c>
      <c r="E2143" s="5" t="s">
        <v>17</v>
      </c>
      <c r="F2143" s="6" t="s">
        <v>748</v>
      </c>
      <c r="G2143" s="6" t="s">
        <v>749</v>
      </c>
      <c r="H2143" s="7">
        <v>36</v>
      </c>
      <c r="I2143" s="7">
        <v>1096</v>
      </c>
      <c r="K2143" s="7">
        <f t="shared" si="79"/>
        <v>1096</v>
      </c>
      <c r="L2143" s="9">
        <v>46923.34</v>
      </c>
      <c r="M2143" s="9">
        <f t="shared" si="78"/>
        <v>42.813266423357661</v>
      </c>
    </row>
    <row r="2144" spans="1:13" hidden="1" outlineLevel="2" x14ac:dyDescent="0.25">
      <c r="A2144" s="5" t="s">
        <v>13</v>
      </c>
      <c r="B2144" s="5" t="s">
        <v>14</v>
      </c>
      <c r="C2144" s="5" t="s">
        <v>747</v>
      </c>
      <c r="D2144" s="5" t="s">
        <v>146</v>
      </c>
      <c r="E2144" s="5" t="s">
        <v>20</v>
      </c>
      <c r="F2144" s="6" t="s">
        <v>748</v>
      </c>
      <c r="G2144" s="6" t="s">
        <v>749</v>
      </c>
      <c r="H2144" s="7">
        <v>4</v>
      </c>
      <c r="I2144" s="7">
        <v>755</v>
      </c>
      <c r="K2144" s="7">
        <f t="shared" si="79"/>
        <v>755</v>
      </c>
      <c r="L2144" s="9">
        <v>29396.639999999999</v>
      </c>
      <c r="M2144" s="9">
        <f t="shared" si="78"/>
        <v>38.935947019867548</v>
      </c>
    </row>
    <row r="2145" spans="1:13" hidden="1" outlineLevel="2" x14ac:dyDescent="0.25">
      <c r="A2145" s="5" t="s">
        <v>13</v>
      </c>
      <c r="B2145" s="5" t="s">
        <v>14</v>
      </c>
      <c r="C2145" s="5" t="s">
        <v>747</v>
      </c>
      <c r="D2145" s="5" t="s">
        <v>56</v>
      </c>
      <c r="E2145" s="5" t="s">
        <v>17</v>
      </c>
      <c r="F2145" s="6" t="s">
        <v>748</v>
      </c>
      <c r="G2145" s="6" t="s">
        <v>749</v>
      </c>
      <c r="H2145" s="7">
        <v>24</v>
      </c>
      <c r="I2145" s="7">
        <v>536</v>
      </c>
      <c r="K2145" s="7">
        <f t="shared" si="79"/>
        <v>536</v>
      </c>
      <c r="L2145" s="9">
        <v>28025.87</v>
      </c>
      <c r="M2145" s="9">
        <f t="shared" si="78"/>
        <v>52.287070895522383</v>
      </c>
    </row>
    <row r="2146" spans="1:13" hidden="1" outlineLevel="2" x14ac:dyDescent="0.25">
      <c r="A2146" s="5" t="s">
        <v>13</v>
      </c>
      <c r="B2146" s="5" t="s">
        <v>14</v>
      </c>
      <c r="C2146" s="5" t="s">
        <v>747</v>
      </c>
      <c r="D2146" s="5" t="s">
        <v>147</v>
      </c>
      <c r="E2146" s="5" t="s">
        <v>20</v>
      </c>
      <c r="F2146" s="6" t="s">
        <v>748</v>
      </c>
      <c r="G2146" s="6" t="s">
        <v>749</v>
      </c>
      <c r="H2146" s="7">
        <v>3</v>
      </c>
      <c r="I2146" s="7">
        <v>191</v>
      </c>
      <c r="K2146" s="7">
        <f t="shared" si="79"/>
        <v>191</v>
      </c>
      <c r="L2146" s="9">
        <v>8551.93</v>
      </c>
      <c r="M2146" s="9">
        <f t="shared" si="78"/>
        <v>44.774502617801048</v>
      </c>
    </row>
    <row r="2147" spans="1:13" hidden="1" outlineLevel="2" x14ac:dyDescent="0.25">
      <c r="A2147" s="5" t="s">
        <v>13</v>
      </c>
      <c r="B2147" s="5" t="s">
        <v>14</v>
      </c>
      <c r="C2147" s="5" t="s">
        <v>747</v>
      </c>
      <c r="D2147" s="5" t="s">
        <v>203</v>
      </c>
      <c r="E2147" s="5" t="s">
        <v>20</v>
      </c>
      <c r="F2147" s="6" t="s">
        <v>748</v>
      </c>
      <c r="G2147" s="6" t="s">
        <v>749</v>
      </c>
      <c r="H2147" s="7">
        <v>1</v>
      </c>
      <c r="I2147" s="7">
        <v>124</v>
      </c>
      <c r="K2147" s="7">
        <f t="shared" si="79"/>
        <v>124</v>
      </c>
      <c r="L2147" s="9">
        <v>244.96</v>
      </c>
      <c r="M2147" s="9">
        <f t="shared" si="78"/>
        <v>1.975483870967742</v>
      </c>
    </row>
    <row r="2148" spans="1:13" hidden="1" outlineLevel="2" x14ac:dyDescent="0.25">
      <c r="A2148" s="5" t="s">
        <v>13</v>
      </c>
      <c r="B2148" s="5" t="s">
        <v>14</v>
      </c>
      <c r="C2148" s="5" t="s">
        <v>747</v>
      </c>
      <c r="D2148" s="5" t="s">
        <v>755</v>
      </c>
      <c r="E2148" s="5" t="s">
        <v>27</v>
      </c>
      <c r="F2148" s="6" t="s">
        <v>748</v>
      </c>
      <c r="G2148" s="6" t="s">
        <v>749</v>
      </c>
      <c r="J2148" s="7">
        <v>192</v>
      </c>
      <c r="K2148" s="7">
        <f t="shared" si="79"/>
        <v>192</v>
      </c>
      <c r="L2148" s="9">
        <v>665.4</v>
      </c>
      <c r="M2148" s="9">
        <f t="shared" si="78"/>
        <v>3.4656249999999997</v>
      </c>
    </row>
    <row r="2149" spans="1:13" hidden="1" outlineLevel="2" x14ac:dyDescent="0.25">
      <c r="A2149" s="5" t="s">
        <v>13</v>
      </c>
      <c r="B2149" s="5" t="s">
        <v>14</v>
      </c>
      <c r="C2149" s="5" t="s">
        <v>747</v>
      </c>
      <c r="D2149" s="5" t="s">
        <v>755</v>
      </c>
      <c r="E2149" s="5" t="s">
        <v>29</v>
      </c>
      <c r="F2149" s="6" t="s">
        <v>748</v>
      </c>
      <c r="G2149" s="6" t="s">
        <v>749</v>
      </c>
      <c r="J2149" s="7">
        <v>1217</v>
      </c>
      <c r="K2149" s="7">
        <f t="shared" si="79"/>
        <v>1217</v>
      </c>
      <c r="L2149" s="9">
        <v>7713.95</v>
      </c>
      <c r="M2149" s="9">
        <f t="shared" si="78"/>
        <v>6.3384963023829091</v>
      </c>
    </row>
    <row r="2150" spans="1:13" hidden="1" outlineLevel="2" x14ac:dyDescent="0.25">
      <c r="A2150" s="5" t="s">
        <v>13</v>
      </c>
      <c r="B2150" s="5" t="s">
        <v>14</v>
      </c>
      <c r="C2150" s="5" t="s">
        <v>747</v>
      </c>
      <c r="D2150" s="5" t="s">
        <v>756</v>
      </c>
      <c r="E2150" s="5" t="s">
        <v>29</v>
      </c>
      <c r="F2150" s="6" t="s">
        <v>748</v>
      </c>
      <c r="G2150" s="6" t="s">
        <v>749</v>
      </c>
      <c r="J2150" s="7">
        <v>3481</v>
      </c>
      <c r="K2150" s="7">
        <f t="shared" si="79"/>
        <v>3481</v>
      </c>
      <c r="L2150" s="9">
        <v>28156.12</v>
      </c>
      <c r="M2150" s="9">
        <f t="shared" si="78"/>
        <v>8.0885147945992522</v>
      </c>
    </row>
    <row r="2151" spans="1:13" hidden="1" outlineLevel="2" x14ac:dyDescent="0.25">
      <c r="A2151" s="5" t="s">
        <v>13</v>
      </c>
      <c r="B2151" s="5" t="s">
        <v>14</v>
      </c>
      <c r="C2151" s="5" t="s">
        <v>747</v>
      </c>
      <c r="D2151" s="5" t="s">
        <v>756</v>
      </c>
      <c r="E2151" s="5" t="s">
        <v>27</v>
      </c>
      <c r="F2151" s="6" t="s">
        <v>748</v>
      </c>
      <c r="G2151" s="6" t="s">
        <v>749</v>
      </c>
      <c r="J2151" s="7">
        <v>473</v>
      </c>
      <c r="K2151" s="7">
        <f t="shared" si="79"/>
        <v>473</v>
      </c>
      <c r="L2151" s="9">
        <v>7039.04</v>
      </c>
      <c r="M2151" s="9">
        <f t="shared" si="78"/>
        <v>14.881691331923889</v>
      </c>
    </row>
    <row r="2152" spans="1:13" hidden="1" outlineLevel="2" x14ac:dyDescent="0.25">
      <c r="A2152" s="5" t="s">
        <v>13</v>
      </c>
      <c r="B2152" s="5" t="s">
        <v>14</v>
      </c>
      <c r="C2152" s="5" t="s">
        <v>747</v>
      </c>
      <c r="D2152" s="5" t="s">
        <v>757</v>
      </c>
      <c r="E2152" s="5" t="s">
        <v>29</v>
      </c>
      <c r="F2152" s="6" t="s">
        <v>748</v>
      </c>
      <c r="G2152" s="6" t="s">
        <v>749</v>
      </c>
      <c r="J2152" s="7">
        <v>402</v>
      </c>
      <c r="K2152" s="7">
        <f t="shared" si="79"/>
        <v>402</v>
      </c>
      <c r="L2152" s="9">
        <v>14079.73</v>
      </c>
      <c r="M2152" s="9">
        <f t="shared" si="78"/>
        <v>35.0242039800995</v>
      </c>
    </row>
    <row r="2153" spans="1:13" hidden="1" outlineLevel="2" x14ac:dyDescent="0.25">
      <c r="A2153" s="5" t="s">
        <v>13</v>
      </c>
      <c r="B2153" s="5" t="s">
        <v>14</v>
      </c>
      <c r="C2153" s="5" t="s">
        <v>747</v>
      </c>
      <c r="D2153" s="5" t="s">
        <v>758</v>
      </c>
      <c r="E2153" s="5" t="s">
        <v>29</v>
      </c>
      <c r="F2153" s="6" t="s">
        <v>748</v>
      </c>
      <c r="G2153" s="6" t="s">
        <v>749</v>
      </c>
      <c r="J2153" s="7">
        <v>26</v>
      </c>
      <c r="K2153" s="7">
        <f t="shared" si="79"/>
        <v>26</v>
      </c>
      <c r="L2153" s="9">
        <v>3844.05</v>
      </c>
      <c r="M2153" s="9">
        <f t="shared" si="78"/>
        <v>147.84807692307692</v>
      </c>
    </row>
    <row r="2154" spans="1:13" hidden="1" outlineLevel="2" x14ac:dyDescent="0.25">
      <c r="A2154" s="5" t="s">
        <v>13</v>
      </c>
      <c r="B2154" s="5" t="s">
        <v>14</v>
      </c>
      <c r="C2154" s="5" t="s">
        <v>747</v>
      </c>
      <c r="D2154" s="5" t="s">
        <v>61</v>
      </c>
      <c r="E2154" s="5" t="s">
        <v>17</v>
      </c>
      <c r="F2154" s="6" t="s">
        <v>748</v>
      </c>
      <c r="G2154" s="6" t="s">
        <v>749</v>
      </c>
      <c r="H2154" s="7">
        <v>38</v>
      </c>
      <c r="I2154" s="7">
        <v>1269</v>
      </c>
      <c r="K2154" s="7">
        <f t="shared" si="79"/>
        <v>1269</v>
      </c>
      <c r="L2154" s="9">
        <v>67969.31</v>
      </c>
      <c r="M2154" s="9">
        <f t="shared" si="78"/>
        <v>53.56131599684791</v>
      </c>
    </row>
    <row r="2155" spans="1:13" hidden="1" outlineLevel="2" x14ac:dyDescent="0.25">
      <c r="A2155" s="5" t="s">
        <v>13</v>
      </c>
      <c r="B2155" s="5" t="s">
        <v>14</v>
      </c>
      <c r="C2155" s="5" t="s">
        <v>747</v>
      </c>
      <c r="D2155" s="5" t="s">
        <v>62</v>
      </c>
      <c r="E2155" s="5" t="s">
        <v>20</v>
      </c>
      <c r="F2155" s="6" t="s">
        <v>748</v>
      </c>
      <c r="G2155" s="6" t="s">
        <v>749</v>
      </c>
      <c r="H2155" s="7">
        <v>43</v>
      </c>
      <c r="I2155" s="7">
        <v>1996</v>
      </c>
      <c r="K2155" s="7">
        <f t="shared" si="79"/>
        <v>1996</v>
      </c>
      <c r="L2155" s="9">
        <v>132133.6</v>
      </c>
      <c r="M2155" s="9">
        <f t="shared" si="78"/>
        <v>66.199198396793591</v>
      </c>
    </row>
    <row r="2156" spans="1:13" hidden="1" outlineLevel="2" x14ac:dyDescent="0.25">
      <c r="A2156" s="5" t="s">
        <v>13</v>
      </c>
      <c r="B2156" s="5" t="s">
        <v>14</v>
      </c>
      <c r="C2156" s="5" t="s">
        <v>747</v>
      </c>
      <c r="D2156" s="5" t="s">
        <v>153</v>
      </c>
      <c r="E2156" s="5" t="s">
        <v>25</v>
      </c>
      <c r="F2156" s="6" t="s">
        <v>748</v>
      </c>
      <c r="G2156" s="6" t="s">
        <v>749</v>
      </c>
      <c r="H2156" s="7">
        <v>1</v>
      </c>
      <c r="I2156" s="7">
        <v>232</v>
      </c>
      <c r="K2156" s="7">
        <f t="shared" si="79"/>
        <v>232</v>
      </c>
      <c r="L2156" s="9">
        <v>6105.42</v>
      </c>
      <c r="M2156" s="9">
        <f t="shared" si="78"/>
        <v>26.31646551724138</v>
      </c>
    </row>
    <row r="2157" spans="1:13" hidden="1" outlineLevel="2" x14ac:dyDescent="0.25">
      <c r="A2157" s="5" t="s">
        <v>13</v>
      </c>
      <c r="B2157" s="5" t="s">
        <v>14</v>
      </c>
      <c r="C2157" s="5" t="s">
        <v>747</v>
      </c>
      <c r="D2157" s="5" t="s">
        <v>63</v>
      </c>
      <c r="E2157" s="5" t="s">
        <v>17</v>
      </c>
      <c r="F2157" s="6" t="s">
        <v>748</v>
      </c>
      <c r="G2157" s="6" t="s">
        <v>749</v>
      </c>
      <c r="H2157" s="7">
        <v>38</v>
      </c>
      <c r="I2157" s="7">
        <v>1139</v>
      </c>
      <c r="K2157" s="7">
        <f t="shared" si="79"/>
        <v>1139</v>
      </c>
      <c r="L2157" s="9">
        <v>70159.39</v>
      </c>
      <c r="M2157" s="9">
        <f t="shared" si="78"/>
        <v>61.597357330992097</v>
      </c>
    </row>
    <row r="2158" spans="1:13" hidden="1" outlineLevel="2" x14ac:dyDescent="0.25">
      <c r="A2158" s="5" t="s">
        <v>13</v>
      </c>
      <c r="B2158" s="5" t="s">
        <v>14</v>
      </c>
      <c r="C2158" s="5" t="s">
        <v>747</v>
      </c>
      <c r="D2158" s="5" t="s">
        <v>64</v>
      </c>
      <c r="E2158" s="5" t="s">
        <v>20</v>
      </c>
      <c r="F2158" s="6" t="s">
        <v>748</v>
      </c>
      <c r="G2158" s="6" t="s">
        <v>749</v>
      </c>
      <c r="H2158" s="7">
        <v>121</v>
      </c>
      <c r="I2158" s="7">
        <v>4211</v>
      </c>
      <c r="K2158" s="7">
        <f t="shared" si="79"/>
        <v>4211</v>
      </c>
      <c r="L2158" s="9">
        <v>214037.54</v>
      </c>
      <c r="M2158" s="9">
        <f t="shared" si="78"/>
        <v>50.828197577772499</v>
      </c>
    </row>
    <row r="2159" spans="1:13" hidden="1" outlineLevel="2" x14ac:dyDescent="0.25">
      <c r="A2159" s="5" t="s">
        <v>13</v>
      </c>
      <c r="B2159" s="5" t="s">
        <v>14</v>
      </c>
      <c r="C2159" s="5" t="s">
        <v>747</v>
      </c>
      <c r="D2159" s="5" t="s">
        <v>158</v>
      </c>
      <c r="E2159" s="5" t="s">
        <v>25</v>
      </c>
      <c r="F2159" s="6" t="s">
        <v>748</v>
      </c>
      <c r="G2159" s="6" t="s">
        <v>749</v>
      </c>
      <c r="H2159" s="7">
        <v>5</v>
      </c>
      <c r="I2159" s="7">
        <v>742</v>
      </c>
      <c r="K2159" s="7">
        <f t="shared" si="79"/>
        <v>742</v>
      </c>
      <c r="L2159" s="9">
        <v>6724.95</v>
      </c>
      <c r="M2159" s="9">
        <f t="shared" si="78"/>
        <v>9.0632749326145543</v>
      </c>
    </row>
    <row r="2160" spans="1:13" hidden="1" outlineLevel="2" x14ac:dyDescent="0.25">
      <c r="A2160" s="5" t="s">
        <v>13</v>
      </c>
      <c r="B2160" s="5" t="s">
        <v>14</v>
      </c>
      <c r="C2160" s="5" t="s">
        <v>747</v>
      </c>
      <c r="D2160" s="5" t="s">
        <v>759</v>
      </c>
      <c r="E2160" s="5" t="s">
        <v>29</v>
      </c>
      <c r="F2160" s="6" t="s">
        <v>748</v>
      </c>
      <c r="G2160" s="6" t="s">
        <v>749</v>
      </c>
      <c r="J2160" s="7">
        <v>3663</v>
      </c>
      <c r="K2160" s="7">
        <f t="shared" si="79"/>
        <v>3663</v>
      </c>
      <c r="L2160" s="9">
        <v>44564.54</v>
      </c>
      <c r="M2160" s="9">
        <f t="shared" si="78"/>
        <v>12.166131586131586</v>
      </c>
    </row>
    <row r="2161" spans="1:13" hidden="1" outlineLevel="2" x14ac:dyDescent="0.25">
      <c r="A2161" s="5" t="s">
        <v>13</v>
      </c>
      <c r="B2161" s="5" t="s">
        <v>14</v>
      </c>
      <c r="C2161" s="5" t="s">
        <v>747</v>
      </c>
      <c r="D2161" s="5" t="s">
        <v>759</v>
      </c>
      <c r="E2161" s="5" t="s">
        <v>28</v>
      </c>
      <c r="F2161" s="6" t="s">
        <v>748</v>
      </c>
      <c r="G2161" s="6" t="s">
        <v>749</v>
      </c>
      <c r="J2161" s="7">
        <v>1336</v>
      </c>
      <c r="K2161" s="7">
        <f t="shared" si="79"/>
        <v>1336</v>
      </c>
      <c r="L2161" s="9">
        <v>11140.94</v>
      </c>
      <c r="M2161" s="9">
        <f t="shared" si="78"/>
        <v>8.3390269461077846</v>
      </c>
    </row>
    <row r="2162" spans="1:13" hidden="1" outlineLevel="2" x14ac:dyDescent="0.25">
      <c r="A2162" s="5" t="s">
        <v>13</v>
      </c>
      <c r="B2162" s="5" t="s">
        <v>14</v>
      </c>
      <c r="C2162" s="5" t="s">
        <v>747</v>
      </c>
      <c r="D2162" s="5" t="s">
        <v>760</v>
      </c>
      <c r="E2162" s="5" t="s">
        <v>27</v>
      </c>
      <c r="F2162" s="6" t="s">
        <v>748</v>
      </c>
      <c r="G2162" s="6" t="s">
        <v>749</v>
      </c>
      <c r="J2162" s="7">
        <v>41</v>
      </c>
      <c r="K2162" s="7">
        <f t="shared" si="79"/>
        <v>41</v>
      </c>
      <c r="L2162" s="9">
        <v>1125.8800000000001</v>
      </c>
      <c r="M2162" s="9">
        <f t="shared" si="78"/>
        <v>27.460487804878053</v>
      </c>
    </row>
    <row r="2163" spans="1:13" hidden="1" outlineLevel="2" x14ac:dyDescent="0.25">
      <c r="A2163" s="5" t="s">
        <v>13</v>
      </c>
      <c r="B2163" s="5" t="s">
        <v>14</v>
      </c>
      <c r="C2163" s="5" t="s">
        <v>747</v>
      </c>
      <c r="D2163" s="5" t="s">
        <v>760</v>
      </c>
      <c r="E2163" s="5" t="s">
        <v>28</v>
      </c>
      <c r="F2163" s="6" t="s">
        <v>748</v>
      </c>
      <c r="G2163" s="6" t="s">
        <v>749</v>
      </c>
      <c r="J2163" s="7">
        <v>740</v>
      </c>
      <c r="K2163" s="7">
        <f t="shared" si="79"/>
        <v>740</v>
      </c>
      <c r="L2163" s="9">
        <v>5872.7</v>
      </c>
      <c r="M2163" s="9">
        <f t="shared" si="78"/>
        <v>7.9360810810810811</v>
      </c>
    </row>
    <row r="2164" spans="1:13" hidden="1" outlineLevel="2" x14ac:dyDescent="0.25">
      <c r="A2164" s="5" t="s">
        <v>13</v>
      </c>
      <c r="B2164" s="5" t="s">
        <v>14</v>
      </c>
      <c r="C2164" s="5" t="s">
        <v>747</v>
      </c>
      <c r="D2164" s="5" t="s">
        <v>760</v>
      </c>
      <c r="E2164" s="5" t="s">
        <v>29</v>
      </c>
      <c r="F2164" s="6" t="s">
        <v>748</v>
      </c>
      <c r="G2164" s="6" t="s">
        <v>749</v>
      </c>
      <c r="J2164" s="7">
        <v>310</v>
      </c>
      <c r="K2164" s="7">
        <f t="shared" si="79"/>
        <v>310</v>
      </c>
      <c r="L2164" s="9">
        <v>2952.62</v>
      </c>
      <c r="M2164" s="9">
        <f t="shared" si="78"/>
        <v>9.52458064516129</v>
      </c>
    </row>
    <row r="2165" spans="1:13" hidden="1" outlineLevel="2" x14ac:dyDescent="0.25">
      <c r="A2165" s="5" t="s">
        <v>13</v>
      </c>
      <c r="B2165" s="5" t="s">
        <v>14</v>
      </c>
      <c r="C2165" s="5" t="s">
        <v>747</v>
      </c>
      <c r="D2165" s="5" t="s">
        <v>761</v>
      </c>
      <c r="E2165" s="5" t="s">
        <v>29</v>
      </c>
      <c r="F2165" s="6" t="s">
        <v>748</v>
      </c>
      <c r="G2165" s="6" t="s">
        <v>749</v>
      </c>
      <c r="J2165" s="7">
        <v>173</v>
      </c>
      <c r="K2165" s="7">
        <f t="shared" si="79"/>
        <v>173</v>
      </c>
      <c r="L2165" s="9">
        <v>20012.64</v>
      </c>
      <c r="M2165" s="9">
        <f t="shared" si="78"/>
        <v>115.67999999999999</v>
      </c>
    </row>
    <row r="2166" spans="1:13" hidden="1" outlineLevel="2" x14ac:dyDescent="0.25">
      <c r="A2166" s="5" t="s">
        <v>13</v>
      </c>
      <c r="B2166" s="5" t="s">
        <v>14</v>
      </c>
      <c r="C2166" s="5" t="s">
        <v>747</v>
      </c>
      <c r="D2166" s="5" t="s">
        <v>68</v>
      </c>
      <c r="E2166" s="5" t="s">
        <v>17</v>
      </c>
      <c r="F2166" s="6" t="s">
        <v>748</v>
      </c>
      <c r="G2166" s="6" t="s">
        <v>749</v>
      </c>
      <c r="H2166" s="7">
        <v>2</v>
      </c>
      <c r="I2166" s="7">
        <v>31</v>
      </c>
      <c r="K2166" s="7">
        <f t="shared" si="79"/>
        <v>31</v>
      </c>
      <c r="L2166" s="9">
        <v>1585.69</v>
      </c>
      <c r="M2166" s="9">
        <f t="shared" si="78"/>
        <v>51.15129032258065</v>
      </c>
    </row>
    <row r="2167" spans="1:13" hidden="1" outlineLevel="2" x14ac:dyDescent="0.25">
      <c r="A2167" s="5" t="s">
        <v>13</v>
      </c>
      <c r="B2167" s="5" t="s">
        <v>14</v>
      </c>
      <c r="C2167" s="5" t="s">
        <v>747</v>
      </c>
      <c r="D2167" s="5" t="s">
        <v>69</v>
      </c>
      <c r="E2167" s="5" t="s">
        <v>20</v>
      </c>
      <c r="F2167" s="6" t="s">
        <v>748</v>
      </c>
      <c r="G2167" s="6" t="s">
        <v>749</v>
      </c>
      <c r="H2167" s="7">
        <v>67</v>
      </c>
      <c r="I2167" s="7">
        <v>2792</v>
      </c>
      <c r="K2167" s="7">
        <f t="shared" si="79"/>
        <v>2792</v>
      </c>
      <c r="L2167" s="9">
        <v>142936.54999999999</v>
      </c>
      <c r="M2167" s="9">
        <f t="shared" si="78"/>
        <v>51.195039398280798</v>
      </c>
    </row>
    <row r="2168" spans="1:13" hidden="1" outlineLevel="2" x14ac:dyDescent="0.25">
      <c r="A2168" s="5" t="s">
        <v>13</v>
      </c>
      <c r="B2168" s="5" t="s">
        <v>14</v>
      </c>
      <c r="C2168" s="5" t="s">
        <v>747</v>
      </c>
      <c r="D2168" s="5" t="s">
        <v>70</v>
      </c>
      <c r="E2168" s="5" t="s">
        <v>25</v>
      </c>
      <c r="F2168" s="6" t="s">
        <v>748</v>
      </c>
      <c r="G2168" s="6" t="s">
        <v>749</v>
      </c>
      <c r="H2168" s="7">
        <v>3</v>
      </c>
      <c r="I2168" s="7">
        <v>818</v>
      </c>
      <c r="K2168" s="7">
        <f t="shared" si="79"/>
        <v>818</v>
      </c>
      <c r="L2168" s="9">
        <v>12540.1</v>
      </c>
      <c r="M2168" s="9">
        <f t="shared" si="78"/>
        <v>15.330195599022005</v>
      </c>
    </row>
    <row r="2169" spans="1:13" hidden="1" outlineLevel="2" x14ac:dyDescent="0.25">
      <c r="A2169" s="5" t="s">
        <v>13</v>
      </c>
      <c r="B2169" s="5" t="s">
        <v>14</v>
      </c>
      <c r="C2169" s="5" t="s">
        <v>747</v>
      </c>
      <c r="D2169" s="5" t="s">
        <v>762</v>
      </c>
      <c r="E2169" s="5" t="s">
        <v>29</v>
      </c>
      <c r="F2169" s="6" t="s">
        <v>748</v>
      </c>
      <c r="G2169" s="6" t="s">
        <v>749</v>
      </c>
      <c r="J2169" s="7">
        <v>2926</v>
      </c>
      <c r="K2169" s="7">
        <f t="shared" si="79"/>
        <v>2926</v>
      </c>
      <c r="L2169" s="9">
        <v>90996.64</v>
      </c>
      <c r="M2169" s="9">
        <f t="shared" si="78"/>
        <v>31.099330143540669</v>
      </c>
    </row>
    <row r="2170" spans="1:13" hidden="1" outlineLevel="2" x14ac:dyDescent="0.25">
      <c r="A2170" s="5" t="s">
        <v>13</v>
      </c>
      <c r="B2170" s="5" t="s">
        <v>14</v>
      </c>
      <c r="C2170" s="5" t="s">
        <v>747</v>
      </c>
      <c r="D2170" s="5" t="s">
        <v>73</v>
      </c>
      <c r="E2170" s="5" t="s">
        <v>17</v>
      </c>
      <c r="F2170" s="6" t="s">
        <v>748</v>
      </c>
      <c r="G2170" s="6" t="s">
        <v>749</v>
      </c>
      <c r="H2170" s="7">
        <v>1</v>
      </c>
      <c r="I2170" s="7">
        <v>28</v>
      </c>
      <c r="K2170" s="7">
        <f t="shared" si="79"/>
        <v>28</v>
      </c>
      <c r="L2170" s="9">
        <v>1237.94</v>
      </c>
      <c r="M2170" s="9">
        <f t="shared" si="78"/>
        <v>44.212142857142858</v>
      </c>
    </row>
    <row r="2171" spans="1:13" hidden="1" outlineLevel="2" x14ac:dyDescent="0.25">
      <c r="A2171" s="5" t="s">
        <v>13</v>
      </c>
      <c r="B2171" s="5" t="s">
        <v>14</v>
      </c>
      <c r="C2171" s="5" t="s">
        <v>747</v>
      </c>
      <c r="D2171" s="5" t="s">
        <v>74</v>
      </c>
      <c r="E2171" s="5" t="s">
        <v>20</v>
      </c>
      <c r="F2171" s="6" t="s">
        <v>748</v>
      </c>
      <c r="G2171" s="6" t="s">
        <v>749</v>
      </c>
      <c r="H2171" s="7">
        <v>11</v>
      </c>
      <c r="I2171" s="7">
        <v>424</v>
      </c>
      <c r="K2171" s="7">
        <f t="shared" si="79"/>
        <v>424</v>
      </c>
      <c r="L2171" s="9">
        <v>28230.36</v>
      </c>
      <c r="M2171" s="9">
        <f t="shared" si="78"/>
        <v>66.581037735849051</v>
      </c>
    </row>
    <row r="2172" spans="1:13" hidden="1" outlineLevel="2" x14ac:dyDescent="0.25">
      <c r="A2172" s="5" t="s">
        <v>13</v>
      </c>
      <c r="B2172" s="5" t="s">
        <v>14</v>
      </c>
      <c r="C2172" s="5" t="s">
        <v>747</v>
      </c>
      <c r="D2172" s="5" t="s">
        <v>160</v>
      </c>
      <c r="E2172" s="5" t="s">
        <v>17</v>
      </c>
      <c r="F2172" s="6" t="s">
        <v>748</v>
      </c>
      <c r="G2172" s="6" t="s">
        <v>749</v>
      </c>
      <c r="H2172" s="7">
        <v>1</v>
      </c>
      <c r="I2172" s="7">
        <v>54</v>
      </c>
      <c r="K2172" s="7">
        <f t="shared" si="79"/>
        <v>54</v>
      </c>
      <c r="L2172" s="9">
        <v>398.49</v>
      </c>
      <c r="M2172" s="9">
        <f t="shared" si="78"/>
        <v>7.3794444444444443</v>
      </c>
    </row>
    <row r="2173" spans="1:13" hidden="1" outlineLevel="2" x14ac:dyDescent="0.25">
      <c r="A2173" s="5" t="s">
        <v>13</v>
      </c>
      <c r="B2173" s="5" t="s">
        <v>14</v>
      </c>
      <c r="C2173" s="5" t="s">
        <v>747</v>
      </c>
      <c r="D2173" s="5" t="s">
        <v>210</v>
      </c>
      <c r="E2173" s="5" t="s">
        <v>17</v>
      </c>
      <c r="F2173" s="6" t="s">
        <v>748</v>
      </c>
      <c r="G2173" s="6" t="s">
        <v>749</v>
      </c>
      <c r="H2173" s="7">
        <v>1</v>
      </c>
      <c r="I2173" s="7">
        <v>44</v>
      </c>
      <c r="K2173" s="7">
        <f t="shared" si="79"/>
        <v>44</v>
      </c>
      <c r="L2173" s="9">
        <v>133.91</v>
      </c>
      <c r="M2173" s="9">
        <f t="shared" si="78"/>
        <v>3.043409090909091</v>
      </c>
    </row>
    <row r="2174" spans="1:13" hidden="1" outlineLevel="2" x14ac:dyDescent="0.25">
      <c r="A2174" s="5" t="s">
        <v>13</v>
      </c>
      <c r="B2174" s="5" t="s">
        <v>14</v>
      </c>
      <c r="C2174" s="5" t="s">
        <v>747</v>
      </c>
      <c r="D2174" s="5" t="s">
        <v>763</v>
      </c>
      <c r="E2174" s="5" t="s">
        <v>29</v>
      </c>
      <c r="F2174" s="6" t="s">
        <v>748</v>
      </c>
      <c r="G2174" s="6" t="s">
        <v>749</v>
      </c>
      <c r="J2174" s="7">
        <v>96</v>
      </c>
      <c r="K2174" s="7">
        <f t="shared" si="79"/>
        <v>96</v>
      </c>
      <c r="L2174" s="9">
        <v>12817.69</v>
      </c>
      <c r="M2174" s="9">
        <f t="shared" si="78"/>
        <v>133.51760416666667</v>
      </c>
    </row>
    <row r="2175" spans="1:13" hidden="1" outlineLevel="2" x14ac:dyDescent="0.25">
      <c r="A2175" s="5" t="s">
        <v>13</v>
      </c>
      <c r="B2175" s="5" t="s">
        <v>14</v>
      </c>
      <c r="C2175" s="5" t="s">
        <v>747</v>
      </c>
      <c r="D2175" s="5" t="s">
        <v>307</v>
      </c>
      <c r="E2175" s="5" t="s">
        <v>17</v>
      </c>
      <c r="F2175" s="6" t="s">
        <v>748</v>
      </c>
      <c r="G2175" s="6" t="s">
        <v>749</v>
      </c>
      <c r="H2175" s="7">
        <v>5</v>
      </c>
      <c r="I2175" s="7">
        <v>210</v>
      </c>
      <c r="K2175" s="7">
        <f t="shared" si="79"/>
        <v>210</v>
      </c>
      <c r="L2175" s="9">
        <v>26827.93</v>
      </c>
      <c r="M2175" s="9">
        <f t="shared" si="78"/>
        <v>127.75204761904762</v>
      </c>
    </row>
    <row r="2176" spans="1:13" hidden="1" outlineLevel="2" x14ac:dyDescent="0.25">
      <c r="A2176" s="5" t="s">
        <v>13</v>
      </c>
      <c r="B2176" s="5" t="s">
        <v>14</v>
      </c>
      <c r="C2176" s="5" t="s">
        <v>747</v>
      </c>
      <c r="D2176" s="5" t="s">
        <v>308</v>
      </c>
      <c r="E2176" s="5" t="s">
        <v>20</v>
      </c>
      <c r="F2176" s="6" t="s">
        <v>748</v>
      </c>
      <c r="G2176" s="6" t="s">
        <v>749</v>
      </c>
      <c r="H2176" s="7">
        <v>4</v>
      </c>
      <c r="I2176" s="7">
        <v>173</v>
      </c>
      <c r="K2176" s="7">
        <f t="shared" si="79"/>
        <v>173</v>
      </c>
      <c r="L2176" s="9">
        <v>14713.56</v>
      </c>
      <c r="M2176" s="9">
        <f t="shared" si="78"/>
        <v>85.049479768786128</v>
      </c>
    </row>
    <row r="2177" spans="1:13" hidden="1" outlineLevel="2" x14ac:dyDescent="0.25">
      <c r="A2177" s="5" t="s">
        <v>13</v>
      </c>
      <c r="B2177" s="5" t="s">
        <v>14</v>
      </c>
      <c r="C2177" s="5" t="s">
        <v>747</v>
      </c>
      <c r="D2177" s="5" t="s">
        <v>764</v>
      </c>
      <c r="E2177" s="5" t="s">
        <v>29</v>
      </c>
      <c r="F2177" s="6" t="s">
        <v>748</v>
      </c>
      <c r="G2177" s="6" t="s">
        <v>749</v>
      </c>
      <c r="J2177" s="7">
        <v>230</v>
      </c>
      <c r="K2177" s="7">
        <f t="shared" si="79"/>
        <v>230</v>
      </c>
      <c r="L2177" s="9">
        <v>10495.35</v>
      </c>
      <c r="M2177" s="9">
        <f t="shared" si="78"/>
        <v>45.631956521739134</v>
      </c>
    </row>
    <row r="2178" spans="1:13" hidden="1" outlineLevel="2" x14ac:dyDescent="0.25">
      <c r="A2178" s="5" t="s">
        <v>13</v>
      </c>
      <c r="B2178" s="5" t="s">
        <v>14</v>
      </c>
      <c r="C2178" s="5" t="s">
        <v>747</v>
      </c>
      <c r="D2178" s="5" t="s">
        <v>765</v>
      </c>
      <c r="E2178" s="5" t="s">
        <v>29</v>
      </c>
      <c r="F2178" s="6" t="s">
        <v>748</v>
      </c>
      <c r="G2178" s="6" t="s">
        <v>749</v>
      </c>
      <c r="J2178" s="7">
        <v>705</v>
      </c>
      <c r="K2178" s="7">
        <f t="shared" si="79"/>
        <v>705</v>
      </c>
      <c r="L2178" s="9">
        <v>33091.39</v>
      </c>
      <c r="M2178" s="9">
        <f t="shared" ref="M2178:M2241" si="80">L2178/K2178</f>
        <v>46.938141843971628</v>
      </c>
    </row>
    <row r="2179" spans="1:13" hidden="1" outlineLevel="2" x14ac:dyDescent="0.25">
      <c r="A2179" s="5" t="s">
        <v>13</v>
      </c>
      <c r="B2179" s="5" t="s">
        <v>14</v>
      </c>
      <c r="C2179" s="5" t="s">
        <v>747</v>
      </c>
      <c r="D2179" s="5" t="s">
        <v>766</v>
      </c>
      <c r="E2179" s="5" t="s">
        <v>29</v>
      </c>
      <c r="F2179" s="6" t="s">
        <v>748</v>
      </c>
      <c r="G2179" s="6" t="s">
        <v>749</v>
      </c>
      <c r="J2179" s="7">
        <v>167</v>
      </c>
      <c r="K2179" s="7">
        <f t="shared" si="79"/>
        <v>167</v>
      </c>
      <c r="L2179" s="9">
        <v>15194.18</v>
      </c>
      <c r="M2179" s="9">
        <f t="shared" si="80"/>
        <v>90.983113772455098</v>
      </c>
    </row>
    <row r="2180" spans="1:13" hidden="1" outlineLevel="2" x14ac:dyDescent="0.25">
      <c r="A2180" s="5" t="s">
        <v>13</v>
      </c>
      <c r="B2180" s="5" t="s">
        <v>14</v>
      </c>
      <c r="C2180" s="5" t="s">
        <v>747</v>
      </c>
      <c r="D2180" s="5" t="s">
        <v>161</v>
      </c>
      <c r="E2180" s="5" t="s">
        <v>17</v>
      </c>
      <c r="F2180" s="6" t="s">
        <v>748</v>
      </c>
      <c r="G2180" s="6" t="s">
        <v>749</v>
      </c>
      <c r="H2180" s="7">
        <v>24</v>
      </c>
      <c r="I2180" s="7">
        <v>1643</v>
      </c>
      <c r="K2180" s="7">
        <f t="shared" si="79"/>
        <v>1643</v>
      </c>
      <c r="L2180" s="9">
        <v>118135.42</v>
      </c>
      <c r="M2180" s="9">
        <f t="shared" si="80"/>
        <v>71.902264150943395</v>
      </c>
    </row>
    <row r="2181" spans="1:13" hidden="1" outlineLevel="2" x14ac:dyDescent="0.25">
      <c r="A2181" s="5" t="s">
        <v>13</v>
      </c>
      <c r="B2181" s="5" t="s">
        <v>14</v>
      </c>
      <c r="C2181" s="5" t="s">
        <v>747</v>
      </c>
      <c r="D2181" s="5" t="s">
        <v>76</v>
      </c>
      <c r="E2181" s="5" t="s">
        <v>20</v>
      </c>
      <c r="F2181" s="6" t="s">
        <v>748</v>
      </c>
      <c r="G2181" s="6" t="s">
        <v>749</v>
      </c>
      <c r="H2181" s="7">
        <v>14</v>
      </c>
      <c r="I2181" s="7">
        <v>1437</v>
      </c>
      <c r="K2181" s="7">
        <f t="shared" si="79"/>
        <v>1437</v>
      </c>
      <c r="L2181" s="9">
        <v>22179.91</v>
      </c>
      <c r="M2181" s="9">
        <f t="shared" si="80"/>
        <v>15.434871259568546</v>
      </c>
    </row>
    <row r="2182" spans="1:13" hidden="1" outlineLevel="2" x14ac:dyDescent="0.25">
      <c r="A2182" s="5" t="s">
        <v>13</v>
      </c>
      <c r="B2182" s="5" t="s">
        <v>14</v>
      </c>
      <c r="C2182" s="5" t="s">
        <v>747</v>
      </c>
      <c r="D2182" s="5" t="s">
        <v>309</v>
      </c>
      <c r="E2182" s="5" t="s">
        <v>25</v>
      </c>
      <c r="F2182" s="6" t="s">
        <v>748</v>
      </c>
      <c r="G2182" s="6" t="s">
        <v>749</v>
      </c>
      <c r="H2182" s="7">
        <v>1</v>
      </c>
      <c r="I2182" s="7">
        <v>13</v>
      </c>
      <c r="K2182" s="7">
        <f t="shared" si="79"/>
        <v>13</v>
      </c>
      <c r="L2182" s="9">
        <v>1311.28</v>
      </c>
      <c r="M2182" s="9">
        <f t="shared" si="80"/>
        <v>100.86769230769231</v>
      </c>
    </row>
    <row r="2183" spans="1:13" hidden="1" outlineLevel="2" x14ac:dyDescent="0.25">
      <c r="A2183" s="5" t="s">
        <v>13</v>
      </c>
      <c r="B2183" s="5" t="s">
        <v>14</v>
      </c>
      <c r="C2183" s="5" t="s">
        <v>747</v>
      </c>
      <c r="D2183" s="5" t="s">
        <v>163</v>
      </c>
      <c r="E2183" s="5" t="s">
        <v>17</v>
      </c>
      <c r="F2183" s="6" t="s">
        <v>748</v>
      </c>
      <c r="G2183" s="6" t="s">
        <v>749</v>
      </c>
      <c r="H2183" s="7">
        <v>8</v>
      </c>
      <c r="I2183" s="7">
        <v>441</v>
      </c>
      <c r="K2183" s="7">
        <f t="shared" si="79"/>
        <v>441</v>
      </c>
      <c r="L2183" s="9">
        <v>9504.81</v>
      </c>
      <c r="M2183" s="9">
        <f t="shared" si="80"/>
        <v>21.552857142857142</v>
      </c>
    </row>
    <row r="2184" spans="1:13" hidden="1" outlineLevel="2" x14ac:dyDescent="0.25">
      <c r="A2184" s="5" t="s">
        <v>13</v>
      </c>
      <c r="B2184" s="5" t="s">
        <v>14</v>
      </c>
      <c r="C2184" s="5" t="s">
        <v>747</v>
      </c>
      <c r="D2184" s="5" t="s">
        <v>77</v>
      </c>
      <c r="E2184" s="5" t="s">
        <v>20</v>
      </c>
      <c r="F2184" s="6" t="s">
        <v>748</v>
      </c>
      <c r="G2184" s="6" t="s">
        <v>749</v>
      </c>
      <c r="H2184" s="7">
        <v>2</v>
      </c>
      <c r="I2184" s="7">
        <v>199</v>
      </c>
      <c r="K2184" s="7">
        <f t="shared" si="79"/>
        <v>199</v>
      </c>
      <c r="L2184" s="9">
        <v>1299.33</v>
      </c>
      <c r="M2184" s="9">
        <f t="shared" si="80"/>
        <v>6.5292964824120601</v>
      </c>
    </row>
    <row r="2185" spans="1:13" hidden="1" outlineLevel="2" x14ac:dyDescent="0.25">
      <c r="A2185" s="5" t="s">
        <v>13</v>
      </c>
      <c r="B2185" s="5" t="s">
        <v>14</v>
      </c>
      <c r="C2185" s="5" t="s">
        <v>747</v>
      </c>
      <c r="D2185" s="5" t="s">
        <v>767</v>
      </c>
      <c r="E2185" s="5" t="s">
        <v>29</v>
      </c>
      <c r="F2185" s="6" t="s">
        <v>748</v>
      </c>
      <c r="G2185" s="6" t="s">
        <v>749</v>
      </c>
      <c r="J2185" s="7">
        <v>178</v>
      </c>
      <c r="K2185" s="7">
        <f t="shared" si="79"/>
        <v>178</v>
      </c>
      <c r="L2185" s="9">
        <v>5219.17</v>
      </c>
      <c r="M2185" s="9">
        <f t="shared" si="80"/>
        <v>29.3211797752809</v>
      </c>
    </row>
    <row r="2186" spans="1:13" hidden="1" outlineLevel="2" x14ac:dyDescent="0.25">
      <c r="A2186" s="5" t="s">
        <v>13</v>
      </c>
      <c r="B2186" s="5" t="s">
        <v>14</v>
      </c>
      <c r="C2186" s="5" t="s">
        <v>747</v>
      </c>
      <c r="D2186" s="5" t="s">
        <v>767</v>
      </c>
      <c r="E2186" s="5" t="s">
        <v>27</v>
      </c>
      <c r="F2186" s="6" t="s">
        <v>748</v>
      </c>
      <c r="G2186" s="6" t="s">
        <v>749</v>
      </c>
      <c r="J2186" s="7">
        <v>26</v>
      </c>
      <c r="K2186" s="7">
        <f t="shared" si="79"/>
        <v>26</v>
      </c>
      <c r="L2186" s="9">
        <v>2236.79</v>
      </c>
      <c r="M2186" s="9">
        <f t="shared" si="80"/>
        <v>86.030384615384619</v>
      </c>
    </row>
    <row r="2187" spans="1:13" hidden="1" outlineLevel="2" x14ac:dyDescent="0.25">
      <c r="A2187" s="5" t="s">
        <v>13</v>
      </c>
      <c r="B2187" s="5" t="s">
        <v>14</v>
      </c>
      <c r="C2187" s="5" t="s">
        <v>747</v>
      </c>
      <c r="D2187" s="5" t="s">
        <v>79</v>
      </c>
      <c r="E2187" s="5" t="s">
        <v>17</v>
      </c>
      <c r="F2187" s="6" t="s">
        <v>748</v>
      </c>
      <c r="G2187" s="6" t="s">
        <v>749</v>
      </c>
      <c r="H2187" s="7">
        <v>7</v>
      </c>
      <c r="I2187" s="7">
        <v>254</v>
      </c>
      <c r="K2187" s="7">
        <f t="shared" si="79"/>
        <v>254</v>
      </c>
      <c r="L2187" s="9">
        <v>5933.06</v>
      </c>
      <c r="M2187" s="9">
        <f t="shared" si="80"/>
        <v>23.358503937007875</v>
      </c>
    </row>
    <row r="2188" spans="1:13" hidden="1" outlineLevel="2" x14ac:dyDescent="0.25">
      <c r="A2188" s="5" t="s">
        <v>13</v>
      </c>
      <c r="B2188" s="5" t="s">
        <v>14</v>
      </c>
      <c r="C2188" s="5" t="s">
        <v>747</v>
      </c>
      <c r="D2188" s="5" t="s">
        <v>258</v>
      </c>
      <c r="E2188" s="5" t="s">
        <v>25</v>
      </c>
      <c r="F2188" s="6" t="s">
        <v>748</v>
      </c>
      <c r="G2188" s="6" t="s">
        <v>749</v>
      </c>
      <c r="H2188" s="7">
        <v>2</v>
      </c>
      <c r="I2188" s="7">
        <v>268</v>
      </c>
      <c r="K2188" s="7">
        <f t="shared" si="79"/>
        <v>268</v>
      </c>
      <c r="L2188" s="9">
        <v>1330.83</v>
      </c>
      <c r="M2188" s="9">
        <f t="shared" si="80"/>
        <v>4.9657835820895517</v>
      </c>
    </row>
    <row r="2189" spans="1:13" hidden="1" outlineLevel="2" x14ac:dyDescent="0.25">
      <c r="A2189" s="5" t="s">
        <v>13</v>
      </c>
      <c r="B2189" s="5" t="s">
        <v>14</v>
      </c>
      <c r="C2189" s="5" t="s">
        <v>747</v>
      </c>
      <c r="D2189" s="5" t="s">
        <v>768</v>
      </c>
      <c r="E2189" s="5" t="s">
        <v>27</v>
      </c>
      <c r="F2189" s="6" t="s">
        <v>748</v>
      </c>
      <c r="G2189" s="6" t="s">
        <v>749</v>
      </c>
      <c r="J2189" s="7">
        <v>68</v>
      </c>
      <c r="K2189" s="7">
        <f t="shared" si="79"/>
        <v>68</v>
      </c>
      <c r="L2189" s="9">
        <v>3001.92</v>
      </c>
      <c r="M2189" s="9">
        <f t="shared" si="80"/>
        <v>44.145882352941179</v>
      </c>
    </row>
    <row r="2190" spans="1:13" hidden="1" outlineLevel="2" x14ac:dyDescent="0.25">
      <c r="A2190" s="5" t="s">
        <v>13</v>
      </c>
      <c r="B2190" s="5" t="s">
        <v>14</v>
      </c>
      <c r="C2190" s="5" t="s">
        <v>747</v>
      </c>
      <c r="D2190" s="5" t="s">
        <v>768</v>
      </c>
      <c r="E2190" s="5" t="s">
        <v>29</v>
      </c>
      <c r="F2190" s="6" t="s">
        <v>748</v>
      </c>
      <c r="G2190" s="6" t="s">
        <v>749</v>
      </c>
      <c r="J2190" s="7">
        <v>315</v>
      </c>
      <c r="K2190" s="7">
        <f t="shared" si="79"/>
        <v>315</v>
      </c>
      <c r="L2190" s="9">
        <v>12007.68</v>
      </c>
      <c r="M2190" s="9">
        <f t="shared" si="80"/>
        <v>38.119619047619047</v>
      </c>
    </row>
    <row r="2191" spans="1:13" hidden="1" outlineLevel="2" x14ac:dyDescent="0.25">
      <c r="A2191" s="5" t="s">
        <v>13</v>
      </c>
      <c r="B2191" s="5" t="s">
        <v>14</v>
      </c>
      <c r="C2191" s="5" t="s">
        <v>747</v>
      </c>
      <c r="D2191" s="5" t="s">
        <v>166</v>
      </c>
      <c r="E2191" s="5" t="s">
        <v>17</v>
      </c>
      <c r="F2191" s="6" t="s">
        <v>748</v>
      </c>
      <c r="G2191" s="6" t="s">
        <v>749</v>
      </c>
      <c r="H2191" s="7">
        <v>2</v>
      </c>
      <c r="I2191" s="7">
        <v>223</v>
      </c>
      <c r="K2191" s="7">
        <f t="shared" si="79"/>
        <v>223</v>
      </c>
      <c r="L2191" s="9">
        <v>4469.1400000000003</v>
      </c>
      <c r="M2191" s="9">
        <f t="shared" si="80"/>
        <v>20.040986547085204</v>
      </c>
    </row>
    <row r="2192" spans="1:13" hidden="1" outlineLevel="2" x14ac:dyDescent="0.25">
      <c r="A2192" s="5" t="s">
        <v>13</v>
      </c>
      <c r="B2192" s="5" t="s">
        <v>14</v>
      </c>
      <c r="C2192" s="5" t="s">
        <v>747</v>
      </c>
      <c r="D2192" s="5" t="s">
        <v>769</v>
      </c>
      <c r="E2192" s="5" t="s">
        <v>29</v>
      </c>
      <c r="F2192" s="6" t="s">
        <v>748</v>
      </c>
      <c r="G2192" s="6" t="s">
        <v>749</v>
      </c>
      <c r="J2192" s="7">
        <v>1279</v>
      </c>
      <c r="K2192" s="7">
        <f t="shared" si="79"/>
        <v>1279</v>
      </c>
      <c r="L2192" s="9">
        <v>9187.31</v>
      </c>
      <c r="M2192" s="9">
        <f t="shared" si="80"/>
        <v>7.1831978107896788</v>
      </c>
    </row>
    <row r="2193" spans="1:13" hidden="1" outlineLevel="2" x14ac:dyDescent="0.25">
      <c r="A2193" s="5" t="s">
        <v>13</v>
      </c>
      <c r="B2193" s="5" t="s">
        <v>14</v>
      </c>
      <c r="C2193" s="5" t="s">
        <v>747</v>
      </c>
      <c r="D2193" s="5" t="s">
        <v>769</v>
      </c>
      <c r="E2193" s="5" t="s">
        <v>27</v>
      </c>
      <c r="F2193" s="6" t="s">
        <v>748</v>
      </c>
      <c r="G2193" s="6" t="s">
        <v>749</v>
      </c>
      <c r="J2193" s="7">
        <v>770</v>
      </c>
      <c r="K2193" s="7">
        <f t="shared" si="79"/>
        <v>770</v>
      </c>
      <c r="L2193" s="9">
        <v>6124.88</v>
      </c>
      <c r="M2193" s="9">
        <f t="shared" si="80"/>
        <v>7.9543896103896108</v>
      </c>
    </row>
    <row r="2194" spans="1:13" hidden="1" outlineLevel="2" x14ac:dyDescent="0.25">
      <c r="A2194" s="5" t="s">
        <v>13</v>
      </c>
      <c r="B2194" s="5" t="s">
        <v>14</v>
      </c>
      <c r="C2194" s="5" t="s">
        <v>747</v>
      </c>
      <c r="D2194" s="5" t="s">
        <v>84</v>
      </c>
      <c r="E2194" s="5" t="s">
        <v>17</v>
      </c>
      <c r="F2194" s="6" t="s">
        <v>748</v>
      </c>
      <c r="G2194" s="6" t="s">
        <v>749</v>
      </c>
      <c r="H2194" s="7">
        <v>1</v>
      </c>
      <c r="I2194" s="7">
        <v>72</v>
      </c>
      <c r="K2194" s="7">
        <f t="shared" si="79"/>
        <v>72</v>
      </c>
      <c r="L2194" s="9">
        <v>0</v>
      </c>
      <c r="M2194" s="9">
        <f t="shared" si="80"/>
        <v>0</v>
      </c>
    </row>
    <row r="2195" spans="1:13" hidden="1" outlineLevel="2" x14ac:dyDescent="0.25">
      <c r="A2195" s="5" t="s">
        <v>13</v>
      </c>
      <c r="B2195" s="5" t="s">
        <v>14</v>
      </c>
      <c r="C2195" s="5" t="s">
        <v>747</v>
      </c>
      <c r="D2195" s="5" t="s">
        <v>85</v>
      </c>
      <c r="E2195" s="5" t="s">
        <v>17</v>
      </c>
      <c r="F2195" s="6" t="s">
        <v>748</v>
      </c>
      <c r="G2195" s="6" t="s">
        <v>749</v>
      </c>
      <c r="H2195" s="7">
        <v>3</v>
      </c>
      <c r="I2195" s="7">
        <v>640</v>
      </c>
      <c r="K2195" s="7">
        <f t="shared" si="79"/>
        <v>640</v>
      </c>
      <c r="L2195" s="9">
        <v>10193.6</v>
      </c>
      <c r="M2195" s="9">
        <f t="shared" si="80"/>
        <v>15.9275</v>
      </c>
    </row>
    <row r="2196" spans="1:13" hidden="1" outlineLevel="2" x14ac:dyDescent="0.25">
      <c r="A2196" s="5" t="s">
        <v>13</v>
      </c>
      <c r="B2196" s="5" t="s">
        <v>14</v>
      </c>
      <c r="C2196" s="5" t="s">
        <v>747</v>
      </c>
      <c r="D2196" s="5" t="s">
        <v>770</v>
      </c>
      <c r="E2196" s="5" t="s">
        <v>29</v>
      </c>
      <c r="F2196" s="6" t="s">
        <v>748</v>
      </c>
      <c r="G2196" s="6" t="s">
        <v>749</v>
      </c>
      <c r="J2196" s="7">
        <v>55</v>
      </c>
      <c r="K2196" s="7">
        <f t="shared" ref="K2196:K2250" si="81">SUM(I2196:J2196)</f>
        <v>55</v>
      </c>
      <c r="L2196" s="9">
        <v>1764.09</v>
      </c>
      <c r="M2196" s="9">
        <f t="shared" si="80"/>
        <v>32.074363636363636</v>
      </c>
    </row>
    <row r="2197" spans="1:13" hidden="1" outlineLevel="2" x14ac:dyDescent="0.25">
      <c r="A2197" s="5" t="s">
        <v>13</v>
      </c>
      <c r="B2197" s="5" t="s">
        <v>14</v>
      </c>
      <c r="C2197" s="5" t="s">
        <v>747</v>
      </c>
      <c r="D2197" s="5" t="s">
        <v>770</v>
      </c>
      <c r="E2197" s="5" t="s">
        <v>28</v>
      </c>
      <c r="F2197" s="6" t="s">
        <v>748</v>
      </c>
      <c r="G2197" s="6" t="s">
        <v>749</v>
      </c>
      <c r="J2197" s="7">
        <v>421</v>
      </c>
      <c r="K2197" s="7">
        <f t="shared" si="81"/>
        <v>421</v>
      </c>
      <c r="L2197" s="9">
        <v>7056.35</v>
      </c>
      <c r="M2197" s="9">
        <f t="shared" si="80"/>
        <v>16.760926365795726</v>
      </c>
    </row>
    <row r="2198" spans="1:13" hidden="1" outlineLevel="2" x14ac:dyDescent="0.25">
      <c r="A2198" s="5" t="s">
        <v>13</v>
      </c>
      <c r="B2198" s="5" t="s">
        <v>14</v>
      </c>
      <c r="C2198" s="5" t="s">
        <v>747</v>
      </c>
      <c r="D2198" s="5" t="s">
        <v>422</v>
      </c>
      <c r="E2198" s="5" t="s">
        <v>20</v>
      </c>
      <c r="F2198" s="6" t="s">
        <v>748</v>
      </c>
      <c r="G2198" s="6" t="s">
        <v>749</v>
      </c>
      <c r="H2198" s="7">
        <v>3</v>
      </c>
      <c r="I2198" s="7">
        <v>416</v>
      </c>
      <c r="K2198" s="7">
        <f t="shared" si="81"/>
        <v>416</v>
      </c>
      <c r="L2198" s="9">
        <v>1467.06</v>
      </c>
      <c r="M2198" s="9">
        <f t="shared" si="80"/>
        <v>3.5265865384615385</v>
      </c>
    </row>
    <row r="2199" spans="1:13" hidden="1" outlineLevel="2" x14ac:dyDescent="0.25">
      <c r="A2199" s="5" t="s">
        <v>13</v>
      </c>
      <c r="B2199" s="5" t="s">
        <v>14</v>
      </c>
      <c r="C2199" s="5" t="s">
        <v>747</v>
      </c>
      <c r="D2199" s="5" t="s">
        <v>771</v>
      </c>
      <c r="E2199" s="5" t="s">
        <v>29</v>
      </c>
      <c r="F2199" s="6" t="s">
        <v>748</v>
      </c>
      <c r="G2199" s="6" t="s">
        <v>749</v>
      </c>
      <c r="J2199" s="7">
        <v>468</v>
      </c>
      <c r="K2199" s="7">
        <f t="shared" si="81"/>
        <v>468</v>
      </c>
      <c r="L2199" s="9">
        <v>15873.68</v>
      </c>
      <c r="M2199" s="9">
        <f t="shared" si="80"/>
        <v>33.918119658119657</v>
      </c>
    </row>
    <row r="2200" spans="1:13" hidden="1" outlineLevel="2" x14ac:dyDescent="0.25">
      <c r="A2200" s="5" t="s">
        <v>13</v>
      </c>
      <c r="B2200" s="5" t="s">
        <v>14</v>
      </c>
      <c r="C2200" s="5" t="s">
        <v>747</v>
      </c>
      <c r="D2200" s="5" t="s">
        <v>87</v>
      </c>
      <c r="E2200" s="5" t="s">
        <v>17</v>
      </c>
      <c r="F2200" s="6" t="s">
        <v>748</v>
      </c>
      <c r="G2200" s="6" t="s">
        <v>749</v>
      </c>
      <c r="H2200" s="7">
        <v>3</v>
      </c>
      <c r="I2200" s="7">
        <v>123</v>
      </c>
      <c r="K2200" s="7">
        <f t="shared" si="81"/>
        <v>123</v>
      </c>
      <c r="L2200" s="9">
        <v>8536</v>
      </c>
      <c r="M2200" s="9">
        <f t="shared" si="80"/>
        <v>69.39837398373983</v>
      </c>
    </row>
    <row r="2201" spans="1:13" hidden="1" outlineLevel="2" x14ac:dyDescent="0.25">
      <c r="A2201" s="5" t="s">
        <v>13</v>
      </c>
      <c r="B2201" s="5" t="s">
        <v>14</v>
      </c>
      <c r="C2201" s="5" t="s">
        <v>747</v>
      </c>
      <c r="D2201" s="5" t="s">
        <v>88</v>
      </c>
      <c r="E2201" s="5" t="s">
        <v>17</v>
      </c>
      <c r="F2201" s="6" t="s">
        <v>748</v>
      </c>
      <c r="G2201" s="6" t="s">
        <v>749</v>
      </c>
      <c r="H2201" s="7">
        <v>15</v>
      </c>
      <c r="I2201" s="7">
        <v>1397</v>
      </c>
      <c r="K2201" s="7">
        <f t="shared" si="81"/>
        <v>1397</v>
      </c>
      <c r="L2201" s="9">
        <v>34520.019999999997</v>
      </c>
      <c r="M2201" s="9">
        <f t="shared" si="80"/>
        <v>24.710107372942016</v>
      </c>
    </row>
    <row r="2202" spans="1:13" hidden="1" outlineLevel="2" x14ac:dyDescent="0.25">
      <c r="A2202" s="5" t="s">
        <v>13</v>
      </c>
      <c r="B2202" s="5" t="s">
        <v>14</v>
      </c>
      <c r="C2202" s="5" t="s">
        <v>747</v>
      </c>
      <c r="D2202" s="5" t="s">
        <v>772</v>
      </c>
      <c r="E2202" s="5" t="s">
        <v>29</v>
      </c>
      <c r="F2202" s="6" t="s">
        <v>748</v>
      </c>
      <c r="G2202" s="6" t="s">
        <v>749</v>
      </c>
      <c r="J2202" s="7">
        <v>152</v>
      </c>
      <c r="K2202" s="7">
        <f t="shared" si="81"/>
        <v>152</v>
      </c>
      <c r="L2202" s="9">
        <v>7373.74</v>
      </c>
      <c r="M2202" s="9">
        <f t="shared" si="80"/>
        <v>48.511447368421052</v>
      </c>
    </row>
    <row r="2203" spans="1:13" hidden="1" outlineLevel="2" x14ac:dyDescent="0.25">
      <c r="A2203" s="5" t="s">
        <v>13</v>
      </c>
      <c r="B2203" s="5" t="s">
        <v>14</v>
      </c>
      <c r="C2203" s="5" t="s">
        <v>747</v>
      </c>
      <c r="D2203" s="5" t="s">
        <v>217</v>
      </c>
      <c r="E2203" s="5" t="s">
        <v>20</v>
      </c>
      <c r="F2203" s="6" t="s">
        <v>748</v>
      </c>
      <c r="G2203" s="6" t="s">
        <v>749</v>
      </c>
      <c r="H2203" s="7">
        <v>14</v>
      </c>
      <c r="I2203" s="7">
        <v>1464</v>
      </c>
      <c r="K2203" s="7">
        <f t="shared" si="81"/>
        <v>1464</v>
      </c>
      <c r="L2203" s="9">
        <v>6098.82</v>
      </c>
      <c r="M2203" s="9">
        <f t="shared" si="80"/>
        <v>4.1658606557377045</v>
      </c>
    </row>
    <row r="2204" spans="1:13" hidden="1" outlineLevel="2" x14ac:dyDescent="0.25">
      <c r="A2204" s="5" t="s">
        <v>13</v>
      </c>
      <c r="B2204" s="5" t="s">
        <v>14</v>
      </c>
      <c r="C2204" s="5" t="s">
        <v>747</v>
      </c>
      <c r="D2204" s="5" t="s">
        <v>92</v>
      </c>
      <c r="E2204" s="5" t="s">
        <v>17</v>
      </c>
      <c r="F2204" s="6" t="s">
        <v>748</v>
      </c>
      <c r="G2204" s="6" t="s">
        <v>749</v>
      </c>
      <c r="H2204" s="7">
        <v>8</v>
      </c>
      <c r="I2204" s="7">
        <v>239</v>
      </c>
      <c r="K2204" s="7">
        <f t="shared" si="81"/>
        <v>239</v>
      </c>
      <c r="L2204" s="9">
        <v>2349.1999999999998</v>
      </c>
      <c r="M2204" s="9">
        <f t="shared" si="80"/>
        <v>9.8292887029288689</v>
      </c>
    </row>
    <row r="2205" spans="1:13" hidden="1" outlineLevel="2" x14ac:dyDescent="0.25">
      <c r="A2205" s="5" t="s">
        <v>13</v>
      </c>
      <c r="B2205" s="5" t="s">
        <v>14</v>
      </c>
      <c r="C2205" s="5" t="s">
        <v>747</v>
      </c>
      <c r="D2205" s="5" t="s">
        <v>95</v>
      </c>
      <c r="E2205" s="5" t="s">
        <v>20</v>
      </c>
      <c r="F2205" s="6" t="s">
        <v>748</v>
      </c>
      <c r="G2205" s="6" t="s">
        <v>749</v>
      </c>
      <c r="H2205" s="7">
        <v>5</v>
      </c>
      <c r="I2205" s="7">
        <v>304</v>
      </c>
      <c r="K2205" s="7">
        <f t="shared" si="81"/>
        <v>304</v>
      </c>
      <c r="L2205" s="9">
        <v>6915.72</v>
      </c>
      <c r="M2205" s="9">
        <f t="shared" si="80"/>
        <v>22.749078947368421</v>
      </c>
    </row>
    <row r="2206" spans="1:13" hidden="1" outlineLevel="2" x14ac:dyDescent="0.25">
      <c r="A2206" s="5" t="s">
        <v>13</v>
      </c>
      <c r="B2206" s="5" t="s">
        <v>14</v>
      </c>
      <c r="C2206" s="5" t="s">
        <v>747</v>
      </c>
      <c r="D2206" s="5" t="s">
        <v>96</v>
      </c>
      <c r="E2206" s="5" t="s">
        <v>17</v>
      </c>
      <c r="F2206" s="6" t="s">
        <v>748</v>
      </c>
      <c r="G2206" s="6" t="s">
        <v>749</v>
      </c>
      <c r="H2206" s="7">
        <v>16</v>
      </c>
      <c r="I2206" s="7">
        <v>412</v>
      </c>
      <c r="K2206" s="7">
        <f t="shared" si="81"/>
        <v>412</v>
      </c>
      <c r="L2206" s="9">
        <v>28340.11</v>
      </c>
      <c r="M2206" s="9">
        <f t="shared" si="80"/>
        <v>68.78667475728156</v>
      </c>
    </row>
    <row r="2207" spans="1:13" hidden="1" outlineLevel="2" x14ac:dyDescent="0.25">
      <c r="A2207" s="5" t="s">
        <v>13</v>
      </c>
      <c r="B2207" s="5" t="s">
        <v>14</v>
      </c>
      <c r="C2207" s="5" t="s">
        <v>747</v>
      </c>
      <c r="D2207" s="5" t="s">
        <v>267</v>
      </c>
      <c r="E2207" s="5" t="s">
        <v>20</v>
      </c>
      <c r="F2207" s="6" t="s">
        <v>748</v>
      </c>
      <c r="G2207" s="6" t="s">
        <v>749</v>
      </c>
      <c r="H2207" s="7">
        <v>1</v>
      </c>
      <c r="I2207" s="7">
        <v>60</v>
      </c>
      <c r="K2207" s="7">
        <f t="shared" si="81"/>
        <v>60</v>
      </c>
      <c r="L2207" s="9">
        <v>9512.27</v>
      </c>
      <c r="M2207" s="9">
        <f t="shared" si="80"/>
        <v>158.53783333333334</v>
      </c>
    </row>
    <row r="2208" spans="1:13" hidden="1" outlineLevel="2" x14ac:dyDescent="0.25">
      <c r="A2208" s="5" t="s">
        <v>13</v>
      </c>
      <c r="B2208" s="5" t="s">
        <v>14</v>
      </c>
      <c r="C2208" s="5" t="s">
        <v>747</v>
      </c>
      <c r="D2208" s="5" t="s">
        <v>456</v>
      </c>
      <c r="E2208" s="5" t="s">
        <v>29</v>
      </c>
      <c r="F2208" s="6" t="s">
        <v>748</v>
      </c>
      <c r="G2208" s="6" t="s">
        <v>749</v>
      </c>
      <c r="J2208" s="7">
        <v>120</v>
      </c>
      <c r="K2208" s="7">
        <f t="shared" si="81"/>
        <v>120</v>
      </c>
      <c r="L2208" s="9">
        <v>1053.0999999999999</v>
      </c>
      <c r="M2208" s="9">
        <f t="shared" si="80"/>
        <v>8.7758333333333329</v>
      </c>
    </row>
    <row r="2209" spans="1:13" hidden="1" outlineLevel="2" x14ac:dyDescent="0.25">
      <c r="A2209" s="5" t="s">
        <v>13</v>
      </c>
      <c r="B2209" s="5" t="s">
        <v>14</v>
      </c>
      <c r="C2209" s="5" t="s">
        <v>747</v>
      </c>
      <c r="D2209" s="5" t="s">
        <v>99</v>
      </c>
      <c r="E2209" s="5" t="s">
        <v>17</v>
      </c>
      <c r="F2209" s="6" t="s">
        <v>748</v>
      </c>
      <c r="G2209" s="6" t="s">
        <v>749</v>
      </c>
      <c r="H2209" s="7">
        <v>28</v>
      </c>
      <c r="I2209" s="7">
        <v>942</v>
      </c>
      <c r="K2209" s="7">
        <f t="shared" si="81"/>
        <v>942</v>
      </c>
      <c r="L2209" s="9">
        <v>71648.710000000006</v>
      </c>
      <c r="M2209" s="9">
        <f t="shared" si="80"/>
        <v>76.060201698513808</v>
      </c>
    </row>
    <row r="2210" spans="1:13" hidden="1" outlineLevel="2" x14ac:dyDescent="0.25">
      <c r="A2210" s="5" t="s">
        <v>13</v>
      </c>
      <c r="B2210" s="5" t="s">
        <v>14</v>
      </c>
      <c r="C2210" s="5" t="s">
        <v>747</v>
      </c>
      <c r="D2210" s="5" t="s">
        <v>100</v>
      </c>
      <c r="E2210" s="5" t="s">
        <v>20</v>
      </c>
      <c r="F2210" s="6" t="s">
        <v>748</v>
      </c>
      <c r="G2210" s="6" t="s">
        <v>749</v>
      </c>
      <c r="H2210" s="7">
        <v>33</v>
      </c>
      <c r="I2210" s="7">
        <v>3162</v>
      </c>
      <c r="K2210" s="7">
        <f t="shared" si="81"/>
        <v>3162</v>
      </c>
      <c r="L2210" s="9">
        <v>246522.35</v>
      </c>
      <c r="M2210" s="9">
        <f t="shared" si="80"/>
        <v>77.964057558507278</v>
      </c>
    </row>
    <row r="2211" spans="1:13" hidden="1" outlineLevel="2" x14ac:dyDescent="0.25">
      <c r="A2211" s="5" t="s">
        <v>13</v>
      </c>
      <c r="B2211" s="5" t="s">
        <v>14</v>
      </c>
      <c r="C2211" s="5" t="s">
        <v>747</v>
      </c>
      <c r="D2211" s="5" t="s">
        <v>119</v>
      </c>
      <c r="E2211" s="5" t="s">
        <v>25</v>
      </c>
      <c r="F2211" s="6" t="s">
        <v>748</v>
      </c>
      <c r="G2211" s="6" t="s">
        <v>749</v>
      </c>
      <c r="H2211" s="7">
        <v>2</v>
      </c>
      <c r="I2211" s="7">
        <v>270</v>
      </c>
      <c r="K2211" s="7">
        <f t="shared" si="81"/>
        <v>270</v>
      </c>
      <c r="L2211" s="9">
        <v>2738</v>
      </c>
      <c r="M2211" s="9">
        <f t="shared" si="80"/>
        <v>10.140740740740741</v>
      </c>
    </row>
    <row r="2212" spans="1:13" hidden="1" outlineLevel="2" x14ac:dyDescent="0.25">
      <c r="A2212" s="5" t="s">
        <v>13</v>
      </c>
      <c r="B2212" s="5" t="s">
        <v>14</v>
      </c>
      <c r="C2212" s="5" t="s">
        <v>747</v>
      </c>
      <c r="D2212" s="5" t="s">
        <v>223</v>
      </c>
      <c r="E2212" s="5" t="s">
        <v>20</v>
      </c>
      <c r="F2212" s="6" t="s">
        <v>748</v>
      </c>
      <c r="G2212" s="6" t="s">
        <v>749</v>
      </c>
      <c r="H2212" s="7">
        <v>1</v>
      </c>
      <c r="I2212" s="7">
        <v>177</v>
      </c>
      <c r="K2212" s="7">
        <f t="shared" si="81"/>
        <v>177</v>
      </c>
      <c r="L2212" s="9">
        <v>3845.09</v>
      </c>
      <c r="M2212" s="9">
        <f t="shared" si="80"/>
        <v>21.723672316384182</v>
      </c>
    </row>
    <row r="2213" spans="1:13" hidden="1" outlineLevel="2" x14ac:dyDescent="0.25">
      <c r="A2213" s="5" t="s">
        <v>13</v>
      </c>
      <c r="B2213" s="5" t="s">
        <v>14</v>
      </c>
      <c r="C2213" s="5" t="s">
        <v>747</v>
      </c>
      <c r="D2213" s="5" t="s">
        <v>319</v>
      </c>
      <c r="E2213" s="5" t="s">
        <v>17</v>
      </c>
      <c r="F2213" s="6" t="s">
        <v>748</v>
      </c>
      <c r="G2213" s="6" t="s">
        <v>749</v>
      </c>
      <c r="H2213" s="7">
        <v>1</v>
      </c>
      <c r="I2213" s="7">
        <v>27</v>
      </c>
      <c r="K2213" s="7">
        <f t="shared" si="81"/>
        <v>27</v>
      </c>
      <c r="L2213" s="9">
        <v>858.02</v>
      </c>
      <c r="M2213" s="9">
        <f t="shared" si="80"/>
        <v>31.778518518518517</v>
      </c>
    </row>
    <row r="2214" spans="1:13" hidden="1" outlineLevel="2" x14ac:dyDescent="0.25">
      <c r="A2214" s="5" t="s">
        <v>13</v>
      </c>
      <c r="B2214" s="5" t="s">
        <v>14</v>
      </c>
      <c r="C2214" s="5" t="s">
        <v>747</v>
      </c>
      <c r="D2214" s="5" t="s">
        <v>101</v>
      </c>
      <c r="E2214" s="5" t="s">
        <v>25</v>
      </c>
      <c r="F2214" s="6" t="s">
        <v>748</v>
      </c>
      <c r="G2214" s="6" t="s">
        <v>749</v>
      </c>
      <c r="H2214" s="7">
        <v>1</v>
      </c>
      <c r="I2214" s="7">
        <v>126</v>
      </c>
      <c r="K2214" s="7">
        <f t="shared" si="81"/>
        <v>126</v>
      </c>
      <c r="L2214" s="9">
        <v>1651.77</v>
      </c>
      <c r="M2214" s="9">
        <f t="shared" si="80"/>
        <v>13.109285714285715</v>
      </c>
    </row>
    <row r="2215" spans="1:13" hidden="1" outlineLevel="2" x14ac:dyDescent="0.25">
      <c r="A2215" s="5" t="s">
        <v>13</v>
      </c>
      <c r="B2215" s="5" t="s">
        <v>14</v>
      </c>
      <c r="C2215" s="5" t="s">
        <v>747</v>
      </c>
      <c r="D2215" s="5" t="s">
        <v>272</v>
      </c>
      <c r="E2215" s="5" t="s">
        <v>17</v>
      </c>
      <c r="F2215" s="6" t="s">
        <v>748</v>
      </c>
      <c r="G2215" s="6" t="s">
        <v>749</v>
      </c>
      <c r="H2215" s="7">
        <v>1</v>
      </c>
      <c r="I2215" s="7">
        <v>40</v>
      </c>
      <c r="K2215" s="7">
        <f t="shared" si="81"/>
        <v>40</v>
      </c>
      <c r="L2215" s="9">
        <v>1547.97</v>
      </c>
      <c r="M2215" s="9">
        <f t="shared" si="80"/>
        <v>38.699249999999999</v>
      </c>
    </row>
    <row r="2216" spans="1:13" hidden="1" outlineLevel="2" x14ac:dyDescent="0.25">
      <c r="A2216" s="5" t="s">
        <v>13</v>
      </c>
      <c r="B2216" s="5" t="s">
        <v>14</v>
      </c>
      <c r="C2216" s="5" t="s">
        <v>747</v>
      </c>
      <c r="D2216" s="5" t="s">
        <v>182</v>
      </c>
      <c r="E2216" s="5" t="s">
        <v>20</v>
      </c>
      <c r="F2216" s="6" t="s">
        <v>748</v>
      </c>
      <c r="G2216" s="6" t="s">
        <v>749</v>
      </c>
      <c r="H2216" s="7">
        <v>1</v>
      </c>
      <c r="I2216" s="7">
        <v>160</v>
      </c>
      <c r="K2216" s="7">
        <f t="shared" si="81"/>
        <v>160</v>
      </c>
      <c r="L2216" s="9">
        <v>1803.53</v>
      </c>
      <c r="M2216" s="9">
        <f t="shared" si="80"/>
        <v>11.272062500000001</v>
      </c>
    </row>
    <row r="2217" spans="1:13" hidden="1" outlineLevel="2" x14ac:dyDescent="0.25">
      <c r="A2217" s="5" t="s">
        <v>13</v>
      </c>
      <c r="B2217" s="5" t="s">
        <v>14</v>
      </c>
      <c r="C2217" s="5" t="s">
        <v>747</v>
      </c>
      <c r="D2217" s="5" t="s">
        <v>184</v>
      </c>
      <c r="E2217" s="5" t="s">
        <v>17</v>
      </c>
      <c r="F2217" s="6" t="s">
        <v>748</v>
      </c>
      <c r="G2217" s="6" t="s">
        <v>749</v>
      </c>
      <c r="H2217" s="7">
        <v>1</v>
      </c>
      <c r="I2217" s="7">
        <v>86</v>
      </c>
      <c r="K2217" s="7">
        <f t="shared" si="81"/>
        <v>86</v>
      </c>
      <c r="L2217" s="9">
        <v>11523.25</v>
      </c>
      <c r="M2217" s="9">
        <f t="shared" si="80"/>
        <v>133.99127906976744</v>
      </c>
    </row>
    <row r="2218" spans="1:13" hidden="1" outlineLevel="2" x14ac:dyDescent="0.25">
      <c r="A2218" s="5" t="s">
        <v>13</v>
      </c>
      <c r="B2218" s="5" t="s">
        <v>14</v>
      </c>
      <c r="C2218" s="5" t="s">
        <v>747</v>
      </c>
      <c r="D2218" s="5" t="s">
        <v>227</v>
      </c>
      <c r="E2218" s="5" t="s">
        <v>20</v>
      </c>
      <c r="F2218" s="6" t="s">
        <v>748</v>
      </c>
      <c r="G2218" s="6" t="s">
        <v>749</v>
      </c>
      <c r="H2218" s="7">
        <v>2</v>
      </c>
      <c r="I2218" s="7">
        <v>474</v>
      </c>
      <c r="K2218" s="7">
        <f t="shared" si="81"/>
        <v>474</v>
      </c>
      <c r="L2218" s="9">
        <v>3419.15</v>
      </c>
      <c r="M2218" s="9">
        <f t="shared" si="80"/>
        <v>7.2133966244725745</v>
      </c>
    </row>
    <row r="2219" spans="1:13" hidden="1" outlineLevel="2" x14ac:dyDescent="0.25">
      <c r="A2219" s="5" t="s">
        <v>13</v>
      </c>
      <c r="B2219" s="5" t="s">
        <v>14</v>
      </c>
      <c r="C2219" s="5" t="s">
        <v>747</v>
      </c>
      <c r="D2219" s="5" t="s">
        <v>488</v>
      </c>
      <c r="E2219" s="5" t="s">
        <v>20</v>
      </c>
      <c r="F2219" s="6" t="s">
        <v>748</v>
      </c>
      <c r="G2219" s="6" t="s">
        <v>749</v>
      </c>
      <c r="H2219" s="7">
        <v>2</v>
      </c>
      <c r="I2219" s="7">
        <v>478</v>
      </c>
      <c r="K2219" s="7">
        <f t="shared" si="81"/>
        <v>478</v>
      </c>
      <c r="L2219" s="9">
        <v>2438.41</v>
      </c>
      <c r="M2219" s="9">
        <f t="shared" si="80"/>
        <v>5.1012761506276147</v>
      </c>
    </row>
    <row r="2220" spans="1:13" hidden="1" outlineLevel="2" x14ac:dyDescent="0.25">
      <c r="A2220" s="5" t="s">
        <v>13</v>
      </c>
      <c r="B2220" s="5" t="s">
        <v>14</v>
      </c>
      <c r="C2220" s="5" t="s">
        <v>747</v>
      </c>
      <c r="D2220" s="5" t="s">
        <v>773</v>
      </c>
      <c r="E2220" s="5" t="s">
        <v>28</v>
      </c>
      <c r="F2220" s="6" t="s">
        <v>748</v>
      </c>
      <c r="G2220" s="6" t="s">
        <v>749</v>
      </c>
      <c r="J2220" s="7">
        <v>806</v>
      </c>
      <c r="K2220" s="7">
        <f t="shared" si="81"/>
        <v>806</v>
      </c>
      <c r="L2220" s="9">
        <v>10908.44</v>
      </c>
      <c r="M2220" s="9">
        <f t="shared" si="80"/>
        <v>13.534044665012408</v>
      </c>
    </row>
    <row r="2221" spans="1:13" hidden="1" outlineLevel="2" x14ac:dyDescent="0.25">
      <c r="A2221" s="5" t="s">
        <v>13</v>
      </c>
      <c r="B2221" s="5" t="s">
        <v>14</v>
      </c>
      <c r="C2221" s="5" t="s">
        <v>747</v>
      </c>
      <c r="D2221" s="5" t="s">
        <v>773</v>
      </c>
      <c r="E2221" s="5" t="s">
        <v>29</v>
      </c>
      <c r="F2221" s="6" t="s">
        <v>748</v>
      </c>
      <c r="G2221" s="6" t="s">
        <v>749</v>
      </c>
      <c r="J2221" s="7">
        <v>1628</v>
      </c>
      <c r="K2221" s="7">
        <f t="shared" si="81"/>
        <v>1628</v>
      </c>
      <c r="L2221" s="9">
        <v>11442.15</v>
      </c>
      <c r="M2221" s="9">
        <f t="shared" si="80"/>
        <v>7.028347665847666</v>
      </c>
    </row>
    <row r="2222" spans="1:13" hidden="1" outlineLevel="2" x14ac:dyDescent="0.25">
      <c r="A2222" s="5" t="s">
        <v>13</v>
      </c>
      <c r="B2222" s="5" t="s">
        <v>14</v>
      </c>
      <c r="C2222" s="5" t="s">
        <v>747</v>
      </c>
      <c r="D2222" s="5" t="s">
        <v>773</v>
      </c>
      <c r="E2222" s="5" t="s">
        <v>27</v>
      </c>
      <c r="F2222" s="6" t="s">
        <v>748</v>
      </c>
      <c r="G2222" s="6" t="s">
        <v>749</v>
      </c>
      <c r="J2222" s="7">
        <v>742</v>
      </c>
      <c r="K2222" s="7">
        <f t="shared" si="81"/>
        <v>742</v>
      </c>
      <c r="L2222" s="9">
        <v>4614.1400000000003</v>
      </c>
      <c r="M2222" s="9">
        <f t="shared" si="80"/>
        <v>6.2185175202156335</v>
      </c>
    </row>
    <row r="2223" spans="1:13" hidden="1" outlineLevel="2" x14ac:dyDescent="0.25">
      <c r="A2223" s="5" t="s">
        <v>13</v>
      </c>
      <c r="B2223" s="5" t="s">
        <v>14</v>
      </c>
      <c r="C2223" s="5" t="s">
        <v>747</v>
      </c>
      <c r="D2223" s="5" t="s">
        <v>187</v>
      </c>
      <c r="E2223" s="5" t="s">
        <v>17</v>
      </c>
      <c r="F2223" s="6" t="s">
        <v>748</v>
      </c>
      <c r="G2223" s="6" t="s">
        <v>749</v>
      </c>
      <c r="H2223" s="7">
        <v>6</v>
      </c>
      <c r="I2223" s="7">
        <v>309</v>
      </c>
      <c r="K2223" s="7">
        <f t="shared" si="81"/>
        <v>309</v>
      </c>
      <c r="L2223" s="9">
        <v>5362.04</v>
      </c>
      <c r="M2223" s="9">
        <f t="shared" si="80"/>
        <v>17.352880258899678</v>
      </c>
    </row>
    <row r="2224" spans="1:13" hidden="1" outlineLevel="2" x14ac:dyDescent="0.25">
      <c r="A2224" s="5" t="s">
        <v>13</v>
      </c>
      <c r="B2224" s="5" t="s">
        <v>14</v>
      </c>
      <c r="C2224" s="5" t="s">
        <v>747</v>
      </c>
      <c r="D2224" s="5" t="s">
        <v>188</v>
      </c>
      <c r="E2224" s="5" t="s">
        <v>20</v>
      </c>
      <c r="F2224" s="6" t="s">
        <v>748</v>
      </c>
      <c r="G2224" s="6" t="s">
        <v>749</v>
      </c>
      <c r="H2224" s="7">
        <v>3</v>
      </c>
      <c r="I2224" s="7">
        <v>519</v>
      </c>
      <c r="K2224" s="7">
        <f t="shared" si="81"/>
        <v>519</v>
      </c>
      <c r="L2224" s="9">
        <v>11163.87</v>
      </c>
      <c r="M2224" s="9">
        <f t="shared" si="80"/>
        <v>21.51034682080925</v>
      </c>
    </row>
    <row r="2225" spans="1:13" hidden="1" outlineLevel="2" x14ac:dyDescent="0.25">
      <c r="A2225" s="5" t="s">
        <v>13</v>
      </c>
      <c r="B2225" s="5" t="s">
        <v>14</v>
      </c>
      <c r="C2225" s="5" t="s">
        <v>747</v>
      </c>
      <c r="D2225" s="5" t="s">
        <v>432</v>
      </c>
      <c r="E2225" s="5" t="s">
        <v>25</v>
      </c>
      <c r="F2225" s="6" t="s">
        <v>748</v>
      </c>
      <c r="G2225" s="6" t="s">
        <v>749</v>
      </c>
      <c r="H2225" s="7">
        <v>1</v>
      </c>
      <c r="I2225" s="7">
        <v>613</v>
      </c>
      <c r="K2225" s="7">
        <f t="shared" si="81"/>
        <v>613</v>
      </c>
      <c r="L2225" s="9">
        <v>7742.77</v>
      </c>
      <c r="M2225" s="9">
        <f t="shared" si="80"/>
        <v>12.63094616639478</v>
      </c>
    </row>
    <row r="2226" spans="1:13" hidden="1" outlineLevel="2" x14ac:dyDescent="0.25">
      <c r="A2226" s="5" t="s">
        <v>13</v>
      </c>
      <c r="B2226" s="5" t="s">
        <v>14</v>
      </c>
      <c r="C2226" s="5" t="s">
        <v>747</v>
      </c>
      <c r="D2226" s="5" t="s">
        <v>774</v>
      </c>
      <c r="E2226" s="5" t="s">
        <v>29</v>
      </c>
      <c r="F2226" s="6" t="s">
        <v>748</v>
      </c>
      <c r="G2226" s="6" t="s">
        <v>749</v>
      </c>
      <c r="J2226" s="7">
        <v>422</v>
      </c>
      <c r="K2226" s="7">
        <f t="shared" si="81"/>
        <v>422</v>
      </c>
      <c r="L2226" s="9">
        <v>6727</v>
      </c>
      <c r="M2226" s="9">
        <f t="shared" si="80"/>
        <v>15.940758293838863</v>
      </c>
    </row>
    <row r="2227" spans="1:13" hidden="1" outlineLevel="2" x14ac:dyDescent="0.25">
      <c r="A2227" s="5" t="s">
        <v>13</v>
      </c>
      <c r="B2227" s="5" t="s">
        <v>14</v>
      </c>
      <c r="C2227" s="5" t="s">
        <v>747</v>
      </c>
      <c r="D2227" s="5" t="s">
        <v>774</v>
      </c>
      <c r="E2227" s="5" t="s">
        <v>27</v>
      </c>
      <c r="F2227" s="6" t="s">
        <v>748</v>
      </c>
      <c r="G2227" s="6" t="s">
        <v>749</v>
      </c>
      <c r="J2227" s="7">
        <v>26</v>
      </c>
      <c r="K2227" s="7">
        <f t="shared" si="81"/>
        <v>26</v>
      </c>
      <c r="L2227" s="9">
        <v>1168</v>
      </c>
      <c r="M2227" s="9">
        <f t="shared" si="80"/>
        <v>44.92307692307692</v>
      </c>
    </row>
    <row r="2228" spans="1:13" hidden="1" outlineLevel="2" x14ac:dyDescent="0.25">
      <c r="A2228" s="5" t="s">
        <v>13</v>
      </c>
      <c r="B2228" s="5" t="s">
        <v>14</v>
      </c>
      <c r="C2228" s="5" t="s">
        <v>747</v>
      </c>
      <c r="D2228" s="5" t="s">
        <v>109</v>
      </c>
      <c r="E2228" s="5" t="s">
        <v>17</v>
      </c>
      <c r="F2228" s="6" t="s">
        <v>748</v>
      </c>
      <c r="G2228" s="6" t="s">
        <v>749</v>
      </c>
      <c r="H2228" s="7">
        <v>10</v>
      </c>
      <c r="I2228" s="7">
        <v>306</v>
      </c>
      <c r="K2228" s="7">
        <f t="shared" si="81"/>
        <v>306</v>
      </c>
      <c r="L2228" s="9">
        <v>7563.33</v>
      </c>
      <c r="M2228" s="9">
        <f t="shared" si="80"/>
        <v>24.716764705882351</v>
      </c>
    </row>
    <row r="2229" spans="1:13" hidden="1" outlineLevel="2" x14ac:dyDescent="0.25">
      <c r="A2229" s="5" t="s">
        <v>13</v>
      </c>
      <c r="B2229" s="5" t="s">
        <v>14</v>
      </c>
      <c r="C2229" s="5" t="s">
        <v>747</v>
      </c>
      <c r="D2229" s="5" t="s">
        <v>110</v>
      </c>
      <c r="E2229" s="5" t="s">
        <v>20</v>
      </c>
      <c r="F2229" s="6" t="s">
        <v>748</v>
      </c>
      <c r="G2229" s="6" t="s">
        <v>749</v>
      </c>
      <c r="H2229" s="7">
        <v>3</v>
      </c>
      <c r="I2229" s="7">
        <v>91</v>
      </c>
      <c r="K2229" s="7">
        <f t="shared" si="81"/>
        <v>91</v>
      </c>
      <c r="L2229" s="9">
        <v>5240.78</v>
      </c>
      <c r="M2229" s="9">
        <f t="shared" si="80"/>
        <v>57.590989010989006</v>
      </c>
    </row>
    <row r="2230" spans="1:13" hidden="1" outlineLevel="2" x14ac:dyDescent="0.25">
      <c r="A2230" s="5" t="s">
        <v>13</v>
      </c>
      <c r="B2230" s="5" t="s">
        <v>14</v>
      </c>
      <c r="C2230" s="5" t="s">
        <v>747</v>
      </c>
      <c r="D2230" s="5" t="s">
        <v>230</v>
      </c>
      <c r="E2230" s="5" t="s">
        <v>20</v>
      </c>
      <c r="F2230" s="6" t="s">
        <v>748</v>
      </c>
      <c r="G2230" s="6" t="s">
        <v>749</v>
      </c>
      <c r="H2230" s="7">
        <v>1</v>
      </c>
      <c r="I2230" s="7">
        <v>7</v>
      </c>
      <c r="K2230" s="7">
        <f t="shared" si="81"/>
        <v>7</v>
      </c>
      <c r="L2230" s="9">
        <v>1786.69</v>
      </c>
      <c r="M2230" s="9">
        <f t="shared" si="80"/>
        <v>255.24142857142857</v>
      </c>
    </row>
    <row r="2231" spans="1:13" hidden="1" outlineLevel="2" x14ac:dyDescent="0.25">
      <c r="A2231" s="5" t="s">
        <v>13</v>
      </c>
      <c r="B2231" s="5" t="s">
        <v>14</v>
      </c>
      <c r="C2231" s="5" t="s">
        <v>747</v>
      </c>
      <c r="D2231" s="5" t="s">
        <v>775</v>
      </c>
      <c r="E2231" s="5" t="s">
        <v>29</v>
      </c>
      <c r="F2231" s="6" t="s">
        <v>748</v>
      </c>
      <c r="G2231" s="6" t="s">
        <v>749</v>
      </c>
      <c r="J2231" s="7">
        <v>617</v>
      </c>
      <c r="K2231" s="7">
        <f t="shared" si="81"/>
        <v>617</v>
      </c>
      <c r="L2231" s="9">
        <v>5748.74</v>
      </c>
      <c r="M2231" s="9">
        <f t="shared" si="80"/>
        <v>9.3172447325769845</v>
      </c>
    </row>
    <row r="2232" spans="1:13" hidden="1" outlineLevel="2" x14ac:dyDescent="0.25">
      <c r="A2232" s="5" t="s">
        <v>13</v>
      </c>
      <c r="B2232" s="5" t="s">
        <v>14</v>
      </c>
      <c r="C2232" s="5" t="s">
        <v>747</v>
      </c>
      <c r="D2232" s="5" t="s">
        <v>776</v>
      </c>
      <c r="E2232" s="5" t="s">
        <v>28</v>
      </c>
      <c r="F2232" s="6" t="s">
        <v>748</v>
      </c>
      <c r="G2232" s="6" t="s">
        <v>749</v>
      </c>
      <c r="J2232" s="7">
        <v>707</v>
      </c>
      <c r="K2232" s="7">
        <f t="shared" si="81"/>
        <v>707</v>
      </c>
      <c r="L2232" s="9">
        <v>4157.75</v>
      </c>
      <c r="M2232" s="9">
        <f t="shared" si="80"/>
        <v>5.8808345120226306</v>
      </c>
    </row>
    <row r="2233" spans="1:13" hidden="1" outlineLevel="2" x14ac:dyDescent="0.25">
      <c r="A2233" s="5" t="s">
        <v>13</v>
      </c>
      <c r="B2233" s="5" t="s">
        <v>14</v>
      </c>
      <c r="C2233" s="5" t="s">
        <v>747</v>
      </c>
      <c r="D2233" s="5" t="s">
        <v>777</v>
      </c>
      <c r="E2233" s="5" t="s">
        <v>28</v>
      </c>
      <c r="F2233" s="6" t="s">
        <v>748</v>
      </c>
      <c r="G2233" s="6" t="s">
        <v>749</v>
      </c>
      <c r="J2233" s="7">
        <v>838</v>
      </c>
      <c r="K2233" s="7">
        <f t="shared" si="81"/>
        <v>838</v>
      </c>
      <c r="L2233" s="9">
        <v>5616.2</v>
      </c>
      <c r="M2233" s="9">
        <f t="shared" si="80"/>
        <v>6.7019093078758951</v>
      </c>
    </row>
    <row r="2234" spans="1:13" hidden="1" outlineLevel="2" x14ac:dyDescent="0.25">
      <c r="A2234" s="5" t="s">
        <v>13</v>
      </c>
      <c r="B2234" s="5" t="s">
        <v>14</v>
      </c>
      <c r="C2234" s="5" t="s">
        <v>747</v>
      </c>
      <c r="D2234" s="5" t="s">
        <v>231</v>
      </c>
      <c r="E2234" s="5" t="s">
        <v>20</v>
      </c>
      <c r="F2234" s="6" t="s">
        <v>748</v>
      </c>
      <c r="G2234" s="6" t="s">
        <v>749</v>
      </c>
      <c r="H2234" s="7">
        <v>1</v>
      </c>
      <c r="I2234" s="7">
        <v>16</v>
      </c>
      <c r="K2234" s="7">
        <f t="shared" si="81"/>
        <v>16</v>
      </c>
      <c r="L2234" s="9">
        <v>1162</v>
      </c>
      <c r="M2234" s="9">
        <f t="shared" si="80"/>
        <v>72.625</v>
      </c>
    </row>
    <row r="2235" spans="1:13" hidden="1" outlineLevel="2" x14ac:dyDescent="0.25">
      <c r="A2235" s="5" t="s">
        <v>13</v>
      </c>
      <c r="B2235" s="5" t="s">
        <v>14</v>
      </c>
      <c r="C2235" s="5" t="s">
        <v>747</v>
      </c>
      <c r="D2235" s="5" t="s">
        <v>232</v>
      </c>
      <c r="E2235" s="5" t="s">
        <v>25</v>
      </c>
      <c r="F2235" s="6" t="s">
        <v>748</v>
      </c>
      <c r="G2235" s="6" t="s">
        <v>749</v>
      </c>
      <c r="H2235" s="7">
        <v>1</v>
      </c>
      <c r="I2235" s="7">
        <v>138</v>
      </c>
      <c r="K2235" s="7">
        <f t="shared" si="81"/>
        <v>138</v>
      </c>
      <c r="L2235" s="9">
        <v>1465.82</v>
      </c>
      <c r="M2235" s="9">
        <f t="shared" si="80"/>
        <v>10.621884057971014</v>
      </c>
    </row>
    <row r="2236" spans="1:13" hidden="1" outlineLevel="2" x14ac:dyDescent="0.25">
      <c r="A2236" s="5" t="s">
        <v>13</v>
      </c>
      <c r="B2236" s="5" t="s">
        <v>14</v>
      </c>
      <c r="C2236" s="5" t="s">
        <v>747</v>
      </c>
      <c r="D2236" s="5" t="s">
        <v>363</v>
      </c>
      <c r="E2236" s="5" t="s">
        <v>17</v>
      </c>
      <c r="F2236" s="6" t="s">
        <v>748</v>
      </c>
      <c r="G2236" s="6" t="s">
        <v>749</v>
      </c>
      <c r="H2236" s="7">
        <v>1</v>
      </c>
      <c r="I2236" s="7">
        <v>49</v>
      </c>
      <c r="K2236" s="7">
        <f t="shared" si="81"/>
        <v>49</v>
      </c>
      <c r="L2236" s="9">
        <v>1642.32</v>
      </c>
      <c r="M2236" s="9">
        <f t="shared" si="80"/>
        <v>33.516734693877552</v>
      </c>
    </row>
    <row r="2237" spans="1:13" hidden="1" outlineLevel="2" x14ac:dyDescent="0.25">
      <c r="A2237" s="5" t="s">
        <v>13</v>
      </c>
      <c r="B2237" s="5" t="s">
        <v>14</v>
      </c>
      <c r="C2237" s="5" t="s">
        <v>747</v>
      </c>
      <c r="D2237" s="5" t="s">
        <v>778</v>
      </c>
      <c r="E2237" s="5" t="s">
        <v>29</v>
      </c>
      <c r="F2237" s="6" t="s">
        <v>748</v>
      </c>
      <c r="G2237" s="6" t="s">
        <v>749</v>
      </c>
      <c r="J2237" s="7">
        <v>71</v>
      </c>
      <c r="K2237" s="7">
        <f t="shared" si="81"/>
        <v>71</v>
      </c>
      <c r="L2237" s="9">
        <v>4019.47</v>
      </c>
      <c r="M2237" s="9">
        <f t="shared" si="80"/>
        <v>56.61225352112676</v>
      </c>
    </row>
    <row r="2238" spans="1:13" hidden="1" outlineLevel="2" x14ac:dyDescent="0.25">
      <c r="A2238" s="5" t="s">
        <v>13</v>
      </c>
      <c r="B2238" s="5" t="s">
        <v>14</v>
      </c>
      <c r="C2238" s="5" t="s">
        <v>747</v>
      </c>
      <c r="D2238" s="5" t="s">
        <v>779</v>
      </c>
      <c r="E2238" s="5" t="s">
        <v>29</v>
      </c>
      <c r="F2238" s="6" t="s">
        <v>748</v>
      </c>
      <c r="G2238" s="6" t="s">
        <v>749</v>
      </c>
      <c r="J2238" s="7">
        <v>144</v>
      </c>
      <c r="K2238" s="7">
        <f t="shared" si="81"/>
        <v>144</v>
      </c>
      <c r="L2238" s="9">
        <v>12193.63</v>
      </c>
      <c r="M2238" s="9">
        <f t="shared" si="80"/>
        <v>84.67798611111111</v>
      </c>
    </row>
    <row r="2239" spans="1:13" hidden="1" outlineLevel="2" x14ac:dyDescent="0.25">
      <c r="A2239" s="5" t="s">
        <v>13</v>
      </c>
      <c r="B2239" s="5" t="s">
        <v>14</v>
      </c>
      <c r="C2239" s="5" t="s">
        <v>747</v>
      </c>
      <c r="D2239" s="5" t="s">
        <v>780</v>
      </c>
      <c r="E2239" s="5" t="s">
        <v>29</v>
      </c>
      <c r="F2239" s="6" t="s">
        <v>748</v>
      </c>
      <c r="G2239" s="6" t="s">
        <v>749</v>
      </c>
      <c r="J2239" s="7">
        <v>160</v>
      </c>
      <c r="K2239" s="7">
        <f t="shared" si="81"/>
        <v>160</v>
      </c>
      <c r="L2239" s="9">
        <v>1074.1300000000001</v>
      </c>
      <c r="M2239" s="9">
        <f t="shared" si="80"/>
        <v>6.7133125000000007</v>
      </c>
    </row>
    <row r="2240" spans="1:13" hidden="1" outlineLevel="2" x14ac:dyDescent="0.25">
      <c r="A2240" s="5" t="s">
        <v>13</v>
      </c>
      <c r="B2240" s="5" t="s">
        <v>14</v>
      </c>
      <c r="C2240" s="5" t="s">
        <v>747</v>
      </c>
      <c r="D2240" s="5" t="s">
        <v>780</v>
      </c>
      <c r="E2240" s="5" t="s">
        <v>27</v>
      </c>
      <c r="F2240" s="6" t="s">
        <v>748</v>
      </c>
      <c r="G2240" s="6" t="s">
        <v>749</v>
      </c>
      <c r="J2240" s="7">
        <v>123</v>
      </c>
      <c r="K2240" s="7">
        <f t="shared" si="81"/>
        <v>123</v>
      </c>
      <c r="L2240" s="9">
        <v>546.91</v>
      </c>
      <c r="M2240" s="9">
        <f t="shared" si="80"/>
        <v>4.4464227642276422</v>
      </c>
    </row>
    <row r="2241" spans="1:13" hidden="1" outlineLevel="2" x14ac:dyDescent="0.25">
      <c r="A2241" s="5" t="s">
        <v>13</v>
      </c>
      <c r="B2241" s="5" t="s">
        <v>14</v>
      </c>
      <c r="C2241" s="5" t="s">
        <v>747</v>
      </c>
      <c r="D2241" s="5" t="s">
        <v>781</v>
      </c>
      <c r="E2241" s="5" t="s">
        <v>29</v>
      </c>
      <c r="F2241" s="6" t="s">
        <v>748</v>
      </c>
      <c r="G2241" s="6" t="s">
        <v>749</v>
      </c>
      <c r="J2241" s="7">
        <v>312</v>
      </c>
      <c r="K2241" s="7">
        <f t="shared" si="81"/>
        <v>312</v>
      </c>
      <c r="L2241" s="9">
        <v>23334.33</v>
      </c>
      <c r="M2241" s="9">
        <f t="shared" si="80"/>
        <v>74.78951923076923</v>
      </c>
    </row>
    <row r="2242" spans="1:13" hidden="1" outlineLevel="2" x14ac:dyDescent="0.25">
      <c r="A2242" s="5" t="s">
        <v>13</v>
      </c>
      <c r="B2242" s="5" t="s">
        <v>14</v>
      </c>
      <c r="C2242" s="5" t="s">
        <v>747</v>
      </c>
      <c r="D2242" s="5" t="s">
        <v>782</v>
      </c>
      <c r="E2242" s="5" t="s">
        <v>27</v>
      </c>
      <c r="F2242" s="6" t="s">
        <v>748</v>
      </c>
      <c r="G2242" s="6" t="s">
        <v>749</v>
      </c>
      <c r="J2242" s="7">
        <v>34</v>
      </c>
      <c r="K2242" s="7">
        <f t="shared" si="81"/>
        <v>34</v>
      </c>
      <c r="L2242" s="9">
        <v>800.44</v>
      </c>
      <c r="M2242" s="9">
        <f t="shared" ref="M2242:M2250" si="82">L2242/K2242</f>
        <v>23.542352941176471</v>
      </c>
    </row>
    <row r="2243" spans="1:13" hidden="1" outlineLevel="2" x14ac:dyDescent="0.25">
      <c r="A2243" s="5" t="s">
        <v>13</v>
      </c>
      <c r="B2243" s="5" t="s">
        <v>14</v>
      </c>
      <c r="C2243" s="5" t="s">
        <v>747</v>
      </c>
      <c r="D2243" s="5" t="s">
        <v>782</v>
      </c>
      <c r="E2243" s="5" t="s">
        <v>29</v>
      </c>
      <c r="F2243" s="6" t="s">
        <v>748</v>
      </c>
      <c r="G2243" s="6" t="s">
        <v>749</v>
      </c>
      <c r="J2243" s="7">
        <v>316</v>
      </c>
      <c r="K2243" s="7">
        <f t="shared" si="81"/>
        <v>316</v>
      </c>
      <c r="L2243" s="9">
        <v>8506.02</v>
      </c>
      <c r="M2243" s="9">
        <f t="shared" si="82"/>
        <v>26.917784810126584</v>
      </c>
    </row>
    <row r="2244" spans="1:13" hidden="1" outlineLevel="2" x14ac:dyDescent="0.25">
      <c r="A2244" s="5" t="s">
        <v>13</v>
      </c>
      <c r="B2244" s="5" t="s">
        <v>14</v>
      </c>
      <c r="C2244" s="5" t="s">
        <v>747</v>
      </c>
      <c r="D2244" s="5" t="s">
        <v>783</v>
      </c>
      <c r="E2244" s="5" t="s">
        <v>29</v>
      </c>
      <c r="F2244" s="6" t="s">
        <v>748</v>
      </c>
      <c r="G2244" s="6" t="s">
        <v>749</v>
      </c>
      <c r="J2244" s="7">
        <v>1135</v>
      </c>
      <c r="K2244" s="7">
        <f t="shared" si="81"/>
        <v>1135</v>
      </c>
      <c r="L2244" s="9">
        <v>80062.11</v>
      </c>
      <c r="M2244" s="9">
        <f t="shared" si="82"/>
        <v>70.539303964757707</v>
      </c>
    </row>
    <row r="2245" spans="1:13" hidden="1" outlineLevel="2" x14ac:dyDescent="0.25">
      <c r="A2245" s="5" t="s">
        <v>13</v>
      </c>
      <c r="B2245" s="5" t="s">
        <v>14</v>
      </c>
      <c r="C2245" s="5" t="s">
        <v>747</v>
      </c>
      <c r="D2245" s="5" t="s">
        <v>784</v>
      </c>
      <c r="E2245" s="5" t="s">
        <v>29</v>
      </c>
      <c r="F2245" s="6" t="s">
        <v>748</v>
      </c>
      <c r="G2245" s="6" t="s">
        <v>749</v>
      </c>
      <c r="J2245" s="7">
        <v>353</v>
      </c>
      <c r="K2245" s="7">
        <f t="shared" si="81"/>
        <v>353</v>
      </c>
      <c r="L2245" s="9">
        <v>3023.52</v>
      </c>
      <c r="M2245" s="9">
        <f t="shared" si="82"/>
        <v>8.5652124645892354</v>
      </c>
    </row>
    <row r="2246" spans="1:13" hidden="1" outlineLevel="2" x14ac:dyDescent="0.25">
      <c r="A2246" s="5" t="s">
        <v>13</v>
      </c>
      <c r="B2246" s="5" t="s">
        <v>14</v>
      </c>
      <c r="C2246" s="5" t="s">
        <v>747</v>
      </c>
      <c r="D2246" s="5" t="s">
        <v>113</v>
      </c>
      <c r="E2246" s="5" t="s">
        <v>17</v>
      </c>
      <c r="F2246" s="6" t="s">
        <v>748</v>
      </c>
      <c r="G2246" s="6" t="s">
        <v>749</v>
      </c>
      <c r="H2246" s="7">
        <v>41</v>
      </c>
      <c r="I2246" s="7">
        <v>2353</v>
      </c>
      <c r="K2246" s="7">
        <f t="shared" si="81"/>
        <v>2353</v>
      </c>
      <c r="L2246" s="9">
        <v>91014.19</v>
      </c>
      <c r="M2246" s="9">
        <f t="shared" si="82"/>
        <v>38.68006374840629</v>
      </c>
    </row>
    <row r="2247" spans="1:13" hidden="1" outlineLevel="2" x14ac:dyDescent="0.25">
      <c r="A2247" s="5" t="s">
        <v>13</v>
      </c>
      <c r="B2247" s="5" t="s">
        <v>14</v>
      </c>
      <c r="C2247" s="5" t="s">
        <v>747</v>
      </c>
      <c r="D2247" s="5" t="s">
        <v>114</v>
      </c>
      <c r="E2247" s="5" t="s">
        <v>20</v>
      </c>
      <c r="F2247" s="6" t="s">
        <v>748</v>
      </c>
      <c r="G2247" s="6" t="s">
        <v>749</v>
      </c>
      <c r="H2247" s="7">
        <v>13</v>
      </c>
      <c r="I2247" s="7">
        <v>1461</v>
      </c>
      <c r="K2247" s="7">
        <f t="shared" si="81"/>
        <v>1461</v>
      </c>
      <c r="L2247" s="9">
        <v>68405.990000000005</v>
      </c>
      <c r="M2247" s="9">
        <f t="shared" si="82"/>
        <v>46.821348391512664</v>
      </c>
    </row>
    <row r="2248" spans="1:13" hidden="1" outlineLevel="2" x14ac:dyDescent="0.25">
      <c r="A2248" s="5" t="s">
        <v>13</v>
      </c>
      <c r="B2248" s="5" t="s">
        <v>14</v>
      </c>
      <c r="C2248" s="5" t="s">
        <v>747</v>
      </c>
      <c r="D2248" s="5" t="s">
        <v>115</v>
      </c>
      <c r="E2248" s="5" t="s">
        <v>25</v>
      </c>
      <c r="F2248" s="6" t="s">
        <v>748</v>
      </c>
      <c r="G2248" s="6" t="s">
        <v>749</v>
      </c>
      <c r="H2248" s="7">
        <v>2</v>
      </c>
      <c r="I2248" s="7">
        <v>427</v>
      </c>
      <c r="K2248" s="7">
        <f t="shared" si="81"/>
        <v>427</v>
      </c>
      <c r="L2248" s="9">
        <v>6789.19</v>
      </c>
      <c r="M2248" s="9">
        <f t="shared" si="82"/>
        <v>15.899742388758781</v>
      </c>
    </row>
    <row r="2249" spans="1:13" hidden="1" outlineLevel="2" x14ac:dyDescent="0.25">
      <c r="A2249" s="5" t="s">
        <v>13</v>
      </c>
      <c r="B2249" s="5" t="s">
        <v>14</v>
      </c>
      <c r="C2249" s="5" t="s">
        <v>747</v>
      </c>
      <c r="D2249" s="5" t="s">
        <v>193</v>
      </c>
      <c r="E2249" s="5" t="s">
        <v>17</v>
      </c>
      <c r="F2249" s="6" t="s">
        <v>748</v>
      </c>
      <c r="G2249" s="6" t="s">
        <v>749</v>
      </c>
      <c r="H2249" s="7">
        <v>2</v>
      </c>
      <c r="I2249" s="7">
        <v>86</v>
      </c>
      <c r="K2249" s="7">
        <f t="shared" si="81"/>
        <v>86</v>
      </c>
      <c r="L2249" s="9">
        <v>20666.61</v>
      </c>
      <c r="M2249" s="9">
        <f t="shared" si="82"/>
        <v>240.30941860465117</v>
      </c>
    </row>
    <row r="2250" spans="1:13" hidden="1" outlineLevel="2" x14ac:dyDescent="0.25">
      <c r="A2250" s="5" t="s">
        <v>13</v>
      </c>
      <c r="B2250" s="5" t="s">
        <v>14</v>
      </c>
      <c r="C2250" s="5" t="s">
        <v>747</v>
      </c>
      <c r="D2250" s="5" t="s">
        <v>367</v>
      </c>
      <c r="E2250" s="5" t="s">
        <v>20</v>
      </c>
      <c r="F2250" s="6" t="s">
        <v>748</v>
      </c>
      <c r="G2250" s="6" t="s">
        <v>749</v>
      </c>
      <c r="H2250" s="7">
        <v>2</v>
      </c>
      <c r="I2250" s="7">
        <v>60</v>
      </c>
      <c r="K2250" s="7">
        <f t="shared" si="81"/>
        <v>60</v>
      </c>
      <c r="L2250" s="9">
        <v>1466.02</v>
      </c>
      <c r="M2250" s="9">
        <f t="shared" si="82"/>
        <v>24.433666666666667</v>
      </c>
    </row>
    <row r="2251" spans="1:13" outlineLevel="1" collapsed="1" x14ac:dyDescent="0.25">
      <c r="A2251" s="5"/>
      <c r="B2251" s="5"/>
      <c r="C2251" s="10" t="s">
        <v>785</v>
      </c>
      <c r="D2251" s="5"/>
      <c r="E2251" s="5"/>
      <c r="F2251" s="6"/>
      <c r="G2251" s="6"/>
      <c r="H2251" s="7">
        <f>SUBTOTAL(9,H2105:H2250)</f>
        <v>1191</v>
      </c>
      <c r="I2251" s="7">
        <f>SUBTOTAL(9,I2105:I2250)</f>
        <v>67777</v>
      </c>
      <c r="J2251" s="7">
        <f>SUBTOTAL(9,J2105:J2250)</f>
        <v>30368</v>
      </c>
      <c r="K2251" s="7">
        <f>SUBTOTAL(9,K2105:K2250)</f>
        <v>98145</v>
      </c>
      <c r="L2251" s="9">
        <f>SUBTOTAL(9,L2105:L2250)</f>
        <v>3244220.120000001</v>
      </c>
      <c r="M2251" s="9">
        <f>L2251/K2251</f>
        <v>33.055378470630203</v>
      </c>
    </row>
    <row r="2252" spans="1:13" s="17" customFormat="1" hidden="1" outlineLevel="2" x14ac:dyDescent="0.25">
      <c r="A2252" s="13" t="s">
        <v>13</v>
      </c>
      <c r="B2252" s="13" t="s">
        <v>14</v>
      </c>
      <c r="C2252" s="13" t="s">
        <v>786</v>
      </c>
      <c r="D2252" s="13" t="s">
        <v>787</v>
      </c>
      <c r="E2252" s="13" t="s">
        <v>29</v>
      </c>
      <c r="F2252" s="14" t="s">
        <v>788</v>
      </c>
      <c r="G2252" s="14" t="s">
        <v>789</v>
      </c>
      <c r="H2252" s="15"/>
      <c r="I2252" s="15"/>
      <c r="J2252" s="15">
        <v>174</v>
      </c>
      <c r="K2252" s="15">
        <v>174</v>
      </c>
      <c r="L2252" s="16">
        <v>14117.71</v>
      </c>
      <c r="M2252" s="16">
        <v>81.136264367816082</v>
      </c>
    </row>
    <row r="2253" spans="1:13" s="17" customFormat="1" hidden="1" outlineLevel="2" x14ac:dyDescent="0.25">
      <c r="A2253" s="13" t="s">
        <v>13</v>
      </c>
      <c r="B2253" s="13" t="s">
        <v>14</v>
      </c>
      <c r="C2253" s="13" t="s">
        <v>786</v>
      </c>
      <c r="D2253" s="13" t="s">
        <v>790</v>
      </c>
      <c r="E2253" s="18" t="s">
        <v>17</v>
      </c>
      <c r="F2253" s="19" t="s">
        <v>788</v>
      </c>
      <c r="G2253" s="19" t="s">
        <v>789</v>
      </c>
      <c r="H2253" s="15">
        <v>5</v>
      </c>
      <c r="I2253" s="15">
        <v>255</v>
      </c>
      <c r="J2253" s="15"/>
      <c r="K2253" s="15">
        <v>255</v>
      </c>
      <c r="L2253" s="20">
        <v>19336.07</v>
      </c>
      <c r="M2253" s="16">
        <v>75.827725490196073</v>
      </c>
    </row>
    <row r="2254" spans="1:13" s="17" customFormat="1" hidden="1" outlineLevel="2" x14ac:dyDescent="0.25">
      <c r="A2254" s="13" t="s">
        <v>13</v>
      </c>
      <c r="B2254" s="13" t="s">
        <v>14</v>
      </c>
      <c r="C2254" s="13" t="s">
        <v>786</v>
      </c>
      <c r="D2254" s="13" t="s">
        <v>791</v>
      </c>
      <c r="E2254" s="18" t="s">
        <v>20</v>
      </c>
      <c r="F2254" s="19" t="s">
        <v>788</v>
      </c>
      <c r="G2254" s="19" t="s">
        <v>789</v>
      </c>
      <c r="H2254" s="15">
        <v>4</v>
      </c>
      <c r="I2254" s="15">
        <v>292</v>
      </c>
      <c r="J2254" s="15"/>
      <c r="K2254" s="15">
        <v>292</v>
      </c>
      <c r="L2254" s="20">
        <v>10350.51</v>
      </c>
      <c r="M2254" s="16">
        <v>35.446952054794522</v>
      </c>
    </row>
    <row r="2255" spans="1:13" s="17" customFormat="1" hidden="1" outlineLevel="2" x14ac:dyDescent="0.25">
      <c r="A2255" s="13" t="s">
        <v>13</v>
      </c>
      <c r="B2255" s="13" t="s">
        <v>14</v>
      </c>
      <c r="C2255" s="13" t="s">
        <v>786</v>
      </c>
      <c r="D2255" s="13" t="s">
        <v>129</v>
      </c>
      <c r="E2255" s="13" t="s">
        <v>25</v>
      </c>
      <c r="F2255" s="14" t="s">
        <v>788</v>
      </c>
      <c r="G2255" s="14" t="s">
        <v>789</v>
      </c>
      <c r="H2255" s="15">
        <v>0</v>
      </c>
      <c r="I2255" s="15">
        <v>0</v>
      </c>
      <c r="J2255" s="15"/>
      <c r="K2255" s="15">
        <v>0</v>
      </c>
      <c r="L2255" s="16">
        <v>0</v>
      </c>
      <c r="M2255" s="16">
        <v>0</v>
      </c>
    </row>
    <row r="2256" spans="1:13" s="17" customFormat="1" hidden="1" outlineLevel="2" x14ac:dyDescent="0.25">
      <c r="A2256" s="13" t="s">
        <v>13</v>
      </c>
      <c r="B2256" s="13" t="s">
        <v>14</v>
      </c>
      <c r="C2256" s="13" t="s">
        <v>786</v>
      </c>
      <c r="D2256" s="13" t="s">
        <v>792</v>
      </c>
      <c r="E2256" s="18" t="s">
        <v>17</v>
      </c>
      <c r="F2256" s="19" t="s">
        <v>788</v>
      </c>
      <c r="G2256" s="19" t="s">
        <v>789</v>
      </c>
      <c r="H2256" s="15">
        <v>1</v>
      </c>
      <c r="I2256" s="15">
        <v>44</v>
      </c>
      <c r="J2256" s="15"/>
      <c r="K2256" s="15">
        <v>44</v>
      </c>
      <c r="L2256" s="20">
        <v>167.05</v>
      </c>
      <c r="M2256" s="16">
        <v>3.7965909090909093</v>
      </c>
    </row>
    <row r="2257" spans="1:13" s="17" customFormat="1" hidden="1" outlineLevel="2" x14ac:dyDescent="0.25">
      <c r="A2257" s="13" t="s">
        <v>13</v>
      </c>
      <c r="B2257" s="13" t="s">
        <v>14</v>
      </c>
      <c r="C2257" s="13" t="s">
        <v>786</v>
      </c>
      <c r="D2257" s="13" t="s">
        <v>793</v>
      </c>
      <c r="E2257" s="13" t="s">
        <v>20</v>
      </c>
      <c r="F2257" s="14" t="s">
        <v>788</v>
      </c>
      <c r="G2257" s="14" t="s">
        <v>789</v>
      </c>
      <c r="H2257" s="15">
        <v>0</v>
      </c>
      <c r="I2257" s="15">
        <v>0</v>
      </c>
      <c r="J2257" s="15"/>
      <c r="K2257" s="15">
        <v>0</v>
      </c>
      <c r="L2257" s="16">
        <v>0</v>
      </c>
      <c r="M2257" s="16">
        <v>0</v>
      </c>
    </row>
    <row r="2258" spans="1:13" s="17" customFormat="1" hidden="1" outlineLevel="2" x14ac:dyDescent="0.25">
      <c r="A2258" s="13" t="s">
        <v>13</v>
      </c>
      <c r="B2258" s="13" t="s">
        <v>14</v>
      </c>
      <c r="C2258" s="13" t="s">
        <v>786</v>
      </c>
      <c r="D2258" s="13" t="s">
        <v>794</v>
      </c>
      <c r="E2258" s="13" t="s">
        <v>25</v>
      </c>
      <c r="F2258" s="14" t="s">
        <v>788</v>
      </c>
      <c r="G2258" s="14" t="s">
        <v>789</v>
      </c>
      <c r="H2258" s="15">
        <v>0</v>
      </c>
      <c r="I2258" s="15">
        <v>0</v>
      </c>
      <c r="J2258" s="15"/>
      <c r="K2258" s="15">
        <v>0</v>
      </c>
      <c r="L2258" s="16">
        <v>0</v>
      </c>
      <c r="M2258" s="16">
        <v>0</v>
      </c>
    </row>
    <row r="2259" spans="1:13" s="17" customFormat="1" hidden="1" outlineLevel="2" x14ac:dyDescent="0.25">
      <c r="A2259" s="13" t="s">
        <v>13</v>
      </c>
      <c r="B2259" s="13" t="s">
        <v>14</v>
      </c>
      <c r="C2259" s="13" t="s">
        <v>786</v>
      </c>
      <c r="D2259" s="13" t="s">
        <v>241</v>
      </c>
      <c r="E2259" s="13" t="s">
        <v>17</v>
      </c>
      <c r="F2259" s="14" t="s">
        <v>788</v>
      </c>
      <c r="G2259" s="14" t="s">
        <v>789</v>
      </c>
      <c r="H2259" s="15">
        <v>0</v>
      </c>
      <c r="I2259" s="15">
        <v>0</v>
      </c>
      <c r="J2259" s="15"/>
      <c r="K2259" s="15">
        <v>0</v>
      </c>
      <c r="L2259" s="16">
        <v>0</v>
      </c>
      <c r="M2259" s="16">
        <v>0</v>
      </c>
    </row>
    <row r="2260" spans="1:13" s="17" customFormat="1" hidden="1" outlineLevel="2" x14ac:dyDescent="0.25">
      <c r="A2260" s="13" t="s">
        <v>13</v>
      </c>
      <c r="B2260" s="13" t="s">
        <v>14</v>
      </c>
      <c r="C2260" s="13" t="s">
        <v>786</v>
      </c>
      <c r="D2260" s="13" t="s">
        <v>377</v>
      </c>
      <c r="E2260" s="13" t="s">
        <v>20</v>
      </c>
      <c r="F2260" s="14" t="s">
        <v>788</v>
      </c>
      <c r="G2260" s="14" t="s">
        <v>789</v>
      </c>
      <c r="H2260" s="15">
        <v>0</v>
      </c>
      <c r="I2260" s="15">
        <v>0</v>
      </c>
      <c r="J2260" s="15"/>
      <c r="K2260" s="15">
        <v>0</v>
      </c>
      <c r="L2260" s="16">
        <v>0</v>
      </c>
      <c r="M2260" s="16">
        <v>0</v>
      </c>
    </row>
    <row r="2261" spans="1:13" s="17" customFormat="1" hidden="1" outlineLevel="2" x14ac:dyDescent="0.25">
      <c r="A2261" s="13" t="s">
        <v>13</v>
      </c>
      <c r="B2261" s="13" t="s">
        <v>14</v>
      </c>
      <c r="C2261" s="13" t="s">
        <v>786</v>
      </c>
      <c r="D2261" s="13" t="s">
        <v>288</v>
      </c>
      <c r="E2261" s="13" t="s">
        <v>25</v>
      </c>
      <c r="F2261" s="14" t="s">
        <v>788</v>
      </c>
      <c r="G2261" s="14" t="s">
        <v>789</v>
      </c>
      <c r="H2261" s="15">
        <v>0</v>
      </c>
      <c r="I2261" s="15">
        <v>0</v>
      </c>
      <c r="J2261" s="15"/>
      <c r="K2261" s="15">
        <v>0</v>
      </c>
      <c r="L2261" s="16">
        <v>0</v>
      </c>
      <c r="M2261" s="16">
        <v>0</v>
      </c>
    </row>
    <row r="2262" spans="1:13" s="17" customFormat="1" hidden="1" outlineLevel="2" x14ac:dyDescent="0.25">
      <c r="A2262" s="13" t="s">
        <v>13</v>
      </c>
      <c r="B2262" s="13" t="s">
        <v>14</v>
      </c>
      <c r="C2262" s="13" t="s">
        <v>786</v>
      </c>
      <c r="D2262" s="13" t="s">
        <v>795</v>
      </c>
      <c r="E2262" s="18" t="s">
        <v>17</v>
      </c>
      <c r="F2262" s="19" t="s">
        <v>788</v>
      </c>
      <c r="G2262" s="19" t="s">
        <v>789</v>
      </c>
      <c r="H2262" s="15">
        <v>1</v>
      </c>
      <c r="I2262" s="15">
        <v>26</v>
      </c>
      <c r="J2262" s="15"/>
      <c r="K2262" s="15">
        <v>26</v>
      </c>
      <c r="L2262" s="20">
        <v>2507.75</v>
      </c>
      <c r="M2262" s="16">
        <v>96.45192307692308</v>
      </c>
    </row>
    <row r="2263" spans="1:13" s="17" customFormat="1" hidden="1" outlineLevel="2" x14ac:dyDescent="0.25">
      <c r="A2263" s="13" t="s">
        <v>13</v>
      </c>
      <c r="B2263" s="13" t="s">
        <v>14</v>
      </c>
      <c r="C2263" s="13" t="s">
        <v>786</v>
      </c>
      <c r="D2263" s="13" t="s">
        <v>336</v>
      </c>
      <c r="E2263" s="13" t="s">
        <v>20</v>
      </c>
      <c r="F2263" s="14" t="s">
        <v>788</v>
      </c>
      <c r="G2263" s="14" t="s">
        <v>789</v>
      </c>
      <c r="H2263" s="15">
        <v>0</v>
      </c>
      <c r="I2263" s="15">
        <v>0</v>
      </c>
      <c r="J2263" s="15"/>
      <c r="K2263" s="15">
        <v>0</v>
      </c>
      <c r="L2263" s="16">
        <v>0</v>
      </c>
      <c r="M2263" s="16">
        <v>0</v>
      </c>
    </row>
    <row r="2264" spans="1:13" s="17" customFormat="1" hidden="1" outlineLevel="2" x14ac:dyDescent="0.25">
      <c r="A2264" s="13" t="s">
        <v>13</v>
      </c>
      <c r="B2264" s="13" t="s">
        <v>14</v>
      </c>
      <c r="C2264" s="13" t="s">
        <v>786</v>
      </c>
      <c r="D2264" s="13" t="s">
        <v>796</v>
      </c>
      <c r="E2264" s="18" t="s">
        <v>25</v>
      </c>
      <c r="F2264" s="19" t="s">
        <v>788</v>
      </c>
      <c r="G2264" s="19" t="s">
        <v>789</v>
      </c>
      <c r="H2264" s="15">
        <v>0</v>
      </c>
      <c r="I2264" s="15">
        <v>0</v>
      </c>
      <c r="J2264" s="15"/>
      <c r="K2264" s="15">
        <v>0</v>
      </c>
      <c r="L2264" s="20">
        <v>64.81</v>
      </c>
      <c r="M2264" s="16">
        <v>0</v>
      </c>
    </row>
    <row r="2265" spans="1:13" s="17" customFormat="1" hidden="1" outlineLevel="2" x14ac:dyDescent="0.25">
      <c r="A2265" s="13" t="s">
        <v>13</v>
      </c>
      <c r="B2265" s="13" t="s">
        <v>14</v>
      </c>
      <c r="C2265" s="13" t="s">
        <v>786</v>
      </c>
      <c r="D2265" s="13" t="s">
        <v>797</v>
      </c>
      <c r="E2265" s="18" t="s">
        <v>17</v>
      </c>
      <c r="F2265" s="19" t="s">
        <v>788</v>
      </c>
      <c r="G2265" s="19" t="s">
        <v>789</v>
      </c>
      <c r="H2265" s="15">
        <v>4</v>
      </c>
      <c r="I2265" s="15">
        <v>201</v>
      </c>
      <c r="J2265" s="15"/>
      <c r="K2265" s="15">
        <v>201</v>
      </c>
      <c r="L2265" s="20">
        <v>22266.63</v>
      </c>
      <c r="M2265" s="16">
        <v>110.77925373134329</v>
      </c>
    </row>
    <row r="2266" spans="1:13" s="17" customFormat="1" hidden="1" outlineLevel="2" x14ac:dyDescent="0.25">
      <c r="A2266" s="13" t="s">
        <v>13</v>
      </c>
      <c r="B2266" s="13" t="s">
        <v>14</v>
      </c>
      <c r="C2266" s="13" t="s">
        <v>786</v>
      </c>
      <c r="D2266" s="13" t="s">
        <v>798</v>
      </c>
      <c r="E2266" s="18" t="s">
        <v>20</v>
      </c>
      <c r="F2266" s="19" t="s">
        <v>788</v>
      </c>
      <c r="G2266" s="19" t="s">
        <v>789</v>
      </c>
      <c r="H2266" s="15">
        <v>0</v>
      </c>
      <c r="I2266" s="15">
        <v>0</v>
      </c>
      <c r="J2266" s="15"/>
      <c r="K2266" s="15">
        <v>0</v>
      </c>
      <c r="L2266" s="20">
        <v>52.37</v>
      </c>
      <c r="M2266" s="16">
        <v>0</v>
      </c>
    </row>
    <row r="2267" spans="1:13" s="17" customFormat="1" hidden="1" outlineLevel="2" x14ac:dyDescent="0.25">
      <c r="A2267" s="13" t="s">
        <v>13</v>
      </c>
      <c r="B2267" s="13" t="s">
        <v>14</v>
      </c>
      <c r="C2267" s="13" t="s">
        <v>786</v>
      </c>
      <c r="D2267" s="13" t="s">
        <v>799</v>
      </c>
      <c r="E2267" s="13" t="s">
        <v>25</v>
      </c>
      <c r="F2267" s="14" t="s">
        <v>788</v>
      </c>
      <c r="G2267" s="14" t="s">
        <v>789</v>
      </c>
      <c r="H2267" s="15">
        <v>0</v>
      </c>
      <c r="I2267" s="15">
        <v>0</v>
      </c>
      <c r="J2267" s="15"/>
      <c r="K2267" s="15">
        <v>0</v>
      </c>
      <c r="L2267" s="16">
        <v>0</v>
      </c>
      <c r="M2267" s="16">
        <v>0</v>
      </c>
    </row>
    <row r="2268" spans="1:13" s="17" customFormat="1" hidden="1" outlineLevel="2" x14ac:dyDescent="0.25">
      <c r="A2268" s="13" t="s">
        <v>13</v>
      </c>
      <c r="B2268" s="13" t="s">
        <v>14</v>
      </c>
      <c r="C2268" s="13" t="s">
        <v>786</v>
      </c>
      <c r="D2268" s="13" t="s">
        <v>800</v>
      </c>
      <c r="E2268" s="18" t="s">
        <v>17</v>
      </c>
      <c r="F2268" s="19" t="s">
        <v>788</v>
      </c>
      <c r="G2268" s="19" t="s">
        <v>789</v>
      </c>
      <c r="H2268" s="15">
        <v>0</v>
      </c>
      <c r="I2268" s="15">
        <v>0</v>
      </c>
      <c r="J2268" s="15"/>
      <c r="K2268" s="15">
        <v>0</v>
      </c>
      <c r="L2268" s="20">
        <v>9804.2999999999993</v>
      </c>
      <c r="M2268" s="16">
        <v>0</v>
      </c>
    </row>
    <row r="2269" spans="1:13" s="17" customFormat="1" hidden="1" outlineLevel="2" x14ac:dyDescent="0.25">
      <c r="A2269" s="13" t="s">
        <v>13</v>
      </c>
      <c r="B2269" s="13" t="s">
        <v>14</v>
      </c>
      <c r="C2269" s="13" t="s">
        <v>786</v>
      </c>
      <c r="D2269" s="13" t="s">
        <v>801</v>
      </c>
      <c r="E2269" s="18" t="s">
        <v>20</v>
      </c>
      <c r="F2269" s="19" t="s">
        <v>788</v>
      </c>
      <c r="G2269" s="19" t="s">
        <v>789</v>
      </c>
      <c r="H2269" s="15">
        <v>1</v>
      </c>
      <c r="I2269" s="15">
        <v>120</v>
      </c>
      <c r="J2269" s="15"/>
      <c r="K2269" s="15">
        <v>120</v>
      </c>
      <c r="L2269" s="20">
        <v>811.64</v>
      </c>
      <c r="M2269" s="16">
        <v>6.7636666666666665</v>
      </c>
    </row>
    <row r="2270" spans="1:13" s="17" customFormat="1" hidden="1" outlineLevel="2" x14ac:dyDescent="0.25">
      <c r="A2270" s="13" t="s">
        <v>13</v>
      </c>
      <c r="B2270" s="13" t="s">
        <v>14</v>
      </c>
      <c r="C2270" s="13" t="s">
        <v>786</v>
      </c>
      <c r="D2270" s="13" t="s">
        <v>802</v>
      </c>
      <c r="E2270" s="13" t="s">
        <v>25</v>
      </c>
      <c r="F2270" s="14" t="s">
        <v>788</v>
      </c>
      <c r="G2270" s="14" t="s">
        <v>789</v>
      </c>
      <c r="H2270" s="15">
        <v>0</v>
      </c>
      <c r="I2270" s="15">
        <v>0</v>
      </c>
      <c r="J2270" s="15"/>
      <c r="K2270" s="15">
        <v>0</v>
      </c>
      <c r="L2270" s="16">
        <v>0</v>
      </c>
      <c r="M2270" s="16">
        <v>0</v>
      </c>
    </row>
    <row r="2271" spans="1:13" s="17" customFormat="1" hidden="1" outlineLevel="2" x14ac:dyDescent="0.25">
      <c r="A2271" s="13" t="s">
        <v>13</v>
      </c>
      <c r="B2271" s="13" t="s">
        <v>14</v>
      </c>
      <c r="C2271" s="13" t="s">
        <v>786</v>
      </c>
      <c r="D2271" s="13" t="s">
        <v>803</v>
      </c>
      <c r="E2271" s="18" t="s">
        <v>17</v>
      </c>
      <c r="F2271" s="19" t="s">
        <v>788</v>
      </c>
      <c r="G2271" s="19" t="s">
        <v>789</v>
      </c>
      <c r="H2271" s="15">
        <v>1</v>
      </c>
      <c r="I2271" s="15">
        <v>46</v>
      </c>
      <c r="J2271" s="15"/>
      <c r="K2271" s="15">
        <v>46</v>
      </c>
      <c r="L2271" s="20">
        <v>653.79999999999995</v>
      </c>
      <c r="M2271" s="16">
        <v>14.213043478260868</v>
      </c>
    </row>
    <row r="2272" spans="1:13" s="17" customFormat="1" hidden="1" outlineLevel="2" x14ac:dyDescent="0.25">
      <c r="A2272" s="13" t="s">
        <v>13</v>
      </c>
      <c r="B2272" s="13" t="s">
        <v>14</v>
      </c>
      <c r="C2272" s="13" t="s">
        <v>786</v>
      </c>
      <c r="D2272" s="13" t="s">
        <v>804</v>
      </c>
      <c r="E2272" s="18" t="s">
        <v>20</v>
      </c>
      <c r="F2272" s="19" t="s">
        <v>788</v>
      </c>
      <c r="G2272" s="19" t="s">
        <v>789</v>
      </c>
      <c r="H2272" s="15">
        <v>1</v>
      </c>
      <c r="I2272" s="15">
        <v>20</v>
      </c>
      <c r="J2272" s="15"/>
      <c r="K2272" s="15">
        <v>20</v>
      </c>
      <c r="L2272" s="20">
        <v>327.94</v>
      </c>
      <c r="M2272" s="16">
        <v>16.396999999999998</v>
      </c>
    </row>
    <row r="2273" spans="1:13" s="17" customFormat="1" hidden="1" outlineLevel="2" x14ac:dyDescent="0.25">
      <c r="A2273" s="13" t="s">
        <v>13</v>
      </c>
      <c r="B2273" s="13" t="s">
        <v>14</v>
      </c>
      <c r="C2273" s="13" t="s">
        <v>786</v>
      </c>
      <c r="D2273" s="13" t="s">
        <v>805</v>
      </c>
      <c r="E2273" s="13" t="s">
        <v>25</v>
      </c>
      <c r="F2273" s="14" t="s">
        <v>788</v>
      </c>
      <c r="G2273" s="14" t="s">
        <v>789</v>
      </c>
      <c r="H2273" s="15">
        <v>0</v>
      </c>
      <c r="I2273" s="15">
        <v>0</v>
      </c>
      <c r="J2273" s="15"/>
      <c r="K2273" s="15">
        <v>0</v>
      </c>
      <c r="L2273" s="16">
        <v>0</v>
      </c>
      <c r="M2273" s="16">
        <v>0</v>
      </c>
    </row>
    <row r="2274" spans="1:13" s="17" customFormat="1" hidden="1" outlineLevel="2" x14ac:dyDescent="0.25">
      <c r="A2274" s="13" t="s">
        <v>13</v>
      </c>
      <c r="B2274" s="13" t="s">
        <v>14</v>
      </c>
      <c r="C2274" s="13" t="s">
        <v>786</v>
      </c>
      <c r="D2274" s="13" t="s">
        <v>806</v>
      </c>
      <c r="E2274" s="18" t="s">
        <v>17</v>
      </c>
      <c r="F2274" s="19" t="s">
        <v>788</v>
      </c>
      <c r="G2274" s="19" t="s">
        <v>789</v>
      </c>
      <c r="H2274" s="15">
        <v>2</v>
      </c>
      <c r="I2274" s="15">
        <v>88</v>
      </c>
      <c r="J2274" s="15"/>
      <c r="K2274" s="15">
        <v>88</v>
      </c>
      <c r="L2274" s="20">
        <v>6480.88</v>
      </c>
      <c r="M2274" s="16">
        <v>73.646363636363631</v>
      </c>
    </row>
    <row r="2275" spans="1:13" s="17" customFormat="1" hidden="1" outlineLevel="2" x14ac:dyDescent="0.25">
      <c r="A2275" s="13" t="s">
        <v>13</v>
      </c>
      <c r="B2275" s="13" t="s">
        <v>14</v>
      </c>
      <c r="C2275" s="13" t="s">
        <v>786</v>
      </c>
      <c r="D2275" s="13" t="s">
        <v>807</v>
      </c>
      <c r="E2275" s="18" t="s">
        <v>20</v>
      </c>
      <c r="F2275" s="19" t="s">
        <v>788</v>
      </c>
      <c r="G2275" s="19" t="s">
        <v>789</v>
      </c>
      <c r="H2275" s="15">
        <v>10</v>
      </c>
      <c r="I2275" s="15">
        <v>265</v>
      </c>
      <c r="J2275" s="15"/>
      <c r="K2275" s="15">
        <v>265</v>
      </c>
      <c r="L2275" s="20">
        <v>7060.05</v>
      </c>
      <c r="M2275" s="16">
        <v>26.641698113207546</v>
      </c>
    </row>
    <row r="2276" spans="1:13" s="17" customFormat="1" hidden="1" outlineLevel="2" x14ac:dyDescent="0.25">
      <c r="A2276" s="13" t="s">
        <v>13</v>
      </c>
      <c r="B2276" s="13" t="s">
        <v>14</v>
      </c>
      <c r="C2276" s="13" t="s">
        <v>786</v>
      </c>
      <c r="D2276" s="13" t="s">
        <v>24</v>
      </c>
      <c r="E2276" s="13" t="s">
        <v>25</v>
      </c>
      <c r="F2276" s="14" t="s">
        <v>788</v>
      </c>
      <c r="G2276" s="14" t="s">
        <v>789</v>
      </c>
      <c r="H2276" s="15">
        <v>0</v>
      </c>
      <c r="I2276" s="15">
        <v>0</v>
      </c>
      <c r="J2276" s="15"/>
      <c r="K2276" s="15">
        <v>0</v>
      </c>
      <c r="L2276" s="16">
        <v>0</v>
      </c>
      <c r="M2276" s="16">
        <v>0</v>
      </c>
    </row>
    <row r="2277" spans="1:13" s="17" customFormat="1" hidden="1" outlineLevel="2" x14ac:dyDescent="0.25">
      <c r="A2277" s="13" t="s">
        <v>13</v>
      </c>
      <c r="B2277" s="13" t="s">
        <v>14</v>
      </c>
      <c r="C2277" s="13" t="s">
        <v>786</v>
      </c>
      <c r="D2277" s="13" t="s">
        <v>808</v>
      </c>
      <c r="E2277" s="13" t="s">
        <v>20</v>
      </c>
      <c r="F2277" s="14" t="s">
        <v>788</v>
      </c>
      <c r="G2277" s="14" t="s">
        <v>789</v>
      </c>
      <c r="H2277" s="15">
        <v>0</v>
      </c>
      <c r="I2277" s="15">
        <v>0</v>
      </c>
      <c r="J2277" s="15"/>
      <c r="K2277" s="15">
        <v>0</v>
      </c>
      <c r="L2277" s="20">
        <v>899.73</v>
      </c>
      <c r="M2277" s="16">
        <v>0</v>
      </c>
    </row>
    <row r="2278" spans="1:13" s="17" customFormat="1" hidden="1" outlineLevel="2" x14ac:dyDescent="0.25">
      <c r="A2278" s="13" t="s">
        <v>13</v>
      </c>
      <c r="B2278" s="13" t="s">
        <v>14</v>
      </c>
      <c r="C2278" s="13" t="s">
        <v>786</v>
      </c>
      <c r="D2278" s="13" t="s">
        <v>809</v>
      </c>
      <c r="E2278" s="13" t="s">
        <v>29</v>
      </c>
      <c r="F2278" s="14" t="s">
        <v>788</v>
      </c>
      <c r="G2278" s="14" t="s">
        <v>789</v>
      </c>
      <c r="H2278" s="15"/>
      <c r="I2278" s="15"/>
      <c r="J2278" s="15">
        <v>414</v>
      </c>
      <c r="K2278" s="15">
        <v>414</v>
      </c>
      <c r="L2278" s="16">
        <v>18469</v>
      </c>
      <c r="M2278" s="16">
        <v>44.611111111111114</v>
      </c>
    </row>
    <row r="2279" spans="1:13" s="17" customFormat="1" hidden="1" outlineLevel="2" x14ac:dyDescent="0.25">
      <c r="A2279" s="13" t="s">
        <v>13</v>
      </c>
      <c r="B2279" s="13" t="s">
        <v>14</v>
      </c>
      <c r="C2279" s="13" t="s">
        <v>786</v>
      </c>
      <c r="D2279" s="13" t="s">
        <v>810</v>
      </c>
      <c r="E2279" s="13" t="s">
        <v>29</v>
      </c>
      <c r="F2279" s="14" t="s">
        <v>788</v>
      </c>
      <c r="G2279" s="14" t="s">
        <v>789</v>
      </c>
      <c r="H2279" s="15"/>
      <c r="I2279" s="15"/>
      <c r="J2279" s="15">
        <v>1299</v>
      </c>
      <c r="K2279" s="15">
        <v>1299</v>
      </c>
      <c r="L2279" s="16">
        <v>65286.1</v>
      </c>
      <c r="M2279" s="16">
        <v>50.258737490377214</v>
      </c>
    </row>
    <row r="2280" spans="1:13" s="17" customFormat="1" hidden="1" outlineLevel="2" x14ac:dyDescent="0.25">
      <c r="A2280" s="13" t="s">
        <v>13</v>
      </c>
      <c r="B2280" s="13" t="s">
        <v>14</v>
      </c>
      <c r="C2280" s="13" t="s">
        <v>786</v>
      </c>
      <c r="D2280" s="13" t="s">
        <v>810</v>
      </c>
      <c r="E2280" s="13" t="s">
        <v>28</v>
      </c>
      <c r="F2280" s="14" t="s">
        <v>788</v>
      </c>
      <c r="G2280" s="14" t="s">
        <v>789</v>
      </c>
      <c r="H2280" s="15"/>
      <c r="I2280" s="15"/>
      <c r="J2280" s="15">
        <v>3583</v>
      </c>
      <c r="K2280" s="15">
        <v>3583</v>
      </c>
      <c r="L2280" s="16">
        <v>132047.79999999999</v>
      </c>
      <c r="M2280" s="16">
        <v>36.853977114150148</v>
      </c>
    </row>
    <row r="2281" spans="1:13" s="17" customFormat="1" hidden="1" outlineLevel="2" x14ac:dyDescent="0.25">
      <c r="A2281" s="13" t="s">
        <v>13</v>
      </c>
      <c r="B2281" s="13" t="s">
        <v>14</v>
      </c>
      <c r="C2281" s="13" t="s">
        <v>786</v>
      </c>
      <c r="D2281" s="13" t="s">
        <v>811</v>
      </c>
      <c r="E2281" s="13" t="s">
        <v>29</v>
      </c>
      <c r="F2281" s="14" t="s">
        <v>788</v>
      </c>
      <c r="G2281" s="14" t="s">
        <v>789</v>
      </c>
      <c r="H2281" s="15"/>
      <c r="I2281" s="15"/>
      <c r="J2281" s="15">
        <v>477</v>
      </c>
      <c r="K2281" s="15">
        <v>477</v>
      </c>
      <c r="L2281" s="16">
        <v>19170.91</v>
      </c>
      <c r="M2281" s="16">
        <v>40.190587002096436</v>
      </c>
    </row>
    <row r="2282" spans="1:13" s="17" customFormat="1" hidden="1" outlineLevel="2" x14ac:dyDescent="0.25">
      <c r="A2282" s="13" t="s">
        <v>13</v>
      </c>
      <c r="B2282" s="13" t="s">
        <v>14</v>
      </c>
      <c r="C2282" s="13" t="s">
        <v>786</v>
      </c>
      <c r="D2282" s="13" t="s">
        <v>812</v>
      </c>
      <c r="E2282" s="13" t="s">
        <v>29</v>
      </c>
      <c r="F2282" s="14" t="s">
        <v>788</v>
      </c>
      <c r="G2282" s="14" t="s">
        <v>789</v>
      </c>
      <c r="H2282" s="15"/>
      <c r="I2282" s="15"/>
      <c r="J2282" s="15">
        <v>312</v>
      </c>
      <c r="K2282" s="15">
        <v>312</v>
      </c>
      <c r="L2282" s="16">
        <v>10826.08</v>
      </c>
      <c r="M2282" s="16">
        <v>34.698974358974361</v>
      </c>
    </row>
    <row r="2283" spans="1:13" s="17" customFormat="1" hidden="1" outlineLevel="2" x14ac:dyDescent="0.25">
      <c r="A2283" s="13" t="s">
        <v>13</v>
      </c>
      <c r="B2283" s="13" t="s">
        <v>14</v>
      </c>
      <c r="C2283" s="13" t="s">
        <v>786</v>
      </c>
      <c r="D2283" s="13" t="s">
        <v>813</v>
      </c>
      <c r="E2283" s="13" t="s">
        <v>27</v>
      </c>
      <c r="F2283" s="14" t="s">
        <v>788</v>
      </c>
      <c r="G2283" s="14" t="s">
        <v>789</v>
      </c>
      <c r="H2283" s="15"/>
      <c r="I2283" s="15"/>
      <c r="J2283" s="15">
        <v>190</v>
      </c>
      <c r="K2283" s="15">
        <v>190</v>
      </c>
      <c r="L2283" s="16">
        <v>4061.86</v>
      </c>
      <c r="M2283" s="16">
        <v>21.37821052631579</v>
      </c>
    </row>
    <row r="2284" spans="1:13" s="17" customFormat="1" hidden="1" outlineLevel="2" x14ac:dyDescent="0.25">
      <c r="A2284" s="13" t="s">
        <v>13</v>
      </c>
      <c r="B2284" s="13" t="s">
        <v>14</v>
      </c>
      <c r="C2284" s="13" t="s">
        <v>786</v>
      </c>
      <c r="D2284" s="13" t="s">
        <v>813</v>
      </c>
      <c r="E2284" s="13" t="s">
        <v>29</v>
      </c>
      <c r="F2284" s="14" t="s">
        <v>788</v>
      </c>
      <c r="G2284" s="14" t="s">
        <v>789</v>
      </c>
      <c r="H2284" s="15"/>
      <c r="I2284" s="15"/>
      <c r="J2284" s="15">
        <v>3027</v>
      </c>
      <c r="K2284" s="15">
        <v>3027</v>
      </c>
      <c r="L2284" s="16">
        <v>198475.07</v>
      </c>
      <c r="M2284" s="16">
        <v>65.568242484307902</v>
      </c>
    </row>
    <row r="2285" spans="1:13" s="17" customFormat="1" hidden="1" outlineLevel="2" x14ac:dyDescent="0.25">
      <c r="A2285" s="13" t="s">
        <v>13</v>
      </c>
      <c r="B2285" s="13" t="s">
        <v>14</v>
      </c>
      <c r="C2285" s="13" t="s">
        <v>786</v>
      </c>
      <c r="D2285" s="13" t="s">
        <v>814</v>
      </c>
      <c r="E2285" s="13" t="s">
        <v>29</v>
      </c>
      <c r="F2285" s="14" t="s">
        <v>788</v>
      </c>
      <c r="G2285" s="14" t="s">
        <v>789</v>
      </c>
      <c r="H2285" s="15"/>
      <c r="I2285" s="15"/>
      <c r="J2285" s="15">
        <v>803</v>
      </c>
      <c r="K2285" s="15">
        <v>803</v>
      </c>
      <c r="L2285" s="16">
        <v>6598.6</v>
      </c>
      <c r="M2285" s="16">
        <v>8.2174346201743464</v>
      </c>
    </row>
    <row r="2286" spans="1:13" s="17" customFormat="1" hidden="1" outlineLevel="2" x14ac:dyDescent="0.25">
      <c r="A2286" s="13" t="s">
        <v>13</v>
      </c>
      <c r="B2286" s="13" t="s">
        <v>14</v>
      </c>
      <c r="C2286" s="13" t="s">
        <v>786</v>
      </c>
      <c r="D2286" s="13" t="s">
        <v>814</v>
      </c>
      <c r="E2286" s="13" t="s">
        <v>28</v>
      </c>
      <c r="F2286" s="14" t="s">
        <v>788</v>
      </c>
      <c r="G2286" s="14" t="s">
        <v>789</v>
      </c>
      <c r="H2286" s="15"/>
      <c r="I2286" s="15"/>
      <c r="J2286" s="15">
        <v>182</v>
      </c>
      <c r="K2286" s="15">
        <v>182</v>
      </c>
      <c r="L2286" s="16">
        <v>3724.65</v>
      </c>
      <c r="M2286" s="16">
        <v>20.46510989010989</v>
      </c>
    </row>
    <row r="2287" spans="1:13" s="17" customFormat="1" hidden="1" outlineLevel="2" x14ac:dyDescent="0.25">
      <c r="A2287" s="13" t="s">
        <v>13</v>
      </c>
      <c r="B2287" s="13" t="s">
        <v>14</v>
      </c>
      <c r="C2287" s="13" t="s">
        <v>786</v>
      </c>
      <c r="D2287" s="13" t="s">
        <v>814</v>
      </c>
      <c r="E2287" s="13" t="s">
        <v>27</v>
      </c>
      <c r="F2287" s="14" t="s">
        <v>788</v>
      </c>
      <c r="G2287" s="14" t="s">
        <v>789</v>
      </c>
      <c r="H2287" s="15"/>
      <c r="I2287" s="15"/>
      <c r="J2287" s="15">
        <v>585</v>
      </c>
      <c r="K2287" s="15">
        <v>585</v>
      </c>
      <c r="L2287" s="16">
        <v>3956.84</v>
      </c>
      <c r="M2287" s="16">
        <v>6.7638290598290602</v>
      </c>
    </row>
    <row r="2288" spans="1:13" s="17" customFormat="1" hidden="1" outlineLevel="2" x14ac:dyDescent="0.25">
      <c r="A2288" s="13" t="s">
        <v>13</v>
      </c>
      <c r="B2288" s="13" t="s">
        <v>14</v>
      </c>
      <c r="C2288" s="13" t="s">
        <v>786</v>
      </c>
      <c r="D2288" s="13" t="s">
        <v>815</v>
      </c>
      <c r="E2288" s="13" t="s">
        <v>29</v>
      </c>
      <c r="F2288" s="14" t="s">
        <v>788</v>
      </c>
      <c r="G2288" s="14" t="s">
        <v>789</v>
      </c>
      <c r="H2288" s="15"/>
      <c r="I2288" s="15"/>
      <c r="J2288" s="15">
        <v>146</v>
      </c>
      <c r="K2288" s="15">
        <v>146</v>
      </c>
      <c r="L2288" s="16">
        <v>1400.03</v>
      </c>
      <c r="M2288" s="16">
        <v>9.5892465753424663</v>
      </c>
    </row>
    <row r="2289" spans="1:13" s="17" customFormat="1" hidden="1" outlineLevel="2" x14ac:dyDescent="0.25">
      <c r="A2289" s="13" t="s">
        <v>13</v>
      </c>
      <c r="B2289" s="13" t="s">
        <v>14</v>
      </c>
      <c r="C2289" s="13" t="s">
        <v>786</v>
      </c>
      <c r="D2289" s="13" t="s">
        <v>26</v>
      </c>
      <c r="E2289" s="13" t="s">
        <v>29</v>
      </c>
      <c r="F2289" s="14" t="s">
        <v>788</v>
      </c>
      <c r="G2289" s="14" t="s">
        <v>789</v>
      </c>
      <c r="H2289" s="15"/>
      <c r="I2289" s="15"/>
      <c r="J2289" s="15">
        <v>40</v>
      </c>
      <c r="K2289" s="15">
        <v>40</v>
      </c>
      <c r="L2289" s="16">
        <v>2696.15</v>
      </c>
      <c r="M2289" s="16">
        <v>67.403750000000002</v>
      </c>
    </row>
    <row r="2290" spans="1:13" s="17" customFormat="1" hidden="1" outlineLevel="2" x14ac:dyDescent="0.25">
      <c r="A2290" s="13" t="s">
        <v>13</v>
      </c>
      <c r="B2290" s="13" t="s">
        <v>14</v>
      </c>
      <c r="C2290" s="13" t="s">
        <v>786</v>
      </c>
      <c r="D2290" s="13" t="s">
        <v>816</v>
      </c>
      <c r="E2290" s="18" t="s">
        <v>17</v>
      </c>
      <c r="F2290" s="19" t="s">
        <v>788</v>
      </c>
      <c r="G2290" s="19" t="s">
        <v>789</v>
      </c>
      <c r="H2290" s="15">
        <v>4</v>
      </c>
      <c r="I2290" s="15">
        <v>63</v>
      </c>
      <c r="J2290" s="15"/>
      <c r="K2290" s="15">
        <v>63</v>
      </c>
      <c r="L2290" s="20">
        <v>22420.21</v>
      </c>
      <c r="M2290" s="16">
        <v>355.87634920634918</v>
      </c>
    </row>
    <row r="2291" spans="1:13" s="17" customFormat="1" hidden="1" outlineLevel="2" x14ac:dyDescent="0.25">
      <c r="A2291" s="13" t="s">
        <v>13</v>
      </c>
      <c r="B2291" s="13" t="s">
        <v>14</v>
      </c>
      <c r="C2291" s="13" t="s">
        <v>786</v>
      </c>
      <c r="D2291" s="13" t="s">
        <v>817</v>
      </c>
      <c r="E2291" s="18" t="s">
        <v>20</v>
      </c>
      <c r="F2291" s="19" t="s">
        <v>788</v>
      </c>
      <c r="G2291" s="19" t="s">
        <v>789</v>
      </c>
      <c r="H2291" s="15">
        <v>20</v>
      </c>
      <c r="I2291" s="15">
        <v>1605</v>
      </c>
      <c r="J2291" s="15"/>
      <c r="K2291" s="15">
        <v>1605</v>
      </c>
      <c r="L2291" s="20">
        <v>102705.07</v>
      </c>
      <c r="M2291" s="16">
        <v>63.990697819314647</v>
      </c>
    </row>
    <row r="2292" spans="1:13" s="17" customFormat="1" hidden="1" outlineLevel="2" x14ac:dyDescent="0.25">
      <c r="A2292" s="13" t="s">
        <v>13</v>
      </c>
      <c r="B2292" s="13" t="s">
        <v>14</v>
      </c>
      <c r="C2292" s="13" t="s">
        <v>786</v>
      </c>
      <c r="D2292" s="13" t="s">
        <v>818</v>
      </c>
      <c r="E2292" s="18" t="s">
        <v>25</v>
      </c>
      <c r="F2292" s="19" t="s">
        <v>788</v>
      </c>
      <c r="G2292" s="19" t="s">
        <v>789</v>
      </c>
      <c r="H2292" s="15">
        <v>1</v>
      </c>
      <c r="I2292" s="15">
        <v>145</v>
      </c>
      <c r="J2292" s="15"/>
      <c r="K2292" s="15">
        <v>145</v>
      </c>
      <c r="L2292" s="20">
        <v>1731.75</v>
      </c>
      <c r="M2292" s="16">
        <v>11.943103448275862</v>
      </c>
    </row>
    <row r="2293" spans="1:13" s="17" customFormat="1" hidden="1" outlineLevel="2" x14ac:dyDescent="0.25">
      <c r="A2293" s="13" t="s">
        <v>13</v>
      </c>
      <c r="B2293" s="13" t="s">
        <v>14</v>
      </c>
      <c r="C2293" s="13" t="s">
        <v>786</v>
      </c>
      <c r="D2293" s="13" t="s">
        <v>819</v>
      </c>
      <c r="E2293" s="13" t="s">
        <v>29</v>
      </c>
      <c r="F2293" s="14" t="s">
        <v>788</v>
      </c>
      <c r="G2293" s="14" t="s">
        <v>789</v>
      </c>
      <c r="H2293" s="15"/>
      <c r="I2293" s="15"/>
      <c r="J2293" s="15">
        <v>538</v>
      </c>
      <c r="K2293" s="15">
        <v>538</v>
      </c>
      <c r="L2293" s="16">
        <v>12761.51</v>
      </c>
      <c r="M2293" s="16">
        <v>23.720278810408921</v>
      </c>
    </row>
    <row r="2294" spans="1:13" s="17" customFormat="1" hidden="1" outlineLevel="2" x14ac:dyDescent="0.25">
      <c r="A2294" s="13" t="s">
        <v>13</v>
      </c>
      <c r="B2294" s="13" t="s">
        <v>14</v>
      </c>
      <c r="C2294" s="13" t="s">
        <v>786</v>
      </c>
      <c r="D2294" s="13" t="s">
        <v>751</v>
      </c>
      <c r="E2294" s="13" t="s">
        <v>29</v>
      </c>
      <c r="F2294" s="14" t="s">
        <v>788</v>
      </c>
      <c r="G2294" s="14" t="s">
        <v>789</v>
      </c>
      <c r="H2294" s="15"/>
      <c r="I2294" s="15"/>
      <c r="J2294" s="15">
        <v>410</v>
      </c>
      <c r="K2294" s="15">
        <v>410</v>
      </c>
      <c r="L2294" s="16">
        <v>25535.02</v>
      </c>
      <c r="M2294" s="16">
        <v>62.280536585365851</v>
      </c>
    </row>
    <row r="2295" spans="1:13" s="17" customFormat="1" hidden="1" outlineLevel="2" x14ac:dyDescent="0.25">
      <c r="A2295" s="13" t="s">
        <v>13</v>
      </c>
      <c r="B2295" s="13" t="s">
        <v>14</v>
      </c>
      <c r="C2295" s="13" t="s">
        <v>786</v>
      </c>
      <c r="D2295" s="13" t="s">
        <v>820</v>
      </c>
      <c r="E2295" s="13" t="s">
        <v>17</v>
      </c>
      <c r="F2295" s="14" t="s">
        <v>788</v>
      </c>
      <c r="G2295" s="14" t="s">
        <v>789</v>
      </c>
      <c r="H2295" s="15">
        <v>0</v>
      </c>
      <c r="I2295" s="15">
        <v>0</v>
      </c>
      <c r="J2295" s="15"/>
      <c r="K2295" s="15">
        <v>0</v>
      </c>
      <c r="L2295" s="20">
        <v>14830.28</v>
      </c>
      <c r="M2295" s="16">
        <v>0</v>
      </c>
    </row>
    <row r="2296" spans="1:13" s="17" customFormat="1" hidden="1" outlineLevel="2" x14ac:dyDescent="0.25">
      <c r="A2296" s="13" t="s">
        <v>13</v>
      </c>
      <c r="B2296" s="13" t="s">
        <v>14</v>
      </c>
      <c r="C2296" s="13" t="s">
        <v>786</v>
      </c>
      <c r="D2296" s="13" t="s">
        <v>821</v>
      </c>
      <c r="E2296" s="18" t="s">
        <v>20</v>
      </c>
      <c r="F2296" s="19" t="s">
        <v>788</v>
      </c>
      <c r="G2296" s="19" t="s">
        <v>789</v>
      </c>
      <c r="H2296" s="15">
        <v>33</v>
      </c>
      <c r="I2296" s="15">
        <v>2243</v>
      </c>
      <c r="J2296" s="15"/>
      <c r="K2296" s="15">
        <v>2243</v>
      </c>
      <c r="L2296" s="20">
        <v>52970.1</v>
      </c>
      <c r="M2296" s="16">
        <v>23.615737851092288</v>
      </c>
    </row>
    <row r="2297" spans="1:13" s="17" customFormat="1" hidden="1" outlineLevel="2" x14ac:dyDescent="0.25">
      <c r="A2297" s="13" t="s">
        <v>13</v>
      </c>
      <c r="B2297" s="13" t="s">
        <v>14</v>
      </c>
      <c r="C2297" s="13" t="s">
        <v>786</v>
      </c>
      <c r="D2297" s="13" t="s">
        <v>822</v>
      </c>
      <c r="E2297" s="18" t="s">
        <v>25</v>
      </c>
      <c r="F2297" s="19" t="s">
        <v>788</v>
      </c>
      <c r="G2297" s="19" t="s">
        <v>789</v>
      </c>
      <c r="H2297" s="15">
        <v>2</v>
      </c>
      <c r="I2297" s="15">
        <v>230</v>
      </c>
      <c r="J2297" s="15"/>
      <c r="K2297" s="15">
        <v>230</v>
      </c>
      <c r="L2297" s="20">
        <v>1273.1600000000001</v>
      </c>
      <c r="M2297" s="16">
        <v>5.5354782608695654</v>
      </c>
    </row>
    <row r="2298" spans="1:13" s="17" customFormat="1" hidden="1" outlineLevel="2" x14ac:dyDescent="0.25">
      <c r="A2298" s="13" t="s">
        <v>13</v>
      </c>
      <c r="B2298" s="13" t="s">
        <v>14</v>
      </c>
      <c r="C2298" s="13" t="s">
        <v>786</v>
      </c>
      <c r="D2298" s="13" t="s">
        <v>823</v>
      </c>
      <c r="E2298" s="18" t="s">
        <v>20</v>
      </c>
      <c r="F2298" s="19" t="s">
        <v>788</v>
      </c>
      <c r="G2298" s="19" t="s">
        <v>789</v>
      </c>
      <c r="H2298" s="15">
        <v>1</v>
      </c>
      <c r="I2298" s="15">
        <v>25</v>
      </c>
      <c r="J2298" s="15"/>
      <c r="K2298" s="15">
        <v>25</v>
      </c>
      <c r="L2298" s="20">
        <v>2411.98</v>
      </c>
      <c r="M2298" s="16">
        <v>96.479200000000006</v>
      </c>
    </row>
    <row r="2299" spans="1:13" s="17" customFormat="1" hidden="1" outlineLevel="2" x14ac:dyDescent="0.25">
      <c r="A2299" s="13" t="s">
        <v>13</v>
      </c>
      <c r="B2299" s="13" t="s">
        <v>14</v>
      </c>
      <c r="C2299" s="13" t="s">
        <v>786</v>
      </c>
      <c r="D2299" s="13" t="s">
        <v>824</v>
      </c>
      <c r="E2299" s="13" t="s">
        <v>29</v>
      </c>
      <c r="F2299" s="14" t="s">
        <v>788</v>
      </c>
      <c r="G2299" s="14" t="s">
        <v>789</v>
      </c>
      <c r="H2299" s="15"/>
      <c r="I2299" s="15"/>
      <c r="J2299" s="15">
        <v>626</v>
      </c>
      <c r="K2299" s="15">
        <v>626</v>
      </c>
      <c r="L2299" s="16">
        <v>9324.4500000000007</v>
      </c>
      <c r="M2299" s="16">
        <v>14.895287539936103</v>
      </c>
    </row>
    <row r="2300" spans="1:13" s="17" customFormat="1" hidden="1" outlineLevel="2" x14ac:dyDescent="0.25">
      <c r="A2300" s="13" t="s">
        <v>13</v>
      </c>
      <c r="B2300" s="13" t="s">
        <v>14</v>
      </c>
      <c r="C2300" s="13" t="s">
        <v>786</v>
      </c>
      <c r="D2300" s="13" t="s">
        <v>824</v>
      </c>
      <c r="E2300" s="13" t="s">
        <v>27</v>
      </c>
      <c r="F2300" s="14" t="s">
        <v>788</v>
      </c>
      <c r="G2300" s="14" t="s">
        <v>789</v>
      </c>
      <c r="H2300" s="15"/>
      <c r="I2300" s="15"/>
      <c r="J2300" s="15">
        <v>158</v>
      </c>
      <c r="K2300" s="15">
        <v>158</v>
      </c>
      <c r="L2300" s="16">
        <v>657.38</v>
      </c>
      <c r="M2300" s="16">
        <v>4.1606329113924048</v>
      </c>
    </row>
    <row r="2301" spans="1:13" s="17" customFormat="1" hidden="1" outlineLevel="2" x14ac:dyDescent="0.25">
      <c r="A2301" s="13" t="s">
        <v>13</v>
      </c>
      <c r="B2301" s="13" t="s">
        <v>14</v>
      </c>
      <c r="C2301" s="13" t="s">
        <v>786</v>
      </c>
      <c r="D2301" s="13" t="s">
        <v>825</v>
      </c>
      <c r="E2301" s="13" t="s">
        <v>29</v>
      </c>
      <c r="F2301" s="14" t="s">
        <v>788</v>
      </c>
      <c r="G2301" s="14" t="s">
        <v>789</v>
      </c>
      <c r="H2301" s="15"/>
      <c r="I2301" s="15"/>
      <c r="J2301" s="15">
        <v>1300</v>
      </c>
      <c r="K2301" s="15">
        <v>1300</v>
      </c>
      <c r="L2301" s="16">
        <v>13876.89</v>
      </c>
      <c r="M2301" s="16">
        <v>10.674530769230769</v>
      </c>
    </row>
    <row r="2302" spans="1:13" s="17" customFormat="1" hidden="1" outlineLevel="2" x14ac:dyDescent="0.25">
      <c r="A2302" s="13" t="s">
        <v>13</v>
      </c>
      <c r="B2302" s="13" t="s">
        <v>14</v>
      </c>
      <c r="C2302" s="13" t="s">
        <v>786</v>
      </c>
      <c r="D2302" s="13" t="s">
        <v>826</v>
      </c>
      <c r="E2302" s="13" t="s">
        <v>17</v>
      </c>
      <c r="F2302" s="14" t="s">
        <v>788</v>
      </c>
      <c r="G2302" s="14" t="s">
        <v>789</v>
      </c>
      <c r="H2302" s="15">
        <v>0</v>
      </c>
      <c r="I2302" s="15">
        <v>0</v>
      </c>
      <c r="J2302" s="15"/>
      <c r="K2302" s="15">
        <v>0</v>
      </c>
      <c r="L2302" s="20">
        <v>1848.96</v>
      </c>
      <c r="M2302" s="16">
        <v>0</v>
      </c>
    </row>
    <row r="2303" spans="1:13" s="17" customFormat="1" hidden="1" outlineLevel="2" x14ac:dyDescent="0.25">
      <c r="A2303" s="13" t="s">
        <v>13</v>
      </c>
      <c r="B2303" s="13" t="s">
        <v>14</v>
      </c>
      <c r="C2303" s="13" t="s">
        <v>786</v>
      </c>
      <c r="D2303" s="13" t="s">
        <v>827</v>
      </c>
      <c r="E2303" s="18" t="s">
        <v>20</v>
      </c>
      <c r="F2303" s="19" t="s">
        <v>788</v>
      </c>
      <c r="G2303" s="19" t="s">
        <v>789</v>
      </c>
      <c r="H2303" s="15">
        <v>14</v>
      </c>
      <c r="I2303" s="15">
        <v>1158</v>
      </c>
      <c r="J2303" s="15"/>
      <c r="K2303" s="15">
        <v>1158</v>
      </c>
      <c r="L2303" s="20">
        <v>54316.95</v>
      </c>
      <c r="M2303" s="16">
        <v>46.905829015544036</v>
      </c>
    </row>
    <row r="2304" spans="1:13" s="17" customFormat="1" hidden="1" outlineLevel="2" x14ac:dyDescent="0.25">
      <c r="A2304" s="13" t="s">
        <v>13</v>
      </c>
      <c r="B2304" s="13" t="s">
        <v>14</v>
      </c>
      <c r="C2304" s="13" t="s">
        <v>786</v>
      </c>
      <c r="D2304" s="13" t="s">
        <v>828</v>
      </c>
      <c r="E2304" s="13" t="s">
        <v>25</v>
      </c>
      <c r="F2304" s="14" t="s">
        <v>788</v>
      </c>
      <c r="G2304" s="14" t="s">
        <v>789</v>
      </c>
      <c r="H2304" s="15">
        <v>0</v>
      </c>
      <c r="I2304" s="15">
        <v>0</v>
      </c>
      <c r="J2304" s="15"/>
      <c r="K2304" s="15">
        <v>0</v>
      </c>
      <c r="L2304" s="20">
        <v>319.94</v>
      </c>
      <c r="M2304" s="16">
        <v>0</v>
      </c>
    </row>
    <row r="2305" spans="1:13" s="17" customFormat="1" hidden="1" outlineLevel="2" x14ac:dyDescent="0.25">
      <c r="A2305" s="13" t="s">
        <v>13</v>
      </c>
      <c r="B2305" s="13" t="s">
        <v>14</v>
      </c>
      <c r="C2305" s="13" t="s">
        <v>786</v>
      </c>
      <c r="D2305" s="13" t="s">
        <v>829</v>
      </c>
      <c r="E2305" s="13" t="s">
        <v>29</v>
      </c>
      <c r="F2305" s="14" t="s">
        <v>788</v>
      </c>
      <c r="G2305" s="14" t="s">
        <v>789</v>
      </c>
      <c r="H2305" s="15"/>
      <c r="I2305" s="15"/>
      <c r="J2305" s="15">
        <v>2453</v>
      </c>
      <c r="K2305" s="15">
        <v>2453</v>
      </c>
      <c r="L2305" s="16">
        <v>6414.21</v>
      </c>
      <c r="M2305" s="16">
        <v>2.6148430493273542</v>
      </c>
    </row>
    <row r="2306" spans="1:13" s="17" customFormat="1" hidden="1" outlineLevel="2" x14ac:dyDescent="0.25">
      <c r="A2306" s="13" t="s">
        <v>13</v>
      </c>
      <c r="B2306" s="13" t="s">
        <v>14</v>
      </c>
      <c r="C2306" s="13" t="s">
        <v>786</v>
      </c>
      <c r="D2306" s="13" t="s">
        <v>829</v>
      </c>
      <c r="E2306" s="13" t="s">
        <v>27</v>
      </c>
      <c r="F2306" s="14" t="s">
        <v>788</v>
      </c>
      <c r="G2306" s="14" t="s">
        <v>789</v>
      </c>
      <c r="H2306" s="15"/>
      <c r="I2306" s="15"/>
      <c r="J2306" s="15">
        <v>961</v>
      </c>
      <c r="K2306" s="15">
        <v>961</v>
      </c>
      <c r="L2306" s="16">
        <v>2332.75</v>
      </c>
      <c r="M2306" s="16">
        <v>2.4274193548387095</v>
      </c>
    </row>
    <row r="2307" spans="1:13" s="17" customFormat="1" hidden="1" outlineLevel="2" x14ac:dyDescent="0.25">
      <c r="A2307" s="13" t="s">
        <v>13</v>
      </c>
      <c r="B2307" s="13" t="s">
        <v>14</v>
      </c>
      <c r="C2307" s="13" t="s">
        <v>786</v>
      </c>
      <c r="D2307" s="13" t="s">
        <v>830</v>
      </c>
      <c r="E2307" s="18" t="s">
        <v>17</v>
      </c>
      <c r="F2307" s="19" t="s">
        <v>788</v>
      </c>
      <c r="G2307" s="19" t="s">
        <v>789</v>
      </c>
      <c r="H2307" s="15">
        <v>3</v>
      </c>
      <c r="I2307" s="15">
        <v>111</v>
      </c>
      <c r="J2307" s="15"/>
      <c r="K2307" s="15">
        <v>111</v>
      </c>
      <c r="L2307" s="20">
        <v>1855.16</v>
      </c>
      <c r="M2307" s="16">
        <v>16.713153153153154</v>
      </c>
    </row>
    <row r="2308" spans="1:13" s="17" customFormat="1" hidden="1" outlineLevel="2" x14ac:dyDescent="0.25">
      <c r="A2308" s="13" t="s">
        <v>13</v>
      </c>
      <c r="B2308" s="13" t="s">
        <v>14</v>
      </c>
      <c r="C2308" s="13" t="s">
        <v>786</v>
      </c>
      <c r="D2308" s="13" t="s">
        <v>831</v>
      </c>
      <c r="E2308" s="18" t="s">
        <v>20</v>
      </c>
      <c r="F2308" s="19" t="s">
        <v>788</v>
      </c>
      <c r="G2308" s="19" t="s">
        <v>789</v>
      </c>
      <c r="H2308" s="15">
        <v>6</v>
      </c>
      <c r="I2308" s="15">
        <v>329</v>
      </c>
      <c r="J2308" s="15"/>
      <c r="K2308" s="15">
        <v>329</v>
      </c>
      <c r="L2308" s="20">
        <v>29410.82</v>
      </c>
      <c r="M2308" s="16">
        <v>89.394589665653498</v>
      </c>
    </row>
    <row r="2309" spans="1:13" s="17" customFormat="1" hidden="1" outlineLevel="2" x14ac:dyDescent="0.25">
      <c r="A2309" s="13" t="s">
        <v>13</v>
      </c>
      <c r="B2309" s="13" t="s">
        <v>14</v>
      </c>
      <c r="C2309" s="13" t="s">
        <v>786</v>
      </c>
      <c r="D2309" s="13" t="s">
        <v>832</v>
      </c>
      <c r="E2309" s="13" t="s">
        <v>25</v>
      </c>
      <c r="F2309" s="14" t="s">
        <v>788</v>
      </c>
      <c r="G2309" s="14" t="s">
        <v>789</v>
      </c>
      <c r="H2309" s="15">
        <v>0</v>
      </c>
      <c r="I2309" s="15">
        <v>0</v>
      </c>
      <c r="J2309" s="15"/>
      <c r="K2309" s="15">
        <v>0</v>
      </c>
      <c r="L2309" s="20">
        <v>1044.27</v>
      </c>
      <c r="M2309" s="16">
        <v>0</v>
      </c>
    </row>
    <row r="2310" spans="1:13" s="17" customFormat="1" hidden="1" outlineLevel="2" x14ac:dyDescent="0.25">
      <c r="A2310" s="13" t="s">
        <v>13</v>
      </c>
      <c r="B2310" s="13" t="s">
        <v>14</v>
      </c>
      <c r="C2310" s="13" t="s">
        <v>786</v>
      </c>
      <c r="D2310" s="13" t="s">
        <v>833</v>
      </c>
      <c r="E2310" s="18" t="s">
        <v>17</v>
      </c>
      <c r="F2310" s="19" t="s">
        <v>788</v>
      </c>
      <c r="G2310" s="19" t="s">
        <v>789</v>
      </c>
      <c r="H2310" s="15">
        <v>1</v>
      </c>
      <c r="I2310" s="15">
        <v>34</v>
      </c>
      <c r="J2310" s="15"/>
      <c r="K2310" s="15">
        <v>34</v>
      </c>
      <c r="L2310" s="20">
        <v>1114.1300000000001</v>
      </c>
      <c r="M2310" s="16">
        <v>32.76852941176471</v>
      </c>
    </row>
    <row r="2311" spans="1:13" s="17" customFormat="1" hidden="1" outlineLevel="2" x14ac:dyDescent="0.25">
      <c r="A2311" s="13" t="s">
        <v>13</v>
      </c>
      <c r="B2311" s="13" t="s">
        <v>14</v>
      </c>
      <c r="C2311" s="13" t="s">
        <v>786</v>
      </c>
      <c r="D2311" s="13" t="s">
        <v>834</v>
      </c>
      <c r="E2311" s="13" t="s">
        <v>20</v>
      </c>
      <c r="F2311" s="14" t="s">
        <v>788</v>
      </c>
      <c r="G2311" s="14" t="s">
        <v>789</v>
      </c>
      <c r="H2311" s="15">
        <v>0</v>
      </c>
      <c r="I2311" s="15">
        <v>0</v>
      </c>
      <c r="J2311" s="15"/>
      <c r="K2311" s="15">
        <v>0</v>
      </c>
      <c r="L2311" s="20">
        <v>354.42</v>
      </c>
      <c r="M2311" s="16">
        <v>0</v>
      </c>
    </row>
    <row r="2312" spans="1:13" s="17" customFormat="1" hidden="1" outlineLevel="2" x14ac:dyDescent="0.25">
      <c r="A2312" s="13" t="s">
        <v>13</v>
      </c>
      <c r="B2312" s="13" t="s">
        <v>14</v>
      </c>
      <c r="C2312" s="13" t="s">
        <v>786</v>
      </c>
      <c r="D2312" s="13" t="s">
        <v>835</v>
      </c>
      <c r="E2312" s="13" t="s">
        <v>27</v>
      </c>
      <c r="F2312" s="14" t="s">
        <v>788</v>
      </c>
      <c r="G2312" s="14" t="s">
        <v>789</v>
      </c>
      <c r="H2312" s="15"/>
      <c r="I2312" s="15"/>
      <c r="J2312" s="15">
        <v>0</v>
      </c>
      <c r="K2312" s="15">
        <v>0</v>
      </c>
      <c r="L2312" s="16">
        <v>382.49</v>
      </c>
      <c r="M2312" s="16">
        <v>0</v>
      </c>
    </row>
    <row r="2313" spans="1:13" s="17" customFormat="1" hidden="1" outlineLevel="2" x14ac:dyDescent="0.25">
      <c r="A2313" s="13" t="s">
        <v>13</v>
      </c>
      <c r="B2313" s="13" t="s">
        <v>14</v>
      </c>
      <c r="C2313" s="13" t="s">
        <v>786</v>
      </c>
      <c r="D2313" s="13" t="s">
        <v>835</v>
      </c>
      <c r="E2313" s="13" t="s">
        <v>29</v>
      </c>
      <c r="F2313" s="14" t="s">
        <v>788</v>
      </c>
      <c r="G2313" s="14" t="s">
        <v>789</v>
      </c>
      <c r="H2313" s="15"/>
      <c r="I2313" s="15"/>
      <c r="J2313" s="15">
        <v>0</v>
      </c>
      <c r="K2313" s="15">
        <v>0</v>
      </c>
      <c r="L2313" s="16">
        <v>963</v>
      </c>
      <c r="M2313" s="16">
        <v>0</v>
      </c>
    </row>
    <row r="2314" spans="1:13" s="17" customFormat="1" hidden="1" outlineLevel="2" x14ac:dyDescent="0.25">
      <c r="A2314" s="13" t="s">
        <v>13</v>
      </c>
      <c r="B2314" s="13" t="s">
        <v>14</v>
      </c>
      <c r="C2314" s="13" t="s">
        <v>786</v>
      </c>
      <c r="D2314" s="13" t="s">
        <v>836</v>
      </c>
      <c r="E2314" s="18" t="s">
        <v>20</v>
      </c>
      <c r="F2314" s="19" t="s">
        <v>788</v>
      </c>
      <c r="G2314" s="19" t="s">
        <v>789</v>
      </c>
      <c r="H2314" s="15">
        <v>4</v>
      </c>
      <c r="I2314" s="15">
        <v>95</v>
      </c>
      <c r="J2314" s="15"/>
      <c r="K2314" s="15">
        <v>95</v>
      </c>
      <c r="L2314" s="20">
        <v>6520.38</v>
      </c>
      <c r="M2314" s="16">
        <v>68.635578947368415</v>
      </c>
    </row>
    <row r="2315" spans="1:13" s="17" customFormat="1" hidden="1" outlineLevel="2" x14ac:dyDescent="0.25">
      <c r="A2315" s="13" t="s">
        <v>13</v>
      </c>
      <c r="B2315" s="13" t="s">
        <v>14</v>
      </c>
      <c r="C2315" s="13" t="s">
        <v>786</v>
      </c>
      <c r="D2315" s="13" t="s">
        <v>837</v>
      </c>
      <c r="E2315" s="13" t="s">
        <v>29</v>
      </c>
      <c r="F2315" s="14" t="s">
        <v>788</v>
      </c>
      <c r="G2315" s="14" t="s">
        <v>789</v>
      </c>
      <c r="H2315" s="15"/>
      <c r="I2315" s="15"/>
      <c r="J2315" s="15">
        <v>120</v>
      </c>
      <c r="K2315" s="15">
        <v>120</v>
      </c>
      <c r="L2315" s="16">
        <v>6402.88</v>
      </c>
      <c r="M2315" s="16">
        <v>53.357333333333337</v>
      </c>
    </row>
    <row r="2316" spans="1:13" s="17" customFormat="1" hidden="1" outlineLevel="2" x14ac:dyDescent="0.25">
      <c r="A2316" s="13" t="s">
        <v>13</v>
      </c>
      <c r="B2316" s="13" t="s">
        <v>14</v>
      </c>
      <c r="C2316" s="13" t="s">
        <v>786</v>
      </c>
      <c r="D2316" s="13" t="s">
        <v>838</v>
      </c>
      <c r="E2316" s="13" t="s">
        <v>29</v>
      </c>
      <c r="F2316" s="14" t="s">
        <v>788</v>
      </c>
      <c r="G2316" s="14" t="s">
        <v>789</v>
      </c>
      <c r="H2316" s="15"/>
      <c r="I2316" s="15"/>
      <c r="J2316" s="15">
        <v>152</v>
      </c>
      <c r="K2316" s="15">
        <v>152</v>
      </c>
      <c r="L2316" s="16">
        <v>19158.330000000002</v>
      </c>
      <c r="M2316" s="16">
        <v>126.04164473684212</v>
      </c>
    </row>
    <row r="2317" spans="1:13" s="17" customFormat="1" hidden="1" outlineLevel="2" x14ac:dyDescent="0.25">
      <c r="A2317" s="13" t="s">
        <v>13</v>
      </c>
      <c r="B2317" s="13" t="s">
        <v>14</v>
      </c>
      <c r="C2317" s="13" t="s">
        <v>786</v>
      </c>
      <c r="D2317" s="13" t="s">
        <v>839</v>
      </c>
      <c r="E2317" s="13" t="s">
        <v>29</v>
      </c>
      <c r="F2317" s="14" t="s">
        <v>788</v>
      </c>
      <c r="G2317" s="14" t="s">
        <v>789</v>
      </c>
      <c r="H2317" s="15"/>
      <c r="I2317" s="15"/>
      <c r="J2317" s="15">
        <v>189</v>
      </c>
      <c r="K2317" s="15">
        <v>189</v>
      </c>
      <c r="L2317" s="16">
        <v>10702.66</v>
      </c>
      <c r="M2317" s="16">
        <v>56.627830687830688</v>
      </c>
    </row>
    <row r="2318" spans="1:13" s="17" customFormat="1" hidden="1" outlineLevel="2" x14ac:dyDescent="0.25">
      <c r="A2318" s="13" t="s">
        <v>13</v>
      </c>
      <c r="B2318" s="13" t="s">
        <v>14</v>
      </c>
      <c r="C2318" s="13" t="s">
        <v>786</v>
      </c>
      <c r="D2318" s="13" t="s">
        <v>840</v>
      </c>
      <c r="E2318" s="13" t="s">
        <v>29</v>
      </c>
      <c r="F2318" s="14" t="s">
        <v>788</v>
      </c>
      <c r="G2318" s="14" t="s">
        <v>789</v>
      </c>
      <c r="H2318" s="15"/>
      <c r="I2318" s="15"/>
      <c r="J2318" s="15">
        <v>1375</v>
      </c>
      <c r="K2318" s="15">
        <v>1375</v>
      </c>
      <c r="L2318" s="16">
        <v>58245.34</v>
      </c>
      <c r="M2318" s="16">
        <v>42.360247272727271</v>
      </c>
    </row>
    <row r="2319" spans="1:13" s="17" customFormat="1" hidden="1" outlineLevel="2" x14ac:dyDescent="0.25">
      <c r="A2319" s="13" t="s">
        <v>13</v>
      </c>
      <c r="B2319" s="13" t="s">
        <v>14</v>
      </c>
      <c r="C2319" s="13" t="s">
        <v>786</v>
      </c>
      <c r="D2319" s="13" t="s">
        <v>841</v>
      </c>
      <c r="E2319" s="13" t="s">
        <v>45</v>
      </c>
      <c r="F2319" s="14" t="s">
        <v>788</v>
      </c>
      <c r="G2319" s="14" t="s">
        <v>789</v>
      </c>
      <c r="H2319" s="15"/>
      <c r="I2319" s="15"/>
      <c r="J2319" s="15">
        <v>679</v>
      </c>
      <c r="K2319" s="15">
        <v>679</v>
      </c>
      <c r="L2319" s="16">
        <v>6145.57</v>
      </c>
      <c r="M2319" s="16">
        <v>9.0509131075110449</v>
      </c>
    </row>
    <row r="2320" spans="1:13" s="17" customFormat="1" hidden="1" outlineLevel="2" x14ac:dyDescent="0.25">
      <c r="A2320" s="13" t="s">
        <v>13</v>
      </c>
      <c r="B2320" s="13" t="s">
        <v>14</v>
      </c>
      <c r="C2320" s="13" t="s">
        <v>786</v>
      </c>
      <c r="D2320" s="13" t="s">
        <v>841</v>
      </c>
      <c r="E2320" s="13" t="s">
        <v>29</v>
      </c>
      <c r="F2320" s="14" t="s">
        <v>788</v>
      </c>
      <c r="G2320" s="14" t="s">
        <v>789</v>
      </c>
      <c r="H2320" s="15"/>
      <c r="I2320" s="15"/>
      <c r="J2320" s="15">
        <v>4808</v>
      </c>
      <c r="K2320" s="15">
        <v>4808</v>
      </c>
      <c r="L2320" s="16">
        <v>45671.19</v>
      </c>
      <c r="M2320" s="16">
        <v>9.4989995840266221</v>
      </c>
    </row>
    <row r="2321" spans="1:13" s="17" customFormat="1" hidden="1" outlineLevel="2" x14ac:dyDescent="0.25">
      <c r="A2321" s="13" t="s">
        <v>13</v>
      </c>
      <c r="B2321" s="13" t="s">
        <v>14</v>
      </c>
      <c r="C2321" s="13" t="s">
        <v>786</v>
      </c>
      <c r="D2321" s="13" t="s">
        <v>841</v>
      </c>
      <c r="E2321" s="13" t="s">
        <v>28</v>
      </c>
      <c r="F2321" s="14" t="s">
        <v>788</v>
      </c>
      <c r="G2321" s="14" t="s">
        <v>789</v>
      </c>
      <c r="H2321" s="15"/>
      <c r="I2321" s="15"/>
      <c r="J2321" s="15">
        <v>589</v>
      </c>
      <c r="K2321" s="15">
        <v>589</v>
      </c>
      <c r="L2321" s="16">
        <v>5531.01</v>
      </c>
      <c r="M2321" s="16">
        <v>9.3905093378607809</v>
      </c>
    </row>
    <row r="2322" spans="1:13" s="17" customFormat="1" hidden="1" outlineLevel="2" x14ac:dyDescent="0.25">
      <c r="A2322" s="13" t="s">
        <v>13</v>
      </c>
      <c r="B2322" s="13" t="s">
        <v>14</v>
      </c>
      <c r="C2322" s="13" t="s">
        <v>786</v>
      </c>
      <c r="D2322" s="13" t="s">
        <v>841</v>
      </c>
      <c r="E2322" s="13" t="s">
        <v>27</v>
      </c>
      <c r="F2322" s="14" t="s">
        <v>788</v>
      </c>
      <c r="G2322" s="14" t="s">
        <v>789</v>
      </c>
      <c r="H2322" s="15"/>
      <c r="I2322" s="15"/>
      <c r="J2322" s="15">
        <v>636</v>
      </c>
      <c r="K2322" s="15">
        <v>636</v>
      </c>
      <c r="L2322" s="16">
        <v>5531.01</v>
      </c>
      <c r="M2322" s="16">
        <v>8.6965566037735851</v>
      </c>
    </row>
    <row r="2323" spans="1:13" s="17" customFormat="1" hidden="1" outlineLevel="2" x14ac:dyDescent="0.25">
      <c r="A2323" s="13" t="s">
        <v>13</v>
      </c>
      <c r="B2323" s="13" t="s">
        <v>14</v>
      </c>
      <c r="C2323" s="13" t="s">
        <v>786</v>
      </c>
      <c r="D2323" s="13" t="s">
        <v>842</v>
      </c>
      <c r="E2323" s="13" t="s">
        <v>29</v>
      </c>
      <c r="F2323" s="14" t="s">
        <v>788</v>
      </c>
      <c r="G2323" s="14" t="s">
        <v>789</v>
      </c>
      <c r="H2323" s="15"/>
      <c r="I2323" s="15"/>
      <c r="J2323" s="15">
        <v>3594</v>
      </c>
      <c r="K2323" s="15">
        <v>3594</v>
      </c>
      <c r="L2323" s="16">
        <v>189295.43</v>
      </c>
      <c r="M2323" s="16">
        <v>52.669846967167501</v>
      </c>
    </row>
    <row r="2324" spans="1:13" s="17" customFormat="1" hidden="1" outlineLevel="2" x14ac:dyDescent="0.25">
      <c r="A2324" s="13" t="s">
        <v>13</v>
      </c>
      <c r="B2324" s="13" t="s">
        <v>14</v>
      </c>
      <c r="C2324" s="13" t="s">
        <v>786</v>
      </c>
      <c r="D2324" s="13" t="s">
        <v>842</v>
      </c>
      <c r="E2324" s="13" t="s">
        <v>27</v>
      </c>
      <c r="F2324" s="14" t="s">
        <v>788</v>
      </c>
      <c r="G2324" s="14" t="s">
        <v>789</v>
      </c>
      <c r="H2324" s="15"/>
      <c r="I2324" s="15"/>
      <c r="J2324" s="15">
        <v>272</v>
      </c>
      <c r="K2324" s="15">
        <v>272</v>
      </c>
      <c r="L2324" s="16">
        <v>14127.09</v>
      </c>
      <c r="M2324" s="16">
        <v>51.937830882352941</v>
      </c>
    </row>
    <row r="2325" spans="1:13" s="17" customFormat="1" hidden="1" outlineLevel="2" x14ac:dyDescent="0.25">
      <c r="A2325" s="13" t="s">
        <v>13</v>
      </c>
      <c r="B2325" s="13" t="s">
        <v>14</v>
      </c>
      <c r="C2325" s="13" t="s">
        <v>786</v>
      </c>
      <c r="D2325" s="13" t="s">
        <v>843</v>
      </c>
      <c r="E2325" s="13" t="s">
        <v>29</v>
      </c>
      <c r="F2325" s="14" t="s">
        <v>788</v>
      </c>
      <c r="G2325" s="14" t="s">
        <v>789</v>
      </c>
      <c r="H2325" s="15"/>
      <c r="I2325" s="15"/>
      <c r="J2325" s="15">
        <v>247</v>
      </c>
      <c r="K2325" s="15">
        <v>247</v>
      </c>
      <c r="L2325" s="16">
        <v>9323.91</v>
      </c>
      <c r="M2325" s="16">
        <v>37.748623481781372</v>
      </c>
    </row>
    <row r="2326" spans="1:13" s="17" customFormat="1" hidden="1" outlineLevel="2" x14ac:dyDescent="0.25">
      <c r="A2326" s="13" t="s">
        <v>13</v>
      </c>
      <c r="B2326" s="13" t="s">
        <v>14</v>
      </c>
      <c r="C2326" s="13" t="s">
        <v>786</v>
      </c>
      <c r="D2326" s="13" t="s">
        <v>844</v>
      </c>
      <c r="E2326" s="18" t="s">
        <v>17</v>
      </c>
      <c r="F2326" s="19" t="s">
        <v>788</v>
      </c>
      <c r="G2326" s="19" t="s">
        <v>789</v>
      </c>
      <c r="H2326" s="15">
        <v>31</v>
      </c>
      <c r="I2326" s="15">
        <v>1126</v>
      </c>
      <c r="J2326" s="15"/>
      <c r="K2326" s="15">
        <v>1126</v>
      </c>
      <c r="L2326" s="20">
        <v>91135.35</v>
      </c>
      <c r="M2326" s="16">
        <v>80.937255772646537</v>
      </c>
    </row>
    <row r="2327" spans="1:13" s="17" customFormat="1" hidden="1" outlineLevel="2" x14ac:dyDescent="0.25">
      <c r="A2327" s="13" t="s">
        <v>13</v>
      </c>
      <c r="B2327" s="13" t="s">
        <v>14</v>
      </c>
      <c r="C2327" s="13" t="s">
        <v>786</v>
      </c>
      <c r="D2327" s="13" t="s">
        <v>845</v>
      </c>
      <c r="E2327" s="18" t="s">
        <v>20</v>
      </c>
      <c r="F2327" s="19" t="s">
        <v>788</v>
      </c>
      <c r="G2327" s="19" t="s">
        <v>789</v>
      </c>
      <c r="H2327" s="15">
        <v>15</v>
      </c>
      <c r="I2327" s="15">
        <v>2430</v>
      </c>
      <c r="J2327" s="15"/>
      <c r="K2327" s="15">
        <v>2430</v>
      </c>
      <c r="L2327" s="20">
        <v>105553.53</v>
      </c>
      <c r="M2327" s="16">
        <v>43.437666666666665</v>
      </c>
    </row>
    <row r="2328" spans="1:13" s="17" customFormat="1" hidden="1" outlineLevel="2" x14ac:dyDescent="0.25">
      <c r="A2328" s="13" t="s">
        <v>13</v>
      </c>
      <c r="B2328" s="13" t="s">
        <v>14</v>
      </c>
      <c r="C2328" s="13" t="s">
        <v>786</v>
      </c>
      <c r="D2328" s="13" t="s">
        <v>846</v>
      </c>
      <c r="E2328" s="18" t="s">
        <v>17</v>
      </c>
      <c r="F2328" s="19" t="s">
        <v>788</v>
      </c>
      <c r="G2328" s="19" t="s">
        <v>789</v>
      </c>
      <c r="H2328" s="15">
        <v>1</v>
      </c>
      <c r="I2328" s="15">
        <v>77</v>
      </c>
      <c r="J2328" s="15"/>
      <c r="K2328" s="15">
        <v>77</v>
      </c>
      <c r="L2328" s="20">
        <v>3940.37</v>
      </c>
      <c r="M2328" s="16">
        <v>51.173636363636362</v>
      </c>
    </row>
    <row r="2329" spans="1:13" s="17" customFormat="1" hidden="1" outlineLevel="2" x14ac:dyDescent="0.25">
      <c r="A2329" s="13" t="s">
        <v>13</v>
      </c>
      <c r="B2329" s="13" t="s">
        <v>14</v>
      </c>
      <c r="C2329" s="13" t="s">
        <v>786</v>
      </c>
      <c r="D2329" s="13" t="s">
        <v>847</v>
      </c>
      <c r="E2329" s="18" t="s">
        <v>20</v>
      </c>
      <c r="F2329" s="19" t="s">
        <v>788</v>
      </c>
      <c r="G2329" s="19" t="s">
        <v>789</v>
      </c>
      <c r="H2329" s="15">
        <v>1</v>
      </c>
      <c r="I2329" s="15">
        <v>234</v>
      </c>
      <c r="J2329" s="15"/>
      <c r="K2329" s="15">
        <v>234</v>
      </c>
      <c r="L2329" s="20">
        <v>4083.33</v>
      </c>
      <c r="M2329" s="16">
        <v>17.450128205128205</v>
      </c>
    </row>
    <row r="2330" spans="1:13" s="17" customFormat="1" hidden="1" outlineLevel="2" x14ac:dyDescent="0.25">
      <c r="A2330" s="13" t="s">
        <v>13</v>
      </c>
      <c r="B2330" s="13" t="s">
        <v>14</v>
      </c>
      <c r="C2330" s="13" t="s">
        <v>786</v>
      </c>
      <c r="D2330" s="13" t="s">
        <v>848</v>
      </c>
      <c r="E2330" s="13" t="s">
        <v>20</v>
      </c>
      <c r="F2330" s="14" t="s">
        <v>788</v>
      </c>
      <c r="G2330" s="14" t="s">
        <v>789</v>
      </c>
      <c r="H2330" s="15">
        <v>0</v>
      </c>
      <c r="I2330" s="15">
        <v>0</v>
      </c>
      <c r="J2330" s="15"/>
      <c r="K2330" s="15">
        <v>0</v>
      </c>
      <c r="L2330" s="20">
        <v>19960.23</v>
      </c>
      <c r="M2330" s="16">
        <v>0</v>
      </c>
    </row>
    <row r="2331" spans="1:13" s="17" customFormat="1" hidden="1" outlineLevel="2" x14ac:dyDescent="0.25">
      <c r="A2331" s="13" t="s">
        <v>13</v>
      </c>
      <c r="B2331" s="13" t="s">
        <v>14</v>
      </c>
      <c r="C2331" s="13" t="s">
        <v>786</v>
      </c>
      <c r="D2331" s="13" t="s">
        <v>849</v>
      </c>
      <c r="E2331" s="13" t="s">
        <v>29</v>
      </c>
      <c r="F2331" s="14" t="s">
        <v>788</v>
      </c>
      <c r="G2331" s="14" t="s">
        <v>789</v>
      </c>
      <c r="H2331" s="15"/>
      <c r="I2331" s="15"/>
      <c r="J2331" s="15">
        <v>181</v>
      </c>
      <c r="K2331" s="15">
        <v>181</v>
      </c>
      <c r="L2331" s="16">
        <v>7383.14</v>
      </c>
      <c r="M2331" s="16">
        <v>40.79082872928177</v>
      </c>
    </row>
    <row r="2332" spans="1:13" s="17" customFormat="1" hidden="1" outlineLevel="2" x14ac:dyDescent="0.25">
      <c r="A2332" s="13" t="s">
        <v>13</v>
      </c>
      <c r="B2332" s="13" t="s">
        <v>14</v>
      </c>
      <c r="C2332" s="13" t="s">
        <v>786</v>
      </c>
      <c r="D2332" s="13" t="s">
        <v>850</v>
      </c>
      <c r="E2332" s="18" t="s">
        <v>17</v>
      </c>
      <c r="F2332" s="19" t="s">
        <v>788</v>
      </c>
      <c r="G2332" s="19" t="s">
        <v>789</v>
      </c>
      <c r="H2332" s="15">
        <v>5</v>
      </c>
      <c r="I2332" s="15">
        <v>333</v>
      </c>
      <c r="J2332" s="15"/>
      <c r="K2332" s="15">
        <v>333</v>
      </c>
      <c r="L2332" s="20">
        <v>15472.6</v>
      </c>
      <c r="M2332" s="16">
        <v>46.464264264264266</v>
      </c>
    </row>
    <row r="2333" spans="1:13" s="17" customFormat="1" hidden="1" outlineLevel="2" x14ac:dyDescent="0.25">
      <c r="A2333" s="13" t="s">
        <v>13</v>
      </c>
      <c r="B2333" s="13" t="s">
        <v>14</v>
      </c>
      <c r="C2333" s="13" t="s">
        <v>786</v>
      </c>
      <c r="D2333" s="13" t="s">
        <v>851</v>
      </c>
      <c r="E2333" s="18" t="s">
        <v>20</v>
      </c>
      <c r="F2333" s="19" t="s">
        <v>788</v>
      </c>
      <c r="G2333" s="19" t="s">
        <v>789</v>
      </c>
      <c r="H2333" s="15">
        <v>1</v>
      </c>
      <c r="I2333" s="15">
        <v>52</v>
      </c>
      <c r="J2333" s="15"/>
      <c r="K2333" s="15">
        <v>52</v>
      </c>
      <c r="L2333" s="20">
        <v>140.75</v>
      </c>
      <c r="M2333" s="16">
        <v>2.7067307692307692</v>
      </c>
    </row>
    <row r="2334" spans="1:13" s="17" customFormat="1" hidden="1" outlineLevel="2" x14ac:dyDescent="0.25">
      <c r="A2334" s="13" t="s">
        <v>13</v>
      </c>
      <c r="B2334" s="13" t="s">
        <v>14</v>
      </c>
      <c r="C2334" s="13" t="s">
        <v>786</v>
      </c>
      <c r="D2334" s="13" t="s">
        <v>852</v>
      </c>
      <c r="E2334" s="13" t="s">
        <v>29</v>
      </c>
      <c r="F2334" s="14" t="s">
        <v>788</v>
      </c>
      <c r="G2334" s="14" t="s">
        <v>789</v>
      </c>
      <c r="H2334" s="15"/>
      <c r="I2334" s="15"/>
      <c r="J2334" s="15">
        <v>1346</v>
      </c>
      <c r="K2334" s="15">
        <v>1346</v>
      </c>
      <c r="L2334" s="16">
        <v>111145.82</v>
      </c>
      <c r="M2334" s="16">
        <v>82.574903417533434</v>
      </c>
    </row>
    <row r="2335" spans="1:13" s="17" customFormat="1" hidden="1" outlineLevel="2" x14ac:dyDescent="0.25">
      <c r="A2335" s="13" t="s">
        <v>13</v>
      </c>
      <c r="B2335" s="13" t="s">
        <v>14</v>
      </c>
      <c r="C2335" s="13" t="s">
        <v>786</v>
      </c>
      <c r="D2335" s="13" t="s">
        <v>853</v>
      </c>
      <c r="E2335" s="13" t="s">
        <v>29</v>
      </c>
      <c r="F2335" s="14" t="s">
        <v>788</v>
      </c>
      <c r="G2335" s="14" t="s">
        <v>789</v>
      </c>
      <c r="H2335" s="15"/>
      <c r="I2335" s="15"/>
      <c r="J2335" s="15">
        <v>384</v>
      </c>
      <c r="K2335" s="15">
        <v>384</v>
      </c>
      <c r="L2335" s="16">
        <v>20803.650000000001</v>
      </c>
      <c r="M2335" s="16">
        <v>54.176171875000001</v>
      </c>
    </row>
    <row r="2336" spans="1:13" s="17" customFormat="1" hidden="1" outlineLevel="2" x14ac:dyDescent="0.25">
      <c r="A2336" s="13" t="s">
        <v>13</v>
      </c>
      <c r="B2336" s="13" t="s">
        <v>14</v>
      </c>
      <c r="C2336" s="13" t="s">
        <v>786</v>
      </c>
      <c r="D2336" s="13" t="s">
        <v>854</v>
      </c>
      <c r="E2336" s="18" t="s">
        <v>17</v>
      </c>
      <c r="F2336" s="19" t="s">
        <v>788</v>
      </c>
      <c r="G2336" s="19" t="s">
        <v>789</v>
      </c>
      <c r="H2336" s="15">
        <v>26</v>
      </c>
      <c r="I2336" s="15">
        <v>1391</v>
      </c>
      <c r="J2336" s="15"/>
      <c r="K2336" s="15">
        <v>1391</v>
      </c>
      <c r="L2336" s="20">
        <v>65442.7</v>
      </c>
      <c r="M2336" s="16">
        <v>47.04723220704529</v>
      </c>
    </row>
    <row r="2337" spans="1:13" s="17" customFormat="1" hidden="1" outlineLevel="2" x14ac:dyDescent="0.25">
      <c r="A2337" s="13" t="s">
        <v>13</v>
      </c>
      <c r="B2337" s="13" t="s">
        <v>14</v>
      </c>
      <c r="C2337" s="13" t="s">
        <v>786</v>
      </c>
      <c r="D2337" s="13" t="s">
        <v>855</v>
      </c>
      <c r="E2337" s="18" t="s">
        <v>20</v>
      </c>
      <c r="F2337" s="19" t="s">
        <v>788</v>
      </c>
      <c r="G2337" s="19" t="s">
        <v>789</v>
      </c>
      <c r="H2337" s="15">
        <v>12</v>
      </c>
      <c r="I2337" s="15">
        <v>945</v>
      </c>
      <c r="J2337" s="15"/>
      <c r="K2337" s="15">
        <v>945</v>
      </c>
      <c r="L2337" s="20">
        <v>45088.51</v>
      </c>
      <c r="M2337" s="16">
        <v>47.712708994708997</v>
      </c>
    </row>
    <row r="2338" spans="1:13" s="17" customFormat="1" hidden="1" outlineLevel="2" x14ac:dyDescent="0.25">
      <c r="A2338" s="13" t="s">
        <v>13</v>
      </c>
      <c r="B2338" s="13" t="s">
        <v>14</v>
      </c>
      <c r="C2338" s="13" t="s">
        <v>786</v>
      </c>
      <c r="D2338" s="13" t="s">
        <v>856</v>
      </c>
      <c r="E2338" s="13" t="s">
        <v>29</v>
      </c>
      <c r="F2338" s="14" t="s">
        <v>788</v>
      </c>
      <c r="G2338" s="14" t="s">
        <v>789</v>
      </c>
      <c r="H2338" s="15"/>
      <c r="I2338" s="15"/>
      <c r="J2338" s="15">
        <v>863</v>
      </c>
      <c r="K2338" s="15">
        <v>863</v>
      </c>
      <c r="L2338" s="16">
        <v>112299.17</v>
      </c>
      <c r="M2338" s="16">
        <v>130.12650057937427</v>
      </c>
    </row>
    <row r="2339" spans="1:13" s="17" customFormat="1" hidden="1" outlineLevel="2" x14ac:dyDescent="0.25">
      <c r="A2339" s="13" t="s">
        <v>13</v>
      </c>
      <c r="B2339" s="13" t="s">
        <v>14</v>
      </c>
      <c r="C2339" s="13" t="s">
        <v>786</v>
      </c>
      <c r="D2339" s="13" t="s">
        <v>857</v>
      </c>
      <c r="E2339" s="13" t="s">
        <v>27</v>
      </c>
      <c r="F2339" s="14" t="s">
        <v>788</v>
      </c>
      <c r="G2339" s="14" t="s">
        <v>789</v>
      </c>
      <c r="H2339" s="15"/>
      <c r="I2339" s="15"/>
      <c r="J2339" s="15">
        <v>560</v>
      </c>
      <c r="K2339" s="15">
        <v>560</v>
      </c>
      <c r="L2339" s="16">
        <v>6558.97</v>
      </c>
      <c r="M2339" s="16">
        <v>11.712446428571429</v>
      </c>
    </row>
    <row r="2340" spans="1:13" s="17" customFormat="1" hidden="1" outlineLevel="2" x14ac:dyDescent="0.25">
      <c r="A2340" s="13" t="s">
        <v>13</v>
      </c>
      <c r="B2340" s="13" t="s">
        <v>14</v>
      </c>
      <c r="C2340" s="13" t="s">
        <v>786</v>
      </c>
      <c r="D2340" s="13" t="s">
        <v>857</v>
      </c>
      <c r="E2340" s="13" t="s">
        <v>29</v>
      </c>
      <c r="F2340" s="14" t="s">
        <v>788</v>
      </c>
      <c r="G2340" s="14" t="s">
        <v>789</v>
      </c>
      <c r="H2340" s="15"/>
      <c r="I2340" s="15"/>
      <c r="J2340" s="15">
        <v>1903</v>
      </c>
      <c r="K2340" s="15">
        <v>1903</v>
      </c>
      <c r="L2340" s="16">
        <v>23215.23</v>
      </c>
      <c r="M2340" s="16">
        <v>12.199280084077772</v>
      </c>
    </row>
    <row r="2341" spans="1:13" s="17" customFormat="1" hidden="1" outlineLevel="2" x14ac:dyDescent="0.25">
      <c r="A2341" s="13" t="s">
        <v>13</v>
      </c>
      <c r="B2341" s="13" t="s">
        <v>14</v>
      </c>
      <c r="C2341" s="13" t="s">
        <v>786</v>
      </c>
      <c r="D2341" s="13" t="s">
        <v>857</v>
      </c>
      <c r="E2341" s="13" t="s">
        <v>28</v>
      </c>
      <c r="F2341" s="14" t="s">
        <v>788</v>
      </c>
      <c r="G2341" s="14" t="s">
        <v>789</v>
      </c>
      <c r="H2341" s="15"/>
      <c r="I2341" s="15"/>
      <c r="J2341" s="15">
        <v>6</v>
      </c>
      <c r="K2341" s="15">
        <v>6</v>
      </c>
      <c r="L2341" s="16">
        <v>293.3</v>
      </c>
      <c r="M2341" s="16">
        <v>48.883333333333333</v>
      </c>
    </row>
    <row r="2342" spans="1:13" s="17" customFormat="1" hidden="1" outlineLevel="2" x14ac:dyDescent="0.25">
      <c r="A2342" s="13" t="s">
        <v>13</v>
      </c>
      <c r="B2342" s="13" t="s">
        <v>14</v>
      </c>
      <c r="C2342" s="13" t="s">
        <v>786</v>
      </c>
      <c r="D2342" s="13" t="s">
        <v>858</v>
      </c>
      <c r="E2342" s="18" t="s">
        <v>17</v>
      </c>
      <c r="F2342" s="19" t="s">
        <v>788</v>
      </c>
      <c r="G2342" s="19" t="s">
        <v>789</v>
      </c>
      <c r="H2342" s="15">
        <v>20</v>
      </c>
      <c r="I2342" s="15">
        <v>871</v>
      </c>
      <c r="J2342" s="15"/>
      <c r="K2342" s="15">
        <v>871</v>
      </c>
      <c r="L2342" s="20">
        <v>40773.699999999997</v>
      </c>
      <c r="M2342" s="16">
        <v>46.812514351320317</v>
      </c>
    </row>
    <row r="2343" spans="1:13" s="17" customFormat="1" hidden="1" outlineLevel="2" x14ac:dyDescent="0.25">
      <c r="A2343" s="13" t="s">
        <v>13</v>
      </c>
      <c r="B2343" s="13" t="s">
        <v>14</v>
      </c>
      <c r="C2343" s="13" t="s">
        <v>786</v>
      </c>
      <c r="D2343" s="13" t="s">
        <v>859</v>
      </c>
      <c r="E2343" s="18" t="s">
        <v>20</v>
      </c>
      <c r="F2343" s="19" t="s">
        <v>788</v>
      </c>
      <c r="G2343" s="19" t="s">
        <v>789</v>
      </c>
      <c r="H2343" s="15">
        <v>3</v>
      </c>
      <c r="I2343" s="15">
        <v>430</v>
      </c>
      <c r="J2343" s="15"/>
      <c r="K2343" s="15">
        <v>430</v>
      </c>
      <c r="L2343" s="20">
        <v>20891.04</v>
      </c>
      <c r="M2343" s="16">
        <v>48.583813953488374</v>
      </c>
    </row>
    <row r="2344" spans="1:13" s="17" customFormat="1" hidden="1" outlineLevel="2" x14ac:dyDescent="0.25">
      <c r="A2344" s="13" t="s">
        <v>13</v>
      </c>
      <c r="B2344" s="13" t="s">
        <v>14</v>
      </c>
      <c r="C2344" s="13" t="s">
        <v>786</v>
      </c>
      <c r="D2344" s="13" t="s">
        <v>860</v>
      </c>
      <c r="E2344" s="13" t="s">
        <v>29</v>
      </c>
      <c r="F2344" s="14" t="s">
        <v>788</v>
      </c>
      <c r="G2344" s="14" t="s">
        <v>789</v>
      </c>
      <c r="H2344" s="15"/>
      <c r="I2344" s="15"/>
      <c r="J2344" s="15">
        <v>255</v>
      </c>
      <c r="K2344" s="15">
        <v>255</v>
      </c>
      <c r="L2344" s="16">
        <v>9052.92</v>
      </c>
      <c r="M2344" s="16">
        <v>35.501647058823529</v>
      </c>
    </row>
    <row r="2345" spans="1:13" s="17" customFormat="1" hidden="1" outlineLevel="2" x14ac:dyDescent="0.25">
      <c r="A2345" s="13" t="s">
        <v>13</v>
      </c>
      <c r="B2345" s="13" t="s">
        <v>14</v>
      </c>
      <c r="C2345" s="13" t="s">
        <v>786</v>
      </c>
      <c r="D2345" s="13" t="s">
        <v>861</v>
      </c>
      <c r="E2345" s="13" t="s">
        <v>108</v>
      </c>
      <c r="F2345" s="14" t="s">
        <v>788</v>
      </c>
      <c r="G2345" s="14" t="s">
        <v>789</v>
      </c>
      <c r="H2345" s="21">
        <v>1</v>
      </c>
      <c r="I2345" s="21">
        <v>1740</v>
      </c>
      <c r="J2345" s="21"/>
      <c r="K2345" s="15">
        <v>1740</v>
      </c>
      <c r="L2345" s="20">
        <v>118113.57</v>
      </c>
      <c r="M2345" s="16">
        <v>67.881362068965515</v>
      </c>
    </row>
    <row r="2346" spans="1:13" s="17" customFormat="1" hidden="1" outlineLevel="2" x14ac:dyDescent="0.25">
      <c r="A2346" s="13" t="s">
        <v>13</v>
      </c>
      <c r="B2346" s="13" t="s">
        <v>14</v>
      </c>
      <c r="C2346" s="13" t="s">
        <v>786</v>
      </c>
      <c r="D2346" s="13" t="s">
        <v>862</v>
      </c>
      <c r="E2346" s="18" t="s">
        <v>17</v>
      </c>
      <c r="F2346" s="19" t="s">
        <v>788</v>
      </c>
      <c r="G2346" s="19" t="s">
        <v>789</v>
      </c>
      <c r="H2346" s="15">
        <v>11</v>
      </c>
      <c r="I2346" s="15">
        <v>303</v>
      </c>
      <c r="J2346" s="15"/>
      <c r="K2346" s="15">
        <v>303</v>
      </c>
      <c r="L2346" s="20">
        <v>11319.99</v>
      </c>
      <c r="M2346" s="16">
        <v>37.359702970297029</v>
      </c>
    </row>
    <row r="2347" spans="1:13" s="17" customFormat="1" hidden="1" outlineLevel="2" x14ac:dyDescent="0.25">
      <c r="A2347" s="13" t="s">
        <v>13</v>
      </c>
      <c r="B2347" s="13" t="s">
        <v>14</v>
      </c>
      <c r="C2347" s="13" t="s">
        <v>786</v>
      </c>
      <c r="D2347" s="13" t="s">
        <v>863</v>
      </c>
      <c r="E2347" s="18" t="s">
        <v>20</v>
      </c>
      <c r="F2347" s="19" t="s">
        <v>788</v>
      </c>
      <c r="G2347" s="19" t="s">
        <v>789</v>
      </c>
      <c r="H2347" s="15">
        <v>5</v>
      </c>
      <c r="I2347" s="15">
        <v>506</v>
      </c>
      <c r="J2347" s="15"/>
      <c r="K2347" s="15">
        <v>506</v>
      </c>
      <c r="L2347" s="20">
        <v>22351.599999999999</v>
      </c>
      <c r="M2347" s="16">
        <v>44.173122529644267</v>
      </c>
    </row>
    <row r="2348" spans="1:13" s="17" customFormat="1" hidden="1" outlineLevel="2" x14ac:dyDescent="0.25">
      <c r="A2348" s="13" t="s">
        <v>13</v>
      </c>
      <c r="B2348" s="13" t="s">
        <v>14</v>
      </c>
      <c r="C2348" s="13" t="s">
        <v>786</v>
      </c>
      <c r="D2348" s="13" t="s">
        <v>864</v>
      </c>
      <c r="E2348" s="18" t="s">
        <v>25</v>
      </c>
      <c r="F2348" s="19" t="s">
        <v>788</v>
      </c>
      <c r="G2348" s="19" t="s">
        <v>789</v>
      </c>
      <c r="H2348" s="15">
        <v>1</v>
      </c>
      <c r="I2348" s="15">
        <v>294</v>
      </c>
      <c r="J2348" s="15"/>
      <c r="K2348" s="15">
        <v>294</v>
      </c>
      <c r="L2348" s="20">
        <v>2160.0300000000002</v>
      </c>
      <c r="M2348" s="16">
        <v>7.3470408163265315</v>
      </c>
    </row>
    <row r="2349" spans="1:13" s="17" customFormat="1" hidden="1" outlineLevel="2" x14ac:dyDescent="0.25">
      <c r="A2349" s="13" t="s">
        <v>13</v>
      </c>
      <c r="B2349" s="13" t="s">
        <v>14</v>
      </c>
      <c r="C2349" s="13" t="s">
        <v>786</v>
      </c>
      <c r="D2349" s="13" t="s">
        <v>865</v>
      </c>
      <c r="E2349" s="13" t="s">
        <v>29</v>
      </c>
      <c r="F2349" s="14" t="s">
        <v>788</v>
      </c>
      <c r="G2349" s="14" t="s">
        <v>789</v>
      </c>
      <c r="H2349" s="15"/>
      <c r="I2349" s="15"/>
      <c r="J2349" s="15">
        <v>139</v>
      </c>
      <c r="K2349" s="15">
        <v>139</v>
      </c>
      <c r="L2349" s="16">
        <v>6005.75</v>
      </c>
      <c r="M2349" s="16">
        <v>43.206834532374103</v>
      </c>
    </row>
    <row r="2350" spans="1:13" s="17" customFormat="1" hidden="1" outlineLevel="2" x14ac:dyDescent="0.25">
      <c r="A2350" s="13" t="s">
        <v>13</v>
      </c>
      <c r="B2350" s="13" t="s">
        <v>14</v>
      </c>
      <c r="C2350" s="13" t="s">
        <v>786</v>
      </c>
      <c r="D2350" s="13" t="s">
        <v>866</v>
      </c>
      <c r="E2350" s="18" t="s">
        <v>20</v>
      </c>
      <c r="F2350" s="19" t="s">
        <v>788</v>
      </c>
      <c r="G2350" s="19" t="s">
        <v>789</v>
      </c>
      <c r="H2350" s="15">
        <v>1</v>
      </c>
      <c r="I2350" s="15">
        <v>51</v>
      </c>
      <c r="J2350" s="15"/>
      <c r="K2350" s="15">
        <v>51</v>
      </c>
      <c r="L2350" s="20">
        <v>1438.89</v>
      </c>
      <c r="M2350" s="16">
        <v>28.213529411764707</v>
      </c>
    </row>
    <row r="2351" spans="1:13" s="17" customFormat="1" hidden="1" outlineLevel="2" x14ac:dyDescent="0.25">
      <c r="A2351" s="13" t="s">
        <v>13</v>
      </c>
      <c r="B2351" s="13" t="s">
        <v>14</v>
      </c>
      <c r="C2351" s="13" t="s">
        <v>786</v>
      </c>
      <c r="D2351" s="13" t="s">
        <v>867</v>
      </c>
      <c r="E2351" s="13" t="s">
        <v>29</v>
      </c>
      <c r="F2351" s="14" t="s">
        <v>788</v>
      </c>
      <c r="G2351" s="14" t="s">
        <v>789</v>
      </c>
      <c r="H2351" s="15"/>
      <c r="I2351" s="15"/>
      <c r="J2351" s="15">
        <v>662</v>
      </c>
      <c r="K2351" s="15">
        <v>662</v>
      </c>
      <c r="L2351" s="16">
        <v>22918.35</v>
      </c>
      <c r="M2351" s="16">
        <v>34.619864048338364</v>
      </c>
    </row>
    <row r="2352" spans="1:13" s="17" customFormat="1" hidden="1" outlineLevel="2" x14ac:dyDescent="0.25">
      <c r="A2352" s="13" t="s">
        <v>13</v>
      </c>
      <c r="B2352" s="13" t="s">
        <v>14</v>
      </c>
      <c r="C2352" s="13" t="s">
        <v>786</v>
      </c>
      <c r="D2352" s="13" t="s">
        <v>868</v>
      </c>
      <c r="E2352" s="13" t="s">
        <v>29</v>
      </c>
      <c r="F2352" s="14" t="s">
        <v>788</v>
      </c>
      <c r="G2352" s="14" t="s">
        <v>789</v>
      </c>
      <c r="H2352" s="15"/>
      <c r="I2352" s="15"/>
      <c r="J2352" s="15">
        <v>3306</v>
      </c>
      <c r="K2352" s="15">
        <v>3306</v>
      </c>
      <c r="L2352" s="16">
        <v>28554.27</v>
      </c>
      <c r="M2352" s="16">
        <v>8.6371052631578955</v>
      </c>
    </row>
    <row r="2353" spans="1:13" s="17" customFormat="1" hidden="1" outlineLevel="2" x14ac:dyDescent="0.25">
      <c r="A2353" s="13" t="s">
        <v>13</v>
      </c>
      <c r="B2353" s="13" t="s">
        <v>14</v>
      </c>
      <c r="C2353" s="13" t="s">
        <v>786</v>
      </c>
      <c r="D2353" s="13" t="s">
        <v>869</v>
      </c>
      <c r="E2353" s="13" t="s">
        <v>29</v>
      </c>
      <c r="F2353" s="14" t="s">
        <v>788</v>
      </c>
      <c r="G2353" s="14" t="s">
        <v>789</v>
      </c>
      <c r="H2353" s="15"/>
      <c r="I2353" s="15"/>
      <c r="J2353" s="15">
        <v>245</v>
      </c>
      <c r="K2353" s="15">
        <v>245</v>
      </c>
      <c r="L2353" s="16">
        <v>6747.38</v>
      </c>
      <c r="M2353" s="16">
        <v>27.540326530612244</v>
      </c>
    </row>
    <row r="2354" spans="1:13" s="17" customFormat="1" hidden="1" outlineLevel="2" x14ac:dyDescent="0.25">
      <c r="A2354" s="13" t="s">
        <v>13</v>
      </c>
      <c r="B2354" s="13" t="s">
        <v>14</v>
      </c>
      <c r="C2354" s="13" t="s">
        <v>786</v>
      </c>
      <c r="D2354" s="13" t="s">
        <v>870</v>
      </c>
      <c r="E2354" s="13" t="s">
        <v>29</v>
      </c>
      <c r="F2354" s="14" t="s">
        <v>788</v>
      </c>
      <c r="G2354" s="14" t="s">
        <v>789</v>
      </c>
      <c r="H2354" s="15"/>
      <c r="I2354" s="15"/>
      <c r="J2354" s="15">
        <v>821</v>
      </c>
      <c r="K2354" s="15">
        <v>821</v>
      </c>
      <c r="L2354" s="16">
        <v>16543.849999999999</v>
      </c>
      <c r="M2354" s="16">
        <v>20.150852618757611</v>
      </c>
    </row>
    <row r="2355" spans="1:13" s="17" customFormat="1" hidden="1" outlineLevel="2" x14ac:dyDescent="0.25">
      <c r="A2355" s="13" t="s">
        <v>13</v>
      </c>
      <c r="B2355" s="13" t="s">
        <v>14</v>
      </c>
      <c r="C2355" s="13" t="s">
        <v>786</v>
      </c>
      <c r="D2355" s="13" t="s">
        <v>871</v>
      </c>
      <c r="E2355" s="18" t="s">
        <v>17</v>
      </c>
      <c r="F2355" s="19" t="s">
        <v>788</v>
      </c>
      <c r="G2355" s="19" t="s">
        <v>789</v>
      </c>
      <c r="H2355" s="15">
        <v>20</v>
      </c>
      <c r="I2355" s="15">
        <v>593</v>
      </c>
      <c r="J2355" s="15"/>
      <c r="K2355" s="15">
        <v>593</v>
      </c>
      <c r="L2355" s="20">
        <v>33656.76</v>
      </c>
      <c r="M2355" s="16">
        <v>56.756762225969652</v>
      </c>
    </row>
    <row r="2356" spans="1:13" s="17" customFormat="1" hidden="1" outlineLevel="2" x14ac:dyDescent="0.25">
      <c r="A2356" s="13" t="s">
        <v>13</v>
      </c>
      <c r="B2356" s="13" t="s">
        <v>14</v>
      </c>
      <c r="C2356" s="13" t="s">
        <v>786</v>
      </c>
      <c r="D2356" s="13" t="s">
        <v>872</v>
      </c>
      <c r="E2356" s="18" t="s">
        <v>20</v>
      </c>
      <c r="F2356" s="19" t="s">
        <v>788</v>
      </c>
      <c r="G2356" s="19" t="s">
        <v>789</v>
      </c>
      <c r="H2356" s="15">
        <v>40</v>
      </c>
      <c r="I2356" s="15">
        <v>1351</v>
      </c>
      <c r="J2356" s="15"/>
      <c r="K2356" s="15">
        <v>1351</v>
      </c>
      <c r="L2356" s="20">
        <v>127347.04</v>
      </c>
      <c r="M2356" s="16">
        <v>94.261317542561059</v>
      </c>
    </row>
    <row r="2357" spans="1:13" s="17" customFormat="1" hidden="1" outlineLevel="2" x14ac:dyDescent="0.25">
      <c r="A2357" s="13" t="s">
        <v>13</v>
      </c>
      <c r="B2357" s="13" t="s">
        <v>14</v>
      </c>
      <c r="C2357" s="13" t="s">
        <v>786</v>
      </c>
      <c r="D2357" s="13" t="s">
        <v>873</v>
      </c>
      <c r="E2357" s="18" t="s">
        <v>25</v>
      </c>
      <c r="F2357" s="19" t="s">
        <v>788</v>
      </c>
      <c r="G2357" s="19" t="s">
        <v>789</v>
      </c>
      <c r="H2357" s="15">
        <v>2</v>
      </c>
      <c r="I2357" s="15">
        <v>548</v>
      </c>
      <c r="J2357" s="15"/>
      <c r="K2357" s="15">
        <v>548</v>
      </c>
      <c r="L2357" s="20">
        <v>31995.599999999999</v>
      </c>
      <c r="M2357" s="16">
        <v>58.386131386861308</v>
      </c>
    </row>
    <row r="2358" spans="1:13" s="17" customFormat="1" hidden="1" outlineLevel="2" x14ac:dyDescent="0.25">
      <c r="A2358" s="13" t="s">
        <v>13</v>
      </c>
      <c r="B2358" s="13" t="s">
        <v>14</v>
      </c>
      <c r="C2358" s="13" t="s">
        <v>786</v>
      </c>
      <c r="D2358" s="13" t="s">
        <v>874</v>
      </c>
      <c r="E2358" s="13" t="s">
        <v>27</v>
      </c>
      <c r="F2358" s="14" t="s">
        <v>788</v>
      </c>
      <c r="G2358" s="14" t="s">
        <v>789</v>
      </c>
      <c r="H2358" s="15"/>
      <c r="I2358" s="15"/>
      <c r="J2358" s="15">
        <v>444</v>
      </c>
      <c r="K2358" s="15">
        <v>444</v>
      </c>
      <c r="L2358" s="16">
        <v>10849.32</v>
      </c>
      <c r="M2358" s="16">
        <v>24.435405405405405</v>
      </c>
    </row>
    <row r="2359" spans="1:13" s="17" customFormat="1" hidden="1" outlineLevel="2" x14ac:dyDescent="0.25">
      <c r="A2359" s="13" t="s">
        <v>13</v>
      </c>
      <c r="B2359" s="13" t="s">
        <v>14</v>
      </c>
      <c r="C2359" s="13" t="s">
        <v>786</v>
      </c>
      <c r="D2359" s="13" t="s">
        <v>874</v>
      </c>
      <c r="E2359" s="13" t="s">
        <v>29</v>
      </c>
      <c r="F2359" s="14" t="s">
        <v>788</v>
      </c>
      <c r="G2359" s="14" t="s">
        <v>789</v>
      </c>
      <c r="H2359" s="15"/>
      <c r="I2359" s="15"/>
      <c r="J2359" s="15">
        <v>6078</v>
      </c>
      <c r="K2359" s="15">
        <v>6078</v>
      </c>
      <c r="L2359" s="16">
        <v>43397.27</v>
      </c>
      <c r="M2359" s="16">
        <v>7.1400575847318191</v>
      </c>
    </row>
    <row r="2360" spans="1:13" s="17" customFormat="1" hidden="1" outlineLevel="2" x14ac:dyDescent="0.25">
      <c r="A2360" s="13" t="s">
        <v>13</v>
      </c>
      <c r="B2360" s="13" t="s">
        <v>14</v>
      </c>
      <c r="C2360" s="13" t="s">
        <v>786</v>
      </c>
      <c r="D2360" s="13" t="s">
        <v>875</v>
      </c>
      <c r="E2360" s="13" t="s">
        <v>28</v>
      </c>
      <c r="F2360" s="14" t="s">
        <v>788</v>
      </c>
      <c r="G2360" s="14" t="s">
        <v>789</v>
      </c>
      <c r="H2360" s="15"/>
      <c r="I2360" s="15"/>
      <c r="J2360" s="15">
        <v>1436</v>
      </c>
      <c r="K2360" s="15">
        <v>1436</v>
      </c>
      <c r="L2360" s="16">
        <v>47952.72</v>
      </c>
      <c r="M2360" s="16">
        <v>33.39325905292479</v>
      </c>
    </row>
    <row r="2361" spans="1:13" s="17" customFormat="1" hidden="1" outlineLevel="2" x14ac:dyDescent="0.25">
      <c r="A2361" s="13" t="s">
        <v>13</v>
      </c>
      <c r="B2361" s="13" t="s">
        <v>14</v>
      </c>
      <c r="C2361" s="13" t="s">
        <v>786</v>
      </c>
      <c r="D2361" s="13" t="s">
        <v>876</v>
      </c>
      <c r="E2361" s="13" t="s">
        <v>29</v>
      </c>
      <c r="F2361" s="14" t="s">
        <v>788</v>
      </c>
      <c r="G2361" s="14" t="s">
        <v>789</v>
      </c>
      <c r="H2361" s="15"/>
      <c r="I2361" s="15"/>
      <c r="J2361" s="15">
        <v>944</v>
      </c>
      <c r="K2361" s="15">
        <v>944</v>
      </c>
      <c r="L2361" s="16">
        <v>9355.27</v>
      </c>
      <c r="M2361" s="16">
        <v>9.9102436440677977</v>
      </c>
    </row>
    <row r="2362" spans="1:13" s="17" customFormat="1" hidden="1" outlineLevel="2" x14ac:dyDescent="0.25">
      <c r="A2362" s="13" t="s">
        <v>13</v>
      </c>
      <c r="B2362" s="13" t="s">
        <v>14</v>
      </c>
      <c r="C2362" s="13" t="s">
        <v>786</v>
      </c>
      <c r="D2362" s="13" t="s">
        <v>876</v>
      </c>
      <c r="E2362" s="13" t="s">
        <v>28</v>
      </c>
      <c r="F2362" s="14" t="s">
        <v>788</v>
      </c>
      <c r="G2362" s="14" t="s">
        <v>789</v>
      </c>
      <c r="H2362" s="15"/>
      <c r="I2362" s="15"/>
      <c r="J2362" s="15">
        <v>285</v>
      </c>
      <c r="K2362" s="15">
        <v>285</v>
      </c>
      <c r="L2362" s="16">
        <v>2831.06</v>
      </c>
      <c r="M2362" s="16">
        <v>9.9335438596491219</v>
      </c>
    </row>
    <row r="2363" spans="1:13" s="17" customFormat="1" hidden="1" outlineLevel="2" x14ac:dyDescent="0.25">
      <c r="A2363" s="13" t="s">
        <v>13</v>
      </c>
      <c r="B2363" s="13" t="s">
        <v>14</v>
      </c>
      <c r="C2363" s="13" t="s">
        <v>786</v>
      </c>
      <c r="D2363" s="13" t="s">
        <v>876</v>
      </c>
      <c r="E2363" s="13" t="s">
        <v>27</v>
      </c>
      <c r="F2363" s="14" t="s">
        <v>788</v>
      </c>
      <c r="G2363" s="14" t="s">
        <v>789</v>
      </c>
      <c r="H2363" s="15"/>
      <c r="I2363" s="15"/>
      <c r="J2363" s="15">
        <v>102</v>
      </c>
      <c r="K2363" s="15">
        <v>102</v>
      </c>
      <c r="L2363" s="16">
        <v>1758.66</v>
      </c>
      <c r="M2363" s="16">
        <v>17.241764705882353</v>
      </c>
    </row>
    <row r="2364" spans="1:13" s="17" customFormat="1" hidden="1" outlineLevel="2" x14ac:dyDescent="0.25">
      <c r="A2364" s="13" t="s">
        <v>13</v>
      </c>
      <c r="B2364" s="13" t="s">
        <v>14</v>
      </c>
      <c r="C2364" s="13" t="s">
        <v>786</v>
      </c>
      <c r="D2364" s="13" t="s">
        <v>877</v>
      </c>
      <c r="E2364" s="13" t="s">
        <v>29</v>
      </c>
      <c r="F2364" s="14" t="s">
        <v>788</v>
      </c>
      <c r="G2364" s="14" t="s">
        <v>789</v>
      </c>
      <c r="H2364" s="15"/>
      <c r="I2364" s="15"/>
      <c r="J2364" s="15">
        <v>448</v>
      </c>
      <c r="K2364" s="15">
        <v>448</v>
      </c>
      <c r="L2364" s="16">
        <v>1647.83</v>
      </c>
      <c r="M2364" s="16">
        <v>3.6781919642857139</v>
      </c>
    </row>
    <row r="2365" spans="1:13" s="17" customFormat="1" hidden="1" outlineLevel="2" x14ac:dyDescent="0.25">
      <c r="A2365" s="13" t="s">
        <v>13</v>
      </c>
      <c r="B2365" s="13" t="s">
        <v>14</v>
      </c>
      <c r="C2365" s="13" t="s">
        <v>786</v>
      </c>
      <c r="D2365" s="13" t="s">
        <v>878</v>
      </c>
      <c r="E2365" s="13" t="s">
        <v>29</v>
      </c>
      <c r="F2365" s="14" t="s">
        <v>788</v>
      </c>
      <c r="G2365" s="14" t="s">
        <v>789</v>
      </c>
      <c r="H2365" s="15"/>
      <c r="I2365" s="15"/>
      <c r="J2365" s="15">
        <v>704</v>
      </c>
      <c r="K2365" s="15">
        <v>704</v>
      </c>
      <c r="L2365" s="16">
        <v>22097.8</v>
      </c>
      <c r="M2365" s="16">
        <v>31.388920454545453</v>
      </c>
    </row>
    <row r="2366" spans="1:13" s="17" customFormat="1" hidden="1" outlineLevel="2" x14ac:dyDescent="0.25">
      <c r="A2366" s="13" t="s">
        <v>13</v>
      </c>
      <c r="B2366" s="13" t="s">
        <v>14</v>
      </c>
      <c r="C2366" s="13" t="s">
        <v>786</v>
      </c>
      <c r="D2366" s="13" t="s">
        <v>879</v>
      </c>
      <c r="E2366" s="13" t="s">
        <v>29</v>
      </c>
      <c r="F2366" s="14" t="s">
        <v>788</v>
      </c>
      <c r="G2366" s="14" t="s">
        <v>789</v>
      </c>
      <c r="H2366" s="15"/>
      <c r="I2366" s="15"/>
      <c r="J2366" s="15">
        <v>54</v>
      </c>
      <c r="K2366" s="15">
        <v>54</v>
      </c>
      <c r="L2366" s="16">
        <v>9428.0300000000007</v>
      </c>
      <c r="M2366" s="16">
        <v>174.59314814814817</v>
      </c>
    </row>
    <row r="2367" spans="1:13" s="17" customFormat="1" hidden="1" outlineLevel="2" x14ac:dyDescent="0.25">
      <c r="A2367" s="13" t="s">
        <v>13</v>
      </c>
      <c r="B2367" s="13" t="s">
        <v>14</v>
      </c>
      <c r="C2367" s="13" t="s">
        <v>786</v>
      </c>
      <c r="D2367" s="13" t="s">
        <v>880</v>
      </c>
      <c r="E2367" s="18" t="s">
        <v>17</v>
      </c>
      <c r="F2367" s="19" t="s">
        <v>788</v>
      </c>
      <c r="G2367" s="19" t="s">
        <v>789</v>
      </c>
      <c r="H2367" s="15">
        <v>19</v>
      </c>
      <c r="I2367" s="15">
        <v>577</v>
      </c>
      <c r="J2367" s="15"/>
      <c r="K2367" s="15">
        <v>577</v>
      </c>
      <c r="L2367" s="20">
        <v>28107.68</v>
      </c>
      <c r="M2367" s="16">
        <v>48.713483535528596</v>
      </c>
    </row>
    <row r="2368" spans="1:13" s="17" customFormat="1" hidden="1" outlineLevel="2" x14ac:dyDescent="0.25">
      <c r="A2368" s="13" t="s">
        <v>13</v>
      </c>
      <c r="B2368" s="13" t="s">
        <v>14</v>
      </c>
      <c r="C2368" s="13" t="s">
        <v>786</v>
      </c>
      <c r="D2368" s="13" t="s">
        <v>881</v>
      </c>
      <c r="E2368" s="18" t="s">
        <v>20</v>
      </c>
      <c r="F2368" s="19" t="s">
        <v>788</v>
      </c>
      <c r="G2368" s="19" t="s">
        <v>789</v>
      </c>
      <c r="H2368" s="15">
        <v>84</v>
      </c>
      <c r="I2368" s="15">
        <v>2319</v>
      </c>
      <c r="J2368" s="15"/>
      <c r="K2368" s="15">
        <v>2319</v>
      </c>
      <c r="L2368" s="20">
        <v>142315.54</v>
      </c>
      <c r="M2368" s="16">
        <v>61.369357481673141</v>
      </c>
    </row>
    <row r="2369" spans="1:13" s="17" customFormat="1" hidden="1" outlineLevel="2" x14ac:dyDescent="0.25">
      <c r="A2369" s="13" t="s">
        <v>13</v>
      </c>
      <c r="B2369" s="13" t="s">
        <v>14</v>
      </c>
      <c r="C2369" s="13" t="s">
        <v>786</v>
      </c>
      <c r="D2369" s="13" t="s">
        <v>882</v>
      </c>
      <c r="E2369" s="18" t="s">
        <v>25</v>
      </c>
      <c r="F2369" s="19" t="s">
        <v>788</v>
      </c>
      <c r="G2369" s="19" t="s">
        <v>789</v>
      </c>
      <c r="H2369" s="15">
        <v>1</v>
      </c>
      <c r="I2369" s="15">
        <v>125</v>
      </c>
      <c r="J2369" s="15"/>
      <c r="K2369" s="15">
        <v>125</v>
      </c>
      <c r="L2369" s="20">
        <v>15566.8</v>
      </c>
      <c r="M2369" s="16">
        <v>124.53439999999999</v>
      </c>
    </row>
    <row r="2370" spans="1:13" s="17" customFormat="1" hidden="1" outlineLevel="2" x14ac:dyDescent="0.25">
      <c r="A2370" s="13" t="s">
        <v>13</v>
      </c>
      <c r="B2370" s="13" t="s">
        <v>14</v>
      </c>
      <c r="C2370" s="13" t="s">
        <v>786</v>
      </c>
      <c r="D2370" s="13" t="s">
        <v>883</v>
      </c>
      <c r="E2370" s="13" t="s">
        <v>27</v>
      </c>
      <c r="F2370" s="14" t="s">
        <v>788</v>
      </c>
      <c r="G2370" s="14" t="s">
        <v>789</v>
      </c>
      <c r="H2370" s="15"/>
      <c r="I2370" s="15"/>
      <c r="J2370" s="15">
        <v>89</v>
      </c>
      <c r="K2370" s="15">
        <v>89</v>
      </c>
      <c r="L2370" s="16">
        <v>1849.1</v>
      </c>
      <c r="M2370" s="16">
        <v>20.776404494382021</v>
      </c>
    </row>
    <row r="2371" spans="1:13" s="17" customFormat="1" hidden="1" outlineLevel="2" x14ac:dyDescent="0.25">
      <c r="A2371" s="13" t="s">
        <v>13</v>
      </c>
      <c r="B2371" s="13" t="s">
        <v>14</v>
      </c>
      <c r="C2371" s="13" t="s">
        <v>786</v>
      </c>
      <c r="D2371" s="13" t="s">
        <v>883</v>
      </c>
      <c r="E2371" s="13" t="s">
        <v>29</v>
      </c>
      <c r="F2371" s="14" t="s">
        <v>788</v>
      </c>
      <c r="G2371" s="14" t="s">
        <v>789</v>
      </c>
      <c r="H2371" s="15"/>
      <c r="I2371" s="15"/>
      <c r="J2371" s="15">
        <v>1696</v>
      </c>
      <c r="K2371" s="15">
        <v>1696</v>
      </c>
      <c r="L2371" s="16">
        <v>16641.93</v>
      </c>
      <c r="M2371" s="16">
        <v>9.8124587264150946</v>
      </c>
    </row>
    <row r="2372" spans="1:13" s="17" customFormat="1" hidden="1" outlineLevel="2" x14ac:dyDescent="0.25">
      <c r="A2372" s="13" t="s">
        <v>13</v>
      </c>
      <c r="B2372" s="13" t="s">
        <v>14</v>
      </c>
      <c r="C2372" s="13" t="s">
        <v>786</v>
      </c>
      <c r="D2372" s="13" t="s">
        <v>884</v>
      </c>
      <c r="E2372" s="13" t="s">
        <v>29</v>
      </c>
      <c r="F2372" s="14" t="s">
        <v>788</v>
      </c>
      <c r="G2372" s="14" t="s">
        <v>789</v>
      </c>
      <c r="H2372" s="15"/>
      <c r="I2372" s="15"/>
      <c r="J2372" s="15">
        <v>1631</v>
      </c>
      <c r="K2372" s="15">
        <v>1631</v>
      </c>
      <c r="L2372" s="16">
        <v>4816.93</v>
      </c>
      <c r="M2372" s="16">
        <v>2.9533599019006744</v>
      </c>
    </row>
    <row r="2373" spans="1:13" s="17" customFormat="1" hidden="1" outlineLevel="2" x14ac:dyDescent="0.25">
      <c r="A2373" s="13" t="s">
        <v>13</v>
      </c>
      <c r="B2373" s="13" t="s">
        <v>14</v>
      </c>
      <c r="C2373" s="13" t="s">
        <v>786</v>
      </c>
      <c r="D2373" s="13" t="s">
        <v>884</v>
      </c>
      <c r="E2373" s="13" t="s">
        <v>27</v>
      </c>
      <c r="F2373" s="14" t="s">
        <v>788</v>
      </c>
      <c r="G2373" s="14" t="s">
        <v>789</v>
      </c>
      <c r="H2373" s="15"/>
      <c r="I2373" s="15"/>
      <c r="J2373" s="15">
        <v>42</v>
      </c>
      <c r="K2373" s="15">
        <v>42</v>
      </c>
      <c r="L2373" s="16">
        <v>2064.4</v>
      </c>
      <c r="M2373" s="16">
        <v>49.152380952380952</v>
      </c>
    </row>
    <row r="2374" spans="1:13" s="17" customFormat="1" hidden="1" outlineLevel="2" x14ac:dyDescent="0.25">
      <c r="A2374" s="13" t="s">
        <v>13</v>
      </c>
      <c r="B2374" s="13" t="s">
        <v>14</v>
      </c>
      <c r="C2374" s="13" t="s">
        <v>786</v>
      </c>
      <c r="D2374" s="13" t="s">
        <v>884</v>
      </c>
      <c r="E2374" s="13" t="s">
        <v>28</v>
      </c>
      <c r="F2374" s="14" t="s">
        <v>788</v>
      </c>
      <c r="G2374" s="14" t="s">
        <v>789</v>
      </c>
      <c r="H2374" s="15"/>
      <c r="I2374" s="15"/>
      <c r="J2374" s="15">
        <v>1338</v>
      </c>
      <c r="K2374" s="15">
        <v>1338</v>
      </c>
      <c r="L2374" s="16">
        <v>16056.42</v>
      </c>
      <c r="M2374" s="16">
        <v>12.000313901345292</v>
      </c>
    </row>
    <row r="2375" spans="1:13" s="17" customFormat="1" hidden="1" outlineLevel="2" x14ac:dyDescent="0.25">
      <c r="A2375" s="13" t="s">
        <v>13</v>
      </c>
      <c r="B2375" s="13" t="s">
        <v>14</v>
      </c>
      <c r="C2375" s="13" t="s">
        <v>786</v>
      </c>
      <c r="D2375" s="13" t="s">
        <v>885</v>
      </c>
      <c r="E2375" s="13" t="s">
        <v>27</v>
      </c>
      <c r="F2375" s="14" t="s">
        <v>788</v>
      </c>
      <c r="G2375" s="14" t="s">
        <v>789</v>
      </c>
      <c r="H2375" s="15"/>
      <c r="I2375" s="15"/>
      <c r="J2375" s="15">
        <v>70</v>
      </c>
      <c r="K2375" s="15">
        <v>70</v>
      </c>
      <c r="L2375" s="16">
        <v>4728.2299999999996</v>
      </c>
      <c r="M2375" s="16">
        <v>67.546142857142854</v>
      </c>
    </row>
    <row r="2376" spans="1:13" s="17" customFormat="1" hidden="1" outlineLevel="2" x14ac:dyDescent="0.25">
      <c r="A2376" s="13" t="s">
        <v>13</v>
      </c>
      <c r="B2376" s="13" t="s">
        <v>14</v>
      </c>
      <c r="C2376" s="13" t="s">
        <v>786</v>
      </c>
      <c r="D2376" s="13" t="s">
        <v>885</v>
      </c>
      <c r="E2376" s="13" t="s">
        <v>29</v>
      </c>
      <c r="F2376" s="14" t="s">
        <v>788</v>
      </c>
      <c r="G2376" s="14" t="s">
        <v>789</v>
      </c>
      <c r="H2376" s="15"/>
      <c r="I2376" s="15"/>
      <c r="J2376" s="15">
        <v>4989</v>
      </c>
      <c r="K2376" s="15">
        <v>4989</v>
      </c>
      <c r="L2376" s="16">
        <v>42553.98</v>
      </c>
      <c r="M2376" s="16">
        <v>8.5295610342754067</v>
      </c>
    </row>
    <row r="2377" spans="1:13" s="17" customFormat="1" hidden="1" outlineLevel="2" x14ac:dyDescent="0.25">
      <c r="A2377" s="13" t="s">
        <v>13</v>
      </c>
      <c r="B2377" s="13" t="s">
        <v>14</v>
      </c>
      <c r="C2377" s="13" t="s">
        <v>786</v>
      </c>
      <c r="D2377" s="13" t="s">
        <v>886</v>
      </c>
      <c r="E2377" s="13" t="s">
        <v>27</v>
      </c>
      <c r="F2377" s="14" t="s">
        <v>788</v>
      </c>
      <c r="G2377" s="14" t="s">
        <v>789</v>
      </c>
      <c r="H2377" s="15"/>
      <c r="I2377" s="15"/>
      <c r="J2377" s="15">
        <v>84</v>
      </c>
      <c r="K2377" s="15">
        <v>84</v>
      </c>
      <c r="L2377" s="16">
        <v>1001.54</v>
      </c>
      <c r="M2377" s="16">
        <v>11.923095238095238</v>
      </c>
    </row>
    <row r="2378" spans="1:13" s="17" customFormat="1" hidden="1" outlineLevel="2" x14ac:dyDescent="0.25">
      <c r="A2378" s="13" t="s">
        <v>13</v>
      </c>
      <c r="B2378" s="13" t="s">
        <v>14</v>
      </c>
      <c r="C2378" s="13" t="s">
        <v>786</v>
      </c>
      <c r="D2378" s="13" t="s">
        <v>886</v>
      </c>
      <c r="E2378" s="13" t="s">
        <v>29</v>
      </c>
      <c r="F2378" s="14" t="s">
        <v>788</v>
      </c>
      <c r="G2378" s="14" t="s">
        <v>789</v>
      </c>
      <c r="H2378" s="15"/>
      <c r="I2378" s="15"/>
      <c r="J2378" s="15">
        <v>855</v>
      </c>
      <c r="K2378" s="15">
        <v>855</v>
      </c>
      <c r="L2378" s="16">
        <v>9013.8700000000008</v>
      </c>
      <c r="M2378" s="16">
        <v>10.542538011695907</v>
      </c>
    </row>
    <row r="2379" spans="1:13" s="17" customFormat="1" hidden="1" outlineLevel="2" x14ac:dyDescent="0.25">
      <c r="A2379" s="13" t="s">
        <v>13</v>
      </c>
      <c r="B2379" s="13" t="s">
        <v>14</v>
      </c>
      <c r="C2379" s="13" t="s">
        <v>786</v>
      </c>
      <c r="D2379" s="13" t="s">
        <v>887</v>
      </c>
      <c r="E2379" s="18" t="s">
        <v>17</v>
      </c>
      <c r="F2379" s="19" t="s">
        <v>788</v>
      </c>
      <c r="G2379" s="19" t="s">
        <v>789</v>
      </c>
      <c r="H2379" s="15">
        <v>10</v>
      </c>
      <c r="I2379" s="15">
        <v>306</v>
      </c>
      <c r="J2379" s="15"/>
      <c r="K2379" s="15">
        <v>306</v>
      </c>
      <c r="L2379" s="20">
        <v>12864.31</v>
      </c>
      <c r="M2379" s="16">
        <v>42.040228758169931</v>
      </c>
    </row>
    <row r="2380" spans="1:13" s="17" customFormat="1" hidden="1" outlineLevel="2" x14ac:dyDescent="0.25">
      <c r="A2380" s="13" t="s">
        <v>13</v>
      </c>
      <c r="B2380" s="13" t="s">
        <v>14</v>
      </c>
      <c r="C2380" s="13" t="s">
        <v>786</v>
      </c>
      <c r="D2380" s="13" t="s">
        <v>888</v>
      </c>
      <c r="E2380" s="18" t="s">
        <v>20</v>
      </c>
      <c r="F2380" s="19" t="s">
        <v>788</v>
      </c>
      <c r="G2380" s="19" t="s">
        <v>789</v>
      </c>
      <c r="H2380" s="15">
        <v>65</v>
      </c>
      <c r="I2380" s="15">
        <v>2517</v>
      </c>
      <c r="J2380" s="15"/>
      <c r="K2380" s="15">
        <v>2517</v>
      </c>
      <c r="L2380" s="20">
        <v>136021.04999999999</v>
      </c>
      <c r="M2380" s="16">
        <v>54.040941597139444</v>
      </c>
    </row>
    <row r="2381" spans="1:13" s="17" customFormat="1" hidden="1" outlineLevel="2" x14ac:dyDescent="0.25">
      <c r="A2381" s="13" t="s">
        <v>13</v>
      </c>
      <c r="B2381" s="13" t="s">
        <v>14</v>
      </c>
      <c r="C2381" s="13" t="s">
        <v>786</v>
      </c>
      <c r="D2381" s="13" t="s">
        <v>889</v>
      </c>
      <c r="E2381" s="18" t="s">
        <v>25</v>
      </c>
      <c r="F2381" s="19" t="s">
        <v>788</v>
      </c>
      <c r="G2381" s="19" t="s">
        <v>789</v>
      </c>
      <c r="H2381" s="15">
        <v>1</v>
      </c>
      <c r="I2381" s="15">
        <v>159</v>
      </c>
      <c r="J2381" s="15"/>
      <c r="K2381" s="15">
        <v>159</v>
      </c>
      <c r="L2381" s="20">
        <v>11022.55</v>
      </c>
      <c r="M2381" s="16">
        <v>69.324213836477981</v>
      </c>
    </row>
    <row r="2382" spans="1:13" s="17" customFormat="1" hidden="1" outlineLevel="2" x14ac:dyDescent="0.25">
      <c r="A2382" s="13" t="s">
        <v>13</v>
      </c>
      <c r="B2382" s="13" t="s">
        <v>14</v>
      </c>
      <c r="C2382" s="13" t="s">
        <v>786</v>
      </c>
      <c r="D2382" s="13" t="s">
        <v>890</v>
      </c>
      <c r="E2382" s="13" t="s">
        <v>27</v>
      </c>
      <c r="F2382" s="14" t="s">
        <v>788</v>
      </c>
      <c r="G2382" s="14" t="s">
        <v>789</v>
      </c>
      <c r="H2382" s="15"/>
      <c r="I2382" s="15"/>
      <c r="J2382" s="15">
        <v>176</v>
      </c>
      <c r="K2382" s="15">
        <v>176</v>
      </c>
      <c r="L2382" s="16">
        <v>3083.75</v>
      </c>
      <c r="M2382" s="16">
        <v>17.521306818181817</v>
      </c>
    </row>
    <row r="2383" spans="1:13" s="17" customFormat="1" hidden="1" outlineLevel="2" x14ac:dyDescent="0.25">
      <c r="A2383" s="13" t="s">
        <v>13</v>
      </c>
      <c r="B2383" s="13" t="s">
        <v>14</v>
      </c>
      <c r="C2383" s="13" t="s">
        <v>786</v>
      </c>
      <c r="D2383" s="13" t="s">
        <v>890</v>
      </c>
      <c r="E2383" s="13" t="s">
        <v>29</v>
      </c>
      <c r="F2383" s="14" t="s">
        <v>788</v>
      </c>
      <c r="G2383" s="14" t="s">
        <v>789</v>
      </c>
      <c r="H2383" s="15"/>
      <c r="I2383" s="15"/>
      <c r="J2383" s="15">
        <v>1012</v>
      </c>
      <c r="K2383" s="15">
        <v>1012</v>
      </c>
      <c r="L2383" s="16">
        <v>12334.93</v>
      </c>
      <c r="M2383" s="16">
        <v>12.188666007905139</v>
      </c>
    </row>
    <row r="2384" spans="1:13" s="17" customFormat="1" hidden="1" outlineLevel="2" x14ac:dyDescent="0.25">
      <c r="A2384" s="13" t="s">
        <v>13</v>
      </c>
      <c r="B2384" s="13" t="s">
        <v>14</v>
      </c>
      <c r="C2384" s="13" t="s">
        <v>786</v>
      </c>
      <c r="D2384" s="13" t="s">
        <v>891</v>
      </c>
      <c r="E2384" s="13" t="s">
        <v>29</v>
      </c>
      <c r="F2384" s="14" t="s">
        <v>788</v>
      </c>
      <c r="G2384" s="14" t="s">
        <v>789</v>
      </c>
      <c r="H2384" s="15"/>
      <c r="I2384" s="15"/>
      <c r="J2384" s="15">
        <v>825</v>
      </c>
      <c r="K2384" s="15">
        <v>825</v>
      </c>
      <c r="L2384" s="16">
        <v>30710.51</v>
      </c>
      <c r="M2384" s="16">
        <v>37.224860606060602</v>
      </c>
    </row>
    <row r="2385" spans="1:13" s="17" customFormat="1" hidden="1" outlineLevel="2" x14ac:dyDescent="0.25">
      <c r="A2385" s="13" t="s">
        <v>13</v>
      </c>
      <c r="B2385" s="13" t="s">
        <v>14</v>
      </c>
      <c r="C2385" s="13" t="s">
        <v>786</v>
      </c>
      <c r="D2385" s="13" t="s">
        <v>892</v>
      </c>
      <c r="E2385" s="18" t="s">
        <v>20</v>
      </c>
      <c r="F2385" s="19" t="s">
        <v>788</v>
      </c>
      <c r="G2385" s="19" t="s">
        <v>789</v>
      </c>
      <c r="H2385" s="15">
        <v>7</v>
      </c>
      <c r="I2385" s="15">
        <v>293</v>
      </c>
      <c r="J2385" s="15"/>
      <c r="K2385" s="15">
        <v>293</v>
      </c>
      <c r="L2385" s="20">
        <v>23965.71</v>
      </c>
      <c r="M2385" s="16">
        <v>81.794232081911261</v>
      </c>
    </row>
    <row r="2386" spans="1:13" s="17" customFormat="1" hidden="1" outlineLevel="2" x14ac:dyDescent="0.25">
      <c r="A2386" s="13" t="s">
        <v>13</v>
      </c>
      <c r="B2386" s="13" t="s">
        <v>14</v>
      </c>
      <c r="C2386" s="13" t="s">
        <v>786</v>
      </c>
      <c r="D2386" s="13" t="s">
        <v>893</v>
      </c>
      <c r="E2386" s="18" t="s">
        <v>25</v>
      </c>
      <c r="F2386" s="19" t="s">
        <v>788</v>
      </c>
      <c r="G2386" s="19" t="s">
        <v>789</v>
      </c>
      <c r="H2386" s="15">
        <v>1</v>
      </c>
      <c r="I2386" s="15">
        <v>269</v>
      </c>
      <c r="J2386" s="15"/>
      <c r="K2386" s="15">
        <v>269</v>
      </c>
      <c r="L2386" s="20">
        <v>9275.32</v>
      </c>
      <c r="M2386" s="16">
        <v>34.480743494423791</v>
      </c>
    </row>
    <row r="2387" spans="1:13" s="17" customFormat="1" hidden="1" outlineLevel="2" x14ac:dyDescent="0.25">
      <c r="A2387" s="13" t="s">
        <v>13</v>
      </c>
      <c r="B2387" s="13" t="s">
        <v>14</v>
      </c>
      <c r="C2387" s="13" t="s">
        <v>786</v>
      </c>
      <c r="D2387" s="13" t="s">
        <v>894</v>
      </c>
      <c r="E2387" s="13" t="s">
        <v>29</v>
      </c>
      <c r="F2387" s="14" t="s">
        <v>788</v>
      </c>
      <c r="G2387" s="14" t="s">
        <v>789</v>
      </c>
      <c r="H2387" s="15"/>
      <c r="I2387" s="15"/>
      <c r="J2387" s="15">
        <v>218</v>
      </c>
      <c r="K2387" s="15">
        <v>218</v>
      </c>
      <c r="L2387" s="16">
        <v>11045.13</v>
      </c>
      <c r="M2387" s="16">
        <v>50.665733944954127</v>
      </c>
    </row>
    <row r="2388" spans="1:13" s="17" customFormat="1" hidden="1" outlineLevel="2" x14ac:dyDescent="0.25">
      <c r="A2388" s="13" t="s">
        <v>13</v>
      </c>
      <c r="B2388" s="13" t="s">
        <v>14</v>
      </c>
      <c r="C2388" s="13" t="s">
        <v>786</v>
      </c>
      <c r="D2388" s="13" t="s">
        <v>895</v>
      </c>
      <c r="E2388" s="13" t="s">
        <v>17</v>
      </c>
      <c r="F2388" s="14" t="s">
        <v>788</v>
      </c>
      <c r="G2388" s="14" t="s">
        <v>789</v>
      </c>
      <c r="H2388" s="15">
        <v>0</v>
      </c>
      <c r="I2388" s="15">
        <v>0</v>
      </c>
      <c r="J2388" s="15"/>
      <c r="K2388" s="15">
        <v>0</v>
      </c>
      <c r="L2388" s="20">
        <v>15547.78</v>
      </c>
      <c r="M2388" s="16">
        <v>0</v>
      </c>
    </row>
    <row r="2389" spans="1:13" s="17" customFormat="1" hidden="1" outlineLevel="2" x14ac:dyDescent="0.25">
      <c r="A2389" s="13" t="s">
        <v>13</v>
      </c>
      <c r="B2389" s="13" t="s">
        <v>14</v>
      </c>
      <c r="C2389" s="13" t="s">
        <v>786</v>
      </c>
      <c r="D2389" s="13" t="s">
        <v>896</v>
      </c>
      <c r="E2389" s="13" t="s">
        <v>20</v>
      </c>
      <c r="F2389" s="14" t="s">
        <v>788</v>
      </c>
      <c r="G2389" s="14" t="s">
        <v>789</v>
      </c>
      <c r="H2389" s="15">
        <v>0</v>
      </c>
      <c r="I2389" s="15">
        <v>0</v>
      </c>
      <c r="J2389" s="15"/>
      <c r="K2389" s="15">
        <v>0</v>
      </c>
      <c r="L2389" s="20">
        <v>274.27999999999997</v>
      </c>
      <c r="M2389" s="16">
        <v>0</v>
      </c>
    </row>
    <row r="2390" spans="1:13" s="17" customFormat="1" hidden="1" outlineLevel="2" x14ac:dyDescent="0.25">
      <c r="A2390" s="13" t="s">
        <v>13</v>
      </c>
      <c r="B2390" s="13" t="s">
        <v>14</v>
      </c>
      <c r="C2390" s="13" t="s">
        <v>786</v>
      </c>
      <c r="D2390" s="13" t="s">
        <v>897</v>
      </c>
      <c r="E2390" s="18" t="s">
        <v>25</v>
      </c>
      <c r="F2390" s="19" t="s">
        <v>788</v>
      </c>
      <c r="G2390" s="19" t="s">
        <v>789</v>
      </c>
      <c r="H2390" s="15">
        <v>1</v>
      </c>
      <c r="I2390" s="15">
        <v>825</v>
      </c>
      <c r="J2390" s="15"/>
      <c r="K2390" s="15">
        <v>825</v>
      </c>
      <c r="L2390" s="20">
        <v>5776.89</v>
      </c>
      <c r="M2390" s="16">
        <v>7.0022909090909096</v>
      </c>
    </row>
    <row r="2391" spans="1:13" s="17" customFormat="1" hidden="1" outlineLevel="2" x14ac:dyDescent="0.25">
      <c r="A2391" s="13" t="s">
        <v>13</v>
      </c>
      <c r="B2391" s="13" t="s">
        <v>14</v>
      </c>
      <c r="C2391" s="13" t="s">
        <v>786</v>
      </c>
      <c r="D2391" s="13" t="s">
        <v>898</v>
      </c>
      <c r="E2391" s="18" t="s">
        <v>17</v>
      </c>
      <c r="F2391" s="19" t="s">
        <v>788</v>
      </c>
      <c r="G2391" s="19" t="s">
        <v>789</v>
      </c>
      <c r="H2391" s="15">
        <v>2</v>
      </c>
      <c r="I2391" s="15">
        <v>65</v>
      </c>
      <c r="J2391" s="15"/>
      <c r="K2391" s="15">
        <v>65</v>
      </c>
      <c r="L2391" s="20">
        <v>1506.54</v>
      </c>
      <c r="M2391" s="16">
        <v>23.177538461538461</v>
      </c>
    </row>
    <row r="2392" spans="1:13" s="17" customFormat="1" hidden="1" outlineLevel="2" x14ac:dyDescent="0.25">
      <c r="A2392" s="13" t="s">
        <v>13</v>
      </c>
      <c r="B2392" s="13" t="s">
        <v>14</v>
      </c>
      <c r="C2392" s="13" t="s">
        <v>786</v>
      </c>
      <c r="D2392" s="13" t="s">
        <v>899</v>
      </c>
      <c r="E2392" s="13" t="s">
        <v>29</v>
      </c>
      <c r="F2392" s="14" t="s">
        <v>788</v>
      </c>
      <c r="G2392" s="14" t="s">
        <v>789</v>
      </c>
      <c r="H2392" s="15"/>
      <c r="I2392" s="15"/>
      <c r="J2392" s="15">
        <v>149</v>
      </c>
      <c r="K2392" s="15">
        <v>149</v>
      </c>
      <c r="L2392" s="16">
        <v>9325.23</v>
      </c>
      <c r="M2392" s="16">
        <v>62.585436241610736</v>
      </c>
    </row>
    <row r="2393" spans="1:13" s="17" customFormat="1" hidden="1" outlineLevel="2" x14ac:dyDescent="0.25">
      <c r="A2393" s="13" t="s">
        <v>13</v>
      </c>
      <c r="B2393" s="13" t="s">
        <v>14</v>
      </c>
      <c r="C2393" s="13" t="s">
        <v>786</v>
      </c>
      <c r="D2393" s="13" t="s">
        <v>900</v>
      </c>
      <c r="E2393" s="18" t="s">
        <v>17</v>
      </c>
      <c r="F2393" s="19" t="s">
        <v>788</v>
      </c>
      <c r="G2393" s="19" t="s">
        <v>789</v>
      </c>
      <c r="H2393" s="15">
        <v>7</v>
      </c>
      <c r="I2393" s="15">
        <v>431</v>
      </c>
      <c r="J2393" s="15"/>
      <c r="K2393" s="15">
        <v>431</v>
      </c>
      <c r="L2393" s="20">
        <v>7147.9</v>
      </c>
      <c r="M2393" s="16">
        <v>16.584454756380509</v>
      </c>
    </row>
    <row r="2394" spans="1:13" s="17" customFormat="1" hidden="1" outlineLevel="2" x14ac:dyDescent="0.25">
      <c r="A2394" s="13" t="s">
        <v>13</v>
      </c>
      <c r="B2394" s="13" t="s">
        <v>14</v>
      </c>
      <c r="C2394" s="13" t="s">
        <v>786</v>
      </c>
      <c r="D2394" s="13" t="s">
        <v>901</v>
      </c>
      <c r="E2394" s="13" t="s">
        <v>20</v>
      </c>
      <c r="F2394" s="14" t="s">
        <v>788</v>
      </c>
      <c r="G2394" s="14" t="s">
        <v>789</v>
      </c>
      <c r="H2394" s="15">
        <v>0</v>
      </c>
      <c r="I2394" s="15">
        <v>0</v>
      </c>
      <c r="J2394" s="15"/>
      <c r="K2394" s="15">
        <v>0</v>
      </c>
      <c r="L2394" s="20">
        <v>3816.32</v>
      </c>
      <c r="M2394" s="16">
        <v>0</v>
      </c>
    </row>
    <row r="2395" spans="1:13" s="17" customFormat="1" hidden="1" outlineLevel="2" x14ac:dyDescent="0.25">
      <c r="A2395" s="13" t="s">
        <v>13</v>
      </c>
      <c r="B2395" s="13" t="s">
        <v>14</v>
      </c>
      <c r="C2395" s="13" t="s">
        <v>786</v>
      </c>
      <c r="D2395" s="13" t="s">
        <v>902</v>
      </c>
      <c r="E2395" s="13" t="s">
        <v>25</v>
      </c>
      <c r="F2395" s="14" t="s">
        <v>788</v>
      </c>
      <c r="G2395" s="14" t="s">
        <v>789</v>
      </c>
      <c r="H2395" s="15">
        <v>0</v>
      </c>
      <c r="I2395" s="15">
        <v>0</v>
      </c>
      <c r="J2395" s="15"/>
      <c r="K2395" s="15">
        <v>0</v>
      </c>
      <c r="L2395" s="20">
        <v>1305.07</v>
      </c>
      <c r="M2395" s="16">
        <v>0</v>
      </c>
    </row>
    <row r="2396" spans="1:13" s="17" customFormat="1" hidden="1" outlineLevel="2" x14ac:dyDescent="0.25">
      <c r="A2396" s="13" t="s">
        <v>13</v>
      </c>
      <c r="B2396" s="13" t="s">
        <v>14</v>
      </c>
      <c r="C2396" s="13" t="s">
        <v>786</v>
      </c>
      <c r="D2396" s="13" t="s">
        <v>903</v>
      </c>
      <c r="E2396" s="18" t="s">
        <v>17</v>
      </c>
      <c r="F2396" s="19" t="s">
        <v>788</v>
      </c>
      <c r="G2396" s="19" t="s">
        <v>789</v>
      </c>
      <c r="H2396" s="15">
        <v>15</v>
      </c>
      <c r="I2396" s="15">
        <v>938</v>
      </c>
      <c r="J2396" s="15"/>
      <c r="K2396" s="15">
        <v>938</v>
      </c>
      <c r="L2396" s="20">
        <v>19118.34</v>
      </c>
      <c r="M2396" s="16">
        <v>20.382025586353944</v>
      </c>
    </row>
    <row r="2397" spans="1:13" s="17" customFormat="1" hidden="1" outlineLevel="2" x14ac:dyDescent="0.25">
      <c r="A2397" s="13" t="s">
        <v>13</v>
      </c>
      <c r="B2397" s="13" t="s">
        <v>14</v>
      </c>
      <c r="C2397" s="13" t="s">
        <v>786</v>
      </c>
      <c r="D2397" s="13" t="s">
        <v>904</v>
      </c>
      <c r="E2397" s="18" t="s">
        <v>20</v>
      </c>
      <c r="F2397" s="19" t="s">
        <v>788</v>
      </c>
      <c r="G2397" s="19" t="s">
        <v>789</v>
      </c>
      <c r="H2397" s="15">
        <v>1</v>
      </c>
      <c r="I2397" s="15">
        <v>54</v>
      </c>
      <c r="J2397" s="15"/>
      <c r="K2397" s="15">
        <v>54</v>
      </c>
      <c r="L2397" s="20">
        <v>47371.61</v>
      </c>
      <c r="M2397" s="16">
        <v>877.2520370370371</v>
      </c>
    </row>
    <row r="2398" spans="1:13" s="17" customFormat="1" hidden="1" outlineLevel="2" x14ac:dyDescent="0.25">
      <c r="A2398" s="13" t="s">
        <v>13</v>
      </c>
      <c r="B2398" s="13" t="s">
        <v>14</v>
      </c>
      <c r="C2398" s="13" t="s">
        <v>786</v>
      </c>
      <c r="D2398" s="13" t="s">
        <v>905</v>
      </c>
      <c r="E2398" s="13" t="s">
        <v>29</v>
      </c>
      <c r="F2398" s="14" t="s">
        <v>788</v>
      </c>
      <c r="G2398" s="14" t="s">
        <v>789</v>
      </c>
      <c r="H2398" s="15"/>
      <c r="I2398" s="15"/>
      <c r="J2398" s="15">
        <v>364</v>
      </c>
      <c r="K2398" s="15">
        <v>364</v>
      </c>
      <c r="L2398" s="16">
        <v>1379.89</v>
      </c>
      <c r="M2398" s="16">
        <v>3.7909065934065937</v>
      </c>
    </row>
    <row r="2399" spans="1:13" s="17" customFormat="1" hidden="1" outlineLevel="2" x14ac:dyDescent="0.25">
      <c r="A2399" s="13" t="s">
        <v>13</v>
      </c>
      <c r="B2399" s="13" t="s">
        <v>14</v>
      </c>
      <c r="C2399" s="13" t="s">
        <v>786</v>
      </c>
      <c r="D2399" s="13" t="s">
        <v>906</v>
      </c>
      <c r="E2399" s="18" t="s">
        <v>17</v>
      </c>
      <c r="F2399" s="19" t="s">
        <v>788</v>
      </c>
      <c r="G2399" s="19" t="s">
        <v>789</v>
      </c>
      <c r="H2399" s="15">
        <v>2</v>
      </c>
      <c r="I2399" s="15">
        <v>83</v>
      </c>
      <c r="J2399" s="15"/>
      <c r="K2399" s="15">
        <v>83</v>
      </c>
      <c r="L2399" s="20">
        <v>10869.36</v>
      </c>
      <c r="M2399" s="16">
        <v>130.95614457831326</v>
      </c>
    </row>
    <row r="2400" spans="1:13" s="17" customFormat="1" hidden="1" outlineLevel="2" x14ac:dyDescent="0.25">
      <c r="A2400" s="13" t="s">
        <v>13</v>
      </c>
      <c r="B2400" s="13" t="s">
        <v>14</v>
      </c>
      <c r="C2400" s="13" t="s">
        <v>786</v>
      </c>
      <c r="D2400" s="13" t="s">
        <v>907</v>
      </c>
      <c r="E2400" s="13" t="s">
        <v>20</v>
      </c>
      <c r="F2400" s="14" t="s">
        <v>788</v>
      </c>
      <c r="G2400" s="14" t="s">
        <v>789</v>
      </c>
      <c r="H2400" s="15">
        <v>0</v>
      </c>
      <c r="I2400" s="15">
        <v>0</v>
      </c>
      <c r="J2400" s="15"/>
      <c r="K2400" s="15">
        <v>0</v>
      </c>
      <c r="L2400" s="20">
        <v>486.69</v>
      </c>
      <c r="M2400" s="16">
        <v>0</v>
      </c>
    </row>
    <row r="2401" spans="1:13" s="17" customFormat="1" hidden="1" outlineLevel="2" x14ac:dyDescent="0.25">
      <c r="A2401" s="13" t="s">
        <v>13</v>
      </c>
      <c r="B2401" s="13" t="s">
        <v>14</v>
      </c>
      <c r="C2401" s="13" t="s">
        <v>786</v>
      </c>
      <c r="D2401" s="13" t="s">
        <v>908</v>
      </c>
      <c r="E2401" s="13" t="s">
        <v>29</v>
      </c>
      <c r="F2401" s="14" t="s">
        <v>788</v>
      </c>
      <c r="G2401" s="14" t="s">
        <v>789</v>
      </c>
      <c r="H2401" s="15"/>
      <c r="I2401" s="15"/>
      <c r="J2401" s="15">
        <v>240</v>
      </c>
      <c r="K2401" s="15">
        <v>240</v>
      </c>
      <c r="L2401" s="16">
        <v>3255.55</v>
      </c>
      <c r="M2401" s="16">
        <v>13.564791666666668</v>
      </c>
    </row>
    <row r="2402" spans="1:13" s="17" customFormat="1" hidden="1" outlineLevel="2" x14ac:dyDescent="0.25">
      <c r="A2402" s="13" t="s">
        <v>13</v>
      </c>
      <c r="B2402" s="13" t="s">
        <v>14</v>
      </c>
      <c r="C2402" s="13" t="s">
        <v>786</v>
      </c>
      <c r="D2402" s="13" t="s">
        <v>909</v>
      </c>
      <c r="E2402" s="13" t="s">
        <v>29</v>
      </c>
      <c r="F2402" s="14" t="s">
        <v>788</v>
      </c>
      <c r="G2402" s="14" t="s">
        <v>789</v>
      </c>
      <c r="H2402" s="15"/>
      <c r="I2402" s="15"/>
      <c r="J2402" s="15">
        <v>364</v>
      </c>
      <c r="K2402" s="15">
        <v>364</v>
      </c>
      <c r="L2402" s="16">
        <v>8422.23</v>
      </c>
      <c r="M2402" s="16">
        <v>23.137994505494504</v>
      </c>
    </row>
    <row r="2403" spans="1:13" s="17" customFormat="1" hidden="1" outlineLevel="2" x14ac:dyDescent="0.25">
      <c r="A2403" s="13" t="s">
        <v>13</v>
      </c>
      <c r="B2403" s="13" t="s">
        <v>14</v>
      </c>
      <c r="C2403" s="13" t="s">
        <v>786</v>
      </c>
      <c r="D2403" s="13" t="s">
        <v>910</v>
      </c>
      <c r="E2403" s="13" t="s">
        <v>17</v>
      </c>
      <c r="F2403" s="14" t="s">
        <v>788</v>
      </c>
      <c r="G2403" s="14" t="s">
        <v>789</v>
      </c>
      <c r="H2403" s="15">
        <v>0</v>
      </c>
      <c r="I2403" s="15">
        <v>0</v>
      </c>
      <c r="J2403" s="15"/>
      <c r="K2403" s="15">
        <v>0</v>
      </c>
      <c r="L2403" s="20">
        <v>324.77</v>
      </c>
      <c r="M2403" s="16">
        <v>0</v>
      </c>
    </row>
    <row r="2404" spans="1:13" s="17" customFormat="1" hidden="1" outlineLevel="2" x14ac:dyDescent="0.25">
      <c r="A2404" s="13" t="s">
        <v>13</v>
      </c>
      <c r="B2404" s="13" t="s">
        <v>14</v>
      </c>
      <c r="C2404" s="13" t="s">
        <v>786</v>
      </c>
      <c r="D2404" s="13" t="s">
        <v>911</v>
      </c>
      <c r="E2404" s="18" t="s">
        <v>20</v>
      </c>
      <c r="F2404" s="19" t="s">
        <v>788</v>
      </c>
      <c r="G2404" s="19" t="s">
        <v>789</v>
      </c>
      <c r="H2404" s="15">
        <v>42</v>
      </c>
      <c r="I2404" s="15">
        <v>3387</v>
      </c>
      <c r="J2404" s="15"/>
      <c r="K2404" s="15">
        <v>3387</v>
      </c>
      <c r="L2404" s="20">
        <v>100698.19</v>
      </c>
      <c r="M2404" s="16">
        <v>29.730791260702688</v>
      </c>
    </row>
    <row r="2405" spans="1:13" s="17" customFormat="1" hidden="1" outlineLevel="2" x14ac:dyDescent="0.25">
      <c r="A2405" s="13" t="s">
        <v>13</v>
      </c>
      <c r="B2405" s="13" t="s">
        <v>14</v>
      </c>
      <c r="C2405" s="13" t="s">
        <v>786</v>
      </c>
      <c r="D2405" s="13" t="s">
        <v>912</v>
      </c>
      <c r="E2405" s="13" t="s">
        <v>17</v>
      </c>
      <c r="F2405" s="14" t="s">
        <v>788</v>
      </c>
      <c r="G2405" s="14" t="s">
        <v>789</v>
      </c>
      <c r="H2405" s="15">
        <v>0</v>
      </c>
      <c r="I2405" s="15">
        <v>0</v>
      </c>
      <c r="J2405" s="15"/>
      <c r="K2405" s="15">
        <v>0</v>
      </c>
      <c r="L2405" s="20">
        <v>222.91</v>
      </c>
      <c r="M2405" s="16">
        <v>0</v>
      </c>
    </row>
    <row r="2406" spans="1:13" s="17" customFormat="1" hidden="1" outlineLevel="2" x14ac:dyDescent="0.25">
      <c r="A2406" s="13" t="s">
        <v>13</v>
      </c>
      <c r="B2406" s="13" t="s">
        <v>14</v>
      </c>
      <c r="C2406" s="13" t="s">
        <v>786</v>
      </c>
      <c r="D2406" s="13" t="s">
        <v>913</v>
      </c>
      <c r="E2406" s="18" t="s">
        <v>20</v>
      </c>
      <c r="F2406" s="19" t="s">
        <v>788</v>
      </c>
      <c r="G2406" s="19" t="s">
        <v>789</v>
      </c>
      <c r="H2406" s="15">
        <v>11</v>
      </c>
      <c r="I2406" s="15">
        <v>843</v>
      </c>
      <c r="J2406" s="15"/>
      <c r="K2406" s="15">
        <v>843</v>
      </c>
      <c r="L2406" s="20">
        <v>19132.77</v>
      </c>
      <c r="M2406" s="16">
        <v>22.696049822064058</v>
      </c>
    </row>
    <row r="2407" spans="1:13" s="17" customFormat="1" hidden="1" outlineLevel="2" x14ac:dyDescent="0.25">
      <c r="A2407" s="13" t="s">
        <v>13</v>
      </c>
      <c r="B2407" s="13" t="s">
        <v>14</v>
      </c>
      <c r="C2407" s="13" t="s">
        <v>786</v>
      </c>
      <c r="D2407" s="13" t="s">
        <v>914</v>
      </c>
      <c r="E2407" s="13" t="s">
        <v>25</v>
      </c>
      <c r="F2407" s="14" t="s">
        <v>788</v>
      </c>
      <c r="G2407" s="14" t="s">
        <v>789</v>
      </c>
      <c r="H2407" s="15">
        <v>0</v>
      </c>
      <c r="I2407" s="15">
        <v>0</v>
      </c>
      <c r="J2407" s="15"/>
      <c r="K2407" s="15">
        <v>0</v>
      </c>
      <c r="L2407" s="20">
        <v>15.31</v>
      </c>
      <c r="M2407" s="16">
        <v>0</v>
      </c>
    </row>
    <row r="2408" spans="1:13" s="17" customFormat="1" hidden="1" outlineLevel="2" x14ac:dyDescent="0.25">
      <c r="A2408" s="13" t="s">
        <v>13</v>
      </c>
      <c r="B2408" s="13" t="s">
        <v>14</v>
      </c>
      <c r="C2408" s="13" t="s">
        <v>786</v>
      </c>
      <c r="D2408" s="13" t="s">
        <v>915</v>
      </c>
      <c r="E2408" s="13" t="s">
        <v>17</v>
      </c>
      <c r="F2408" s="14" t="s">
        <v>788</v>
      </c>
      <c r="G2408" s="14" t="s">
        <v>789</v>
      </c>
      <c r="H2408" s="15">
        <v>0</v>
      </c>
      <c r="I2408" s="15">
        <v>0</v>
      </c>
      <c r="J2408" s="15"/>
      <c r="K2408" s="15">
        <v>0</v>
      </c>
      <c r="L2408" s="20">
        <v>511.58</v>
      </c>
      <c r="M2408" s="16">
        <v>0</v>
      </c>
    </row>
    <row r="2409" spans="1:13" s="17" customFormat="1" hidden="1" outlineLevel="2" x14ac:dyDescent="0.25">
      <c r="A2409" s="13" t="s">
        <v>13</v>
      </c>
      <c r="B2409" s="13" t="s">
        <v>14</v>
      </c>
      <c r="C2409" s="13" t="s">
        <v>786</v>
      </c>
      <c r="D2409" s="13" t="s">
        <v>916</v>
      </c>
      <c r="E2409" s="18" t="s">
        <v>20</v>
      </c>
      <c r="F2409" s="19" t="s">
        <v>788</v>
      </c>
      <c r="G2409" s="19" t="s">
        <v>789</v>
      </c>
      <c r="H2409" s="15">
        <v>30</v>
      </c>
      <c r="I2409" s="15">
        <v>2989</v>
      </c>
      <c r="J2409" s="15"/>
      <c r="K2409" s="15">
        <v>2989</v>
      </c>
      <c r="L2409" s="20">
        <v>38265.050000000003</v>
      </c>
      <c r="M2409" s="16">
        <v>12.801957176313149</v>
      </c>
    </row>
    <row r="2410" spans="1:13" s="17" customFormat="1" hidden="1" outlineLevel="2" x14ac:dyDescent="0.25">
      <c r="A2410" s="13" t="s">
        <v>13</v>
      </c>
      <c r="B2410" s="13" t="s">
        <v>14</v>
      </c>
      <c r="C2410" s="13" t="s">
        <v>786</v>
      </c>
      <c r="D2410" s="13" t="s">
        <v>917</v>
      </c>
      <c r="E2410" s="13" t="s">
        <v>29</v>
      </c>
      <c r="F2410" s="14" t="s">
        <v>788</v>
      </c>
      <c r="G2410" s="14" t="s">
        <v>789</v>
      </c>
      <c r="H2410" s="15"/>
      <c r="I2410" s="15"/>
      <c r="J2410" s="15">
        <v>129</v>
      </c>
      <c r="K2410" s="15">
        <v>129</v>
      </c>
      <c r="L2410" s="16">
        <v>2622.48</v>
      </c>
      <c r="M2410" s="16">
        <v>20.329302325581395</v>
      </c>
    </row>
    <row r="2411" spans="1:13" s="17" customFormat="1" hidden="1" outlineLevel="2" x14ac:dyDescent="0.25">
      <c r="A2411" s="13" t="s">
        <v>13</v>
      </c>
      <c r="B2411" s="13" t="s">
        <v>14</v>
      </c>
      <c r="C2411" s="13" t="s">
        <v>786</v>
      </c>
      <c r="D2411" s="13" t="s">
        <v>918</v>
      </c>
      <c r="E2411" s="13" t="s">
        <v>17</v>
      </c>
      <c r="F2411" s="14" t="s">
        <v>788</v>
      </c>
      <c r="G2411" s="14" t="s">
        <v>789</v>
      </c>
      <c r="H2411" s="15">
        <v>0</v>
      </c>
      <c r="I2411" s="15">
        <v>0</v>
      </c>
      <c r="J2411" s="15"/>
      <c r="K2411" s="15">
        <v>0</v>
      </c>
      <c r="L2411" s="20">
        <v>0</v>
      </c>
      <c r="M2411" s="16">
        <v>0</v>
      </c>
    </row>
    <row r="2412" spans="1:13" s="17" customFormat="1" hidden="1" outlineLevel="2" x14ac:dyDescent="0.25">
      <c r="A2412" s="13" t="s">
        <v>13</v>
      </c>
      <c r="B2412" s="13" t="s">
        <v>14</v>
      </c>
      <c r="C2412" s="13" t="s">
        <v>786</v>
      </c>
      <c r="D2412" s="13" t="s">
        <v>919</v>
      </c>
      <c r="E2412" s="18" t="s">
        <v>20</v>
      </c>
      <c r="F2412" s="19" t="s">
        <v>788</v>
      </c>
      <c r="G2412" s="19" t="s">
        <v>789</v>
      </c>
      <c r="H2412" s="15">
        <v>13</v>
      </c>
      <c r="I2412" s="15">
        <v>1713</v>
      </c>
      <c r="J2412" s="15"/>
      <c r="K2412" s="15">
        <v>1713</v>
      </c>
      <c r="L2412" s="20">
        <v>35530.11</v>
      </c>
      <c r="M2412" s="16">
        <v>20.741453590192645</v>
      </c>
    </row>
    <row r="2413" spans="1:13" s="17" customFormat="1" hidden="1" outlineLevel="2" x14ac:dyDescent="0.25">
      <c r="A2413" s="13" t="s">
        <v>13</v>
      </c>
      <c r="B2413" s="13" t="s">
        <v>14</v>
      </c>
      <c r="C2413" s="13" t="s">
        <v>786</v>
      </c>
      <c r="D2413" s="13" t="s">
        <v>920</v>
      </c>
      <c r="E2413" s="13" t="s">
        <v>17</v>
      </c>
      <c r="F2413" s="14" t="s">
        <v>788</v>
      </c>
      <c r="G2413" s="14" t="s">
        <v>789</v>
      </c>
      <c r="H2413" s="15">
        <v>0</v>
      </c>
      <c r="I2413" s="15">
        <v>0</v>
      </c>
      <c r="J2413" s="15"/>
      <c r="K2413" s="15">
        <v>0</v>
      </c>
      <c r="L2413" s="20">
        <v>0</v>
      </c>
      <c r="M2413" s="16">
        <v>0</v>
      </c>
    </row>
    <row r="2414" spans="1:13" s="17" customFormat="1" hidden="1" outlineLevel="2" x14ac:dyDescent="0.25">
      <c r="A2414" s="13" t="s">
        <v>13</v>
      </c>
      <c r="B2414" s="13" t="s">
        <v>14</v>
      </c>
      <c r="C2414" s="13" t="s">
        <v>786</v>
      </c>
      <c r="D2414" s="13" t="s">
        <v>921</v>
      </c>
      <c r="E2414" s="13" t="s">
        <v>20</v>
      </c>
      <c r="F2414" s="14" t="s">
        <v>788</v>
      </c>
      <c r="G2414" s="14" t="s">
        <v>789</v>
      </c>
      <c r="H2414" s="15">
        <v>0</v>
      </c>
      <c r="I2414" s="15">
        <v>0</v>
      </c>
      <c r="J2414" s="15"/>
      <c r="K2414" s="15">
        <v>0</v>
      </c>
      <c r="L2414" s="20">
        <v>90</v>
      </c>
      <c r="M2414" s="16">
        <v>0</v>
      </c>
    </row>
    <row r="2415" spans="1:13" s="17" customFormat="1" hidden="1" outlineLevel="2" x14ac:dyDescent="0.25">
      <c r="A2415" s="13" t="s">
        <v>13</v>
      </c>
      <c r="B2415" s="13" t="s">
        <v>14</v>
      </c>
      <c r="C2415" s="13" t="s">
        <v>786</v>
      </c>
      <c r="D2415" s="13" t="s">
        <v>922</v>
      </c>
      <c r="E2415" s="13" t="s">
        <v>29</v>
      </c>
      <c r="F2415" s="14" t="s">
        <v>788</v>
      </c>
      <c r="G2415" s="14" t="s">
        <v>789</v>
      </c>
      <c r="H2415" s="15"/>
      <c r="I2415" s="15"/>
      <c r="J2415" s="15">
        <v>1159</v>
      </c>
      <c r="K2415" s="15">
        <v>1159</v>
      </c>
      <c r="L2415" s="16">
        <v>9215.64</v>
      </c>
      <c r="M2415" s="16">
        <v>7.9513718723037092</v>
      </c>
    </row>
    <row r="2416" spans="1:13" s="17" customFormat="1" hidden="1" outlineLevel="2" x14ac:dyDescent="0.25">
      <c r="A2416" s="13" t="s">
        <v>13</v>
      </c>
      <c r="B2416" s="13" t="s">
        <v>14</v>
      </c>
      <c r="C2416" s="13" t="s">
        <v>786</v>
      </c>
      <c r="D2416" s="13" t="s">
        <v>922</v>
      </c>
      <c r="E2416" s="13" t="s">
        <v>28</v>
      </c>
      <c r="F2416" s="14" t="s">
        <v>788</v>
      </c>
      <c r="G2416" s="14" t="s">
        <v>789</v>
      </c>
      <c r="H2416" s="15"/>
      <c r="I2416" s="15"/>
      <c r="J2416" s="15">
        <v>335</v>
      </c>
      <c r="K2416" s="15">
        <v>335</v>
      </c>
      <c r="L2416" s="16">
        <v>5529.39</v>
      </c>
      <c r="M2416" s="16">
        <v>16.505641791044777</v>
      </c>
    </row>
    <row r="2417" spans="1:13" s="17" customFormat="1" hidden="1" outlineLevel="2" x14ac:dyDescent="0.25">
      <c r="A2417" s="13" t="s">
        <v>13</v>
      </c>
      <c r="B2417" s="13" t="s">
        <v>14</v>
      </c>
      <c r="C2417" s="13" t="s">
        <v>786</v>
      </c>
      <c r="D2417" s="13" t="s">
        <v>922</v>
      </c>
      <c r="E2417" s="13" t="s">
        <v>27</v>
      </c>
      <c r="F2417" s="14" t="s">
        <v>788</v>
      </c>
      <c r="G2417" s="14" t="s">
        <v>789</v>
      </c>
      <c r="H2417" s="15"/>
      <c r="I2417" s="15"/>
      <c r="J2417" s="15">
        <v>227</v>
      </c>
      <c r="K2417" s="15">
        <v>227</v>
      </c>
      <c r="L2417" s="16">
        <v>3686.26</v>
      </c>
      <c r="M2417" s="16">
        <v>16.239030837004407</v>
      </c>
    </row>
    <row r="2418" spans="1:13" s="17" customFormat="1" hidden="1" outlineLevel="2" x14ac:dyDescent="0.25">
      <c r="A2418" s="13" t="s">
        <v>13</v>
      </c>
      <c r="B2418" s="13" t="s">
        <v>14</v>
      </c>
      <c r="C2418" s="13" t="s">
        <v>786</v>
      </c>
      <c r="D2418" s="13" t="s">
        <v>260</v>
      </c>
      <c r="E2418" s="13" t="s">
        <v>20</v>
      </c>
      <c r="F2418" s="14" t="s">
        <v>788</v>
      </c>
      <c r="G2418" s="14" t="s">
        <v>789</v>
      </c>
      <c r="H2418" s="15">
        <v>1</v>
      </c>
      <c r="I2418" s="15">
        <v>39</v>
      </c>
      <c r="J2418" s="15"/>
      <c r="K2418" s="15">
        <v>39</v>
      </c>
      <c r="L2418" s="16">
        <v>0</v>
      </c>
      <c r="M2418" s="16">
        <v>0</v>
      </c>
    </row>
    <row r="2419" spans="1:13" s="17" customFormat="1" hidden="1" outlineLevel="2" x14ac:dyDescent="0.25">
      <c r="A2419" s="13" t="s">
        <v>13</v>
      </c>
      <c r="B2419" s="13" t="s">
        <v>14</v>
      </c>
      <c r="C2419" s="13" t="s">
        <v>786</v>
      </c>
      <c r="D2419" s="13" t="s">
        <v>923</v>
      </c>
      <c r="E2419" s="13" t="s">
        <v>27</v>
      </c>
      <c r="F2419" s="14" t="s">
        <v>788</v>
      </c>
      <c r="G2419" s="14" t="s">
        <v>789</v>
      </c>
      <c r="H2419" s="15"/>
      <c r="I2419" s="15"/>
      <c r="J2419" s="15">
        <v>591</v>
      </c>
      <c r="K2419" s="15">
        <v>591</v>
      </c>
      <c r="L2419" s="16">
        <v>5780.87</v>
      </c>
      <c r="M2419" s="16">
        <v>9.7815059221658203</v>
      </c>
    </row>
    <row r="2420" spans="1:13" s="17" customFormat="1" hidden="1" outlineLevel="2" x14ac:dyDescent="0.25">
      <c r="A2420" s="13" t="s">
        <v>13</v>
      </c>
      <c r="B2420" s="13" t="s">
        <v>14</v>
      </c>
      <c r="C2420" s="13" t="s">
        <v>786</v>
      </c>
      <c r="D2420" s="13" t="s">
        <v>923</v>
      </c>
      <c r="E2420" s="13" t="s">
        <v>29</v>
      </c>
      <c r="F2420" s="14" t="s">
        <v>788</v>
      </c>
      <c r="G2420" s="14" t="s">
        <v>789</v>
      </c>
      <c r="H2420" s="15"/>
      <c r="I2420" s="15"/>
      <c r="J2420" s="15">
        <v>2147</v>
      </c>
      <c r="K2420" s="15">
        <v>2147</v>
      </c>
      <c r="L2420" s="16">
        <v>23123.46</v>
      </c>
      <c r="M2420" s="16">
        <v>10.770125756870051</v>
      </c>
    </row>
    <row r="2421" spans="1:13" s="17" customFormat="1" hidden="1" outlineLevel="2" x14ac:dyDescent="0.25">
      <c r="A2421" s="13" t="s">
        <v>13</v>
      </c>
      <c r="B2421" s="13" t="s">
        <v>14</v>
      </c>
      <c r="C2421" s="13" t="s">
        <v>786</v>
      </c>
      <c r="D2421" s="13" t="s">
        <v>924</v>
      </c>
      <c r="E2421" s="13" t="s">
        <v>29</v>
      </c>
      <c r="F2421" s="14" t="s">
        <v>788</v>
      </c>
      <c r="G2421" s="14" t="s">
        <v>789</v>
      </c>
      <c r="H2421" s="15"/>
      <c r="I2421" s="15"/>
      <c r="J2421" s="15">
        <v>334</v>
      </c>
      <c r="K2421" s="15">
        <v>334</v>
      </c>
      <c r="L2421" s="16">
        <v>11015.65</v>
      </c>
      <c r="M2421" s="16">
        <v>32.980988023952094</v>
      </c>
    </row>
    <row r="2422" spans="1:13" s="17" customFormat="1" hidden="1" outlineLevel="2" x14ac:dyDescent="0.25">
      <c r="A2422" s="13" t="s">
        <v>13</v>
      </c>
      <c r="B2422" s="13" t="s">
        <v>14</v>
      </c>
      <c r="C2422" s="13" t="s">
        <v>786</v>
      </c>
      <c r="D2422" s="13" t="s">
        <v>925</v>
      </c>
      <c r="E2422" s="13" t="s">
        <v>29</v>
      </c>
      <c r="F2422" s="14" t="s">
        <v>788</v>
      </c>
      <c r="G2422" s="14" t="s">
        <v>789</v>
      </c>
      <c r="H2422" s="15"/>
      <c r="I2422" s="15"/>
      <c r="J2422" s="15">
        <v>86</v>
      </c>
      <c r="K2422" s="15">
        <v>86</v>
      </c>
      <c r="L2422" s="16">
        <v>4828.42</v>
      </c>
      <c r="M2422" s="16">
        <v>56.144418604651165</v>
      </c>
    </row>
    <row r="2423" spans="1:13" s="17" customFormat="1" hidden="1" outlineLevel="2" x14ac:dyDescent="0.25">
      <c r="A2423" s="13" t="s">
        <v>13</v>
      </c>
      <c r="B2423" s="13" t="s">
        <v>14</v>
      </c>
      <c r="C2423" s="13" t="s">
        <v>786</v>
      </c>
      <c r="D2423" s="13" t="s">
        <v>926</v>
      </c>
      <c r="E2423" s="13" t="s">
        <v>29</v>
      </c>
      <c r="F2423" s="14" t="s">
        <v>788</v>
      </c>
      <c r="G2423" s="14" t="s">
        <v>789</v>
      </c>
      <c r="H2423" s="15"/>
      <c r="I2423" s="15"/>
      <c r="J2423" s="15">
        <v>518</v>
      </c>
      <c r="K2423" s="15">
        <v>518</v>
      </c>
      <c r="L2423" s="16">
        <v>7735.69</v>
      </c>
      <c r="M2423" s="16">
        <v>14.933764478764479</v>
      </c>
    </row>
    <row r="2424" spans="1:13" s="17" customFormat="1" hidden="1" outlineLevel="2" x14ac:dyDescent="0.25">
      <c r="A2424" s="13" t="s">
        <v>13</v>
      </c>
      <c r="B2424" s="13" t="s">
        <v>14</v>
      </c>
      <c r="C2424" s="13" t="s">
        <v>786</v>
      </c>
      <c r="D2424" s="13" t="s">
        <v>927</v>
      </c>
      <c r="E2424" s="13" t="s">
        <v>17</v>
      </c>
      <c r="F2424" s="14" t="s">
        <v>788</v>
      </c>
      <c r="G2424" s="14" t="s">
        <v>789</v>
      </c>
      <c r="H2424" s="15">
        <v>0</v>
      </c>
      <c r="I2424" s="15">
        <v>0</v>
      </c>
      <c r="J2424" s="15"/>
      <c r="K2424" s="15">
        <v>0</v>
      </c>
      <c r="L2424" s="20">
        <v>1110.8499999999999</v>
      </c>
      <c r="M2424" s="16">
        <v>0</v>
      </c>
    </row>
    <row r="2425" spans="1:13" s="17" customFormat="1" hidden="1" outlineLevel="2" x14ac:dyDescent="0.25">
      <c r="A2425" s="13" t="s">
        <v>13</v>
      </c>
      <c r="B2425" s="13" t="s">
        <v>14</v>
      </c>
      <c r="C2425" s="13" t="s">
        <v>786</v>
      </c>
      <c r="D2425" s="13" t="s">
        <v>928</v>
      </c>
      <c r="E2425" s="18" t="s">
        <v>20</v>
      </c>
      <c r="F2425" s="19" t="s">
        <v>788</v>
      </c>
      <c r="G2425" s="19" t="s">
        <v>789</v>
      </c>
      <c r="H2425" s="15">
        <v>72</v>
      </c>
      <c r="I2425" s="15">
        <v>6153</v>
      </c>
      <c r="J2425" s="15"/>
      <c r="K2425" s="15">
        <v>6153</v>
      </c>
      <c r="L2425" s="20">
        <v>97295.29</v>
      </c>
      <c r="M2425" s="16">
        <v>15.812658865594019</v>
      </c>
    </row>
    <row r="2426" spans="1:13" s="17" customFormat="1" hidden="1" outlineLevel="2" x14ac:dyDescent="0.25">
      <c r="A2426" s="13" t="s">
        <v>13</v>
      </c>
      <c r="B2426" s="13" t="s">
        <v>14</v>
      </c>
      <c r="C2426" s="13" t="s">
        <v>786</v>
      </c>
      <c r="D2426" s="13" t="s">
        <v>929</v>
      </c>
      <c r="E2426" s="18" t="s">
        <v>25</v>
      </c>
      <c r="F2426" s="19" t="s">
        <v>788</v>
      </c>
      <c r="G2426" s="19" t="s">
        <v>789</v>
      </c>
      <c r="H2426" s="15">
        <v>1</v>
      </c>
      <c r="I2426" s="15">
        <v>112</v>
      </c>
      <c r="J2426" s="15"/>
      <c r="K2426" s="15">
        <v>112</v>
      </c>
      <c r="L2426" s="20">
        <v>7561.06</v>
      </c>
      <c r="M2426" s="16">
        <v>67.509464285714287</v>
      </c>
    </row>
    <row r="2427" spans="1:13" s="17" customFormat="1" hidden="1" outlineLevel="2" x14ac:dyDescent="0.25">
      <c r="A2427" s="13" t="s">
        <v>13</v>
      </c>
      <c r="B2427" s="13" t="s">
        <v>14</v>
      </c>
      <c r="C2427" s="13" t="s">
        <v>786</v>
      </c>
      <c r="D2427" s="13" t="s">
        <v>930</v>
      </c>
      <c r="E2427" s="13" t="s">
        <v>29</v>
      </c>
      <c r="F2427" s="14" t="s">
        <v>788</v>
      </c>
      <c r="G2427" s="14" t="s">
        <v>789</v>
      </c>
      <c r="H2427" s="15"/>
      <c r="I2427" s="15"/>
      <c r="J2427" s="15">
        <v>2321</v>
      </c>
      <c r="K2427" s="15">
        <v>2321</v>
      </c>
      <c r="L2427" s="16">
        <v>23380.46</v>
      </c>
      <c r="M2427" s="16">
        <v>10.073442481688927</v>
      </c>
    </row>
    <row r="2428" spans="1:13" s="17" customFormat="1" hidden="1" outlineLevel="2" x14ac:dyDescent="0.25">
      <c r="A2428" s="13" t="s">
        <v>13</v>
      </c>
      <c r="B2428" s="13" t="s">
        <v>14</v>
      </c>
      <c r="C2428" s="13" t="s">
        <v>786</v>
      </c>
      <c r="D2428" s="13" t="s">
        <v>931</v>
      </c>
      <c r="E2428" s="13" t="s">
        <v>29</v>
      </c>
      <c r="F2428" s="14" t="s">
        <v>788</v>
      </c>
      <c r="G2428" s="14" t="s">
        <v>789</v>
      </c>
      <c r="H2428" s="15"/>
      <c r="I2428" s="15"/>
      <c r="J2428" s="15">
        <v>182</v>
      </c>
      <c r="K2428" s="15">
        <v>182</v>
      </c>
      <c r="L2428" s="16">
        <v>14052.46</v>
      </c>
      <c r="M2428" s="16">
        <v>77.211318681318673</v>
      </c>
    </row>
    <row r="2429" spans="1:13" s="17" customFormat="1" hidden="1" outlineLevel="2" x14ac:dyDescent="0.25">
      <c r="A2429" s="13" t="s">
        <v>13</v>
      </c>
      <c r="B2429" s="13" t="s">
        <v>14</v>
      </c>
      <c r="C2429" s="13" t="s">
        <v>786</v>
      </c>
      <c r="D2429" s="13" t="s">
        <v>932</v>
      </c>
      <c r="E2429" s="13" t="s">
        <v>17</v>
      </c>
      <c r="F2429" s="14" t="s">
        <v>788</v>
      </c>
      <c r="G2429" s="14" t="s">
        <v>789</v>
      </c>
      <c r="H2429" s="15">
        <v>0</v>
      </c>
      <c r="I2429" s="15">
        <v>0</v>
      </c>
      <c r="J2429" s="15"/>
      <c r="K2429" s="15">
        <v>0</v>
      </c>
      <c r="L2429" s="20">
        <v>671.4</v>
      </c>
      <c r="M2429" s="16">
        <v>0</v>
      </c>
    </row>
    <row r="2430" spans="1:13" s="17" customFormat="1" hidden="1" outlineLevel="2" x14ac:dyDescent="0.25">
      <c r="A2430" s="13" t="s">
        <v>13</v>
      </c>
      <c r="B2430" s="13" t="s">
        <v>14</v>
      </c>
      <c r="C2430" s="13" t="s">
        <v>786</v>
      </c>
      <c r="D2430" s="13" t="s">
        <v>933</v>
      </c>
      <c r="E2430" s="18" t="s">
        <v>20</v>
      </c>
      <c r="F2430" s="19" t="s">
        <v>788</v>
      </c>
      <c r="G2430" s="19" t="s">
        <v>789</v>
      </c>
      <c r="H2430" s="15">
        <v>12</v>
      </c>
      <c r="I2430" s="15">
        <v>1132</v>
      </c>
      <c r="J2430" s="15"/>
      <c r="K2430" s="15">
        <v>1132</v>
      </c>
      <c r="L2430" s="20">
        <v>47003.839999999997</v>
      </c>
      <c r="M2430" s="16">
        <v>41.522826855123675</v>
      </c>
    </row>
    <row r="2431" spans="1:13" s="17" customFormat="1" hidden="1" outlineLevel="2" x14ac:dyDescent="0.25">
      <c r="A2431" s="13" t="s">
        <v>13</v>
      </c>
      <c r="B2431" s="13" t="s">
        <v>14</v>
      </c>
      <c r="C2431" s="13" t="s">
        <v>786</v>
      </c>
      <c r="D2431" s="13" t="s">
        <v>934</v>
      </c>
      <c r="E2431" s="13" t="s">
        <v>25</v>
      </c>
      <c r="F2431" s="14" t="s">
        <v>788</v>
      </c>
      <c r="G2431" s="14" t="s">
        <v>789</v>
      </c>
      <c r="H2431" s="15">
        <v>0</v>
      </c>
      <c r="I2431" s="15">
        <v>0</v>
      </c>
      <c r="J2431" s="15"/>
      <c r="K2431" s="15">
        <v>0</v>
      </c>
      <c r="L2431" s="20">
        <v>13675.17</v>
      </c>
      <c r="M2431" s="16">
        <v>0</v>
      </c>
    </row>
    <row r="2432" spans="1:13" s="17" customFormat="1" hidden="1" outlineLevel="2" x14ac:dyDescent="0.25">
      <c r="A2432" s="13" t="s">
        <v>13</v>
      </c>
      <c r="B2432" s="13" t="s">
        <v>14</v>
      </c>
      <c r="C2432" s="13" t="s">
        <v>786</v>
      </c>
      <c r="D2432" s="13" t="s">
        <v>935</v>
      </c>
      <c r="E2432" s="13" t="s">
        <v>17</v>
      </c>
      <c r="F2432" s="14" t="s">
        <v>788</v>
      </c>
      <c r="G2432" s="14" t="s">
        <v>789</v>
      </c>
      <c r="H2432" s="15">
        <v>0</v>
      </c>
      <c r="I2432" s="15">
        <v>0</v>
      </c>
      <c r="J2432" s="15"/>
      <c r="K2432" s="15">
        <v>0</v>
      </c>
      <c r="L2432" s="20">
        <v>31.62</v>
      </c>
      <c r="M2432" s="16">
        <v>0</v>
      </c>
    </row>
    <row r="2433" spans="1:13" s="17" customFormat="1" hidden="1" outlineLevel="2" x14ac:dyDescent="0.25">
      <c r="A2433" s="13" t="s">
        <v>13</v>
      </c>
      <c r="B2433" s="13" t="s">
        <v>14</v>
      </c>
      <c r="C2433" s="13" t="s">
        <v>786</v>
      </c>
      <c r="D2433" s="13" t="s">
        <v>936</v>
      </c>
      <c r="E2433" s="13" t="s">
        <v>20</v>
      </c>
      <c r="F2433" s="14" t="s">
        <v>788</v>
      </c>
      <c r="G2433" s="14" t="s">
        <v>789</v>
      </c>
      <c r="H2433" s="15">
        <v>0</v>
      </c>
      <c r="I2433" s="15">
        <v>0</v>
      </c>
      <c r="J2433" s="15"/>
      <c r="K2433" s="15">
        <v>0</v>
      </c>
      <c r="L2433" s="20">
        <v>24855.759999999998</v>
      </c>
      <c r="M2433" s="16">
        <v>0</v>
      </c>
    </row>
    <row r="2434" spans="1:13" s="17" customFormat="1" hidden="1" outlineLevel="2" x14ac:dyDescent="0.25">
      <c r="A2434" s="13" t="s">
        <v>13</v>
      </c>
      <c r="B2434" s="13" t="s">
        <v>14</v>
      </c>
      <c r="C2434" s="13" t="s">
        <v>786</v>
      </c>
      <c r="D2434" s="13" t="s">
        <v>937</v>
      </c>
      <c r="E2434" s="13" t="s">
        <v>27</v>
      </c>
      <c r="F2434" s="14" t="s">
        <v>788</v>
      </c>
      <c r="G2434" s="14" t="s">
        <v>789</v>
      </c>
      <c r="H2434" s="15"/>
      <c r="I2434" s="15"/>
      <c r="J2434" s="15">
        <v>339</v>
      </c>
      <c r="K2434" s="15">
        <v>339</v>
      </c>
      <c r="L2434" s="16">
        <v>2566.7399999999998</v>
      </c>
      <c r="M2434" s="16">
        <v>7.5715044247787606</v>
      </c>
    </row>
    <row r="2435" spans="1:13" s="17" customFormat="1" hidden="1" outlineLevel="2" x14ac:dyDescent="0.25">
      <c r="A2435" s="13" t="s">
        <v>13</v>
      </c>
      <c r="B2435" s="13" t="s">
        <v>14</v>
      </c>
      <c r="C2435" s="13" t="s">
        <v>786</v>
      </c>
      <c r="D2435" s="13" t="s">
        <v>937</v>
      </c>
      <c r="E2435" s="13" t="s">
        <v>29</v>
      </c>
      <c r="F2435" s="14" t="s">
        <v>788</v>
      </c>
      <c r="G2435" s="14" t="s">
        <v>789</v>
      </c>
      <c r="H2435" s="15"/>
      <c r="I2435" s="15"/>
      <c r="J2435" s="15">
        <v>667</v>
      </c>
      <c r="K2435" s="15">
        <v>667</v>
      </c>
      <c r="L2435" s="16">
        <v>5989.05</v>
      </c>
      <c r="M2435" s="16">
        <v>8.9790854572713652</v>
      </c>
    </row>
    <row r="2436" spans="1:13" s="17" customFormat="1" hidden="1" outlineLevel="2" x14ac:dyDescent="0.25">
      <c r="A2436" s="13" t="s">
        <v>13</v>
      </c>
      <c r="B2436" s="13" t="s">
        <v>14</v>
      </c>
      <c r="C2436" s="13" t="s">
        <v>786</v>
      </c>
      <c r="D2436" s="13" t="s">
        <v>938</v>
      </c>
      <c r="E2436" s="13" t="s">
        <v>17</v>
      </c>
      <c r="F2436" s="14" t="s">
        <v>788</v>
      </c>
      <c r="G2436" s="14" t="s">
        <v>789</v>
      </c>
      <c r="H2436" s="15">
        <v>0</v>
      </c>
      <c r="I2436" s="15">
        <v>0</v>
      </c>
      <c r="J2436" s="15"/>
      <c r="K2436" s="15">
        <v>0</v>
      </c>
      <c r="L2436" s="20">
        <v>165.93</v>
      </c>
      <c r="M2436" s="16">
        <v>0</v>
      </c>
    </row>
    <row r="2437" spans="1:13" s="17" customFormat="1" hidden="1" outlineLevel="2" x14ac:dyDescent="0.25">
      <c r="A2437" s="13" t="s">
        <v>13</v>
      </c>
      <c r="B2437" s="13" t="s">
        <v>14</v>
      </c>
      <c r="C2437" s="13" t="s">
        <v>786</v>
      </c>
      <c r="D2437" s="13" t="s">
        <v>939</v>
      </c>
      <c r="E2437" s="18" t="s">
        <v>20</v>
      </c>
      <c r="F2437" s="19" t="s">
        <v>788</v>
      </c>
      <c r="G2437" s="19" t="s">
        <v>789</v>
      </c>
      <c r="H2437" s="15">
        <v>3</v>
      </c>
      <c r="I2437" s="15">
        <v>97</v>
      </c>
      <c r="J2437" s="15"/>
      <c r="K2437" s="15">
        <v>97</v>
      </c>
      <c r="L2437" s="20">
        <v>8421.48</v>
      </c>
      <c r="M2437" s="16">
        <v>86.819381443298965</v>
      </c>
    </row>
    <row r="2438" spans="1:13" s="17" customFormat="1" hidden="1" outlineLevel="2" x14ac:dyDescent="0.25">
      <c r="A2438" s="13" t="s">
        <v>13</v>
      </c>
      <c r="B2438" s="13" t="s">
        <v>14</v>
      </c>
      <c r="C2438" s="13" t="s">
        <v>786</v>
      </c>
      <c r="D2438" s="13" t="s">
        <v>940</v>
      </c>
      <c r="E2438" s="13" t="s">
        <v>29</v>
      </c>
      <c r="F2438" s="14" t="s">
        <v>788</v>
      </c>
      <c r="G2438" s="14" t="s">
        <v>789</v>
      </c>
      <c r="H2438" s="15"/>
      <c r="I2438" s="15"/>
      <c r="J2438" s="15">
        <v>168</v>
      </c>
      <c r="K2438" s="15">
        <v>168</v>
      </c>
      <c r="L2438" s="16">
        <v>7557.49</v>
      </c>
      <c r="M2438" s="16">
        <v>44.985059523809525</v>
      </c>
    </row>
    <row r="2439" spans="1:13" s="17" customFormat="1" hidden="1" outlineLevel="2" x14ac:dyDescent="0.25">
      <c r="A2439" s="13" t="s">
        <v>13</v>
      </c>
      <c r="B2439" s="13" t="s">
        <v>14</v>
      </c>
      <c r="C2439" s="13" t="s">
        <v>786</v>
      </c>
      <c r="D2439" s="13" t="s">
        <v>941</v>
      </c>
      <c r="E2439" s="18" t="s">
        <v>17</v>
      </c>
      <c r="F2439" s="19" t="s">
        <v>788</v>
      </c>
      <c r="G2439" s="19" t="s">
        <v>789</v>
      </c>
      <c r="H2439" s="15">
        <v>9</v>
      </c>
      <c r="I2439" s="15">
        <v>240</v>
      </c>
      <c r="J2439" s="15"/>
      <c r="K2439" s="15">
        <v>240</v>
      </c>
      <c r="L2439" s="20">
        <v>20865.57</v>
      </c>
      <c r="M2439" s="16">
        <v>86.939875000000001</v>
      </c>
    </row>
    <row r="2440" spans="1:13" s="17" customFormat="1" hidden="1" outlineLevel="2" x14ac:dyDescent="0.25">
      <c r="A2440" s="13" t="s">
        <v>13</v>
      </c>
      <c r="B2440" s="13" t="s">
        <v>14</v>
      </c>
      <c r="C2440" s="13" t="s">
        <v>786</v>
      </c>
      <c r="D2440" s="13" t="s">
        <v>942</v>
      </c>
      <c r="E2440" s="18" t="s">
        <v>20</v>
      </c>
      <c r="F2440" s="19" t="s">
        <v>788</v>
      </c>
      <c r="G2440" s="19" t="s">
        <v>789</v>
      </c>
      <c r="H2440" s="15">
        <v>1</v>
      </c>
      <c r="I2440" s="15">
        <v>65</v>
      </c>
      <c r="J2440" s="15"/>
      <c r="K2440" s="15">
        <v>65</v>
      </c>
      <c r="L2440" s="20">
        <v>4855.96</v>
      </c>
      <c r="M2440" s="16">
        <v>74.707076923076926</v>
      </c>
    </row>
    <row r="2441" spans="1:13" s="17" customFormat="1" hidden="1" outlineLevel="2" x14ac:dyDescent="0.25">
      <c r="A2441" s="13" t="s">
        <v>13</v>
      </c>
      <c r="B2441" s="13" t="s">
        <v>14</v>
      </c>
      <c r="C2441" s="13" t="s">
        <v>786</v>
      </c>
      <c r="D2441" s="13" t="s">
        <v>737</v>
      </c>
      <c r="E2441" s="13" t="s">
        <v>25</v>
      </c>
      <c r="F2441" s="14" t="s">
        <v>788</v>
      </c>
      <c r="G2441" s="14" t="s">
        <v>789</v>
      </c>
      <c r="H2441" s="15">
        <v>0</v>
      </c>
      <c r="I2441" s="15">
        <v>0</v>
      </c>
      <c r="J2441" s="15"/>
      <c r="K2441" s="15">
        <v>0</v>
      </c>
      <c r="L2441" s="16">
        <v>0</v>
      </c>
      <c r="M2441" s="16">
        <v>0</v>
      </c>
    </row>
    <row r="2442" spans="1:13" s="17" customFormat="1" hidden="1" outlineLevel="2" x14ac:dyDescent="0.25">
      <c r="A2442" s="13" t="s">
        <v>13</v>
      </c>
      <c r="B2442" s="13" t="s">
        <v>14</v>
      </c>
      <c r="C2442" s="13" t="s">
        <v>786</v>
      </c>
      <c r="D2442" s="13" t="s">
        <v>943</v>
      </c>
      <c r="E2442" s="13" t="s">
        <v>29</v>
      </c>
      <c r="F2442" s="14" t="s">
        <v>788</v>
      </c>
      <c r="G2442" s="14" t="s">
        <v>789</v>
      </c>
      <c r="H2442" s="15"/>
      <c r="I2442" s="15"/>
      <c r="J2442" s="15">
        <v>20</v>
      </c>
      <c r="K2442" s="15">
        <v>20</v>
      </c>
      <c r="L2442" s="16">
        <v>5787.56</v>
      </c>
      <c r="M2442" s="16">
        <v>289.37800000000004</v>
      </c>
    </row>
    <row r="2443" spans="1:13" s="17" customFormat="1" hidden="1" outlineLevel="2" x14ac:dyDescent="0.25">
      <c r="A2443" s="13" t="s">
        <v>13</v>
      </c>
      <c r="B2443" s="13" t="s">
        <v>14</v>
      </c>
      <c r="C2443" s="13" t="s">
        <v>786</v>
      </c>
      <c r="D2443" s="13" t="s">
        <v>944</v>
      </c>
      <c r="E2443" s="13" t="s">
        <v>29</v>
      </c>
      <c r="F2443" s="14" t="s">
        <v>788</v>
      </c>
      <c r="G2443" s="14" t="s">
        <v>789</v>
      </c>
      <c r="H2443" s="15"/>
      <c r="I2443" s="15"/>
      <c r="J2443" s="15">
        <v>142</v>
      </c>
      <c r="K2443" s="15">
        <v>142</v>
      </c>
      <c r="L2443" s="16">
        <v>5727.98</v>
      </c>
      <c r="M2443" s="16">
        <v>40.337887323943661</v>
      </c>
    </row>
    <row r="2444" spans="1:13" s="17" customFormat="1" hidden="1" outlineLevel="2" x14ac:dyDescent="0.25">
      <c r="A2444" s="13" t="s">
        <v>13</v>
      </c>
      <c r="B2444" s="13" t="s">
        <v>14</v>
      </c>
      <c r="C2444" s="13" t="s">
        <v>786</v>
      </c>
      <c r="D2444" s="13" t="s">
        <v>945</v>
      </c>
      <c r="E2444" s="13" t="s">
        <v>29</v>
      </c>
      <c r="F2444" s="14" t="s">
        <v>788</v>
      </c>
      <c r="G2444" s="14" t="s">
        <v>789</v>
      </c>
      <c r="H2444" s="15"/>
      <c r="I2444" s="15"/>
      <c r="J2444" s="15">
        <v>112</v>
      </c>
      <c r="K2444" s="15">
        <v>112</v>
      </c>
      <c r="L2444" s="16">
        <v>6675.66</v>
      </c>
      <c r="M2444" s="16">
        <v>59.604107142857139</v>
      </c>
    </row>
    <row r="2445" spans="1:13" s="17" customFormat="1" hidden="1" outlineLevel="2" x14ac:dyDescent="0.25">
      <c r="A2445" s="13" t="s">
        <v>13</v>
      </c>
      <c r="B2445" s="13" t="s">
        <v>14</v>
      </c>
      <c r="C2445" s="13" t="s">
        <v>786</v>
      </c>
      <c r="D2445" s="13" t="s">
        <v>946</v>
      </c>
      <c r="E2445" s="13" t="s">
        <v>29</v>
      </c>
      <c r="F2445" s="14" t="s">
        <v>788</v>
      </c>
      <c r="G2445" s="14" t="s">
        <v>789</v>
      </c>
      <c r="H2445" s="15"/>
      <c r="I2445" s="15"/>
      <c r="J2445" s="15">
        <v>800</v>
      </c>
      <c r="K2445" s="15">
        <v>800</v>
      </c>
      <c r="L2445" s="16">
        <v>40331.17</v>
      </c>
      <c r="M2445" s="16">
        <v>50.413962499999997</v>
      </c>
    </row>
    <row r="2446" spans="1:13" s="17" customFormat="1" hidden="1" outlineLevel="2" x14ac:dyDescent="0.25">
      <c r="A2446" s="13" t="s">
        <v>13</v>
      </c>
      <c r="B2446" s="13" t="s">
        <v>14</v>
      </c>
      <c r="C2446" s="13" t="s">
        <v>786</v>
      </c>
      <c r="D2446" s="13" t="s">
        <v>947</v>
      </c>
      <c r="E2446" s="13" t="s">
        <v>29</v>
      </c>
      <c r="F2446" s="14" t="s">
        <v>788</v>
      </c>
      <c r="G2446" s="14" t="s">
        <v>789</v>
      </c>
      <c r="H2446" s="15"/>
      <c r="I2446" s="15"/>
      <c r="J2446" s="15">
        <v>41</v>
      </c>
      <c r="K2446" s="15">
        <v>41</v>
      </c>
      <c r="L2446" s="16">
        <v>10368.709999999999</v>
      </c>
      <c r="M2446" s="16">
        <v>252.89536585365852</v>
      </c>
    </row>
    <row r="2447" spans="1:13" s="17" customFormat="1" hidden="1" outlineLevel="2" x14ac:dyDescent="0.25">
      <c r="A2447" s="13" t="s">
        <v>13</v>
      </c>
      <c r="B2447" s="13" t="s">
        <v>14</v>
      </c>
      <c r="C2447" s="13" t="s">
        <v>786</v>
      </c>
      <c r="D2447" s="13" t="s">
        <v>948</v>
      </c>
      <c r="E2447" s="18" t="s">
        <v>17</v>
      </c>
      <c r="F2447" s="19" t="s">
        <v>788</v>
      </c>
      <c r="G2447" s="19" t="s">
        <v>789</v>
      </c>
      <c r="H2447" s="15">
        <v>7</v>
      </c>
      <c r="I2447" s="15">
        <v>247</v>
      </c>
      <c r="J2447" s="15"/>
      <c r="K2447" s="15">
        <v>247</v>
      </c>
      <c r="L2447" s="20">
        <v>60058.78</v>
      </c>
      <c r="M2447" s="16">
        <v>243.15295546558704</v>
      </c>
    </row>
    <row r="2448" spans="1:13" s="17" customFormat="1" hidden="1" outlineLevel="2" x14ac:dyDescent="0.25">
      <c r="A2448" s="13" t="s">
        <v>13</v>
      </c>
      <c r="B2448" s="13" t="s">
        <v>14</v>
      </c>
      <c r="C2448" s="13" t="s">
        <v>786</v>
      </c>
      <c r="D2448" s="13" t="s">
        <v>949</v>
      </c>
      <c r="E2448" s="18" t="s">
        <v>20</v>
      </c>
      <c r="F2448" s="19" t="s">
        <v>788</v>
      </c>
      <c r="G2448" s="19" t="s">
        <v>789</v>
      </c>
      <c r="H2448" s="15">
        <v>15</v>
      </c>
      <c r="I2448" s="15">
        <v>1331</v>
      </c>
      <c r="J2448" s="15"/>
      <c r="K2448" s="15">
        <v>1331</v>
      </c>
      <c r="L2448" s="20">
        <v>160429.87</v>
      </c>
      <c r="M2448" s="16">
        <v>120.533335837716</v>
      </c>
    </row>
    <row r="2449" spans="1:13" s="17" customFormat="1" hidden="1" outlineLevel="2" x14ac:dyDescent="0.25">
      <c r="A2449" s="13" t="s">
        <v>13</v>
      </c>
      <c r="B2449" s="13" t="s">
        <v>14</v>
      </c>
      <c r="C2449" s="13" t="s">
        <v>786</v>
      </c>
      <c r="D2449" s="13" t="s">
        <v>950</v>
      </c>
      <c r="E2449" s="18" t="s">
        <v>25</v>
      </c>
      <c r="F2449" s="19" t="s">
        <v>788</v>
      </c>
      <c r="G2449" s="19" t="s">
        <v>789</v>
      </c>
      <c r="H2449" s="15">
        <v>1</v>
      </c>
      <c r="I2449" s="15">
        <v>347</v>
      </c>
      <c r="J2449" s="15"/>
      <c r="K2449" s="15">
        <v>347</v>
      </c>
      <c r="L2449" s="20">
        <v>21430.91</v>
      </c>
      <c r="M2449" s="16">
        <v>61.760547550432278</v>
      </c>
    </row>
    <row r="2450" spans="1:13" s="17" customFormat="1" hidden="1" outlineLevel="2" x14ac:dyDescent="0.25">
      <c r="A2450" s="13" t="s">
        <v>13</v>
      </c>
      <c r="B2450" s="13" t="s">
        <v>14</v>
      </c>
      <c r="C2450" s="13" t="s">
        <v>786</v>
      </c>
      <c r="D2450" s="13" t="s">
        <v>951</v>
      </c>
      <c r="E2450" s="18" t="s">
        <v>20</v>
      </c>
      <c r="F2450" s="19" t="s">
        <v>788</v>
      </c>
      <c r="G2450" s="19" t="s">
        <v>789</v>
      </c>
      <c r="H2450" s="15">
        <v>1</v>
      </c>
      <c r="I2450" s="15">
        <v>84</v>
      </c>
      <c r="J2450" s="15"/>
      <c r="K2450" s="15">
        <v>84</v>
      </c>
      <c r="L2450" s="20">
        <v>365.56</v>
      </c>
      <c r="M2450" s="16">
        <v>4.3519047619047617</v>
      </c>
    </row>
    <row r="2451" spans="1:13" s="17" customFormat="1" hidden="1" outlineLevel="2" x14ac:dyDescent="0.25">
      <c r="A2451" s="13" t="s">
        <v>13</v>
      </c>
      <c r="B2451" s="13" t="s">
        <v>14</v>
      </c>
      <c r="C2451" s="13" t="s">
        <v>786</v>
      </c>
      <c r="D2451" s="13" t="s">
        <v>952</v>
      </c>
      <c r="E2451" s="18" t="s">
        <v>25</v>
      </c>
      <c r="F2451" s="19" t="s">
        <v>788</v>
      </c>
      <c r="G2451" s="19" t="s">
        <v>789</v>
      </c>
      <c r="H2451" s="15">
        <v>1</v>
      </c>
      <c r="I2451" s="15">
        <v>245</v>
      </c>
      <c r="J2451" s="15"/>
      <c r="K2451" s="15">
        <v>245</v>
      </c>
      <c r="L2451" s="20">
        <v>2084.75</v>
      </c>
      <c r="M2451" s="16">
        <v>8.5091836734693871</v>
      </c>
    </row>
    <row r="2452" spans="1:13" s="17" customFormat="1" hidden="1" outlineLevel="2" x14ac:dyDescent="0.25">
      <c r="A2452" s="13" t="s">
        <v>13</v>
      </c>
      <c r="B2452" s="13" t="s">
        <v>14</v>
      </c>
      <c r="C2452" s="13" t="s">
        <v>786</v>
      </c>
      <c r="D2452" s="13" t="s">
        <v>953</v>
      </c>
      <c r="E2452" s="13" t="s">
        <v>29</v>
      </c>
      <c r="F2452" s="14" t="s">
        <v>788</v>
      </c>
      <c r="G2452" s="14" t="s">
        <v>789</v>
      </c>
      <c r="H2452" s="15"/>
      <c r="I2452" s="15"/>
      <c r="J2452" s="15">
        <v>926</v>
      </c>
      <c r="K2452" s="15">
        <v>926</v>
      </c>
      <c r="L2452" s="16">
        <v>3136.26</v>
      </c>
      <c r="M2452" s="16">
        <v>3.3868898488120953</v>
      </c>
    </row>
    <row r="2453" spans="1:13" s="17" customFormat="1" hidden="1" outlineLevel="2" x14ac:dyDescent="0.25">
      <c r="A2453" s="13" t="s">
        <v>13</v>
      </c>
      <c r="B2453" s="13" t="s">
        <v>14</v>
      </c>
      <c r="C2453" s="13" t="s">
        <v>786</v>
      </c>
      <c r="D2453" s="13" t="s">
        <v>954</v>
      </c>
      <c r="E2453" s="13" t="s">
        <v>17</v>
      </c>
      <c r="F2453" s="14" t="s">
        <v>788</v>
      </c>
      <c r="G2453" s="14" t="s">
        <v>789</v>
      </c>
      <c r="H2453" s="15">
        <v>0</v>
      </c>
      <c r="I2453" s="15">
        <v>0</v>
      </c>
      <c r="J2453" s="15"/>
      <c r="K2453" s="15">
        <v>0</v>
      </c>
      <c r="L2453" s="20">
        <v>376.76</v>
      </c>
      <c r="M2453" s="16">
        <v>0</v>
      </c>
    </row>
    <row r="2454" spans="1:13" s="17" customFormat="1" hidden="1" outlineLevel="2" x14ac:dyDescent="0.25">
      <c r="A2454" s="13" t="s">
        <v>13</v>
      </c>
      <c r="B2454" s="13" t="s">
        <v>14</v>
      </c>
      <c r="C2454" s="13" t="s">
        <v>786</v>
      </c>
      <c r="D2454" s="13" t="s">
        <v>955</v>
      </c>
      <c r="E2454" s="13" t="s">
        <v>20</v>
      </c>
      <c r="F2454" s="14" t="s">
        <v>788</v>
      </c>
      <c r="G2454" s="14" t="s">
        <v>789</v>
      </c>
      <c r="H2454" s="15">
        <v>0</v>
      </c>
      <c r="I2454" s="15">
        <v>0</v>
      </c>
      <c r="J2454" s="15"/>
      <c r="K2454" s="15">
        <v>0</v>
      </c>
      <c r="L2454" s="20">
        <v>307.81</v>
      </c>
      <c r="M2454" s="16">
        <v>0</v>
      </c>
    </row>
    <row r="2455" spans="1:13" s="17" customFormat="1" hidden="1" outlineLevel="2" x14ac:dyDescent="0.25">
      <c r="A2455" s="13" t="s">
        <v>13</v>
      </c>
      <c r="B2455" s="13" t="s">
        <v>14</v>
      </c>
      <c r="C2455" s="13" t="s">
        <v>786</v>
      </c>
      <c r="D2455" s="13" t="s">
        <v>956</v>
      </c>
      <c r="E2455" s="18" t="s">
        <v>25</v>
      </c>
      <c r="F2455" s="19" t="s">
        <v>788</v>
      </c>
      <c r="G2455" s="19" t="s">
        <v>789</v>
      </c>
      <c r="H2455" s="15">
        <v>3</v>
      </c>
      <c r="I2455" s="15">
        <v>535</v>
      </c>
      <c r="J2455" s="15"/>
      <c r="K2455" s="15">
        <v>535</v>
      </c>
      <c r="L2455" s="20">
        <v>2176.73</v>
      </c>
      <c r="M2455" s="16">
        <v>4.0686542056074764</v>
      </c>
    </row>
    <row r="2456" spans="1:13" s="17" customFormat="1" hidden="1" outlineLevel="2" x14ac:dyDescent="0.25">
      <c r="A2456" s="13" t="s">
        <v>13</v>
      </c>
      <c r="B2456" s="13" t="s">
        <v>14</v>
      </c>
      <c r="C2456" s="13" t="s">
        <v>786</v>
      </c>
      <c r="D2456" s="13" t="s">
        <v>957</v>
      </c>
      <c r="E2456" s="13" t="s">
        <v>28</v>
      </c>
      <c r="F2456" s="14" t="s">
        <v>788</v>
      </c>
      <c r="G2456" s="14" t="s">
        <v>789</v>
      </c>
      <c r="H2456" s="15"/>
      <c r="I2456" s="15"/>
      <c r="J2456" s="15">
        <v>245</v>
      </c>
      <c r="K2456" s="15">
        <v>245</v>
      </c>
      <c r="L2456" s="16">
        <v>3305</v>
      </c>
      <c r="M2456" s="16">
        <v>13.489795918367347</v>
      </c>
    </row>
    <row r="2457" spans="1:13" s="17" customFormat="1" hidden="1" outlineLevel="2" x14ac:dyDescent="0.25">
      <c r="A2457" s="13" t="s">
        <v>13</v>
      </c>
      <c r="B2457" s="13" t="s">
        <v>14</v>
      </c>
      <c r="C2457" s="13" t="s">
        <v>786</v>
      </c>
      <c r="D2457" s="13" t="s">
        <v>957</v>
      </c>
      <c r="E2457" s="13" t="s">
        <v>29</v>
      </c>
      <c r="F2457" s="14" t="s">
        <v>788</v>
      </c>
      <c r="G2457" s="14" t="s">
        <v>789</v>
      </c>
      <c r="H2457" s="15"/>
      <c r="I2457" s="15"/>
      <c r="J2457" s="15">
        <v>2608</v>
      </c>
      <c r="K2457" s="15">
        <v>2608</v>
      </c>
      <c r="L2457" s="16">
        <v>11665.68</v>
      </c>
      <c r="M2457" s="16">
        <v>4.4730368098159508</v>
      </c>
    </row>
    <row r="2458" spans="1:13" s="17" customFormat="1" hidden="1" outlineLevel="2" x14ac:dyDescent="0.25">
      <c r="A2458" s="13" t="s">
        <v>13</v>
      </c>
      <c r="B2458" s="13" t="s">
        <v>14</v>
      </c>
      <c r="C2458" s="13" t="s">
        <v>786</v>
      </c>
      <c r="D2458" s="13" t="s">
        <v>958</v>
      </c>
      <c r="E2458" s="18" t="s">
        <v>17</v>
      </c>
      <c r="F2458" s="19" t="s">
        <v>788</v>
      </c>
      <c r="G2458" s="19" t="s">
        <v>789</v>
      </c>
      <c r="H2458" s="15">
        <v>4</v>
      </c>
      <c r="I2458" s="15">
        <v>104</v>
      </c>
      <c r="J2458" s="15"/>
      <c r="K2458" s="15">
        <v>104</v>
      </c>
      <c r="L2458" s="20">
        <v>2065.75</v>
      </c>
      <c r="M2458" s="16">
        <v>19.86298076923077</v>
      </c>
    </row>
    <row r="2459" spans="1:13" s="17" customFormat="1" hidden="1" outlineLevel="2" x14ac:dyDescent="0.25">
      <c r="A2459" s="13" t="s">
        <v>13</v>
      </c>
      <c r="B2459" s="13" t="s">
        <v>14</v>
      </c>
      <c r="C2459" s="13" t="s">
        <v>786</v>
      </c>
      <c r="D2459" s="13" t="s">
        <v>959</v>
      </c>
      <c r="E2459" s="18" t="s">
        <v>20</v>
      </c>
      <c r="F2459" s="19" t="s">
        <v>788</v>
      </c>
      <c r="G2459" s="19" t="s">
        <v>789</v>
      </c>
      <c r="H2459" s="15">
        <v>1</v>
      </c>
      <c r="I2459" s="15">
        <v>22</v>
      </c>
      <c r="J2459" s="15"/>
      <c r="K2459" s="15">
        <v>22</v>
      </c>
      <c r="L2459" s="20">
        <v>1245.4000000000001</v>
      </c>
      <c r="M2459" s="16">
        <v>56.609090909090916</v>
      </c>
    </row>
    <row r="2460" spans="1:13" s="17" customFormat="1" hidden="1" outlineLevel="2" x14ac:dyDescent="0.25">
      <c r="A2460" s="13" t="s">
        <v>13</v>
      </c>
      <c r="B2460" s="13" t="s">
        <v>14</v>
      </c>
      <c r="C2460" s="13" t="s">
        <v>786</v>
      </c>
      <c r="D2460" s="13" t="s">
        <v>960</v>
      </c>
      <c r="E2460" s="18" t="s">
        <v>25</v>
      </c>
      <c r="F2460" s="19" t="s">
        <v>788</v>
      </c>
      <c r="G2460" s="19" t="s">
        <v>789</v>
      </c>
      <c r="H2460" s="15">
        <v>1</v>
      </c>
      <c r="I2460" s="15">
        <v>54</v>
      </c>
      <c r="J2460" s="15"/>
      <c r="K2460" s="15">
        <v>54</v>
      </c>
      <c r="L2460" s="20">
        <v>2207.66</v>
      </c>
      <c r="M2460" s="16">
        <v>40.882592592592587</v>
      </c>
    </row>
    <row r="2461" spans="1:13" s="17" customFormat="1" hidden="1" outlineLevel="2" x14ac:dyDescent="0.25">
      <c r="A2461" s="13" t="s">
        <v>13</v>
      </c>
      <c r="B2461" s="13" t="s">
        <v>14</v>
      </c>
      <c r="C2461" s="13" t="s">
        <v>786</v>
      </c>
      <c r="D2461" s="13" t="s">
        <v>961</v>
      </c>
      <c r="E2461" s="13" t="s">
        <v>29</v>
      </c>
      <c r="F2461" s="14" t="s">
        <v>788</v>
      </c>
      <c r="G2461" s="14" t="s">
        <v>789</v>
      </c>
      <c r="H2461" s="15"/>
      <c r="I2461" s="15"/>
      <c r="J2461" s="15">
        <v>212</v>
      </c>
      <c r="K2461" s="15">
        <v>212</v>
      </c>
      <c r="L2461" s="16">
        <v>8613.33</v>
      </c>
      <c r="M2461" s="16">
        <v>40.628915094339625</v>
      </c>
    </row>
    <row r="2462" spans="1:13" s="17" customFormat="1" hidden="1" outlineLevel="2" x14ac:dyDescent="0.25">
      <c r="A2462" s="13" t="s">
        <v>13</v>
      </c>
      <c r="B2462" s="13" t="s">
        <v>14</v>
      </c>
      <c r="C2462" s="13" t="s">
        <v>786</v>
      </c>
      <c r="D2462" s="13" t="s">
        <v>962</v>
      </c>
      <c r="E2462" s="13" t="s">
        <v>108</v>
      </c>
      <c r="F2462" s="14" t="s">
        <v>788</v>
      </c>
      <c r="G2462" s="14" t="s">
        <v>789</v>
      </c>
      <c r="H2462" s="21">
        <v>1</v>
      </c>
      <c r="I2462" s="21">
        <v>729</v>
      </c>
      <c r="J2462" s="21"/>
      <c r="K2462" s="15">
        <v>729</v>
      </c>
      <c r="L2462" s="20">
        <v>8948.9500000000007</v>
      </c>
      <c r="M2462" s="16">
        <v>12.27565157750343</v>
      </c>
    </row>
    <row r="2463" spans="1:13" s="17" customFormat="1" hidden="1" outlineLevel="2" x14ac:dyDescent="0.25">
      <c r="A2463" s="13" t="s">
        <v>13</v>
      </c>
      <c r="B2463" s="13" t="s">
        <v>14</v>
      </c>
      <c r="C2463" s="13" t="s">
        <v>786</v>
      </c>
      <c r="D2463" s="13" t="s">
        <v>963</v>
      </c>
      <c r="E2463" s="18" t="s">
        <v>20</v>
      </c>
      <c r="F2463" s="19" t="s">
        <v>788</v>
      </c>
      <c r="G2463" s="19" t="s">
        <v>789</v>
      </c>
      <c r="H2463" s="15">
        <v>2</v>
      </c>
      <c r="I2463" s="15">
        <v>191</v>
      </c>
      <c r="J2463" s="15"/>
      <c r="K2463" s="15">
        <v>191</v>
      </c>
      <c r="L2463" s="20">
        <v>5800.7</v>
      </c>
      <c r="M2463" s="16">
        <v>30.370157068062827</v>
      </c>
    </row>
    <row r="2464" spans="1:13" s="17" customFormat="1" hidden="1" outlineLevel="2" x14ac:dyDescent="0.25">
      <c r="A2464" s="13" t="s">
        <v>13</v>
      </c>
      <c r="B2464" s="13" t="s">
        <v>14</v>
      </c>
      <c r="C2464" s="13" t="s">
        <v>786</v>
      </c>
      <c r="D2464" s="13" t="s">
        <v>964</v>
      </c>
      <c r="E2464" s="18" t="s">
        <v>25</v>
      </c>
      <c r="F2464" s="19" t="s">
        <v>788</v>
      </c>
      <c r="G2464" s="19" t="s">
        <v>789</v>
      </c>
      <c r="H2464" s="15">
        <v>1</v>
      </c>
      <c r="I2464" s="15">
        <v>87</v>
      </c>
      <c r="J2464" s="15"/>
      <c r="K2464" s="15">
        <v>87</v>
      </c>
      <c r="L2464" s="20">
        <v>3190.8</v>
      </c>
      <c r="M2464" s="16">
        <v>36.675862068965522</v>
      </c>
    </row>
    <row r="2465" spans="1:13" s="17" customFormat="1" hidden="1" outlineLevel="2" x14ac:dyDescent="0.25">
      <c r="A2465" s="13" t="s">
        <v>13</v>
      </c>
      <c r="B2465" s="13" t="s">
        <v>14</v>
      </c>
      <c r="C2465" s="13" t="s">
        <v>786</v>
      </c>
      <c r="D2465" s="13" t="s">
        <v>965</v>
      </c>
      <c r="E2465" s="18" t="s">
        <v>17</v>
      </c>
      <c r="F2465" s="19" t="s">
        <v>788</v>
      </c>
      <c r="G2465" s="19" t="s">
        <v>789</v>
      </c>
      <c r="H2465" s="15">
        <v>2</v>
      </c>
      <c r="I2465" s="15">
        <v>105</v>
      </c>
      <c r="J2465" s="15"/>
      <c r="K2465" s="15">
        <v>105</v>
      </c>
      <c r="L2465" s="20">
        <v>2828.6</v>
      </c>
      <c r="M2465" s="16">
        <v>26.939047619047617</v>
      </c>
    </row>
    <row r="2466" spans="1:13" s="17" customFormat="1" hidden="1" outlineLevel="2" x14ac:dyDescent="0.25">
      <c r="A2466" s="13" t="s">
        <v>13</v>
      </c>
      <c r="B2466" s="13" t="s">
        <v>14</v>
      </c>
      <c r="C2466" s="13" t="s">
        <v>786</v>
      </c>
      <c r="D2466" s="13" t="s">
        <v>966</v>
      </c>
      <c r="E2466" s="13" t="s">
        <v>20</v>
      </c>
      <c r="F2466" s="14" t="s">
        <v>788</v>
      </c>
      <c r="G2466" s="14" t="s">
        <v>789</v>
      </c>
      <c r="H2466" s="15">
        <v>0</v>
      </c>
      <c r="I2466" s="15">
        <v>0</v>
      </c>
      <c r="J2466" s="15"/>
      <c r="K2466" s="15">
        <v>0</v>
      </c>
      <c r="L2466" s="20">
        <v>870.72</v>
      </c>
      <c r="M2466" s="16">
        <v>0</v>
      </c>
    </row>
    <row r="2467" spans="1:13" s="17" customFormat="1" hidden="1" outlineLevel="2" x14ac:dyDescent="0.25">
      <c r="A2467" s="13" t="s">
        <v>13</v>
      </c>
      <c r="B2467" s="13" t="s">
        <v>14</v>
      </c>
      <c r="C2467" s="13" t="s">
        <v>786</v>
      </c>
      <c r="D2467" s="13" t="s">
        <v>967</v>
      </c>
      <c r="E2467" s="18" t="s">
        <v>25</v>
      </c>
      <c r="F2467" s="19" t="s">
        <v>788</v>
      </c>
      <c r="G2467" s="19" t="s">
        <v>789</v>
      </c>
      <c r="H2467" s="15">
        <v>1</v>
      </c>
      <c r="I2467" s="15">
        <v>356</v>
      </c>
      <c r="J2467" s="15"/>
      <c r="K2467" s="15">
        <v>356</v>
      </c>
      <c r="L2467" s="20">
        <v>447.98</v>
      </c>
      <c r="M2467" s="16">
        <v>1.2583707865168541</v>
      </c>
    </row>
    <row r="2468" spans="1:13" s="17" customFormat="1" hidden="1" outlineLevel="2" x14ac:dyDescent="0.25">
      <c r="A2468" s="13" t="s">
        <v>13</v>
      </c>
      <c r="B2468" s="13" t="s">
        <v>14</v>
      </c>
      <c r="C2468" s="13" t="s">
        <v>786</v>
      </c>
      <c r="D2468" s="13" t="s">
        <v>968</v>
      </c>
      <c r="E2468" s="18" t="s">
        <v>20</v>
      </c>
      <c r="F2468" s="19" t="s">
        <v>788</v>
      </c>
      <c r="G2468" s="19" t="s">
        <v>789</v>
      </c>
      <c r="H2468" s="15">
        <v>1</v>
      </c>
      <c r="I2468" s="15">
        <v>124</v>
      </c>
      <c r="J2468" s="15"/>
      <c r="K2468" s="15">
        <v>124</v>
      </c>
      <c r="L2468" s="20">
        <v>1030.68</v>
      </c>
      <c r="M2468" s="16">
        <v>8.3119354838709683</v>
      </c>
    </row>
    <row r="2469" spans="1:13" s="17" customFormat="1" hidden="1" outlineLevel="2" x14ac:dyDescent="0.25">
      <c r="A2469" s="13" t="s">
        <v>13</v>
      </c>
      <c r="B2469" s="13" t="s">
        <v>14</v>
      </c>
      <c r="C2469" s="13" t="s">
        <v>786</v>
      </c>
      <c r="D2469" s="13" t="s">
        <v>969</v>
      </c>
      <c r="E2469" s="13" t="s">
        <v>17</v>
      </c>
      <c r="F2469" s="14" t="s">
        <v>788</v>
      </c>
      <c r="G2469" s="14" t="s">
        <v>789</v>
      </c>
      <c r="H2469" s="15">
        <v>0</v>
      </c>
      <c r="I2469" s="15">
        <v>0</v>
      </c>
      <c r="J2469" s="15"/>
      <c r="K2469" s="15">
        <v>0</v>
      </c>
      <c r="L2469" s="20">
        <v>5501.67</v>
      </c>
      <c r="M2469" s="16">
        <v>0</v>
      </c>
    </row>
    <row r="2470" spans="1:13" s="17" customFormat="1" hidden="1" outlineLevel="2" x14ac:dyDescent="0.25">
      <c r="A2470" s="13" t="s">
        <v>13</v>
      </c>
      <c r="B2470" s="13" t="s">
        <v>14</v>
      </c>
      <c r="C2470" s="13" t="s">
        <v>786</v>
      </c>
      <c r="D2470" s="13" t="s">
        <v>970</v>
      </c>
      <c r="E2470" s="13" t="s">
        <v>20</v>
      </c>
      <c r="F2470" s="14" t="s">
        <v>788</v>
      </c>
      <c r="G2470" s="14" t="s">
        <v>789</v>
      </c>
      <c r="H2470" s="15">
        <v>0</v>
      </c>
      <c r="I2470" s="15">
        <v>0</v>
      </c>
      <c r="J2470" s="15"/>
      <c r="K2470" s="15">
        <v>0</v>
      </c>
      <c r="L2470" s="20">
        <v>21978.240000000002</v>
      </c>
      <c r="M2470" s="16">
        <v>0</v>
      </c>
    </row>
    <row r="2471" spans="1:13" s="17" customFormat="1" hidden="1" outlineLevel="2" x14ac:dyDescent="0.25">
      <c r="A2471" s="13" t="s">
        <v>13</v>
      </c>
      <c r="B2471" s="13" t="s">
        <v>14</v>
      </c>
      <c r="C2471" s="13" t="s">
        <v>786</v>
      </c>
      <c r="D2471" s="13" t="s">
        <v>971</v>
      </c>
      <c r="E2471" s="13" t="s">
        <v>29</v>
      </c>
      <c r="F2471" s="14" t="s">
        <v>788</v>
      </c>
      <c r="G2471" s="14" t="s">
        <v>789</v>
      </c>
      <c r="H2471" s="15"/>
      <c r="I2471" s="15"/>
      <c r="J2471" s="15">
        <v>705</v>
      </c>
      <c r="K2471" s="15">
        <v>705</v>
      </c>
      <c r="L2471" s="16">
        <v>28904.400000000001</v>
      </c>
      <c r="M2471" s="16">
        <v>40.999148936170215</v>
      </c>
    </row>
    <row r="2472" spans="1:13" s="17" customFormat="1" hidden="1" outlineLevel="2" x14ac:dyDescent="0.25">
      <c r="A2472" s="13" t="s">
        <v>13</v>
      </c>
      <c r="B2472" s="13" t="s">
        <v>14</v>
      </c>
      <c r="C2472" s="13" t="s">
        <v>786</v>
      </c>
      <c r="D2472" s="13" t="s">
        <v>972</v>
      </c>
      <c r="E2472" s="13" t="s">
        <v>17</v>
      </c>
      <c r="F2472" s="14" t="s">
        <v>788</v>
      </c>
      <c r="G2472" s="14" t="s">
        <v>789</v>
      </c>
      <c r="H2472" s="15">
        <v>0</v>
      </c>
      <c r="I2472" s="15">
        <v>0</v>
      </c>
      <c r="J2472" s="15"/>
      <c r="K2472" s="15">
        <v>0</v>
      </c>
      <c r="L2472" s="20">
        <v>2160.04</v>
      </c>
      <c r="M2472" s="16">
        <v>0</v>
      </c>
    </row>
    <row r="2473" spans="1:13" s="17" customFormat="1" hidden="1" outlineLevel="2" x14ac:dyDescent="0.25">
      <c r="A2473" s="13" t="s">
        <v>13</v>
      </c>
      <c r="B2473" s="13" t="s">
        <v>14</v>
      </c>
      <c r="C2473" s="13" t="s">
        <v>786</v>
      </c>
      <c r="D2473" s="13" t="s">
        <v>973</v>
      </c>
      <c r="E2473" s="13" t="s">
        <v>20</v>
      </c>
      <c r="F2473" s="14" t="s">
        <v>788</v>
      </c>
      <c r="G2473" s="14" t="s">
        <v>789</v>
      </c>
      <c r="H2473" s="15">
        <v>0</v>
      </c>
      <c r="I2473" s="15">
        <v>0</v>
      </c>
      <c r="J2473" s="15"/>
      <c r="K2473" s="15">
        <v>0</v>
      </c>
      <c r="L2473" s="20">
        <v>4780.3100000000004</v>
      </c>
      <c r="M2473" s="16">
        <v>0</v>
      </c>
    </row>
    <row r="2474" spans="1:13" s="17" customFormat="1" hidden="1" outlineLevel="2" x14ac:dyDescent="0.25">
      <c r="A2474" s="13" t="s">
        <v>13</v>
      </c>
      <c r="B2474" s="13" t="s">
        <v>14</v>
      </c>
      <c r="C2474" s="13" t="s">
        <v>786</v>
      </c>
      <c r="D2474" s="13" t="s">
        <v>974</v>
      </c>
      <c r="E2474" s="13" t="s">
        <v>25</v>
      </c>
      <c r="F2474" s="14" t="s">
        <v>788</v>
      </c>
      <c r="G2474" s="14" t="s">
        <v>789</v>
      </c>
      <c r="H2474" s="15">
        <v>0</v>
      </c>
      <c r="I2474" s="15">
        <v>0</v>
      </c>
      <c r="J2474" s="15"/>
      <c r="K2474" s="15">
        <v>0</v>
      </c>
      <c r="L2474" s="20">
        <v>3909.84</v>
      </c>
      <c r="M2474" s="16">
        <v>0</v>
      </c>
    </row>
    <row r="2475" spans="1:13" s="17" customFormat="1" hidden="1" outlineLevel="2" x14ac:dyDescent="0.25">
      <c r="A2475" s="13" t="s">
        <v>13</v>
      </c>
      <c r="B2475" s="13" t="s">
        <v>14</v>
      </c>
      <c r="C2475" s="13" t="s">
        <v>786</v>
      </c>
      <c r="D2475" s="13" t="s">
        <v>975</v>
      </c>
      <c r="E2475" s="13" t="s">
        <v>108</v>
      </c>
      <c r="F2475" s="14" t="s">
        <v>788</v>
      </c>
      <c r="G2475" s="14" t="s">
        <v>789</v>
      </c>
      <c r="H2475" s="21">
        <v>1</v>
      </c>
      <c r="I2475" s="21">
        <v>52</v>
      </c>
      <c r="J2475" s="21"/>
      <c r="K2475" s="15">
        <v>52</v>
      </c>
      <c r="L2475" s="20">
        <v>19901.66</v>
      </c>
      <c r="M2475" s="16">
        <v>382.72423076923076</v>
      </c>
    </row>
    <row r="2476" spans="1:13" s="17" customFormat="1" hidden="1" outlineLevel="2" x14ac:dyDescent="0.25">
      <c r="A2476" s="13" t="s">
        <v>13</v>
      </c>
      <c r="B2476" s="13" t="s">
        <v>14</v>
      </c>
      <c r="C2476" s="13" t="s">
        <v>786</v>
      </c>
      <c r="D2476" s="13" t="s">
        <v>976</v>
      </c>
      <c r="E2476" s="13" t="s">
        <v>29</v>
      </c>
      <c r="F2476" s="14" t="s">
        <v>788</v>
      </c>
      <c r="G2476" s="14" t="s">
        <v>789</v>
      </c>
      <c r="H2476" s="15"/>
      <c r="I2476" s="15"/>
      <c r="J2476" s="15">
        <v>235</v>
      </c>
      <c r="K2476" s="15">
        <v>235</v>
      </c>
      <c r="L2476" s="16">
        <v>1285.96</v>
      </c>
      <c r="M2476" s="16">
        <v>5.4721702127659579</v>
      </c>
    </row>
    <row r="2477" spans="1:13" s="17" customFormat="1" hidden="1" outlineLevel="2" x14ac:dyDescent="0.25">
      <c r="A2477" s="13" t="s">
        <v>13</v>
      </c>
      <c r="B2477" s="13" t="s">
        <v>14</v>
      </c>
      <c r="C2477" s="13" t="s">
        <v>786</v>
      </c>
      <c r="D2477" s="13" t="s">
        <v>976</v>
      </c>
      <c r="E2477" s="13" t="s">
        <v>27</v>
      </c>
      <c r="F2477" s="14" t="s">
        <v>788</v>
      </c>
      <c r="G2477" s="14" t="s">
        <v>789</v>
      </c>
      <c r="H2477" s="15"/>
      <c r="I2477" s="15"/>
      <c r="J2477" s="15">
        <v>311</v>
      </c>
      <c r="K2477" s="15">
        <v>311</v>
      </c>
      <c r="L2477" s="16">
        <v>2014.14</v>
      </c>
      <c r="M2477" s="16">
        <v>6.4763344051446952</v>
      </c>
    </row>
    <row r="2478" spans="1:13" s="17" customFormat="1" hidden="1" outlineLevel="2" x14ac:dyDescent="0.25">
      <c r="A2478" s="13" t="s">
        <v>13</v>
      </c>
      <c r="B2478" s="13" t="s">
        <v>14</v>
      </c>
      <c r="C2478" s="13" t="s">
        <v>786</v>
      </c>
      <c r="D2478" s="13" t="s">
        <v>976</v>
      </c>
      <c r="E2478" s="13" t="s">
        <v>28</v>
      </c>
      <c r="F2478" s="14" t="s">
        <v>788</v>
      </c>
      <c r="G2478" s="14" t="s">
        <v>789</v>
      </c>
      <c r="H2478" s="15"/>
      <c r="I2478" s="15"/>
      <c r="J2478" s="15">
        <v>1398</v>
      </c>
      <c r="K2478" s="15">
        <v>1398</v>
      </c>
      <c r="L2478" s="16">
        <v>20787.349999999999</v>
      </c>
      <c r="M2478" s="16">
        <v>14.869349070100142</v>
      </c>
    </row>
    <row r="2479" spans="1:13" s="17" customFormat="1" hidden="1" outlineLevel="2" x14ac:dyDescent="0.25">
      <c r="A2479" s="13" t="s">
        <v>13</v>
      </c>
      <c r="B2479" s="13" t="s">
        <v>14</v>
      </c>
      <c r="C2479" s="13" t="s">
        <v>786</v>
      </c>
      <c r="D2479" s="13" t="s">
        <v>977</v>
      </c>
      <c r="E2479" s="13" t="s">
        <v>17</v>
      </c>
      <c r="F2479" s="14" t="s">
        <v>788</v>
      </c>
      <c r="G2479" s="14" t="s">
        <v>789</v>
      </c>
      <c r="H2479" s="15">
        <v>0</v>
      </c>
      <c r="I2479" s="15">
        <v>0</v>
      </c>
      <c r="J2479" s="15"/>
      <c r="K2479" s="15">
        <v>0</v>
      </c>
      <c r="L2479" s="20">
        <v>16467.41</v>
      </c>
      <c r="M2479" s="16">
        <v>0</v>
      </c>
    </row>
    <row r="2480" spans="1:13" s="17" customFormat="1" hidden="1" outlineLevel="2" x14ac:dyDescent="0.25">
      <c r="A2480" s="13" t="s">
        <v>13</v>
      </c>
      <c r="B2480" s="13" t="s">
        <v>14</v>
      </c>
      <c r="C2480" s="13" t="s">
        <v>786</v>
      </c>
      <c r="D2480" s="13" t="s">
        <v>978</v>
      </c>
      <c r="E2480" s="13" t="s">
        <v>20</v>
      </c>
      <c r="F2480" s="14" t="s">
        <v>788</v>
      </c>
      <c r="G2480" s="14" t="s">
        <v>789</v>
      </c>
      <c r="H2480" s="15">
        <v>0</v>
      </c>
      <c r="I2480" s="15">
        <v>0</v>
      </c>
      <c r="J2480" s="15"/>
      <c r="K2480" s="15">
        <v>0</v>
      </c>
      <c r="L2480" s="20">
        <v>2374.29</v>
      </c>
      <c r="M2480" s="16">
        <v>0</v>
      </c>
    </row>
    <row r="2481" spans="1:13" s="17" customFormat="1" hidden="1" outlineLevel="2" x14ac:dyDescent="0.25">
      <c r="A2481" s="13" t="s">
        <v>13</v>
      </c>
      <c r="B2481" s="13" t="s">
        <v>14</v>
      </c>
      <c r="C2481" s="13" t="s">
        <v>786</v>
      </c>
      <c r="D2481" s="13" t="s">
        <v>979</v>
      </c>
      <c r="E2481" s="13" t="s">
        <v>29</v>
      </c>
      <c r="F2481" s="14" t="s">
        <v>788</v>
      </c>
      <c r="G2481" s="14" t="s">
        <v>789</v>
      </c>
      <c r="H2481" s="15"/>
      <c r="I2481" s="15"/>
      <c r="J2481" s="15">
        <v>163</v>
      </c>
      <c r="K2481" s="15">
        <v>163</v>
      </c>
      <c r="L2481" s="16">
        <v>7742.86</v>
      </c>
      <c r="M2481" s="16">
        <v>47.502208588957053</v>
      </c>
    </row>
    <row r="2482" spans="1:13" s="17" customFormat="1" hidden="1" outlineLevel="2" x14ac:dyDescent="0.25">
      <c r="A2482" s="13" t="s">
        <v>13</v>
      </c>
      <c r="B2482" s="13" t="s">
        <v>14</v>
      </c>
      <c r="C2482" s="13" t="s">
        <v>786</v>
      </c>
      <c r="D2482" s="13" t="s">
        <v>980</v>
      </c>
      <c r="E2482" s="13" t="s">
        <v>29</v>
      </c>
      <c r="F2482" s="14" t="s">
        <v>788</v>
      </c>
      <c r="G2482" s="14" t="s">
        <v>789</v>
      </c>
      <c r="H2482" s="15"/>
      <c r="I2482" s="15"/>
      <c r="J2482" s="15">
        <v>478</v>
      </c>
      <c r="K2482" s="15">
        <v>478</v>
      </c>
      <c r="L2482" s="16">
        <v>20658.55</v>
      </c>
      <c r="M2482" s="16">
        <v>43.218723849372381</v>
      </c>
    </row>
    <row r="2483" spans="1:13" s="17" customFormat="1" hidden="1" outlineLevel="2" x14ac:dyDescent="0.25">
      <c r="A2483" s="13" t="s">
        <v>13</v>
      </c>
      <c r="B2483" s="13" t="s">
        <v>14</v>
      </c>
      <c r="C2483" s="13" t="s">
        <v>786</v>
      </c>
      <c r="D2483" s="13" t="s">
        <v>981</v>
      </c>
      <c r="E2483" s="13" t="s">
        <v>17</v>
      </c>
      <c r="F2483" s="14" t="s">
        <v>788</v>
      </c>
      <c r="G2483" s="14" t="s">
        <v>789</v>
      </c>
      <c r="H2483" s="15">
        <v>0</v>
      </c>
      <c r="I2483" s="15">
        <v>0</v>
      </c>
      <c r="J2483" s="15"/>
      <c r="K2483" s="15">
        <v>0</v>
      </c>
      <c r="L2483" s="20">
        <v>9687.99</v>
      </c>
      <c r="M2483" s="16">
        <v>0</v>
      </c>
    </row>
    <row r="2484" spans="1:13" s="17" customFormat="1" hidden="1" outlineLevel="2" x14ac:dyDescent="0.25">
      <c r="A2484" s="13" t="s">
        <v>13</v>
      </c>
      <c r="B2484" s="13" t="s">
        <v>14</v>
      </c>
      <c r="C2484" s="13" t="s">
        <v>786</v>
      </c>
      <c r="D2484" s="13" t="s">
        <v>982</v>
      </c>
      <c r="E2484" s="13" t="s">
        <v>20</v>
      </c>
      <c r="F2484" s="14" t="s">
        <v>788</v>
      </c>
      <c r="G2484" s="14" t="s">
        <v>789</v>
      </c>
      <c r="H2484" s="15">
        <v>0</v>
      </c>
      <c r="I2484" s="15">
        <v>0</v>
      </c>
      <c r="J2484" s="15"/>
      <c r="K2484" s="15">
        <v>0</v>
      </c>
      <c r="L2484" s="20">
        <v>552.22</v>
      </c>
      <c r="M2484" s="16">
        <v>0</v>
      </c>
    </row>
    <row r="2485" spans="1:13" s="17" customFormat="1" hidden="1" outlineLevel="2" x14ac:dyDescent="0.25">
      <c r="A2485" s="13" t="s">
        <v>13</v>
      </c>
      <c r="B2485" s="13" t="s">
        <v>14</v>
      </c>
      <c r="C2485" s="13" t="s">
        <v>786</v>
      </c>
      <c r="D2485" s="13" t="s">
        <v>983</v>
      </c>
      <c r="E2485" s="13" t="s">
        <v>25</v>
      </c>
      <c r="F2485" s="14" t="s">
        <v>788</v>
      </c>
      <c r="G2485" s="14" t="s">
        <v>789</v>
      </c>
      <c r="H2485" s="15">
        <v>0</v>
      </c>
      <c r="I2485" s="15">
        <v>0</v>
      </c>
      <c r="J2485" s="15"/>
      <c r="K2485" s="15">
        <v>0</v>
      </c>
      <c r="L2485" s="20">
        <v>10794.31</v>
      </c>
      <c r="M2485" s="16">
        <v>0</v>
      </c>
    </row>
    <row r="2486" spans="1:13" s="17" customFormat="1" hidden="1" outlineLevel="2" x14ac:dyDescent="0.25">
      <c r="A2486" s="13" t="s">
        <v>13</v>
      </c>
      <c r="B2486" s="13" t="s">
        <v>14</v>
      </c>
      <c r="C2486" s="13" t="s">
        <v>786</v>
      </c>
      <c r="D2486" s="13" t="s">
        <v>984</v>
      </c>
      <c r="E2486" s="13" t="s">
        <v>17</v>
      </c>
      <c r="F2486" s="14" t="s">
        <v>788</v>
      </c>
      <c r="G2486" s="14" t="s">
        <v>789</v>
      </c>
      <c r="H2486" s="15">
        <v>0</v>
      </c>
      <c r="I2486" s="15">
        <v>0</v>
      </c>
      <c r="J2486" s="15"/>
      <c r="K2486" s="15">
        <v>0</v>
      </c>
      <c r="L2486" s="20">
        <v>426.2</v>
      </c>
      <c r="M2486" s="16">
        <v>0</v>
      </c>
    </row>
    <row r="2487" spans="1:13" s="17" customFormat="1" hidden="1" outlineLevel="2" x14ac:dyDescent="0.25">
      <c r="A2487" s="13" t="s">
        <v>13</v>
      </c>
      <c r="B2487" s="13" t="s">
        <v>14</v>
      </c>
      <c r="C2487" s="13" t="s">
        <v>786</v>
      </c>
      <c r="D2487" s="13" t="s">
        <v>985</v>
      </c>
      <c r="E2487" s="13" t="s">
        <v>25</v>
      </c>
      <c r="F2487" s="14" t="s">
        <v>788</v>
      </c>
      <c r="G2487" s="14" t="s">
        <v>789</v>
      </c>
      <c r="H2487" s="15">
        <v>0</v>
      </c>
      <c r="I2487" s="15">
        <v>0</v>
      </c>
      <c r="J2487" s="15"/>
      <c r="K2487" s="15">
        <v>0</v>
      </c>
      <c r="L2487" s="20">
        <v>947.94</v>
      </c>
      <c r="M2487" s="16">
        <v>0</v>
      </c>
    </row>
    <row r="2488" spans="1:13" s="17" customFormat="1" hidden="1" outlineLevel="2" x14ac:dyDescent="0.25">
      <c r="A2488" s="13" t="s">
        <v>13</v>
      </c>
      <c r="B2488" s="13" t="s">
        <v>14</v>
      </c>
      <c r="C2488" s="13" t="s">
        <v>786</v>
      </c>
      <c r="D2488" s="13" t="s">
        <v>986</v>
      </c>
      <c r="E2488" s="13" t="s">
        <v>29</v>
      </c>
      <c r="F2488" s="14" t="s">
        <v>788</v>
      </c>
      <c r="G2488" s="14" t="s">
        <v>789</v>
      </c>
      <c r="H2488" s="15"/>
      <c r="I2488" s="15"/>
      <c r="J2488" s="15">
        <v>122</v>
      </c>
      <c r="K2488" s="15">
        <v>122</v>
      </c>
      <c r="L2488" s="16">
        <v>18671.91</v>
      </c>
      <c r="M2488" s="16">
        <v>153.04844262295083</v>
      </c>
    </row>
    <row r="2489" spans="1:13" s="17" customFormat="1" hidden="1" outlineLevel="2" x14ac:dyDescent="0.25">
      <c r="A2489" s="13" t="s">
        <v>13</v>
      </c>
      <c r="B2489" s="13" t="s">
        <v>14</v>
      </c>
      <c r="C2489" s="13" t="s">
        <v>786</v>
      </c>
      <c r="D2489" s="13" t="s">
        <v>987</v>
      </c>
      <c r="E2489" s="13" t="s">
        <v>29</v>
      </c>
      <c r="F2489" s="14" t="s">
        <v>788</v>
      </c>
      <c r="G2489" s="14" t="s">
        <v>789</v>
      </c>
      <c r="H2489" s="15"/>
      <c r="I2489" s="15"/>
      <c r="J2489" s="15">
        <v>268</v>
      </c>
      <c r="K2489" s="15">
        <v>268</v>
      </c>
      <c r="L2489" s="16">
        <v>22646.639999999999</v>
      </c>
      <c r="M2489" s="16">
        <v>84.502388059701488</v>
      </c>
    </row>
    <row r="2490" spans="1:13" s="17" customFormat="1" hidden="1" outlineLevel="2" x14ac:dyDescent="0.25">
      <c r="A2490" s="13" t="s">
        <v>13</v>
      </c>
      <c r="B2490" s="13" t="s">
        <v>14</v>
      </c>
      <c r="C2490" s="13" t="s">
        <v>786</v>
      </c>
      <c r="D2490" s="13" t="s">
        <v>988</v>
      </c>
      <c r="E2490" s="13" t="s">
        <v>29</v>
      </c>
      <c r="F2490" s="14" t="s">
        <v>788</v>
      </c>
      <c r="G2490" s="14" t="s">
        <v>789</v>
      </c>
      <c r="H2490" s="15"/>
      <c r="I2490" s="15"/>
      <c r="J2490" s="15">
        <v>74</v>
      </c>
      <c r="K2490" s="15">
        <v>74</v>
      </c>
      <c r="L2490" s="16">
        <v>6005.84</v>
      </c>
      <c r="M2490" s="16">
        <v>81.16</v>
      </c>
    </row>
    <row r="2491" spans="1:13" s="17" customFormat="1" hidden="1" outlineLevel="2" x14ac:dyDescent="0.25">
      <c r="A2491" s="13" t="s">
        <v>13</v>
      </c>
      <c r="B2491" s="13" t="s">
        <v>14</v>
      </c>
      <c r="C2491" s="13" t="s">
        <v>786</v>
      </c>
      <c r="D2491" s="13" t="s">
        <v>989</v>
      </c>
      <c r="E2491" s="13" t="s">
        <v>28</v>
      </c>
      <c r="F2491" s="14" t="s">
        <v>788</v>
      </c>
      <c r="G2491" s="14" t="s">
        <v>789</v>
      </c>
      <c r="H2491" s="15"/>
      <c r="I2491" s="15"/>
      <c r="J2491" s="15">
        <v>440</v>
      </c>
      <c r="K2491" s="15">
        <v>440</v>
      </c>
      <c r="L2491" s="16">
        <v>7151.91</v>
      </c>
      <c r="M2491" s="16">
        <v>16.25434090909091</v>
      </c>
    </row>
    <row r="2492" spans="1:13" s="17" customFormat="1" hidden="1" outlineLevel="2" x14ac:dyDescent="0.25">
      <c r="A2492" s="13" t="s">
        <v>13</v>
      </c>
      <c r="B2492" s="13" t="s">
        <v>14</v>
      </c>
      <c r="C2492" s="13" t="s">
        <v>786</v>
      </c>
      <c r="D2492" s="13" t="s">
        <v>989</v>
      </c>
      <c r="E2492" s="13" t="s">
        <v>27</v>
      </c>
      <c r="F2492" s="14" t="s">
        <v>788</v>
      </c>
      <c r="G2492" s="14" t="s">
        <v>789</v>
      </c>
      <c r="H2492" s="15"/>
      <c r="I2492" s="15"/>
      <c r="J2492" s="15">
        <v>240</v>
      </c>
      <c r="K2492" s="15">
        <v>240</v>
      </c>
      <c r="L2492" s="16">
        <v>1933.2</v>
      </c>
      <c r="M2492" s="16">
        <v>8.0549999999999997</v>
      </c>
    </row>
    <row r="2493" spans="1:13" s="17" customFormat="1" hidden="1" outlineLevel="2" x14ac:dyDescent="0.25">
      <c r="A2493" s="13" t="s">
        <v>13</v>
      </c>
      <c r="B2493" s="13" t="s">
        <v>14</v>
      </c>
      <c r="C2493" s="13" t="s">
        <v>786</v>
      </c>
      <c r="D2493" s="13" t="s">
        <v>990</v>
      </c>
      <c r="E2493" s="13" t="s">
        <v>29</v>
      </c>
      <c r="F2493" s="14" t="s">
        <v>788</v>
      </c>
      <c r="G2493" s="14" t="s">
        <v>789</v>
      </c>
      <c r="H2493" s="15"/>
      <c r="I2493" s="15"/>
      <c r="J2493" s="15">
        <v>155</v>
      </c>
      <c r="K2493" s="15">
        <v>155</v>
      </c>
      <c r="L2493" s="16">
        <v>19486.84</v>
      </c>
      <c r="M2493" s="16">
        <v>125.72154838709677</v>
      </c>
    </row>
    <row r="2494" spans="1:13" s="17" customFormat="1" hidden="1" outlineLevel="2" x14ac:dyDescent="0.25">
      <c r="A2494" s="13" t="s">
        <v>13</v>
      </c>
      <c r="B2494" s="13" t="s">
        <v>14</v>
      </c>
      <c r="C2494" s="13" t="s">
        <v>786</v>
      </c>
      <c r="D2494" s="13" t="s">
        <v>991</v>
      </c>
      <c r="E2494" s="13" t="s">
        <v>17</v>
      </c>
      <c r="F2494" s="14" t="s">
        <v>788</v>
      </c>
      <c r="G2494" s="14" t="s">
        <v>789</v>
      </c>
      <c r="H2494" s="15">
        <v>0</v>
      </c>
      <c r="I2494" s="15">
        <v>0</v>
      </c>
      <c r="J2494" s="15"/>
      <c r="K2494" s="15">
        <v>0</v>
      </c>
      <c r="L2494" s="20">
        <v>153878.35999999999</v>
      </c>
      <c r="M2494" s="16">
        <v>0</v>
      </c>
    </row>
    <row r="2495" spans="1:13" s="17" customFormat="1" hidden="1" outlineLevel="2" x14ac:dyDescent="0.25">
      <c r="A2495" s="13" t="s">
        <v>13</v>
      </c>
      <c r="B2495" s="13" t="s">
        <v>14</v>
      </c>
      <c r="C2495" s="13" t="s">
        <v>786</v>
      </c>
      <c r="D2495" s="13" t="s">
        <v>992</v>
      </c>
      <c r="E2495" s="13" t="s">
        <v>20</v>
      </c>
      <c r="F2495" s="14" t="s">
        <v>788</v>
      </c>
      <c r="G2495" s="14" t="s">
        <v>789</v>
      </c>
      <c r="H2495" s="15">
        <v>0</v>
      </c>
      <c r="I2495" s="15">
        <v>0</v>
      </c>
      <c r="J2495" s="15"/>
      <c r="K2495" s="15">
        <v>0</v>
      </c>
      <c r="L2495" s="20">
        <v>42336.27</v>
      </c>
      <c r="M2495" s="16">
        <v>0</v>
      </c>
    </row>
    <row r="2496" spans="1:13" s="17" customFormat="1" hidden="1" outlineLevel="2" x14ac:dyDescent="0.25">
      <c r="A2496" s="13" t="s">
        <v>13</v>
      </c>
      <c r="B2496" s="13" t="s">
        <v>14</v>
      </c>
      <c r="C2496" s="13" t="s">
        <v>786</v>
      </c>
      <c r="D2496" s="13" t="s">
        <v>993</v>
      </c>
      <c r="E2496" s="13" t="s">
        <v>25</v>
      </c>
      <c r="F2496" s="14" t="s">
        <v>788</v>
      </c>
      <c r="G2496" s="14" t="s">
        <v>789</v>
      </c>
      <c r="H2496" s="15">
        <v>0</v>
      </c>
      <c r="I2496" s="15">
        <v>0</v>
      </c>
      <c r="J2496" s="15"/>
      <c r="K2496" s="15">
        <v>0</v>
      </c>
      <c r="L2496" s="20">
        <v>60472.27</v>
      </c>
      <c r="M2496" s="16">
        <v>0</v>
      </c>
    </row>
    <row r="2497" spans="1:13" s="17" customFormat="1" hidden="1" outlineLevel="2" x14ac:dyDescent="0.25">
      <c r="A2497" s="13" t="s">
        <v>13</v>
      </c>
      <c r="B2497" s="13" t="s">
        <v>14</v>
      </c>
      <c r="C2497" s="13" t="s">
        <v>786</v>
      </c>
      <c r="D2497" s="13" t="s">
        <v>994</v>
      </c>
      <c r="E2497" s="13" t="s">
        <v>29</v>
      </c>
      <c r="F2497" s="14" t="s">
        <v>788</v>
      </c>
      <c r="G2497" s="14" t="s">
        <v>789</v>
      </c>
      <c r="H2497" s="15"/>
      <c r="I2497" s="15"/>
      <c r="J2497" s="15">
        <v>202</v>
      </c>
      <c r="K2497" s="15">
        <v>202</v>
      </c>
      <c r="L2497" s="16">
        <v>10875.34</v>
      </c>
      <c r="M2497" s="16">
        <v>53.838316831683166</v>
      </c>
    </row>
    <row r="2498" spans="1:13" s="17" customFormat="1" hidden="1" outlineLevel="2" x14ac:dyDescent="0.25">
      <c r="A2498" s="13" t="s">
        <v>13</v>
      </c>
      <c r="B2498" s="13" t="s">
        <v>14</v>
      </c>
      <c r="C2498" s="13" t="s">
        <v>786</v>
      </c>
      <c r="D2498" s="13" t="s">
        <v>995</v>
      </c>
      <c r="E2498" s="13" t="s">
        <v>17</v>
      </c>
      <c r="F2498" s="14" t="s">
        <v>788</v>
      </c>
      <c r="G2498" s="14" t="s">
        <v>789</v>
      </c>
      <c r="H2498" s="15">
        <v>0</v>
      </c>
      <c r="I2498" s="15">
        <v>0</v>
      </c>
      <c r="J2498" s="15"/>
      <c r="K2498" s="15">
        <v>0</v>
      </c>
      <c r="L2498" s="20">
        <v>1455.45</v>
      </c>
      <c r="M2498" s="16">
        <v>0</v>
      </c>
    </row>
    <row r="2499" spans="1:13" s="17" customFormat="1" hidden="1" outlineLevel="2" x14ac:dyDescent="0.25">
      <c r="A2499" s="13" t="s">
        <v>13</v>
      </c>
      <c r="B2499" s="13" t="s">
        <v>14</v>
      </c>
      <c r="C2499" s="13" t="s">
        <v>786</v>
      </c>
      <c r="D2499" s="13" t="s">
        <v>996</v>
      </c>
      <c r="E2499" s="13" t="s">
        <v>20</v>
      </c>
      <c r="F2499" s="14" t="s">
        <v>788</v>
      </c>
      <c r="G2499" s="14" t="s">
        <v>789</v>
      </c>
      <c r="H2499" s="15">
        <v>0</v>
      </c>
      <c r="I2499" s="15">
        <v>0</v>
      </c>
      <c r="J2499" s="15"/>
      <c r="K2499" s="15">
        <v>0</v>
      </c>
      <c r="L2499" s="20">
        <v>873.99</v>
      </c>
      <c r="M2499" s="16">
        <v>0</v>
      </c>
    </row>
    <row r="2500" spans="1:13" s="17" customFormat="1" hidden="1" outlineLevel="2" x14ac:dyDescent="0.25">
      <c r="A2500" s="13" t="s">
        <v>13</v>
      </c>
      <c r="B2500" s="13" t="s">
        <v>14</v>
      </c>
      <c r="C2500" s="13" t="s">
        <v>786</v>
      </c>
      <c r="D2500" s="13" t="s">
        <v>997</v>
      </c>
      <c r="E2500" s="13" t="s">
        <v>120</v>
      </c>
      <c r="F2500" s="14" t="s">
        <v>788</v>
      </c>
      <c r="G2500" s="14" t="s">
        <v>789</v>
      </c>
      <c r="H2500" s="21">
        <v>1</v>
      </c>
      <c r="I2500" s="21">
        <v>138</v>
      </c>
      <c r="J2500" s="21"/>
      <c r="K2500" s="15">
        <v>138</v>
      </c>
      <c r="L2500" s="20">
        <v>4859.53</v>
      </c>
      <c r="M2500" s="16">
        <v>35.213985507246377</v>
      </c>
    </row>
    <row r="2501" spans="1:13" s="17" customFormat="1" hidden="1" outlineLevel="2" x14ac:dyDescent="0.25">
      <c r="A2501" s="13" t="s">
        <v>13</v>
      </c>
      <c r="B2501" s="13" t="s">
        <v>14</v>
      </c>
      <c r="C2501" s="13" t="s">
        <v>786</v>
      </c>
      <c r="D2501" s="13" t="s">
        <v>998</v>
      </c>
      <c r="E2501" s="13" t="s">
        <v>999</v>
      </c>
      <c r="F2501" s="14" t="s">
        <v>788</v>
      </c>
      <c r="G2501" s="14" t="s">
        <v>789</v>
      </c>
      <c r="H2501" s="15"/>
      <c r="I2501" s="15"/>
      <c r="J2501" s="15">
        <v>23</v>
      </c>
      <c r="K2501" s="15">
        <v>23</v>
      </c>
      <c r="L2501" s="16">
        <v>8894.43</v>
      </c>
      <c r="M2501" s="16">
        <v>386.71434782608696</v>
      </c>
    </row>
    <row r="2502" spans="1:13" s="17" customFormat="1" outlineLevel="1" collapsed="1" x14ac:dyDescent="0.25">
      <c r="A2502" s="13"/>
      <c r="B2502" s="13"/>
      <c r="C2502" s="22" t="s">
        <v>1000</v>
      </c>
      <c r="D2502" s="13"/>
      <c r="E2502" s="13"/>
      <c r="F2502" s="14"/>
      <c r="G2502" s="14"/>
      <c r="H2502" s="15">
        <f>SUBTOTAL(9,H2252:H2501)</f>
        <v>770</v>
      </c>
      <c r="I2502" s="15">
        <f>SUBTOTAL(9,I2252:I2501)</f>
        <v>51152</v>
      </c>
      <c r="J2502" s="15">
        <f>SUBTOTAL(9,J2252:J2501)</f>
        <v>84770</v>
      </c>
      <c r="K2502" s="15">
        <f>SUBTOTAL(9,K2252:K2501)</f>
        <v>135922</v>
      </c>
      <c r="L2502" s="16">
        <f>SUBTOTAL(9,L2252:L2501)</f>
        <v>4711758.5399999982</v>
      </c>
      <c r="M2502" s="9">
        <f>L2502/K2502</f>
        <v>34.665164873971825</v>
      </c>
    </row>
    <row r="2503" spans="1:13" s="17" customFormat="1" hidden="1" outlineLevel="2" x14ac:dyDescent="0.25">
      <c r="A2503" s="13" t="s">
        <v>13</v>
      </c>
      <c r="B2503" s="13" t="s">
        <v>14</v>
      </c>
      <c r="C2503" s="13" t="s">
        <v>1001</v>
      </c>
      <c r="D2503" s="13" t="s">
        <v>1002</v>
      </c>
      <c r="E2503" s="13" t="s">
        <v>29</v>
      </c>
      <c r="F2503" s="14" t="s">
        <v>1003</v>
      </c>
      <c r="G2503" s="14" t="s">
        <v>1004</v>
      </c>
      <c r="H2503" s="15"/>
      <c r="I2503" s="15"/>
      <c r="J2503" s="15">
        <v>209</v>
      </c>
      <c r="K2503" s="15">
        <v>209</v>
      </c>
      <c r="L2503" s="16">
        <v>12830.57</v>
      </c>
      <c r="M2503" s="16">
        <v>61.390287081339714</v>
      </c>
    </row>
    <row r="2504" spans="1:13" s="17" customFormat="1" hidden="1" outlineLevel="2" x14ac:dyDescent="0.25">
      <c r="A2504" s="13" t="s">
        <v>13</v>
      </c>
      <c r="B2504" s="13" t="s">
        <v>14</v>
      </c>
      <c r="C2504" s="13" t="s">
        <v>1001</v>
      </c>
      <c r="D2504" s="13" t="s">
        <v>790</v>
      </c>
      <c r="E2504" s="18" t="s">
        <v>17</v>
      </c>
      <c r="F2504" s="19" t="s">
        <v>1003</v>
      </c>
      <c r="G2504" s="19" t="s">
        <v>1004</v>
      </c>
      <c r="H2504" s="15">
        <v>0</v>
      </c>
      <c r="I2504" s="15">
        <v>0</v>
      </c>
      <c r="J2504" s="15"/>
      <c r="K2504" s="15">
        <v>0</v>
      </c>
      <c r="L2504" s="16">
        <v>18297.53</v>
      </c>
      <c r="M2504" s="16">
        <v>0</v>
      </c>
    </row>
    <row r="2505" spans="1:13" s="17" customFormat="1" hidden="1" outlineLevel="2" x14ac:dyDescent="0.25">
      <c r="A2505" s="13" t="s">
        <v>13</v>
      </c>
      <c r="B2505" s="13" t="s">
        <v>14</v>
      </c>
      <c r="C2505" s="13" t="s">
        <v>1001</v>
      </c>
      <c r="D2505" s="13" t="s">
        <v>791</v>
      </c>
      <c r="E2505" s="18" t="s">
        <v>20</v>
      </c>
      <c r="F2505" s="19" t="s">
        <v>1003</v>
      </c>
      <c r="G2505" s="19" t="s">
        <v>1004</v>
      </c>
      <c r="H2505" s="15">
        <v>4</v>
      </c>
      <c r="I2505" s="15">
        <v>189</v>
      </c>
      <c r="J2505" s="15"/>
      <c r="K2505" s="15">
        <v>189</v>
      </c>
      <c r="L2505" s="16">
        <v>13925.23</v>
      </c>
      <c r="M2505" s="16">
        <v>73.678465608465601</v>
      </c>
    </row>
    <row r="2506" spans="1:13" s="17" customFormat="1" hidden="1" outlineLevel="2" x14ac:dyDescent="0.25">
      <c r="A2506" s="13" t="s">
        <v>13</v>
      </c>
      <c r="B2506" s="13" t="s">
        <v>14</v>
      </c>
      <c r="C2506" s="13" t="s">
        <v>1001</v>
      </c>
      <c r="D2506" s="13" t="s">
        <v>129</v>
      </c>
      <c r="E2506" s="13" t="s">
        <v>25</v>
      </c>
      <c r="F2506" s="14" t="s">
        <v>1003</v>
      </c>
      <c r="G2506" s="14" t="s">
        <v>1004</v>
      </c>
      <c r="H2506" s="15">
        <v>0</v>
      </c>
      <c r="I2506" s="15">
        <v>0</v>
      </c>
      <c r="J2506" s="15"/>
      <c r="K2506" s="15">
        <v>0</v>
      </c>
      <c r="L2506" s="16">
        <v>0</v>
      </c>
      <c r="M2506" s="16">
        <v>0</v>
      </c>
    </row>
    <row r="2507" spans="1:13" s="17" customFormat="1" hidden="1" outlineLevel="2" x14ac:dyDescent="0.25">
      <c r="A2507" s="13" t="s">
        <v>13</v>
      </c>
      <c r="B2507" s="13" t="s">
        <v>14</v>
      </c>
      <c r="C2507" s="13" t="s">
        <v>1001</v>
      </c>
      <c r="D2507" s="13" t="s">
        <v>792</v>
      </c>
      <c r="E2507" s="18" t="s">
        <v>17</v>
      </c>
      <c r="F2507" s="19" t="s">
        <v>1003</v>
      </c>
      <c r="G2507" s="19" t="s">
        <v>1004</v>
      </c>
      <c r="H2507" s="15">
        <v>1</v>
      </c>
      <c r="I2507" s="15">
        <v>41</v>
      </c>
      <c r="J2507" s="15"/>
      <c r="K2507" s="15">
        <v>41</v>
      </c>
      <c r="L2507" s="16">
        <v>1657.97</v>
      </c>
      <c r="M2507" s="16">
        <v>40.438292682926829</v>
      </c>
    </row>
    <row r="2508" spans="1:13" s="17" customFormat="1" hidden="1" outlineLevel="2" x14ac:dyDescent="0.25">
      <c r="A2508" s="13" t="s">
        <v>13</v>
      </c>
      <c r="B2508" s="13" t="s">
        <v>14</v>
      </c>
      <c r="C2508" s="13" t="s">
        <v>1001</v>
      </c>
      <c r="D2508" s="13" t="s">
        <v>793</v>
      </c>
      <c r="E2508" s="13" t="s">
        <v>20</v>
      </c>
      <c r="F2508" s="14" t="s">
        <v>1003</v>
      </c>
      <c r="G2508" s="14" t="s">
        <v>1004</v>
      </c>
      <c r="H2508" s="15">
        <v>0</v>
      </c>
      <c r="I2508" s="15">
        <v>0</v>
      </c>
      <c r="J2508" s="15"/>
      <c r="K2508" s="15">
        <v>0</v>
      </c>
      <c r="L2508" s="16">
        <v>0</v>
      </c>
      <c r="M2508" s="16">
        <v>0</v>
      </c>
    </row>
    <row r="2509" spans="1:13" s="17" customFormat="1" hidden="1" outlineLevel="2" x14ac:dyDescent="0.25">
      <c r="A2509" s="13" t="s">
        <v>13</v>
      </c>
      <c r="B2509" s="13" t="s">
        <v>14</v>
      </c>
      <c r="C2509" s="13" t="s">
        <v>1001</v>
      </c>
      <c r="D2509" s="13" t="s">
        <v>794</v>
      </c>
      <c r="E2509" s="13" t="s">
        <v>25</v>
      </c>
      <c r="F2509" s="14" t="s">
        <v>1003</v>
      </c>
      <c r="G2509" s="14" t="s">
        <v>1004</v>
      </c>
      <c r="H2509" s="15">
        <v>0</v>
      </c>
      <c r="I2509" s="15">
        <v>0</v>
      </c>
      <c r="J2509" s="15"/>
      <c r="K2509" s="15">
        <v>0</v>
      </c>
      <c r="L2509" s="16">
        <v>0</v>
      </c>
      <c r="M2509" s="16">
        <v>0</v>
      </c>
    </row>
    <row r="2510" spans="1:13" s="17" customFormat="1" hidden="1" outlineLevel="2" x14ac:dyDescent="0.25">
      <c r="A2510" s="13" t="s">
        <v>13</v>
      </c>
      <c r="B2510" s="13" t="s">
        <v>14</v>
      </c>
      <c r="C2510" s="13" t="s">
        <v>1001</v>
      </c>
      <c r="D2510" s="13" t="s">
        <v>1005</v>
      </c>
      <c r="E2510" s="18" t="s">
        <v>17</v>
      </c>
      <c r="F2510" s="19" t="s">
        <v>1003</v>
      </c>
      <c r="G2510" s="19" t="s">
        <v>1004</v>
      </c>
      <c r="H2510" s="15">
        <v>0</v>
      </c>
      <c r="I2510" s="15">
        <v>0</v>
      </c>
      <c r="J2510" s="15"/>
      <c r="K2510" s="15">
        <v>0</v>
      </c>
      <c r="L2510" s="16">
        <v>24.97</v>
      </c>
      <c r="M2510" s="16">
        <v>0</v>
      </c>
    </row>
    <row r="2511" spans="1:13" s="17" customFormat="1" hidden="1" outlineLevel="2" x14ac:dyDescent="0.25">
      <c r="A2511" s="13" t="s">
        <v>13</v>
      </c>
      <c r="B2511" s="13" t="s">
        <v>14</v>
      </c>
      <c r="C2511" s="13" t="s">
        <v>1001</v>
      </c>
      <c r="D2511" s="13" t="s">
        <v>1006</v>
      </c>
      <c r="E2511" s="18" t="s">
        <v>20</v>
      </c>
      <c r="F2511" s="19" t="s">
        <v>1003</v>
      </c>
      <c r="G2511" s="19" t="s">
        <v>1004</v>
      </c>
      <c r="H2511" s="15">
        <v>0</v>
      </c>
      <c r="I2511" s="15">
        <v>0</v>
      </c>
      <c r="J2511" s="15"/>
      <c r="K2511" s="15">
        <v>0</v>
      </c>
      <c r="L2511" s="16">
        <v>197.71</v>
      </c>
      <c r="M2511" s="16">
        <v>0</v>
      </c>
    </row>
    <row r="2512" spans="1:13" s="17" customFormat="1" hidden="1" outlineLevel="2" x14ac:dyDescent="0.25">
      <c r="A2512" s="13" t="s">
        <v>13</v>
      </c>
      <c r="B2512" s="13" t="s">
        <v>14</v>
      </c>
      <c r="C2512" s="13" t="s">
        <v>1001</v>
      </c>
      <c r="D2512" s="13" t="s">
        <v>288</v>
      </c>
      <c r="E2512" s="13" t="s">
        <v>25</v>
      </c>
      <c r="F2512" s="14" t="s">
        <v>1003</v>
      </c>
      <c r="G2512" s="14" t="s">
        <v>1004</v>
      </c>
      <c r="H2512" s="15">
        <v>0</v>
      </c>
      <c r="I2512" s="15">
        <v>0</v>
      </c>
      <c r="J2512" s="15"/>
      <c r="K2512" s="15">
        <v>0</v>
      </c>
      <c r="L2512" s="16">
        <v>0</v>
      </c>
      <c r="M2512" s="16">
        <v>0</v>
      </c>
    </row>
    <row r="2513" spans="1:13" s="17" customFormat="1" hidden="1" outlineLevel="2" x14ac:dyDescent="0.25">
      <c r="A2513" s="13" t="s">
        <v>13</v>
      </c>
      <c r="B2513" s="13" t="s">
        <v>14</v>
      </c>
      <c r="C2513" s="13" t="s">
        <v>1001</v>
      </c>
      <c r="D2513" s="13" t="s">
        <v>795</v>
      </c>
      <c r="E2513" s="18" t="s">
        <v>17</v>
      </c>
      <c r="F2513" s="19" t="s">
        <v>1003</v>
      </c>
      <c r="G2513" s="19" t="s">
        <v>1004</v>
      </c>
      <c r="H2513" s="15">
        <v>0</v>
      </c>
      <c r="I2513" s="15">
        <v>0</v>
      </c>
      <c r="J2513" s="15"/>
      <c r="K2513" s="15">
        <v>0</v>
      </c>
      <c r="L2513" s="16">
        <v>32.4</v>
      </c>
      <c r="M2513" s="16">
        <v>0</v>
      </c>
    </row>
    <row r="2514" spans="1:13" s="17" customFormat="1" hidden="1" outlineLevel="2" x14ac:dyDescent="0.25">
      <c r="A2514" s="13" t="s">
        <v>13</v>
      </c>
      <c r="B2514" s="13" t="s">
        <v>14</v>
      </c>
      <c r="C2514" s="13" t="s">
        <v>1001</v>
      </c>
      <c r="D2514" s="13" t="s">
        <v>1007</v>
      </c>
      <c r="E2514" s="18" t="s">
        <v>20</v>
      </c>
      <c r="F2514" s="19" t="s">
        <v>1003</v>
      </c>
      <c r="G2514" s="19" t="s">
        <v>1004</v>
      </c>
      <c r="H2514" s="15">
        <v>1</v>
      </c>
      <c r="I2514" s="15">
        <v>372</v>
      </c>
      <c r="J2514" s="15"/>
      <c r="K2514" s="15">
        <v>372</v>
      </c>
      <c r="L2514" s="16">
        <v>20082.7</v>
      </c>
      <c r="M2514" s="16">
        <v>53.985752688172042</v>
      </c>
    </row>
    <row r="2515" spans="1:13" s="17" customFormat="1" hidden="1" outlineLevel="2" x14ac:dyDescent="0.25">
      <c r="A2515" s="13" t="s">
        <v>13</v>
      </c>
      <c r="B2515" s="13" t="s">
        <v>14</v>
      </c>
      <c r="C2515" s="13" t="s">
        <v>1001</v>
      </c>
      <c r="D2515" s="13" t="s">
        <v>796</v>
      </c>
      <c r="E2515" s="18" t="s">
        <v>20</v>
      </c>
      <c r="F2515" s="19" t="s">
        <v>1003</v>
      </c>
      <c r="G2515" s="19" t="s">
        <v>1004</v>
      </c>
      <c r="H2515" s="15">
        <v>0</v>
      </c>
      <c r="I2515" s="15">
        <v>0</v>
      </c>
      <c r="J2515" s="15"/>
      <c r="K2515" s="15">
        <v>0</v>
      </c>
      <c r="L2515" s="16">
        <v>464.87</v>
      </c>
      <c r="M2515" s="16">
        <v>0</v>
      </c>
    </row>
    <row r="2516" spans="1:13" s="17" customFormat="1" hidden="1" outlineLevel="2" x14ac:dyDescent="0.25">
      <c r="A2516" s="13" t="s">
        <v>13</v>
      </c>
      <c r="B2516" s="13" t="s">
        <v>14</v>
      </c>
      <c r="C2516" s="13" t="s">
        <v>1001</v>
      </c>
      <c r="D2516" s="13" t="s">
        <v>797</v>
      </c>
      <c r="E2516" s="18" t="s">
        <v>17</v>
      </c>
      <c r="F2516" s="19" t="s">
        <v>1003</v>
      </c>
      <c r="G2516" s="19" t="s">
        <v>1004</v>
      </c>
      <c r="H2516" s="15">
        <v>0</v>
      </c>
      <c r="I2516" s="15">
        <v>0</v>
      </c>
      <c r="J2516" s="15"/>
      <c r="K2516" s="15">
        <v>0</v>
      </c>
      <c r="L2516" s="16">
        <v>1064.33</v>
      </c>
      <c r="M2516" s="16">
        <v>0</v>
      </c>
    </row>
    <row r="2517" spans="1:13" s="17" customFormat="1" hidden="1" outlineLevel="2" x14ac:dyDescent="0.25">
      <c r="A2517" s="13" t="s">
        <v>13</v>
      </c>
      <c r="B2517" s="13" t="s">
        <v>14</v>
      </c>
      <c r="C2517" s="13" t="s">
        <v>1001</v>
      </c>
      <c r="D2517" s="13" t="s">
        <v>798</v>
      </c>
      <c r="E2517" s="18" t="s">
        <v>20</v>
      </c>
      <c r="F2517" s="19" t="s">
        <v>1003</v>
      </c>
      <c r="G2517" s="19" t="s">
        <v>1004</v>
      </c>
      <c r="H2517" s="15">
        <v>0</v>
      </c>
      <c r="I2517" s="15">
        <v>0</v>
      </c>
      <c r="J2517" s="15"/>
      <c r="K2517" s="15">
        <v>0</v>
      </c>
      <c r="L2517" s="16">
        <v>209.23</v>
      </c>
      <c r="M2517" s="16">
        <v>0</v>
      </c>
    </row>
    <row r="2518" spans="1:13" s="17" customFormat="1" hidden="1" outlineLevel="2" x14ac:dyDescent="0.25">
      <c r="A2518" s="13" t="s">
        <v>13</v>
      </c>
      <c r="B2518" s="13" t="s">
        <v>14</v>
      </c>
      <c r="C2518" s="13" t="s">
        <v>1001</v>
      </c>
      <c r="D2518" s="13" t="s">
        <v>799</v>
      </c>
      <c r="E2518" s="13" t="s">
        <v>25</v>
      </c>
      <c r="F2518" s="14" t="s">
        <v>1003</v>
      </c>
      <c r="G2518" s="14" t="s">
        <v>1004</v>
      </c>
      <c r="H2518" s="15">
        <v>0</v>
      </c>
      <c r="I2518" s="15">
        <v>0</v>
      </c>
      <c r="J2518" s="15"/>
      <c r="K2518" s="15">
        <v>0</v>
      </c>
      <c r="L2518" s="16">
        <v>0</v>
      </c>
      <c r="M2518" s="16">
        <v>0</v>
      </c>
    </row>
    <row r="2519" spans="1:13" s="17" customFormat="1" hidden="1" outlineLevel="2" x14ac:dyDescent="0.25">
      <c r="A2519" s="13" t="s">
        <v>13</v>
      </c>
      <c r="B2519" s="13" t="s">
        <v>14</v>
      </c>
      <c r="C2519" s="13" t="s">
        <v>1001</v>
      </c>
      <c r="D2519" s="13" t="s">
        <v>800</v>
      </c>
      <c r="E2519" s="18" t="s">
        <v>17</v>
      </c>
      <c r="F2519" s="19" t="s">
        <v>1003</v>
      </c>
      <c r="G2519" s="19" t="s">
        <v>1004</v>
      </c>
      <c r="H2519" s="15">
        <v>1</v>
      </c>
      <c r="I2519" s="15">
        <v>63</v>
      </c>
      <c r="J2519" s="15"/>
      <c r="K2519" s="15">
        <v>63</v>
      </c>
      <c r="L2519" s="16">
        <v>2386.54</v>
      </c>
      <c r="M2519" s="16">
        <v>37.881587301587302</v>
      </c>
    </row>
    <row r="2520" spans="1:13" s="17" customFormat="1" hidden="1" outlineLevel="2" x14ac:dyDescent="0.25">
      <c r="A2520" s="13" t="s">
        <v>13</v>
      </c>
      <c r="B2520" s="13" t="s">
        <v>14</v>
      </c>
      <c r="C2520" s="13" t="s">
        <v>1001</v>
      </c>
      <c r="D2520" s="13" t="s">
        <v>801</v>
      </c>
      <c r="E2520" s="18" t="s">
        <v>20</v>
      </c>
      <c r="F2520" s="19" t="s">
        <v>1003</v>
      </c>
      <c r="G2520" s="19" t="s">
        <v>1004</v>
      </c>
      <c r="H2520" s="15">
        <v>2</v>
      </c>
      <c r="I2520" s="15">
        <v>63</v>
      </c>
      <c r="J2520" s="15"/>
      <c r="K2520" s="15">
        <v>63</v>
      </c>
      <c r="L2520" s="16">
        <v>2393.33</v>
      </c>
      <c r="M2520" s="16">
        <v>37.989365079365079</v>
      </c>
    </row>
    <row r="2521" spans="1:13" s="17" customFormat="1" hidden="1" outlineLevel="2" x14ac:dyDescent="0.25">
      <c r="A2521" s="13" t="s">
        <v>13</v>
      </c>
      <c r="B2521" s="13" t="s">
        <v>14</v>
      </c>
      <c r="C2521" s="13" t="s">
        <v>1001</v>
      </c>
      <c r="D2521" s="13" t="s">
        <v>802</v>
      </c>
      <c r="E2521" s="13" t="s">
        <v>25</v>
      </c>
      <c r="F2521" s="14" t="s">
        <v>1003</v>
      </c>
      <c r="G2521" s="14" t="s">
        <v>1004</v>
      </c>
      <c r="H2521" s="15">
        <v>0</v>
      </c>
      <c r="I2521" s="15">
        <v>0</v>
      </c>
      <c r="J2521" s="15"/>
      <c r="K2521" s="15">
        <v>0</v>
      </c>
      <c r="L2521" s="16">
        <v>0</v>
      </c>
      <c r="M2521" s="16">
        <v>0</v>
      </c>
    </row>
    <row r="2522" spans="1:13" s="17" customFormat="1" hidden="1" outlineLevel="2" x14ac:dyDescent="0.25">
      <c r="A2522" s="13" t="s">
        <v>13</v>
      </c>
      <c r="B2522" s="13" t="s">
        <v>14</v>
      </c>
      <c r="C2522" s="13" t="s">
        <v>1001</v>
      </c>
      <c r="D2522" s="13" t="s">
        <v>803</v>
      </c>
      <c r="E2522" s="18" t="s">
        <v>17</v>
      </c>
      <c r="F2522" s="19" t="s">
        <v>1003</v>
      </c>
      <c r="G2522" s="19" t="s">
        <v>1004</v>
      </c>
      <c r="H2522" s="15">
        <v>1</v>
      </c>
      <c r="I2522" s="15">
        <v>36</v>
      </c>
      <c r="J2522" s="15"/>
      <c r="K2522" s="15">
        <v>36</v>
      </c>
      <c r="L2522" s="16">
        <v>3902.1</v>
      </c>
      <c r="M2522" s="16">
        <v>108.39166666666667</v>
      </c>
    </row>
    <row r="2523" spans="1:13" s="17" customFormat="1" hidden="1" outlineLevel="2" x14ac:dyDescent="0.25">
      <c r="A2523" s="13" t="s">
        <v>13</v>
      </c>
      <c r="B2523" s="13" t="s">
        <v>14</v>
      </c>
      <c r="C2523" s="13" t="s">
        <v>1001</v>
      </c>
      <c r="D2523" s="13" t="s">
        <v>804</v>
      </c>
      <c r="E2523" s="18" t="s">
        <v>20</v>
      </c>
      <c r="F2523" s="19" t="s">
        <v>1003</v>
      </c>
      <c r="G2523" s="19" t="s">
        <v>1004</v>
      </c>
      <c r="H2523" s="15">
        <v>0</v>
      </c>
      <c r="I2523" s="15">
        <v>0</v>
      </c>
      <c r="J2523" s="15"/>
      <c r="K2523" s="15">
        <v>0</v>
      </c>
      <c r="L2523" s="16">
        <v>97.86</v>
      </c>
      <c r="M2523" s="16">
        <v>0</v>
      </c>
    </row>
    <row r="2524" spans="1:13" s="17" customFormat="1" hidden="1" outlineLevel="2" x14ac:dyDescent="0.25">
      <c r="A2524" s="13" t="s">
        <v>13</v>
      </c>
      <c r="B2524" s="13" t="s">
        <v>14</v>
      </c>
      <c r="C2524" s="13" t="s">
        <v>1001</v>
      </c>
      <c r="D2524" s="13" t="s">
        <v>805</v>
      </c>
      <c r="E2524" s="13" t="s">
        <v>25</v>
      </c>
      <c r="F2524" s="14" t="s">
        <v>1003</v>
      </c>
      <c r="G2524" s="14" t="s">
        <v>1004</v>
      </c>
      <c r="H2524" s="15">
        <v>0</v>
      </c>
      <c r="I2524" s="15">
        <v>0</v>
      </c>
      <c r="J2524" s="15"/>
      <c r="K2524" s="15">
        <v>0</v>
      </c>
      <c r="L2524" s="16">
        <v>0</v>
      </c>
      <c r="M2524" s="16">
        <v>0</v>
      </c>
    </row>
    <row r="2525" spans="1:13" s="17" customFormat="1" hidden="1" outlineLevel="2" x14ac:dyDescent="0.25">
      <c r="A2525" s="13" t="s">
        <v>13</v>
      </c>
      <c r="B2525" s="13" t="s">
        <v>14</v>
      </c>
      <c r="C2525" s="13" t="s">
        <v>1001</v>
      </c>
      <c r="D2525" s="13" t="s">
        <v>806</v>
      </c>
      <c r="E2525" s="18" t="s">
        <v>17</v>
      </c>
      <c r="F2525" s="19" t="s">
        <v>1003</v>
      </c>
      <c r="G2525" s="19" t="s">
        <v>1004</v>
      </c>
      <c r="H2525" s="15">
        <v>3</v>
      </c>
      <c r="I2525" s="15">
        <v>146</v>
      </c>
      <c r="J2525" s="15"/>
      <c r="K2525" s="15">
        <v>146</v>
      </c>
      <c r="L2525" s="16">
        <v>20466.060000000001</v>
      </c>
      <c r="M2525" s="16">
        <v>140.17849315068494</v>
      </c>
    </row>
    <row r="2526" spans="1:13" s="17" customFormat="1" hidden="1" outlineLevel="2" x14ac:dyDescent="0.25">
      <c r="A2526" s="13" t="s">
        <v>13</v>
      </c>
      <c r="B2526" s="13" t="s">
        <v>14</v>
      </c>
      <c r="C2526" s="13" t="s">
        <v>1001</v>
      </c>
      <c r="D2526" s="13" t="s">
        <v>807</v>
      </c>
      <c r="E2526" s="18" t="s">
        <v>20</v>
      </c>
      <c r="F2526" s="19" t="s">
        <v>1003</v>
      </c>
      <c r="G2526" s="19" t="s">
        <v>1004</v>
      </c>
      <c r="H2526" s="15">
        <v>8</v>
      </c>
      <c r="I2526" s="15">
        <v>514</v>
      </c>
      <c r="J2526" s="15"/>
      <c r="K2526" s="15">
        <v>514</v>
      </c>
      <c r="L2526" s="16">
        <v>19464.080000000002</v>
      </c>
      <c r="M2526" s="16">
        <v>37.867859922178994</v>
      </c>
    </row>
    <row r="2527" spans="1:13" s="17" customFormat="1" hidden="1" outlineLevel="2" x14ac:dyDescent="0.25">
      <c r="A2527" s="13" t="s">
        <v>13</v>
      </c>
      <c r="B2527" s="13" t="s">
        <v>14</v>
      </c>
      <c r="C2527" s="13" t="s">
        <v>1001</v>
      </c>
      <c r="D2527" s="13" t="s">
        <v>24</v>
      </c>
      <c r="E2527" s="13" t="s">
        <v>25</v>
      </c>
      <c r="F2527" s="14" t="s">
        <v>1003</v>
      </c>
      <c r="G2527" s="14" t="s">
        <v>1004</v>
      </c>
      <c r="H2527" s="15">
        <v>1</v>
      </c>
      <c r="I2527" s="15">
        <v>1</v>
      </c>
      <c r="J2527" s="15"/>
      <c r="K2527" s="15">
        <v>1</v>
      </c>
      <c r="L2527" s="16">
        <v>0</v>
      </c>
      <c r="M2527" s="16">
        <v>0</v>
      </c>
    </row>
    <row r="2528" spans="1:13" s="17" customFormat="1" hidden="1" outlineLevel="2" x14ac:dyDescent="0.25">
      <c r="A2528" s="13" t="s">
        <v>13</v>
      </c>
      <c r="B2528" s="13" t="s">
        <v>14</v>
      </c>
      <c r="C2528" s="13" t="s">
        <v>1001</v>
      </c>
      <c r="D2528" s="13" t="s">
        <v>374</v>
      </c>
      <c r="E2528" s="13" t="s">
        <v>17</v>
      </c>
      <c r="F2528" s="14" t="s">
        <v>1003</v>
      </c>
      <c r="G2528" s="14" t="s">
        <v>1004</v>
      </c>
      <c r="H2528" s="15">
        <v>0</v>
      </c>
      <c r="I2528" s="15">
        <v>0</v>
      </c>
      <c r="J2528" s="15"/>
      <c r="K2528" s="15">
        <v>0</v>
      </c>
      <c r="L2528" s="16">
        <v>0</v>
      </c>
      <c r="M2528" s="16">
        <v>0</v>
      </c>
    </row>
    <row r="2529" spans="1:13" s="17" customFormat="1" hidden="1" outlineLevel="2" x14ac:dyDescent="0.25">
      <c r="A2529" s="13" t="s">
        <v>13</v>
      </c>
      <c r="B2529" s="13" t="s">
        <v>14</v>
      </c>
      <c r="C2529" s="13" t="s">
        <v>1001</v>
      </c>
      <c r="D2529" s="13" t="s">
        <v>808</v>
      </c>
      <c r="E2529" s="18" t="s">
        <v>20</v>
      </c>
      <c r="F2529" s="19" t="s">
        <v>1003</v>
      </c>
      <c r="G2529" s="19" t="s">
        <v>1004</v>
      </c>
      <c r="H2529" s="15">
        <v>1</v>
      </c>
      <c r="I2529" s="15">
        <v>90</v>
      </c>
      <c r="J2529" s="15"/>
      <c r="K2529" s="15">
        <v>90</v>
      </c>
      <c r="L2529" s="16">
        <v>2143.58</v>
      </c>
      <c r="M2529" s="16">
        <v>23.817555555555554</v>
      </c>
    </row>
    <row r="2530" spans="1:13" s="17" customFormat="1" hidden="1" outlineLevel="2" x14ac:dyDescent="0.25">
      <c r="A2530" s="13" t="s">
        <v>13</v>
      </c>
      <c r="B2530" s="13" t="s">
        <v>14</v>
      </c>
      <c r="C2530" s="13" t="s">
        <v>1001</v>
      </c>
      <c r="D2530" s="13" t="s">
        <v>1008</v>
      </c>
      <c r="E2530" s="13" t="s">
        <v>29</v>
      </c>
      <c r="F2530" s="14" t="s">
        <v>1003</v>
      </c>
      <c r="G2530" s="14" t="s">
        <v>1004</v>
      </c>
      <c r="H2530" s="15"/>
      <c r="I2530" s="15"/>
      <c r="J2530" s="15">
        <v>631</v>
      </c>
      <c r="K2530" s="15">
        <v>631</v>
      </c>
      <c r="L2530" s="16">
        <v>4191.34</v>
      </c>
      <c r="M2530" s="16">
        <v>6.6423771790808246</v>
      </c>
    </row>
    <row r="2531" spans="1:13" s="17" customFormat="1" hidden="1" outlineLevel="2" x14ac:dyDescent="0.25">
      <c r="A2531" s="13" t="s">
        <v>13</v>
      </c>
      <c r="B2531" s="13" t="s">
        <v>14</v>
      </c>
      <c r="C2531" s="13" t="s">
        <v>1001</v>
      </c>
      <c r="D2531" s="13" t="s">
        <v>1008</v>
      </c>
      <c r="E2531" s="13" t="s">
        <v>28</v>
      </c>
      <c r="F2531" s="14" t="s">
        <v>1003</v>
      </c>
      <c r="G2531" s="14" t="s">
        <v>1004</v>
      </c>
      <c r="H2531" s="15"/>
      <c r="I2531" s="15"/>
      <c r="J2531" s="15">
        <v>1588</v>
      </c>
      <c r="K2531" s="15">
        <v>1588</v>
      </c>
      <c r="L2531" s="16">
        <v>17669.810000000001</v>
      </c>
      <c r="M2531" s="16">
        <v>11.127084382871537</v>
      </c>
    </row>
    <row r="2532" spans="1:13" s="17" customFormat="1" hidden="1" outlineLevel="2" x14ac:dyDescent="0.25">
      <c r="A2532" s="13" t="s">
        <v>13</v>
      </c>
      <c r="B2532" s="13" t="s">
        <v>14</v>
      </c>
      <c r="C2532" s="13" t="s">
        <v>1001</v>
      </c>
      <c r="D2532" s="13" t="s">
        <v>1009</v>
      </c>
      <c r="E2532" s="13" t="s">
        <v>28</v>
      </c>
      <c r="F2532" s="14" t="s">
        <v>1003</v>
      </c>
      <c r="G2532" s="14" t="s">
        <v>1004</v>
      </c>
      <c r="H2532" s="15"/>
      <c r="I2532" s="15"/>
      <c r="J2532" s="15">
        <v>963</v>
      </c>
      <c r="K2532" s="15">
        <v>963</v>
      </c>
      <c r="L2532" s="16">
        <v>12141.72</v>
      </c>
      <c r="M2532" s="16">
        <v>12.608224299065419</v>
      </c>
    </row>
    <row r="2533" spans="1:13" s="17" customFormat="1" hidden="1" outlineLevel="2" x14ac:dyDescent="0.25">
      <c r="A2533" s="13" t="s">
        <v>13</v>
      </c>
      <c r="B2533" s="13" t="s">
        <v>14</v>
      </c>
      <c r="C2533" s="13" t="s">
        <v>1001</v>
      </c>
      <c r="D2533" s="13" t="s">
        <v>815</v>
      </c>
      <c r="E2533" s="13" t="s">
        <v>27</v>
      </c>
      <c r="F2533" s="14" t="s">
        <v>1003</v>
      </c>
      <c r="G2533" s="14" t="s">
        <v>1004</v>
      </c>
      <c r="H2533" s="15"/>
      <c r="I2533" s="15"/>
      <c r="J2533" s="15">
        <v>961</v>
      </c>
      <c r="K2533" s="15">
        <v>961</v>
      </c>
      <c r="L2533" s="16">
        <v>3132.7</v>
      </c>
      <c r="M2533" s="16">
        <v>3.2598335067637874</v>
      </c>
    </row>
    <row r="2534" spans="1:13" s="17" customFormat="1" hidden="1" outlineLevel="2" x14ac:dyDescent="0.25">
      <c r="A2534" s="13" t="s">
        <v>13</v>
      </c>
      <c r="B2534" s="13" t="s">
        <v>14</v>
      </c>
      <c r="C2534" s="13" t="s">
        <v>1001</v>
      </c>
      <c r="D2534" s="13" t="s">
        <v>815</v>
      </c>
      <c r="E2534" s="13" t="s">
        <v>29</v>
      </c>
      <c r="F2534" s="14" t="s">
        <v>1003</v>
      </c>
      <c r="G2534" s="14" t="s">
        <v>1004</v>
      </c>
      <c r="H2534" s="15"/>
      <c r="I2534" s="15"/>
      <c r="J2534" s="15">
        <v>2043</v>
      </c>
      <c r="K2534" s="15">
        <v>2043</v>
      </c>
      <c r="L2534" s="16">
        <v>7075.52</v>
      </c>
      <c r="M2534" s="16">
        <v>3.4632990699951054</v>
      </c>
    </row>
    <row r="2535" spans="1:13" s="17" customFormat="1" hidden="1" outlineLevel="2" x14ac:dyDescent="0.25">
      <c r="A2535" s="13" t="s">
        <v>13</v>
      </c>
      <c r="B2535" s="13" t="s">
        <v>14</v>
      </c>
      <c r="C2535" s="13" t="s">
        <v>1001</v>
      </c>
      <c r="D2535" s="13" t="s">
        <v>815</v>
      </c>
      <c r="E2535" s="13" t="s">
        <v>28</v>
      </c>
      <c r="F2535" s="14" t="s">
        <v>1003</v>
      </c>
      <c r="G2535" s="14" t="s">
        <v>1004</v>
      </c>
      <c r="H2535" s="15"/>
      <c r="I2535" s="15"/>
      <c r="J2535" s="15">
        <v>693</v>
      </c>
      <c r="K2535" s="15">
        <v>693</v>
      </c>
      <c r="L2535" s="16">
        <v>7264.97</v>
      </c>
      <c r="M2535" s="16">
        <v>10.483362193362193</v>
      </c>
    </row>
    <row r="2536" spans="1:13" s="17" customFormat="1" hidden="1" outlineLevel="2" x14ac:dyDescent="0.25">
      <c r="A2536" s="13" t="s">
        <v>13</v>
      </c>
      <c r="B2536" s="13" t="s">
        <v>14</v>
      </c>
      <c r="C2536" s="13" t="s">
        <v>1001</v>
      </c>
      <c r="D2536" s="13" t="s">
        <v>1010</v>
      </c>
      <c r="E2536" s="13" t="s">
        <v>29</v>
      </c>
      <c r="F2536" s="14" t="s">
        <v>1003</v>
      </c>
      <c r="G2536" s="14" t="s">
        <v>1004</v>
      </c>
      <c r="H2536" s="15"/>
      <c r="I2536" s="15"/>
      <c r="J2536" s="15">
        <v>308</v>
      </c>
      <c r="K2536" s="15">
        <v>308</v>
      </c>
      <c r="L2536" s="16">
        <v>14776.37</v>
      </c>
      <c r="M2536" s="16">
        <v>47.975227272727274</v>
      </c>
    </row>
    <row r="2537" spans="1:13" s="17" customFormat="1" hidden="1" outlineLevel="2" x14ac:dyDescent="0.25">
      <c r="A2537" s="13" t="s">
        <v>13</v>
      </c>
      <c r="B2537" s="13" t="s">
        <v>14</v>
      </c>
      <c r="C2537" s="13" t="s">
        <v>1001</v>
      </c>
      <c r="D2537" s="13" t="s">
        <v>1011</v>
      </c>
      <c r="E2537" s="13" t="s">
        <v>29</v>
      </c>
      <c r="F2537" s="14" t="s">
        <v>1003</v>
      </c>
      <c r="G2537" s="14" t="s">
        <v>1004</v>
      </c>
      <c r="H2537" s="15"/>
      <c r="I2537" s="15"/>
      <c r="J2537" s="15">
        <v>187</v>
      </c>
      <c r="K2537" s="15">
        <v>187</v>
      </c>
      <c r="L2537" s="16">
        <v>11507.67</v>
      </c>
      <c r="M2537" s="16">
        <v>61.538342245989305</v>
      </c>
    </row>
    <row r="2538" spans="1:13" s="17" customFormat="1" hidden="1" outlineLevel="2" x14ac:dyDescent="0.25">
      <c r="A2538" s="13" t="s">
        <v>13</v>
      </c>
      <c r="B2538" s="13" t="s">
        <v>14</v>
      </c>
      <c r="C2538" s="13" t="s">
        <v>1001</v>
      </c>
      <c r="D2538" s="13" t="s">
        <v>816</v>
      </c>
      <c r="E2538" s="18" t="s">
        <v>17</v>
      </c>
      <c r="F2538" s="19" t="s">
        <v>1003</v>
      </c>
      <c r="G2538" s="19" t="s">
        <v>1004</v>
      </c>
      <c r="H2538" s="15">
        <v>30</v>
      </c>
      <c r="I2538" s="15">
        <v>764</v>
      </c>
      <c r="J2538" s="15"/>
      <c r="K2538" s="15">
        <v>764</v>
      </c>
      <c r="L2538" s="16">
        <v>35750.080000000002</v>
      </c>
      <c r="M2538" s="16">
        <v>46.793298429319371</v>
      </c>
    </row>
    <row r="2539" spans="1:13" s="17" customFormat="1" hidden="1" outlineLevel="2" x14ac:dyDescent="0.25">
      <c r="A2539" s="13" t="s">
        <v>13</v>
      </c>
      <c r="B2539" s="13" t="s">
        <v>14</v>
      </c>
      <c r="C2539" s="13" t="s">
        <v>1001</v>
      </c>
      <c r="D2539" s="13" t="s">
        <v>817</v>
      </c>
      <c r="E2539" s="18" t="s">
        <v>20</v>
      </c>
      <c r="F2539" s="19" t="s">
        <v>1003</v>
      </c>
      <c r="G2539" s="19" t="s">
        <v>1004</v>
      </c>
      <c r="H2539" s="15">
        <v>80</v>
      </c>
      <c r="I2539" s="15">
        <v>4455</v>
      </c>
      <c r="J2539" s="15"/>
      <c r="K2539" s="15">
        <v>4455</v>
      </c>
      <c r="L2539" s="16">
        <v>175359.39</v>
      </c>
      <c r="M2539" s="16">
        <v>39.36237710437711</v>
      </c>
    </row>
    <row r="2540" spans="1:13" s="17" customFormat="1" hidden="1" outlineLevel="2" x14ac:dyDescent="0.25">
      <c r="A2540" s="13" t="s">
        <v>13</v>
      </c>
      <c r="B2540" s="13" t="s">
        <v>14</v>
      </c>
      <c r="C2540" s="13" t="s">
        <v>1001</v>
      </c>
      <c r="D2540" s="13" t="s">
        <v>818</v>
      </c>
      <c r="E2540" s="18" t="s">
        <v>25</v>
      </c>
      <c r="F2540" s="19" t="s">
        <v>1003</v>
      </c>
      <c r="G2540" s="19" t="s">
        <v>1004</v>
      </c>
      <c r="H2540" s="15">
        <v>2</v>
      </c>
      <c r="I2540" s="15">
        <v>190</v>
      </c>
      <c r="J2540" s="15"/>
      <c r="K2540" s="15">
        <v>190</v>
      </c>
      <c r="L2540" s="16">
        <v>18702.740000000002</v>
      </c>
      <c r="M2540" s="16">
        <v>98.435473684210535</v>
      </c>
    </row>
    <row r="2541" spans="1:13" s="17" customFormat="1" hidden="1" outlineLevel="2" x14ac:dyDescent="0.25">
      <c r="A2541" s="13" t="s">
        <v>13</v>
      </c>
      <c r="B2541" s="13" t="s">
        <v>14</v>
      </c>
      <c r="C2541" s="13" t="s">
        <v>1001</v>
      </c>
      <c r="D2541" s="13" t="s">
        <v>820</v>
      </c>
      <c r="E2541" s="18" t="s">
        <v>17</v>
      </c>
      <c r="F2541" s="14" t="s">
        <v>1003</v>
      </c>
      <c r="G2541" s="14" t="s">
        <v>1004</v>
      </c>
      <c r="H2541" s="15">
        <v>0</v>
      </c>
      <c r="I2541" s="15">
        <v>0</v>
      </c>
      <c r="J2541" s="15"/>
      <c r="K2541" s="15">
        <v>0</v>
      </c>
      <c r="L2541" s="16">
        <v>4270.74</v>
      </c>
      <c r="M2541" s="16">
        <v>0</v>
      </c>
    </row>
    <row r="2542" spans="1:13" s="17" customFormat="1" hidden="1" outlineLevel="2" x14ac:dyDescent="0.25">
      <c r="A2542" s="13" t="s">
        <v>13</v>
      </c>
      <c r="B2542" s="13" t="s">
        <v>14</v>
      </c>
      <c r="C2542" s="13" t="s">
        <v>1001</v>
      </c>
      <c r="D2542" s="13" t="s">
        <v>821</v>
      </c>
      <c r="E2542" s="18" t="s">
        <v>20</v>
      </c>
      <c r="F2542" s="19" t="s">
        <v>1003</v>
      </c>
      <c r="G2542" s="19" t="s">
        <v>1004</v>
      </c>
      <c r="H2542" s="15">
        <v>50</v>
      </c>
      <c r="I2542" s="15">
        <v>3216</v>
      </c>
      <c r="J2542" s="15"/>
      <c r="K2542" s="15">
        <v>3216</v>
      </c>
      <c r="L2542" s="16">
        <v>207533.66</v>
      </c>
      <c r="M2542" s="16">
        <v>64.531610696517419</v>
      </c>
    </row>
    <row r="2543" spans="1:13" s="17" customFormat="1" hidden="1" outlineLevel="2" x14ac:dyDescent="0.25">
      <c r="A2543" s="13" t="s">
        <v>13</v>
      </c>
      <c r="B2543" s="13" t="s">
        <v>14</v>
      </c>
      <c r="C2543" s="13" t="s">
        <v>1001</v>
      </c>
      <c r="D2543" s="13" t="s">
        <v>822</v>
      </c>
      <c r="E2543" s="18" t="s">
        <v>25</v>
      </c>
      <c r="F2543" s="14" t="s">
        <v>1003</v>
      </c>
      <c r="G2543" s="14" t="s">
        <v>1004</v>
      </c>
      <c r="H2543" s="15">
        <v>0</v>
      </c>
      <c r="I2543" s="15">
        <v>0</v>
      </c>
      <c r="J2543" s="15"/>
      <c r="K2543" s="15">
        <v>0</v>
      </c>
      <c r="L2543" s="16">
        <v>583.26</v>
      </c>
      <c r="M2543" s="16">
        <v>0</v>
      </c>
    </row>
    <row r="2544" spans="1:13" s="17" customFormat="1" hidden="1" outlineLevel="2" x14ac:dyDescent="0.25">
      <c r="A2544" s="13" t="s">
        <v>13</v>
      </c>
      <c r="B2544" s="13" t="s">
        <v>14</v>
      </c>
      <c r="C2544" s="13" t="s">
        <v>1001</v>
      </c>
      <c r="D2544" s="13" t="s">
        <v>1012</v>
      </c>
      <c r="E2544" s="13" t="s">
        <v>29</v>
      </c>
      <c r="F2544" s="14" t="s">
        <v>1003</v>
      </c>
      <c r="G2544" s="14" t="s">
        <v>1004</v>
      </c>
      <c r="H2544" s="15"/>
      <c r="I2544" s="15"/>
      <c r="J2544" s="15">
        <v>1079</v>
      </c>
      <c r="K2544" s="15">
        <v>1079</v>
      </c>
      <c r="L2544" s="16">
        <v>34486.19</v>
      </c>
      <c r="M2544" s="16">
        <v>31.961251158480078</v>
      </c>
    </row>
    <row r="2545" spans="1:13" s="17" customFormat="1" hidden="1" outlineLevel="2" x14ac:dyDescent="0.25">
      <c r="A2545" s="13" t="s">
        <v>13</v>
      </c>
      <c r="B2545" s="13" t="s">
        <v>14</v>
      </c>
      <c r="C2545" s="13" t="s">
        <v>1001</v>
      </c>
      <c r="D2545" s="13" t="s">
        <v>1013</v>
      </c>
      <c r="E2545" s="13" t="s">
        <v>27</v>
      </c>
      <c r="F2545" s="14" t="s">
        <v>1003</v>
      </c>
      <c r="G2545" s="14" t="s">
        <v>1004</v>
      </c>
      <c r="H2545" s="15"/>
      <c r="I2545" s="15"/>
      <c r="J2545" s="15">
        <v>20</v>
      </c>
      <c r="K2545" s="15">
        <v>20</v>
      </c>
      <c r="L2545" s="16">
        <v>118.99</v>
      </c>
      <c r="M2545" s="16">
        <v>5.9494999999999996</v>
      </c>
    </row>
    <row r="2546" spans="1:13" s="17" customFormat="1" hidden="1" outlineLevel="2" x14ac:dyDescent="0.25">
      <c r="A2546" s="13" t="s">
        <v>13</v>
      </c>
      <c r="B2546" s="13" t="s">
        <v>14</v>
      </c>
      <c r="C2546" s="13" t="s">
        <v>1001</v>
      </c>
      <c r="D2546" s="13" t="s">
        <v>1013</v>
      </c>
      <c r="E2546" s="13" t="s">
        <v>29</v>
      </c>
      <c r="F2546" s="14" t="s">
        <v>1003</v>
      </c>
      <c r="G2546" s="14" t="s">
        <v>1004</v>
      </c>
      <c r="H2546" s="15"/>
      <c r="I2546" s="15"/>
      <c r="J2546" s="15">
        <v>783</v>
      </c>
      <c r="K2546" s="15">
        <v>783</v>
      </c>
      <c r="L2546" s="16">
        <v>10951.36</v>
      </c>
      <c r="M2546" s="16">
        <v>13.986411238825033</v>
      </c>
    </row>
    <row r="2547" spans="1:13" s="17" customFormat="1" hidden="1" outlineLevel="2" x14ac:dyDescent="0.25">
      <c r="A2547" s="13" t="s">
        <v>13</v>
      </c>
      <c r="B2547" s="13" t="s">
        <v>14</v>
      </c>
      <c r="C2547" s="13" t="s">
        <v>1001</v>
      </c>
      <c r="D2547" s="13" t="s">
        <v>823</v>
      </c>
      <c r="E2547" s="18" t="s">
        <v>20</v>
      </c>
      <c r="F2547" s="19" t="s">
        <v>1003</v>
      </c>
      <c r="G2547" s="19" t="s">
        <v>1004</v>
      </c>
      <c r="H2547" s="15">
        <v>3</v>
      </c>
      <c r="I2547" s="15">
        <v>407</v>
      </c>
      <c r="J2547" s="15"/>
      <c r="K2547" s="15">
        <v>407</v>
      </c>
      <c r="L2547" s="16">
        <v>18567.62</v>
      </c>
      <c r="M2547" s="16">
        <v>45.62068796068796</v>
      </c>
    </row>
    <row r="2548" spans="1:13" s="17" customFormat="1" hidden="1" outlineLevel="2" x14ac:dyDescent="0.25">
      <c r="A2548" s="13" t="s">
        <v>13</v>
      </c>
      <c r="B2548" s="13" t="s">
        <v>14</v>
      </c>
      <c r="C2548" s="13" t="s">
        <v>1001</v>
      </c>
      <c r="D2548" s="13" t="s">
        <v>36</v>
      </c>
      <c r="E2548" s="13" t="s">
        <v>25</v>
      </c>
      <c r="F2548" s="14" t="s">
        <v>1003</v>
      </c>
      <c r="G2548" s="14" t="s">
        <v>1004</v>
      </c>
      <c r="H2548" s="15">
        <v>0</v>
      </c>
      <c r="I2548" s="15">
        <v>0</v>
      </c>
      <c r="J2548" s="15"/>
      <c r="K2548" s="15">
        <v>0</v>
      </c>
      <c r="L2548" s="16">
        <v>0</v>
      </c>
      <c r="M2548" s="16">
        <v>0</v>
      </c>
    </row>
    <row r="2549" spans="1:13" s="17" customFormat="1" hidden="1" outlineLevel="2" x14ac:dyDescent="0.25">
      <c r="A2549" s="13" t="s">
        <v>13</v>
      </c>
      <c r="B2549" s="13" t="s">
        <v>14</v>
      </c>
      <c r="C2549" s="13" t="s">
        <v>1001</v>
      </c>
      <c r="D2549" s="13" t="s">
        <v>26</v>
      </c>
      <c r="E2549" s="13" t="s">
        <v>29</v>
      </c>
      <c r="F2549" s="14" t="s">
        <v>1003</v>
      </c>
      <c r="G2549" s="14" t="s">
        <v>1004</v>
      </c>
      <c r="H2549" s="15"/>
      <c r="I2549" s="15"/>
      <c r="J2549" s="15">
        <v>555</v>
      </c>
      <c r="K2549" s="15">
        <v>555</v>
      </c>
      <c r="L2549" s="16">
        <v>6636.27</v>
      </c>
      <c r="M2549" s="16">
        <v>11.957243243243244</v>
      </c>
    </row>
    <row r="2550" spans="1:13" s="17" customFormat="1" hidden="1" outlineLevel="2" x14ac:dyDescent="0.25">
      <c r="A2550" s="13" t="s">
        <v>13</v>
      </c>
      <c r="B2550" s="13" t="s">
        <v>14</v>
      </c>
      <c r="C2550" s="13" t="s">
        <v>1001</v>
      </c>
      <c r="D2550" s="13" t="s">
        <v>26</v>
      </c>
      <c r="E2550" s="13" t="s">
        <v>27</v>
      </c>
      <c r="F2550" s="14" t="s">
        <v>1003</v>
      </c>
      <c r="G2550" s="14" t="s">
        <v>1004</v>
      </c>
      <c r="H2550" s="15"/>
      <c r="I2550" s="15"/>
      <c r="J2550" s="15">
        <v>240</v>
      </c>
      <c r="K2550" s="15">
        <v>240</v>
      </c>
      <c r="L2550" s="16">
        <v>2841.12</v>
      </c>
      <c r="M2550" s="16">
        <v>11.837999999999999</v>
      </c>
    </row>
    <row r="2551" spans="1:13" s="17" customFormat="1" hidden="1" outlineLevel="2" x14ac:dyDescent="0.25">
      <c r="A2551" s="13" t="s">
        <v>13</v>
      </c>
      <c r="B2551" s="13" t="s">
        <v>14</v>
      </c>
      <c r="C2551" s="13" t="s">
        <v>1001</v>
      </c>
      <c r="D2551" s="13" t="s">
        <v>1014</v>
      </c>
      <c r="E2551" s="13" t="s">
        <v>29</v>
      </c>
      <c r="F2551" s="14" t="s">
        <v>1003</v>
      </c>
      <c r="G2551" s="14" t="s">
        <v>1004</v>
      </c>
      <c r="H2551" s="15"/>
      <c r="I2551" s="15"/>
      <c r="J2551" s="15">
        <v>228</v>
      </c>
      <c r="K2551" s="15">
        <v>228</v>
      </c>
      <c r="L2551" s="16">
        <v>531.25</v>
      </c>
      <c r="M2551" s="16">
        <v>2.3300438596491229</v>
      </c>
    </row>
    <row r="2552" spans="1:13" s="17" customFormat="1" hidden="1" outlineLevel="2" x14ac:dyDescent="0.25">
      <c r="A2552" s="13" t="s">
        <v>13</v>
      </c>
      <c r="B2552" s="13" t="s">
        <v>14</v>
      </c>
      <c r="C2552" s="13" t="s">
        <v>1001</v>
      </c>
      <c r="D2552" s="13" t="s">
        <v>1015</v>
      </c>
      <c r="E2552" s="13" t="s">
        <v>29</v>
      </c>
      <c r="F2552" s="14" t="s">
        <v>1003</v>
      </c>
      <c r="G2552" s="14" t="s">
        <v>1004</v>
      </c>
      <c r="H2552" s="15"/>
      <c r="I2552" s="15"/>
      <c r="J2552" s="15">
        <v>376</v>
      </c>
      <c r="K2552" s="15">
        <v>376</v>
      </c>
      <c r="L2552" s="16">
        <v>9038.59</v>
      </c>
      <c r="M2552" s="16">
        <v>24.038803191489361</v>
      </c>
    </row>
    <row r="2553" spans="1:13" s="17" customFormat="1" hidden="1" outlineLevel="2" x14ac:dyDescent="0.25">
      <c r="A2553" s="13" t="s">
        <v>13</v>
      </c>
      <c r="B2553" s="13" t="s">
        <v>14</v>
      </c>
      <c r="C2553" s="13" t="s">
        <v>1001</v>
      </c>
      <c r="D2553" s="13" t="s">
        <v>1015</v>
      </c>
      <c r="E2553" s="13" t="s">
        <v>27</v>
      </c>
      <c r="F2553" s="14" t="s">
        <v>1003</v>
      </c>
      <c r="G2553" s="14" t="s">
        <v>1004</v>
      </c>
      <c r="H2553" s="15"/>
      <c r="I2553" s="15"/>
      <c r="J2553" s="15">
        <v>90</v>
      </c>
      <c r="K2553" s="15">
        <v>90</v>
      </c>
      <c r="L2553" s="16">
        <v>1551.14</v>
      </c>
      <c r="M2553" s="16">
        <v>17.234888888888889</v>
      </c>
    </row>
    <row r="2554" spans="1:13" s="17" customFormat="1" hidden="1" outlineLevel="2" x14ac:dyDescent="0.25">
      <c r="A2554" s="13" t="s">
        <v>13</v>
      </c>
      <c r="B2554" s="13" t="s">
        <v>14</v>
      </c>
      <c r="C2554" s="13" t="s">
        <v>1001</v>
      </c>
      <c r="D2554" s="13" t="s">
        <v>1016</v>
      </c>
      <c r="E2554" s="13" t="s">
        <v>29</v>
      </c>
      <c r="F2554" s="14" t="s">
        <v>1003</v>
      </c>
      <c r="G2554" s="14" t="s">
        <v>1004</v>
      </c>
      <c r="H2554" s="15"/>
      <c r="I2554" s="15"/>
      <c r="J2554" s="15">
        <v>43</v>
      </c>
      <c r="K2554" s="15">
        <v>43</v>
      </c>
      <c r="L2554" s="16">
        <v>1198.6600000000001</v>
      </c>
      <c r="M2554" s="16">
        <v>27.875813953488375</v>
      </c>
    </row>
    <row r="2555" spans="1:13" s="17" customFormat="1" hidden="1" outlineLevel="2" x14ac:dyDescent="0.25">
      <c r="A2555" s="13" t="s">
        <v>13</v>
      </c>
      <c r="B2555" s="13" t="s">
        <v>14</v>
      </c>
      <c r="C2555" s="13" t="s">
        <v>1001</v>
      </c>
      <c r="D2555" s="13" t="s">
        <v>826</v>
      </c>
      <c r="E2555" s="18" t="s">
        <v>17</v>
      </c>
      <c r="F2555" s="19" t="s">
        <v>1003</v>
      </c>
      <c r="G2555" s="19" t="s">
        <v>1004</v>
      </c>
      <c r="H2555" s="15">
        <v>12</v>
      </c>
      <c r="I2555" s="15">
        <v>248</v>
      </c>
      <c r="J2555" s="15"/>
      <c r="K2555" s="15">
        <v>248</v>
      </c>
      <c r="L2555" s="16">
        <v>11810.95</v>
      </c>
      <c r="M2555" s="16">
        <v>47.624798387096774</v>
      </c>
    </row>
    <row r="2556" spans="1:13" s="17" customFormat="1" hidden="1" outlineLevel="2" x14ac:dyDescent="0.25">
      <c r="A2556" s="13" t="s">
        <v>13</v>
      </c>
      <c r="B2556" s="13" t="s">
        <v>14</v>
      </c>
      <c r="C2556" s="13" t="s">
        <v>1001</v>
      </c>
      <c r="D2556" s="13" t="s">
        <v>827</v>
      </c>
      <c r="E2556" s="18" t="s">
        <v>20</v>
      </c>
      <c r="F2556" s="19" t="s">
        <v>1003</v>
      </c>
      <c r="G2556" s="19" t="s">
        <v>1004</v>
      </c>
      <c r="H2556" s="15">
        <v>33</v>
      </c>
      <c r="I2556" s="15">
        <v>1768</v>
      </c>
      <c r="J2556" s="15"/>
      <c r="K2556" s="15">
        <v>1768</v>
      </c>
      <c r="L2556" s="16">
        <v>58798.94</v>
      </c>
      <c r="M2556" s="16">
        <v>33.257319004524888</v>
      </c>
    </row>
    <row r="2557" spans="1:13" s="17" customFormat="1" hidden="1" outlineLevel="2" x14ac:dyDescent="0.25">
      <c r="A2557" s="13" t="s">
        <v>13</v>
      </c>
      <c r="B2557" s="13" t="s">
        <v>14</v>
      </c>
      <c r="C2557" s="13" t="s">
        <v>1001</v>
      </c>
      <c r="D2557" s="13" t="s">
        <v>828</v>
      </c>
      <c r="E2557" s="18" t="s">
        <v>25</v>
      </c>
      <c r="F2557" s="14" t="s">
        <v>1003</v>
      </c>
      <c r="G2557" s="14" t="s">
        <v>1004</v>
      </c>
      <c r="H2557" s="15">
        <v>0</v>
      </c>
      <c r="I2557" s="15">
        <v>0</v>
      </c>
      <c r="J2557" s="15"/>
      <c r="K2557" s="15">
        <v>0</v>
      </c>
      <c r="L2557" s="16">
        <v>151.62</v>
      </c>
      <c r="M2557" s="16">
        <v>0</v>
      </c>
    </row>
    <row r="2558" spans="1:13" s="17" customFormat="1" hidden="1" outlineLevel="2" x14ac:dyDescent="0.25">
      <c r="A2558" s="13" t="s">
        <v>13</v>
      </c>
      <c r="B2558" s="13" t="s">
        <v>14</v>
      </c>
      <c r="C2558" s="13" t="s">
        <v>1001</v>
      </c>
      <c r="D2558" s="13" t="s">
        <v>1017</v>
      </c>
      <c r="E2558" s="13" t="s">
        <v>17</v>
      </c>
      <c r="F2558" s="14" t="s">
        <v>1003</v>
      </c>
      <c r="G2558" s="14" t="s">
        <v>1004</v>
      </c>
      <c r="H2558" s="15">
        <v>0</v>
      </c>
      <c r="I2558" s="15">
        <v>0</v>
      </c>
      <c r="J2558" s="15"/>
      <c r="K2558" s="15">
        <v>0</v>
      </c>
      <c r="L2558" s="16">
        <v>0</v>
      </c>
      <c r="M2558" s="16">
        <v>0</v>
      </c>
    </row>
    <row r="2559" spans="1:13" s="17" customFormat="1" hidden="1" outlineLevel="2" x14ac:dyDescent="0.25">
      <c r="A2559" s="13" t="s">
        <v>13</v>
      </c>
      <c r="B2559" s="13" t="s">
        <v>14</v>
      </c>
      <c r="C2559" s="13" t="s">
        <v>1001</v>
      </c>
      <c r="D2559" s="13" t="s">
        <v>1018</v>
      </c>
      <c r="E2559" s="13" t="s">
        <v>20</v>
      </c>
      <c r="F2559" s="14" t="s">
        <v>1003</v>
      </c>
      <c r="G2559" s="14" t="s">
        <v>1004</v>
      </c>
      <c r="H2559" s="15">
        <v>0</v>
      </c>
      <c r="I2559" s="15">
        <v>0</v>
      </c>
      <c r="J2559" s="15"/>
      <c r="K2559" s="15">
        <v>0</v>
      </c>
      <c r="L2559" s="16">
        <v>0</v>
      </c>
      <c r="M2559" s="16">
        <v>0</v>
      </c>
    </row>
    <row r="2560" spans="1:13" s="17" customFormat="1" hidden="1" outlineLevel="2" x14ac:dyDescent="0.25">
      <c r="A2560" s="13" t="s">
        <v>13</v>
      </c>
      <c r="B2560" s="13" t="s">
        <v>14</v>
      </c>
      <c r="C2560" s="13" t="s">
        <v>1001</v>
      </c>
      <c r="D2560" s="13" t="s">
        <v>1019</v>
      </c>
      <c r="E2560" s="13" t="s">
        <v>29</v>
      </c>
      <c r="F2560" s="14" t="s">
        <v>1003</v>
      </c>
      <c r="G2560" s="14" t="s">
        <v>1004</v>
      </c>
      <c r="H2560" s="15"/>
      <c r="I2560" s="15"/>
      <c r="J2560" s="15">
        <v>625</v>
      </c>
      <c r="K2560" s="15">
        <v>625</v>
      </c>
      <c r="L2560" s="16">
        <v>5544.22</v>
      </c>
      <c r="M2560" s="16">
        <v>8.8707519999999995</v>
      </c>
    </row>
    <row r="2561" spans="1:13" s="17" customFormat="1" hidden="1" outlineLevel="2" x14ac:dyDescent="0.25">
      <c r="A2561" s="13" t="s">
        <v>13</v>
      </c>
      <c r="B2561" s="13" t="s">
        <v>14</v>
      </c>
      <c r="C2561" s="13" t="s">
        <v>1001</v>
      </c>
      <c r="D2561" s="13" t="s">
        <v>1019</v>
      </c>
      <c r="E2561" s="13" t="s">
        <v>27</v>
      </c>
      <c r="F2561" s="14" t="s">
        <v>1003</v>
      </c>
      <c r="G2561" s="14" t="s">
        <v>1004</v>
      </c>
      <c r="H2561" s="15"/>
      <c r="I2561" s="15"/>
      <c r="J2561" s="15">
        <v>98</v>
      </c>
      <c r="K2561" s="15">
        <v>98</v>
      </c>
      <c r="L2561" s="16">
        <v>1257.8499999999999</v>
      </c>
      <c r="M2561" s="16">
        <v>12.835204081632652</v>
      </c>
    </row>
    <row r="2562" spans="1:13" s="17" customFormat="1" hidden="1" outlineLevel="2" x14ac:dyDescent="0.25">
      <c r="A2562" s="13" t="s">
        <v>13</v>
      </c>
      <c r="B2562" s="13" t="s">
        <v>14</v>
      </c>
      <c r="C2562" s="13" t="s">
        <v>1001</v>
      </c>
      <c r="D2562" s="13" t="s">
        <v>1020</v>
      </c>
      <c r="E2562" s="13" t="s">
        <v>27</v>
      </c>
      <c r="F2562" s="14" t="s">
        <v>1003</v>
      </c>
      <c r="G2562" s="14" t="s">
        <v>1004</v>
      </c>
      <c r="H2562" s="15"/>
      <c r="I2562" s="15"/>
      <c r="J2562" s="15">
        <v>240</v>
      </c>
      <c r="K2562" s="15">
        <v>240</v>
      </c>
      <c r="L2562" s="16">
        <v>500.97</v>
      </c>
      <c r="M2562" s="16">
        <v>2.0873750000000002</v>
      </c>
    </row>
    <row r="2563" spans="1:13" s="17" customFormat="1" hidden="1" outlineLevel="2" x14ac:dyDescent="0.25">
      <c r="A2563" s="13" t="s">
        <v>13</v>
      </c>
      <c r="B2563" s="13" t="s">
        <v>14</v>
      </c>
      <c r="C2563" s="13" t="s">
        <v>1001</v>
      </c>
      <c r="D2563" s="13" t="s">
        <v>1020</v>
      </c>
      <c r="E2563" s="13" t="s">
        <v>29</v>
      </c>
      <c r="F2563" s="14" t="s">
        <v>1003</v>
      </c>
      <c r="G2563" s="14" t="s">
        <v>1004</v>
      </c>
      <c r="H2563" s="15"/>
      <c r="I2563" s="15"/>
      <c r="J2563" s="15">
        <v>194</v>
      </c>
      <c r="K2563" s="15">
        <v>194</v>
      </c>
      <c r="L2563" s="16">
        <v>1544.21</v>
      </c>
      <c r="M2563" s="16">
        <v>7.9598453608247421</v>
      </c>
    </row>
    <row r="2564" spans="1:13" s="17" customFormat="1" hidden="1" outlineLevel="2" x14ac:dyDescent="0.25">
      <c r="A2564" s="13" t="s">
        <v>13</v>
      </c>
      <c r="B2564" s="13" t="s">
        <v>14</v>
      </c>
      <c r="C2564" s="13" t="s">
        <v>1001</v>
      </c>
      <c r="D2564" s="13" t="s">
        <v>1021</v>
      </c>
      <c r="E2564" s="13" t="s">
        <v>29</v>
      </c>
      <c r="F2564" s="14" t="s">
        <v>1003</v>
      </c>
      <c r="G2564" s="14" t="s">
        <v>1004</v>
      </c>
      <c r="H2564" s="15"/>
      <c r="I2564" s="15"/>
      <c r="J2564" s="15">
        <v>4085</v>
      </c>
      <c r="K2564" s="15">
        <v>4085</v>
      </c>
      <c r="L2564" s="16">
        <v>12872.24</v>
      </c>
      <c r="M2564" s="16">
        <v>3.1510991432068542</v>
      </c>
    </row>
    <row r="2565" spans="1:13" s="17" customFormat="1" hidden="1" outlineLevel="2" x14ac:dyDescent="0.25">
      <c r="A2565" s="13" t="s">
        <v>13</v>
      </c>
      <c r="B2565" s="13" t="s">
        <v>14</v>
      </c>
      <c r="C2565" s="13" t="s">
        <v>1001</v>
      </c>
      <c r="D2565" s="13" t="s">
        <v>1021</v>
      </c>
      <c r="E2565" s="13" t="s">
        <v>27</v>
      </c>
      <c r="F2565" s="14" t="s">
        <v>1003</v>
      </c>
      <c r="G2565" s="14" t="s">
        <v>1004</v>
      </c>
      <c r="H2565" s="15"/>
      <c r="I2565" s="15"/>
      <c r="J2565" s="15">
        <v>1430</v>
      </c>
      <c r="K2565" s="15">
        <v>1430</v>
      </c>
      <c r="L2565" s="16">
        <v>3523.25</v>
      </c>
      <c r="M2565" s="16">
        <v>2.4638111888111887</v>
      </c>
    </row>
    <row r="2566" spans="1:13" s="17" customFormat="1" hidden="1" outlineLevel="2" x14ac:dyDescent="0.25">
      <c r="A2566" s="13" t="s">
        <v>13</v>
      </c>
      <c r="B2566" s="13" t="s">
        <v>14</v>
      </c>
      <c r="C2566" s="13" t="s">
        <v>1001</v>
      </c>
      <c r="D2566" s="13" t="s">
        <v>1022</v>
      </c>
      <c r="E2566" s="13" t="s">
        <v>29</v>
      </c>
      <c r="F2566" s="14" t="s">
        <v>1003</v>
      </c>
      <c r="G2566" s="14" t="s">
        <v>1004</v>
      </c>
      <c r="H2566" s="15"/>
      <c r="I2566" s="15"/>
      <c r="J2566" s="15">
        <v>914</v>
      </c>
      <c r="K2566" s="15">
        <v>914</v>
      </c>
      <c r="L2566" s="16">
        <v>39547.230000000003</v>
      </c>
      <c r="M2566" s="16">
        <v>43.268304157549238</v>
      </c>
    </row>
    <row r="2567" spans="1:13" s="17" customFormat="1" hidden="1" outlineLevel="2" x14ac:dyDescent="0.25">
      <c r="A2567" s="13" t="s">
        <v>13</v>
      </c>
      <c r="B2567" s="13" t="s">
        <v>14</v>
      </c>
      <c r="C2567" s="13" t="s">
        <v>1001</v>
      </c>
      <c r="D2567" s="13" t="s">
        <v>830</v>
      </c>
      <c r="E2567" s="18" t="s">
        <v>17</v>
      </c>
      <c r="F2567" s="19" t="s">
        <v>1003</v>
      </c>
      <c r="G2567" s="19" t="s">
        <v>1004</v>
      </c>
      <c r="H2567" s="15">
        <v>3</v>
      </c>
      <c r="I2567" s="15">
        <v>112</v>
      </c>
      <c r="J2567" s="15"/>
      <c r="K2567" s="15">
        <v>112</v>
      </c>
      <c r="L2567" s="16">
        <v>662.05</v>
      </c>
      <c r="M2567" s="16">
        <v>5.9111607142857139</v>
      </c>
    </row>
    <row r="2568" spans="1:13" s="17" customFormat="1" hidden="1" outlineLevel="2" x14ac:dyDescent="0.25">
      <c r="A2568" s="13" t="s">
        <v>13</v>
      </c>
      <c r="B2568" s="13" t="s">
        <v>14</v>
      </c>
      <c r="C2568" s="13" t="s">
        <v>1001</v>
      </c>
      <c r="D2568" s="13" t="s">
        <v>831</v>
      </c>
      <c r="E2568" s="18" t="s">
        <v>20</v>
      </c>
      <c r="F2568" s="19" t="s">
        <v>1003</v>
      </c>
      <c r="G2568" s="19" t="s">
        <v>1004</v>
      </c>
      <c r="H2568" s="15">
        <v>31</v>
      </c>
      <c r="I2568" s="15">
        <v>2511</v>
      </c>
      <c r="J2568" s="15"/>
      <c r="K2568" s="15">
        <v>2511</v>
      </c>
      <c r="L2568" s="16">
        <v>29781.62</v>
      </c>
      <c r="M2568" s="16">
        <v>11.860461967343687</v>
      </c>
    </row>
    <row r="2569" spans="1:13" s="17" customFormat="1" hidden="1" outlineLevel="2" x14ac:dyDescent="0.25">
      <c r="A2569" s="13" t="s">
        <v>13</v>
      </c>
      <c r="B2569" s="13" t="s">
        <v>14</v>
      </c>
      <c r="C2569" s="13" t="s">
        <v>1001</v>
      </c>
      <c r="D2569" s="13" t="s">
        <v>832</v>
      </c>
      <c r="E2569" s="18" t="s">
        <v>25</v>
      </c>
      <c r="F2569" s="19" t="s">
        <v>1003</v>
      </c>
      <c r="G2569" s="19" t="s">
        <v>1004</v>
      </c>
      <c r="H2569" s="15">
        <v>0</v>
      </c>
      <c r="I2569" s="15">
        <v>0</v>
      </c>
      <c r="J2569" s="15"/>
      <c r="K2569" s="15">
        <v>0</v>
      </c>
      <c r="L2569" s="16">
        <v>369.78</v>
      </c>
      <c r="M2569" s="16">
        <v>0</v>
      </c>
    </row>
    <row r="2570" spans="1:13" s="17" customFormat="1" hidden="1" outlineLevel="2" x14ac:dyDescent="0.25">
      <c r="A2570" s="13" t="s">
        <v>13</v>
      </c>
      <c r="B2570" s="13" t="s">
        <v>14</v>
      </c>
      <c r="C2570" s="13" t="s">
        <v>1001</v>
      </c>
      <c r="D2570" s="13" t="s">
        <v>833</v>
      </c>
      <c r="E2570" s="18" t="s">
        <v>17</v>
      </c>
      <c r="F2570" s="19" t="s">
        <v>1003</v>
      </c>
      <c r="G2570" s="19" t="s">
        <v>1004</v>
      </c>
      <c r="H2570" s="15">
        <v>2</v>
      </c>
      <c r="I2570" s="15">
        <v>92</v>
      </c>
      <c r="J2570" s="15"/>
      <c r="K2570" s="15">
        <v>92</v>
      </c>
      <c r="L2570" s="16">
        <v>354.33</v>
      </c>
      <c r="M2570" s="16">
        <v>3.8514130434782605</v>
      </c>
    </row>
    <row r="2571" spans="1:13" s="17" customFormat="1" hidden="1" outlineLevel="2" x14ac:dyDescent="0.25">
      <c r="A2571" s="13" t="s">
        <v>13</v>
      </c>
      <c r="B2571" s="13" t="s">
        <v>14</v>
      </c>
      <c r="C2571" s="13" t="s">
        <v>1001</v>
      </c>
      <c r="D2571" s="13" t="s">
        <v>834</v>
      </c>
      <c r="E2571" s="18" t="s">
        <v>20</v>
      </c>
      <c r="F2571" s="19" t="s">
        <v>1003</v>
      </c>
      <c r="G2571" s="19" t="s">
        <v>1004</v>
      </c>
      <c r="H2571" s="15">
        <v>1</v>
      </c>
      <c r="I2571" s="15">
        <v>18</v>
      </c>
      <c r="J2571" s="15"/>
      <c r="K2571" s="15">
        <v>18</v>
      </c>
      <c r="L2571" s="16">
        <v>973.19</v>
      </c>
      <c r="M2571" s="16">
        <v>54.066111111111113</v>
      </c>
    </row>
    <row r="2572" spans="1:13" s="17" customFormat="1" hidden="1" outlineLevel="2" x14ac:dyDescent="0.25">
      <c r="A2572" s="13" t="s">
        <v>13</v>
      </c>
      <c r="B2572" s="13" t="s">
        <v>14</v>
      </c>
      <c r="C2572" s="13" t="s">
        <v>1001</v>
      </c>
      <c r="D2572" s="13" t="s">
        <v>573</v>
      </c>
      <c r="E2572" s="13" t="s">
        <v>25</v>
      </c>
      <c r="F2572" s="14" t="s">
        <v>1003</v>
      </c>
      <c r="G2572" s="14" t="s">
        <v>1004</v>
      </c>
      <c r="H2572" s="15">
        <v>0</v>
      </c>
      <c r="I2572" s="15">
        <v>0</v>
      </c>
      <c r="J2572" s="15"/>
      <c r="K2572" s="15">
        <v>0</v>
      </c>
      <c r="L2572" s="16">
        <v>0</v>
      </c>
      <c r="M2572" s="16">
        <v>0</v>
      </c>
    </row>
    <row r="2573" spans="1:13" s="17" customFormat="1" hidden="1" outlineLevel="2" x14ac:dyDescent="0.25">
      <c r="A2573" s="13" t="s">
        <v>13</v>
      </c>
      <c r="B2573" s="13" t="s">
        <v>14</v>
      </c>
      <c r="C2573" s="13" t="s">
        <v>1001</v>
      </c>
      <c r="D2573" s="13" t="s">
        <v>836</v>
      </c>
      <c r="E2573" s="18" t="s">
        <v>20</v>
      </c>
      <c r="F2573" s="19" t="s">
        <v>1003</v>
      </c>
      <c r="G2573" s="19" t="s">
        <v>1004</v>
      </c>
      <c r="H2573" s="15">
        <v>2</v>
      </c>
      <c r="I2573" s="15">
        <v>183</v>
      </c>
      <c r="J2573" s="15"/>
      <c r="K2573" s="15">
        <v>183</v>
      </c>
      <c r="L2573" s="16">
        <v>555.25</v>
      </c>
      <c r="M2573" s="16">
        <v>3.0341530054644807</v>
      </c>
    </row>
    <row r="2574" spans="1:13" s="17" customFormat="1" hidden="1" outlineLevel="2" x14ac:dyDescent="0.25">
      <c r="A2574" s="13" t="s">
        <v>13</v>
      </c>
      <c r="B2574" s="13" t="s">
        <v>14</v>
      </c>
      <c r="C2574" s="13" t="s">
        <v>1001</v>
      </c>
      <c r="D2574" s="13" t="s">
        <v>541</v>
      </c>
      <c r="E2574" s="13" t="s">
        <v>25</v>
      </c>
      <c r="F2574" s="14" t="s">
        <v>1003</v>
      </c>
      <c r="G2574" s="14" t="s">
        <v>1004</v>
      </c>
      <c r="H2574" s="15">
        <v>0</v>
      </c>
      <c r="I2574" s="15">
        <v>0</v>
      </c>
      <c r="J2574" s="15"/>
      <c r="K2574" s="15">
        <v>0</v>
      </c>
      <c r="L2574" s="16">
        <v>0</v>
      </c>
      <c r="M2574" s="16">
        <v>0</v>
      </c>
    </row>
    <row r="2575" spans="1:13" s="17" customFormat="1" hidden="1" outlineLevel="2" x14ac:dyDescent="0.25">
      <c r="A2575" s="13" t="s">
        <v>13</v>
      </c>
      <c r="B2575" s="13" t="s">
        <v>14</v>
      </c>
      <c r="C2575" s="13" t="s">
        <v>1001</v>
      </c>
      <c r="D2575" s="13" t="s">
        <v>844</v>
      </c>
      <c r="E2575" s="18" t="s">
        <v>17</v>
      </c>
      <c r="F2575" s="19" t="s">
        <v>1003</v>
      </c>
      <c r="G2575" s="19" t="s">
        <v>1004</v>
      </c>
      <c r="H2575" s="15">
        <v>64</v>
      </c>
      <c r="I2575" s="15">
        <v>3128</v>
      </c>
      <c r="J2575" s="15"/>
      <c r="K2575" s="15">
        <v>3128</v>
      </c>
      <c r="L2575" s="16">
        <v>207697.7</v>
      </c>
      <c r="M2575" s="16">
        <v>66.399520460358062</v>
      </c>
    </row>
    <row r="2576" spans="1:13" s="17" customFormat="1" hidden="1" outlineLevel="2" x14ac:dyDescent="0.25">
      <c r="A2576" s="13" t="s">
        <v>13</v>
      </c>
      <c r="B2576" s="13" t="s">
        <v>14</v>
      </c>
      <c r="C2576" s="13" t="s">
        <v>1001</v>
      </c>
      <c r="D2576" s="13" t="s">
        <v>845</v>
      </c>
      <c r="E2576" s="18" t="s">
        <v>20</v>
      </c>
      <c r="F2576" s="19" t="s">
        <v>1003</v>
      </c>
      <c r="G2576" s="19" t="s">
        <v>1004</v>
      </c>
      <c r="H2576" s="15">
        <v>48</v>
      </c>
      <c r="I2576" s="15">
        <v>4465</v>
      </c>
      <c r="J2576" s="15"/>
      <c r="K2576" s="15">
        <v>4465</v>
      </c>
      <c r="L2576" s="16">
        <v>266785.7</v>
      </c>
      <c r="M2576" s="16">
        <v>59.750436730123184</v>
      </c>
    </row>
    <row r="2577" spans="1:13" s="17" customFormat="1" hidden="1" outlineLevel="2" x14ac:dyDescent="0.25">
      <c r="A2577" s="13" t="s">
        <v>13</v>
      </c>
      <c r="B2577" s="13" t="s">
        <v>14</v>
      </c>
      <c r="C2577" s="13" t="s">
        <v>1001</v>
      </c>
      <c r="D2577" s="13" t="s">
        <v>1023</v>
      </c>
      <c r="E2577" s="18" t="s">
        <v>25</v>
      </c>
      <c r="F2577" s="19" t="s">
        <v>1003</v>
      </c>
      <c r="G2577" s="19" t="s">
        <v>1004</v>
      </c>
      <c r="H2577" s="15">
        <v>1</v>
      </c>
      <c r="I2577" s="15">
        <v>140</v>
      </c>
      <c r="J2577" s="15"/>
      <c r="K2577" s="15">
        <v>140</v>
      </c>
      <c r="L2577" s="16">
        <v>77.73</v>
      </c>
      <c r="M2577" s="16">
        <v>0.55521428571428577</v>
      </c>
    </row>
    <row r="2578" spans="1:13" s="17" customFormat="1" hidden="1" outlineLevel="2" x14ac:dyDescent="0.25">
      <c r="A2578" s="13" t="s">
        <v>13</v>
      </c>
      <c r="B2578" s="13" t="s">
        <v>14</v>
      </c>
      <c r="C2578" s="13" t="s">
        <v>1001</v>
      </c>
      <c r="D2578" s="13" t="s">
        <v>1024</v>
      </c>
      <c r="E2578" s="13" t="s">
        <v>29</v>
      </c>
      <c r="F2578" s="14" t="s">
        <v>1003</v>
      </c>
      <c r="G2578" s="14" t="s">
        <v>1004</v>
      </c>
      <c r="H2578" s="15"/>
      <c r="I2578" s="15"/>
      <c r="J2578" s="15">
        <v>152</v>
      </c>
      <c r="K2578" s="15">
        <v>152</v>
      </c>
      <c r="L2578" s="16">
        <v>1899.68</v>
      </c>
      <c r="M2578" s="16">
        <v>12.497894736842106</v>
      </c>
    </row>
    <row r="2579" spans="1:13" s="17" customFormat="1" hidden="1" outlineLevel="2" x14ac:dyDescent="0.25">
      <c r="A2579" s="13" t="s">
        <v>13</v>
      </c>
      <c r="B2579" s="13" t="s">
        <v>14</v>
      </c>
      <c r="C2579" s="13" t="s">
        <v>1001</v>
      </c>
      <c r="D2579" s="13" t="s">
        <v>846</v>
      </c>
      <c r="E2579" s="18" t="s">
        <v>17</v>
      </c>
      <c r="F2579" s="19" t="s">
        <v>1003</v>
      </c>
      <c r="G2579" s="19" t="s">
        <v>1004</v>
      </c>
      <c r="H2579" s="15">
        <v>2</v>
      </c>
      <c r="I2579" s="15">
        <v>127</v>
      </c>
      <c r="J2579" s="15"/>
      <c r="K2579" s="15">
        <v>127</v>
      </c>
      <c r="L2579" s="16">
        <v>6400.55</v>
      </c>
      <c r="M2579" s="16">
        <v>50.398031496062991</v>
      </c>
    </row>
    <row r="2580" spans="1:13" s="17" customFormat="1" hidden="1" outlineLevel="2" x14ac:dyDescent="0.25">
      <c r="A2580" s="13" t="s">
        <v>13</v>
      </c>
      <c r="B2580" s="13" t="s">
        <v>14</v>
      </c>
      <c r="C2580" s="13" t="s">
        <v>1001</v>
      </c>
      <c r="D2580" s="13" t="s">
        <v>847</v>
      </c>
      <c r="E2580" s="18" t="s">
        <v>20</v>
      </c>
      <c r="F2580" s="19" t="s">
        <v>1003</v>
      </c>
      <c r="G2580" s="19" t="s">
        <v>1004</v>
      </c>
      <c r="H2580" s="15">
        <v>2</v>
      </c>
      <c r="I2580" s="15">
        <v>464</v>
      </c>
      <c r="J2580" s="15"/>
      <c r="K2580" s="15">
        <v>464</v>
      </c>
      <c r="L2580" s="16">
        <v>30607.1</v>
      </c>
      <c r="M2580" s="16">
        <v>65.963577586206895</v>
      </c>
    </row>
    <row r="2581" spans="1:13" s="17" customFormat="1" hidden="1" outlineLevel="2" x14ac:dyDescent="0.25">
      <c r="A2581" s="13" t="s">
        <v>13</v>
      </c>
      <c r="B2581" s="13" t="s">
        <v>14</v>
      </c>
      <c r="C2581" s="13" t="s">
        <v>1001</v>
      </c>
      <c r="D2581" s="13" t="s">
        <v>51</v>
      </c>
      <c r="E2581" s="13" t="s">
        <v>17</v>
      </c>
      <c r="F2581" s="14" t="s">
        <v>1003</v>
      </c>
      <c r="G2581" s="14" t="s">
        <v>1004</v>
      </c>
      <c r="H2581" s="15">
        <v>0</v>
      </c>
      <c r="I2581" s="15">
        <v>0</v>
      </c>
      <c r="J2581" s="15"/>
      <c r="K2581" s="15">
        <v>0</v>
      </c>
      <c r="L2581" s="16">
        <v>0</v>
      </c>
      <c r="M2581" s="16">
        <v>0</v>
      </c>
    </row>
    <row r="2582" spans="1:13" s="17" customFormat="1" hidden="1" outlineLevel="2" x14ac:dyDescent="0.25">
      <c r="A2582" s="13" t="s">
        <v>13</v>
      </c>
      <c r="B2582" s="13" t="s">
        <v>14</v>
      </c>
      <c r="C2582" s="13" t="s">
        <v>1001</v>
      </c>
      <c r="D2582" s="13" t="s">
        <v>754</v>
      </c>
      <c r="E2582" s="13" t="s">
        <v>20</v>
      </c>
      <c r="F2582" s="14" t="s">
        <v>1003</v>
      </c>
      <c r="G2582" s="14" t="s">
        <v>1004</v>
      </c>
      <c r="H2582" s="15">
        <v>2</v>
      </c>
      <c r="I2582" s="15">
        <v>750</v>
      </c>
      <c r="J2582" s="15"/>
      <c r="K2582" s="15">
        <v>750</v>
      </c>
      <c r="L2582" s="16">
        <v>0</v>
      </c>
      <c r="M2582" s="16">
        <v>0</v>
      </c>
    </row>
    <row r="2583" spans="1:13" s="17" customFormat="1" hidden="1" outlineLevel="2" x14ac:dyDescent="0.25">
      <c r="A2583" s="13" t="s">
        <v>13</v>
      </c>
      <c r="B2583" s="13" t="s">
        <v>14</v>
      </c>
      <c r="C2583" s="13" t="s">
        <v>1001</v>
      </c>
      <c r="D2583" s="13" t="s">
        <v>381</v>
      </c>
      <c r="E2583" s="13" t="s">
        <v>17</v>
      </c>
      <c r="F2583" s="14" t="s">
        <v>1003</v>
      </c>
      <c r="G2583" s="14" t="s">
        <v>1004</v>
      </c>
      <c r="H2583" s="15">
        <v>0</v>
      </c>
      <c r="I2583" s="15">
        <v>0</v>
      </c>
      <c r="J2583" s="15"/>
      <c r="K2583" s="15">
        <v>0</v>
      </c>
      <c r="L2583" s="16">
        <v>0</v>
      </c>
      <c r="M2583" s="16">
        <v>0</v>
      </c>
    </row>
    <row r="2584" spans="1:13" s="17" customFormat="1" hidden="1" outlineLevel="2" x14ac:dyDescent="0.25">
      <c r="A2584" s="13" t="s">
        <v>13</v>
      </c>
      <c r="B2584" s="13" t="s">
        <v>14</v>
      </c>
      <c r="C2584" s="13" t="s">
        <v>1001</v>
      </c>
      <c r="D2584" s="13" t="s">
        <v>1025</v>
      </c>
      <c r="E2584" s="18" t="s">
        <v>20</v>
      </c>
      <c r="F2584" s="14" t="s">
        <v>1003</v>
      </c>
      <c r="G2584" s="14" t="s">
        <v>1004</v>
      </c>
      <c r="H2584" s="15">
        <v>0</v>
      </c>
      <c r="I2584" s="15">
        <v>0</v>
      </c>
      <c r="J2584" s="15"/>
      <c r="K2584" s="15">
        <v>0</v>
      </c>
      <c r="L2584" s="16">
        <v>235.52</v>
      </c>
      <c r="M2584" s="16">
        <v>0</v>
      </c>
    </row>
    <row r="2585" spans="1:13" s="17" customFormat="1" hidden="1" outlineLevel="2" x14ac:dyDescent="0.25">
      <c r="A2585" s="13" t="s">
        <v>13</v>
      </c>
      <c r="B2585" s="13" t="s">
        <v>14</v>
      </c>
      <c r="C2585" s="13" t="s">
        <v>1001</v>
      </c>
      <c r="D2585" s="13" t="s">
        <v>850</v>
      </c>
      <c r="E2585" s="18" t="s">
        <v>17</v>
      </c>
      <c r="F2585" s="14" t="s">
        <v>1003</v>
      </c>
      <c r="G2585" s="14" t="s">
        <v>1004</v>
      </c>
      <c r="H2585" s="15">
        <v>0</v>
      </c>
      <c r="I2585" s="15">
        <v>0</v>
      </c>
      <c r="J2585" s="15"/>
      <c r="K2585" s="15">
        <v>0</v>
      </c>
      <c r="L2585" s="16">
        <v>2588.75</v>
      </c>
      <c r="M2585" s="16">
        <v>0</v>
      </c>
    </row>
    <row r="2586" spans="1:13" s="17" customFormat="1" hidden="1" outlineLevel="2" x14ac:dyDescent="0.25">
      <c r="A2586" s="13" t="s">
        <v>13</v>
      </c>
      <c r="B2586" s="13" t="s">
        <v>14</v>
      </c>
      <c r="C2586" s="13" t="s">
        <v>1001</v>
      </c>
      <c r="D2586" s="13" t="s">
        <v>851</v>
      </c>
      <c r="E2586" s="18" t="s">
        <v>20</v>
      </c>
      <c r="F2586" s="19" t="s">
        <v>1003</v>
      </c>
      <c r="G2586" s="19" t="s">
        <v>1004</v>
      </c>
      <c r="H2586" s="15">
        <v>11</v>
      </c>
      <c r="I2586" s="15">
        <v>1165</v>
      </c>
      <c r="J2586" s="15"/>
      <c r="K2586" s="15">
        <v>1165</v>
      </c>
      <c r="L2586" s="16">
        <v>42016.62</v>
      </c>
      <c r="M2586" s="16">
        <v>36.065768240343353</v>
      </c>
    </row>
    <row r="2587" spans="1:13" s="17" customFormat="1" hidden="1" outlineLevel="2" x14ac:dyDescent="0.25">
      <c r="A2587" s="13" t="s">
        <v>13</v>
      </c>
      <c r="B2587" s="13" t="s">
        <v>14</v>
      </c>
      <c r="C2587" s="13" t="s">
        <v>1001</v>
      </c>
      <c r="D2587" s="13" t="s">
        <v>338</v>
      </c>
      <c r="E2587" s="13" t="s">
        <v>25</v>
      </c>
      <c r="F2587" s="14" t="s">
        <v>1003</v>
      </c>
      <c r="G2587" s="14" t="s">
        <v>1004</v>
      </c>
      <c r="H2587" s="15">
        <v>0</v>
      </c>
      <c r="I2587" s="15">
        <v>0</v>
      </c>
      <c r="J2587" s="15"/>
      <c r="K2587" s="15">
        <v>0</v>
      </c>
      <c r="L2587" s="16">
        <v>0</v>
      </c>
      <c r="M2587" s="16">
        <v>0</v>
      </c>
    </row>
    <row r="2588" spans="1:13" s="17" customFormat="1" hidden="1" outlineLevel="2" x14ac:dyDescent="0.25">
      <c r="A2588" s="13" t="s">
        <v>13</v>
      </c>
      <c r="B2588" s="13" t="s">
        <v>14</v>
      </c>
      <c r="C2588" s="13" t="s">
        <v>1001</v>
      </c>
      <c r="D2588" s="13" t="s">
        <v>854</v>
      </c>
      <c r="E2588" s="18" t="s">
        <v>17</v>
      </c>
      <c r="F2588" s="19" t="s">
        <v>1003</v>
      </c>
      <c r="G2588" s="19" t="s">
        <v>1004</v>
      </c>
      <c r="H2588" s="15">
        <v>35</v>
      </c>
      <c r="I2588" s="15">
        <v>1621</v>
      </c>
      <c r="J2588" s="15"/>
      <c r="K2588" s="15">
        <v>1621</v>
      </c>
      <c r="L2588" s="16">
        <v>90200</v>
      </c>
      <c r="M2588" s="16">
        <v>55.644663787785319</v>
      </c>
    </row>
    <row r="2589" spans="1:13" s="17" customFormat="1" hidden="1" outlineLevel="2" x14ac:dyDescent="0.25">
      <c r="A2589" s="13" t="s">
        <v>13</v>
      </c>
      <c r="B2589" s="13" t="s">
        <v>14</v>
      </c>
      <c r="C2589" s="13" t="s">
        <v>1001</v>
      </c>
      <c r="D2589" s="13" t="s">
        <v>855</v>
      </c>
      <c r="E2589" s="18" t="s">
        <v>20</v>
      </c>
      <c r="F2589" s="19" t="s">
        <v>1003</v>
      </c>
      <c r="G2589" s="19" t="s">
        <v>1004</v>
      </c>
      <c r="H2589" s="15">
        <v>9</v>
      </c>
      <c r="I2589" s="15">
        <v>269</v>
      </c>
      <c r="J2589" s="15"/>
      <c r="K2589" s="15">
        <v>269</v>
      </c>
      <c r="L2589" s="16">
        <v>8526.07</v>
      </c>
      <c r="M2589" s="16">
        <v>31.69542750929368</v>
      </c>
    </row>
    <row r="2590" spans="1:13" s="17" customFormat="1" hidden="1" outlineLevel="2" x14ac:dyDescent="0.25">
      <c r="A2590" s="13" t="s">
        <v>13</v>
      </c>
      <c r="B2590" s="13" t="s">
        <v>14</v>
      </c>
      <c r="C2590" s="13" t="s">
        <v>1001</v>
      </c>
      <c r="D2590" s="13" t="s">
        <v>1026</v>
      </c>
      <c r="E2590" s="13" t="s">
        <v>29</v>
      </c>
      <c r="F2590" s="14" t="s">
        <v>1003</v>
      </c>
      <c r="G2590" s="14" t="s">
        <v>1004</v>
      </c>
      <c r="H2590" s="15"/>
      <c r="I2590" s="15"/>
      <c r="J2590" s="15">
        <v>408</v>
      </c>
      <c r="K2590" s="15">
        <v>408</v>
      </c>
      <c r="L2590" s="16">
        <v>25330.34</v>
      </c>
      <c r="M2590" s="16">
        <v>62.084166666666668</v>
      </c>
    </row>
    <row r="2591" spans="1:13" s="17" customFormat="1" hidden="1" outlineLevel="2" x14ac:dyDescent="0.25">
      <c r="A2591" s="13" t="s">
        <v>13</v>
      </c>
      <c r="B2591" s="13" t="s">
        <v>14</v>
      </c>
      <c r="C2591" s="13" t="s">
        <v>1001</v>
      </c>
      <c r="D2591" s="13" t="s">
        <v>858</v>
      </c>
      <c r="E2591" s="18" t="s">
        <v>17</v>
      </c>
      <c r="F2591" s="19" t="s">
        <v>1003</v>
      </c>
      <c r="G2591" s="19" t="s">
        <v>1004</v>
      </c>
      <c r="H2591" s="15">
        <v>24</v>
      </c>
      <c r="I2591" s="15">
        <v>938</v>
      </c>
      <c r="J2591" s="15"/>
      <c r="K2591" s="15">
        <v>938</v>
      </c>
      <c r="L2591" s="16">
        <v>95227.34</v>
      </c>
      <c r="M2591" s="16">
        <v>101.52168443496801</v>
      </c>
    </row>
    <row r="2592" spans="1:13" s="17" customFormat="1" hidden="1" outlineLevel="2" x14ac:dyDescent="0.25">
      <c r="A2592" s="13" t="s">
        <v>13</v>
      </c>
      <c r="B2592" s="13" t="s">
        <v>14</v>
      </c>
      <c r="C2592" s="13" t="s">
        <v>1001</v>
      </c>
      <c r="D2592" s="13" t="s">
        <v>859</v>
      </c>
      <c r="E2592" s="18" t="s">
        <v>20</v>
      </c>
      <c r="F2592" s="19" t="s">
        <v>1003</v>
      </c>
      <c r="G2592" s="19" t="s">
        <v>1004</v>
      </c>
      <c r="H2592" s="15">
        <v>8</v>
      </c>
      <c r="I2592" s="15">
        <v>858</v>
      </c>
      <c r="J2592" s="15"/>
      <c r="K2592" s="15">
        <v>858</v>
      </c>
      <c r="L2592" s="16">
        <v>66830.22</v>
      </c>
      <c r="M2592" s="16">
        <v>77.890699300699296</v>
      </c>
    </row>
    <row r="2593" spans="1:13" s="17" customFormat="1" hidden="1" outlineLevel="2" x14ac:dyDescent="0.25">
      <c r="A2593" s="13" t="s">
        <v>13</v>
      </c>
      <c r="B2593" s="13" t="s">
        <v>14</v>
      </c>
      <c r="C2593" s="13" t="s">
        <v>1001</v>
      </c>
      <c r="D2593" s="13" t="s">
        <v>862</v>
      </c>
      <c r="E2593" s="18" t="s">
        <v>17</v>
      </c>
      <c r="F2593" s="19" t="s">
        <v>1003</v>
      </c>
      <c r="G2593" s="19" t="s">
        <v>1004</v>
      </c>
      <c r="H2593" s="15">
        <v>10</v>
      </c>
      <c r="I2593" s="15">
        <v>438</v>
      </c>
      <c r="J2593" s="15"/>
      <c r="K2593" s="15">
        <v>438</v>
      </c>
      <c r="L2593" s="16">
        <v>9053.43</v>
      </c>
      <c r="M2593" s="16">
        <v>20.669931506849316</v>
      </c>
    </row>
    <row r="2594" spans="1:13" s="17" customFormat="1" hidden="1" outlineLevel="2" x14ac:dyDescent="0.25">
      <c r="A2594" s="13" t="s">
        <v>13</v>
      </c>
      <c r="B2594" s="13" t="s">
        <v>14</v>
      </c>
      <c r="C2594" s="13" t="s">
        <v>1001</v>
      </c>
      <c r="D2594" s="13" t="s">
        <v>863</v>
      </c>
      <c r="E2594" s="18" t="s">
        <v>20</v>
      </c>
      <c r="F2594" s="19" t="s">
        <v>1003</v>
      </c>
      <c r="G2594" s="19" t="s">
        <v>1004</v>
      </c>
      <c r="H2594" s="15">
        <v>5</v>
      </c>
      <c r="I2594" s="15">
        <v>813</v>
      </c>
      <c r="J2594" s="15"/>
      <c r="K2594" s="15">
        <v>813</v>
      </c>
      <c r="L2594" s="16">
        <v>46141.31</v>
      </c>
      <c r="M2594" s="16">
        <v>56.754378843788437</v>
      </c>
    </row>
    <row r="2595" spans="1:13" s="17" customFormat="1" hidden="1" outlineLevel="2" x14ac:dyDescent="0.25">
      <c r="A2595" s="13" t="s">
        <v>13</v>
      </c>
      <c r="B2595" s="13" t="s">
        <v>14</v>
      </c>
      <c r="C2595" s="13" t="s">
        <v>1001</v>
      </c>
      <c r="D2595" s="13" t="s">
        <v>864</v>
      </c>
      <c r="E2595" s="18" t="s">
        <v>25</v>
      </c>
      <c r="F2595" s="14" t="s">
        <v>1003</v>
      </c>
      <c r="G2595" s="14" t="s">
        <v>1004</v>
      </c>
      <c r="H2595" s="15">
        <v>0</v>
      </c>
      <c r="I2595" s="15">
        <v>0</v>
      </c>
      <c r="J2595" s="15"/>
      <c r="K2595" s="15">
        <v>0</v>
      </c>
      <c r="L2595" s="16">
        <v>190.57</v>
      </c>
      <c r="M2595" s="16">
        <v>0</v>
      </c>
    </row>
    <row r="2596" spans="1:13" s="17" customFormat="1" hidden="1" outlineLevel="2" x14ac:dyDescent="0.25">
      <c r="A2596" s="13" t="s">
        <v>13</v>
      </c>
      <c r="B2596" s="13" t="s">
        <v>14</v>
      </c>
      <c r="C2596" s="13" t="s">
        <v>1001</v>
      </c>
      <c r="D2596" s="13" t="s">
        <v>1027</v>
      </c>
      <c r="E2596" s="18" t="s">
        <v>17</v>
      </c>
      <c r="F2596" s="19" t="s">
        <v>1003</v>
      </c>
      <c r="G2596" s="19" t="s">
        <v>1004</v>
      </c>
      <c r="H2596" s="15">
        <v>2</v>
      </c>
      <c r="I2596" s="15">
        <v>81</v>
      </c>
      <c r="J2596" s="15"/>
      <c r="K2596" s="15">
        <v>81</v>
      </c>
      <c r="L2596" s="16">
        <v>3520.75</v>
      </c>
      <c r="M2596" s="16">
        <v>43.466049382716051</v>
      </c>
    </row>
    <row r="2597" spans="1:13" s="17" customFormat="1" hidden="1" outlineLevel="2" x14ac:dyDescent="0.25">
      <c r="A2597" s="13" t="s">
        <v>13</v>
      </c>
      <c r="B2597" s="13" t="s">
        <v>14</v>
      </c>
      <c r="C2597" s="13" t="s">
        <v>1001</v>
      </c>
      <c r="D2597" s="13" t="s">
        <v>441</v>
      </c>
      <c r="E2597" s="13" t="s">
        <v>20</v>
      </c>
      <c r="F2597" s="14" t="s">
        <v>1003</v>
      </c>
      <c r="G2597" s="14" t="s">
        <v>1004</v>
      </c>
      <c r="H2597" s="15">
        <v>0</v>
      </c>
      <c r="I2597" s="15">
        <v>0</v>
      </c>
      <c r="J2597" s="15"/>
      <c r="K2597" s="15">
        <v>0</v>
      </c>
      <c r="L2597" s="16">
        <v>0</v>
      </c>
      <c r="M2597" s="16">
        <v>0</v>
      </c>
    </row>
    <row r="2598" spans="1:13" s="17" customFormat="1" hidden="1" outlineLevel="2" x14ac:dyDescent="0.25">
      <c r="A2598" s="13" t="s">
        <v>13</v>
      </c>
      <c r="B2598" s="13" t="s">
        <v>14</v>
      </c>
      <c r="C2598" s="13" t="s">
        <v>1001</v>
      </c>
      <c r="D2598" s="13" t="s">
        <v>1028</v>
      </c>
      <c r="E2598" s="13" t="s">
        <v>28</v>
      </c>
      <c r="F2598" s="14" t="s">
        <v>1003</v>
      </c>
      <c r="G2598" s="14" t="s">
        <v>1004</v>
      </c>
      <c r="H2598" s="15"/>
      <c r="I2598" s="15"/>
      <c r="J2598" s="15">
        <v>1688</v>
      </c>
      <c r="K2598" s="15">
        <v>1688</v>
      </c>
      <c r="L2598" s="16">
        <v>108812.98</v>
      </c>
      <c r="M2598" s="16">
        <v>64.462665876777251</v>
      </c>
    </row>
    <row r="2599" spans="1:13" s="17" customFormat="1" hidden="1" outlineLevel="2" x14ac:dyDescent="0.25">
      <c r="A2599" s="13" t="s">
        <v>13</v>
      </c>
      <c r="B2599" s="13" t="s">
        <v>14</v>
      </c>
      <c r="C2599" s="13" t="s">
        <v>1001</v>
      </c>
      <c r="D2599" s="13" t="s">
        <v>1029</v>
      </c>
      <c r="E2599" s="13" t="s">
        <v>17</v>
      </c>
      <c r="F2599" s="14" t="s">
        <v>1003</v>
      </c>
      <c r="G2599" s="14" t="s">
        <v>1004</v>
      </c>
      <c r="H2599" s="15">
        <v>1</v>
      </c>
      <c r="I2599" s="15">
        <v>0</v>
      </c>
      <c r="J2599" s="15"/>
      <c r="K2599" s="15">
        <v>0</v>
      </c>
      <c r="L2599" s="16">
        <v>0</v>
      </c>
      <c r="M2599" s="16">
        <v>0</v>
      </c>
    </row>
    <row r="2600" spans="1:13" s="17" customFormat="1" hidden="1" outlineLevel="2" x14ac:dyDescent="0.25">
      <c r="A2600" s="13" t="s">
        <v>13</v>
      </c>
      <c r="B2600" s="13" t="s">
        <v>14</v>
      </c>
      <c r="C2600" s="13" t="s">
        <v>1001</v>
      </c>
      <c r="D2600" s="13" t="s">
        <v>505</v>
      </c>
      <c r="E2600" s="13" t="s">
        <v>25</v>
      </c>
      <c r="F2600" s="14" t="s">
        <v>1003</v>
      </c>
      <c r="G2600" s="14" t="s">
        <v>1004</v>
      </c>
      <c r="H2600" s="15">
        <v>0</v>
      </c>
      <c r="I2600" s="15">
        <v>0</v>
      </c>
      <c r="J2600" s="15"/>
      <c r="K2600" s="15">
        <v>0</v>
      </c>
      <c r="L2600" s="16">
        <v>0</v>
      </c>
      <c r="M2600" s="16">
        <v>0</v>
      </c>
    </row>
    <row r="2601" spans="1:13" s="17" customFormat="1" hidden="1" outlineLevel="2" x14ac:dyDescent="0.25">
      <c r="A2601" s="13" t="s">
        <v>13</v>
      </c>
      <c r="B2601" s="13" t="s">
        <v>14</v>
      </c>
      <c r="C2601" s="13" t="s">
        <v>1001</v>
      </c>
      <c r="D2601" s="13" t="s">
        <v>1030</v>
      </c>
      <c r="E2601" s="18" t="s">
        <v>20</v>
      </c>
      <c r="F2601" s="19" t="s">
        <v>1003</v>
      </c>
      <c r="G2601" s="19" t="s">
        <v>1004</v>
      </c>
      <c r="H2601" s="15">
        <v>1</v>
      </c>
      <c r="I2601" s="15">
        <v>122</v>
      </c>
      <c r="J2601" s="15"/>
      <c r="K2601" s="15">
        <v>122</v>
      </c>
      <c r="L2601" s="16">
        <v>14496.12</v>
      </c>
      <c r="M2601" s="16">
        <v>118.82065573770493</v>
      </c>
    </row>
    <row r="2602" spans="1:13" s="17" customFormat="1" hidden="1" outlineLevel="2" x14ac:dyDescent="0.25">
      <c r="A2602" s="13" t="s">
        <v>13</v>
      </c>
      <c r="B2602" s="13" t="s">
        <v>14</v>
      </c>
      <c r="C2602" s="13" t="s">
        <v>1001</v>
      </c>
      <c r="D2602" s="13" t="s">
        <v>1031</v>
      </c>
      <c r="E2602" s="13" t="s">
        <v>29</v>
      </c>
      <c r="F2602" s="14" t="s">
        <v>1003</v>
      </c>
      <c r="G2602" s="14" t="s">
        <v>1004</v>
      </c>
      <c r="H2602" s="15"/>
      <c r="I2602" s="15"/>
      <c r="J2602" s="15">
        <v>2853</v>
      </c>
      <c r="K2602" s="15">
        <v>2853</v>
      </c>
      <c r="L2602" s="16">
        <v>20177.45</v>
      </c>
      <c r="M2602" s="16">
        <v>7.0723624255170003</v>
      </c>
    </row>
    <row r="2603" spans="1:13" s="17" customFormat="1" hidden="1" outlineLevel="2" x14ac:dyDescent="0.25">
      <c r="A2603" s="13" t="s">
        <v>13</v>
      </c>
      <c r="B2603" s="13" t="s">
        <v>14</v>
      </c>
      <c r="C2603" s="13" t="s">
        <v>1001</v>
      </c>
      <c r="D2603" s="13" t="s">
        <v>1031</v>
      </c>
      <c r="E2603" s="13" t="s">
        <v>28</v>
      </c>
      <c r="F2603" s="14" t="s">
        <v>1003</v>
      </c>
      <c r="G2603" s="14" t="s">
        <v>1004</v>
      </c>
      <c r="H2603" s="15"/>
      <c r="I2603" s="15"/>
      <c r="J2603" s="15">
        <v>475</v>
      </c>
      <c r="K2603" s="15">
        <v>475</v>
      </c>
      <c r="L2603" s="16">
        <v>8070.98</v>
      </c>
      <c r="M2603" s="16">
        <v>16.991536842105262</v>
      </c>
    </row>
    <row r="2604" spans="1:13" s="17" customFormat="1" hidden="1" outlineLevel="2" x14ac:dyDescent="0.25">
      <c r="A2604" s="13" t="s">
        <v>13</v>
      </c>
      <c r="B2604" s="13" t="s">
        <v>14</v>
      </c>
      <c r="C2604" s="13" t="s">
        <v>1001</v>
      </c>
      <c r="D2604" s="13" t="s">
        <v>1031</v>
      </c>
      <c r="E2604" s="13" t="s">
        <v>27</v>
      </c>
      <c r="F2604" s="14" t="s">
        <v>1003</v>
      </c>
      <c r="G2604" s="14" t="s">
        <v>1004</v>
      </c>
      <c r="H2604" s="15"/>
      <c r="I2604" s="15"/>
      <c r="J2604" s="15">
        <v>210</v>
      </c>
      <c r="K2604" s="15">
        <v>210</v>
      </c>
      <c r="L2604" s="16">
        <v>5380.66</v>
      </c>
      <c r="M2604" s="16">
        <v>25.622190476190475</v>
      </c>
    </row>
    <row r="2605" spans="1:13" s="17" customFormat="1" hidden="1" outlineLevel="2" x14ac:dyDescent="0.25">
      <c r="A2605" s="13" t="s">
        <v>13</v>
      </c>
      <c r="B2605" s="13" t="s">
        <v>14</v>
      </c>
      <c r="C2605" s="13" t="s">
        <v>1001</v>
      </c>
      <c r="D2605" s="13" t="s">
        <v>1032</v>
      </c>
      <c r="E2605" s="13" t="s">
        <v>29</v>
      </c>
      <c r="F2605" s="14" t="s">
        <v>1003</v>
      </c>
      <c r="G2605" s="14" t="s">
        <v>1004</v>
      </c>
      <c r="H2605" s="15"/>
      <c r="I2605" s="15"/>
      <c r="J2605" s="15">
        <v>422</v>
      </c>
      <c r="K2605" s="15">
        <v>422</v>
      </c>
      <c r="L2605" s="16">
        <v>17005.28</v>
      </c>
      <c r="M2605" s="16">
        <v>40.296872037914689</v>
      </c>
    </row>
    <row r="2606" spans="1:13" s="17" customFormat="1" hidden="1" outlineLevel="2" x14ac:dyDescent="0.25">
      <c r="A2606" s="13" t="s">
        <v>13</v>
      </c>
      <c r="B2606" s="13" t="s">
        <v>14</v>
      </c>
      <c r="C2606" s="13" t="s">
        <v>1001</v>
      </c>
      <c r="D2606" s="13" t="s">
        <v>1033</v>
      </c>
      <c r="E2606" s="18" t="s">
        <v>20</v>
      </c>
      <c r="F2606" s="19" t="s">
        <v>1003</v>
      </c>
      <c r="G2606" s="19" t="s">
        <v>1004</v>
      </c>
      <c r="H2606" s="15">
        <v>0</v>
      </c>
      <c r="I2606" s="15">
        <v>0</v>
      </c>
      <c r="J2606" s="15"/>
      <c r="K2606" s="15">
        <v>0</v>
      </c>
      <c r="L2606" s="16">
        <v>-418.11</v>
      </c>
      <c r="M2606" s="16">
        <v>0</v>
      </c>
    </row>
    <row r="2607" spans="1:13" s="17" customFormat="1" hidden="1" outlineLevel="2" x14ac:dyDescent="0.25">
      <c r="A2607" s="13" t="s">
        <v>13</v>
      </c>
      <c r="B2607" s="13" t="s">
        <v>14</v>
      </c>
      <c r="C2607" s="13" t="s">
        <v>1001</v>
      </c>
      <c r="D2607" s="13" t="s">
        <v>871</v>
      </c>
      <c r="E2607" s="18" t="s">
        <v>17</v>
      </c>
      <c r="F2607" s="19" t="s">
        <v>1003</v>
      </c>
      <c r="G2607" s="19" t="s">
        <v>1004</v>
      </c>
      <c r="H2607" s="15">
        <v>10</v>
      </c>
      <c r="I2607" s="15">
        <v>304</v>
      </c>
      <c r="J2607" s="15"/>
      <c r="K2607" s="15">
        <v>304</v>
      </c>
      <c r="L2607" s="16">
        <v>16422.439999999999</v>
      </c>
      <c r="M2607" s="16">
        <v>54.021184210526314</v>
      </c>
    </row>
    <row r="2608" spans="1:13" s="17" customFormat="1" hidden="1" outlineLevel="2" x14ac:dyDescent="0.25">
      <c r="A2608" s="13" t="s">
        <v>13</v>
      </c>
      <c r="B2608" s="13" t="s">
        <v>14</v>
      </c>
      <c r="C2608" s="13" t="s">
        <v>1001</v>
      </c>
      <c r="D2608" s="13" t="s">
        <v>872</v>
      </c>
      <c r="E2608" s="18" t="s">
        <v>20</v>
      </c>
      <c r="F2608" s="19" t="s">
        <v>1003</v>
      </c>
      <c r="G2608" s="19" t="s">
        <v>1004</v>
      </c>
      <c r="H2608" s="15">
        <v>69</v>
      </c>
      <c r="I2608" s="15">
        <v>3598</v>
      </c>
      <c r="J2608" s="15"/>
      <c r="K2608" s="15">
        <v>3598</v>
      </c>
      <c r="L2608" s="16">
        <v>154359.21</v>
      </c>
      <c r="M2608" s="16">
        <v>42.901392440244578</v>
      </c>
    </row>
    <row r="2609" spans="1:13" s="17" customFormat="1" hidden="1" outlineLevel="2" x14ac:dyDescent="0.25">
      <c r="A2609" s="13" t="s">
        <v>13</v>
      </c>
      <c r="B2609" s="13" t="s">
        <v>14</v>
      </c>
      <c r="C2609" s="13" t="s">
        <v>1001</v>
      </c>
      <c r="D2609" s="13" t="s">
        <v>873</v>
      </c>
      <c r="E2609" s="18" t="s">
        <v>25</v>
      </c>
      <c r="F2609" s="19" t="s">
        <v>1003</v>
      </c>
      <c r="G2609" s="19" t="s">
        <v>1004</v>
      </c>
      <c r="H2609" s="15">
        <v>1</v>
      </c>
      <c r="I2609" s="15">
        <v>246</v>
      </c>
      <c r="J2609" s="15"/>
      <c r="K2609" s="15">
        <v>246</v>
      </c>
      <c r="L2609" s="16">
        <v>9611.91</v>
      </c>
      <c r="M2609" s="16">
        <v>39.072804878048778</v>
      </c>
    </row>
    <row r="2610" spans="1:13" s="17" customFormat="1" hidden="1" outlineLevel="2" x14ac:dyDescent="0.25">
      <c r="A2610" s="13" t="s">
        <v>13</v>
      </c>
      <c r="B2610" s="13" t="s">
        <v>14</v>
      </c>
      <c r="C2610" s="13" t="s">
        <v>1001</v>
      </c>
      <c r="D2610" s="13" t="s">
        <v>1034</v>
      </c>
      <c r="E2610" s="13" t="s">
        <v>29</v>
      </c>
      <c r="F2610" s="14" t="s">
        <v>1003</v>
      </c>
      <c r="G2610" s="14" t="s">
        <v>1004</v>
      </c>
      <c r="H2610" s="15"/>
      <c r="I2610" s="15"/>
      <c r="J2610" s="15">
        <v>466</v>
      </c>
      <c r="K2610" s="15">
        <v>466</v>
      </c>
      <c r="L2610" s="16">
        <v>3926.31</v>
      </c>
      <c r="M2610" s="16">
        <v>8.4255579399141638</v>
      </c>
    </row>
    <row r="2611" spans="1:13" s="17" customFormat="1" hidden="1" outlineLevel="2" x14ac:dyDescent="0.25">
      <c r="A2611" s="13" t="s">
        <v>13</v>
      </c>
      <c r="B2611" s="13" t="s">
        <v>14</v>
      </c>
      <c r="C2611" s="13" t="s">
        <v>1001</v>
      </c>
      <c r="D2611" s="13" t="s">
        <v>1035</v>
      </c>
      <c r="E2611" s="13" t="s">
        <v>28</v>
      </c>
      <c r="F2611" s="14" t="s">
        <v>1003</v>
      </c>
      <c r="G2611" s="14" t="s">
        <v>1004</v>
      </c>
      <c r="H2611" s="15"/>
      <c r="I2611" s="15"/>
      <c r="J2611" s="15">
        <v>465</v>
      </c>
      <c r="K2611" s="15">
        <v>465</v>
      </c>
      <c r="L2611" s="16">
        <v>13422.52</v>
      </c>
      <c r="M2611" s="16">
        <v>28.865634408602151</v>
      </c>
    </row>
    <row r="2612" spans="1:13" s="17" customFormat="1" hidden="1" outlineLevel="2" x14ac:dyDescent="0.25">
      <c r="A2612" s="13" t="s">
        <v>13</v>
      </c>
      <c r="B2612" s="13" t="s">
        <v>14</v>
      </c>
      <c r="C2612" s="13" t="s">
        <v>1001</v>
      </c>
      <c r="D2612" s="13" t="s">
        <v>1035</v>
      </c>
      <c r="E2612" s="13" t="s">
        <v>29</v>
      </c>
      <c r="F2612" s="14" t="s">
        <v>1003</v>
      </c>
      <c r="G2612" s="14" t="s">
        <v>1004</v>
      </c>
      <c r="H2612" s="15"/>
      <c r="I2612" s="15"/>
      <c r="J2612" s="15">
        <v>2459</v>
      </c>
      <c r="K2612" s="15">
        <v>2459</v>
      </c>
      <c r="L2612" s="16">
        <v>16383.72</v>
      </c>
      <c r="M2612" s="16">
        <v>6.6627572183814552</v>
      </c>
    </row>
    <row r="2613" spans="1:13" s="17" customFormat="1" hidden="1" outlineLevel="2" x14ac:dyDescent="0.25">
      <c r="A2613" s="13" t="s">
        <v>13</v>
      </c>
      <c r="B2613" s="13" t="s">
        <v>14</v>
      </c>
      <c r="C2613" s="13" t="s">
        <v>1001</v>
      </c>
      <c r="D2613" s="13" t="s">
        <v>1035</v>
      </c>
      <c r="E2613" s="13" t="s">
        <v>27</v>
      </c>
      <c r="F2613" s="14" t="s">
        <v>1003</v>
      </c>
      <c r="G2613" s="14" t="s">
        <v>1004</v>
      </c>
      <c r="H2613" s="15"/>
      <c r="I2613" s="15"/>
      <c r="J2613" s="15">
        <v>483</v>
      </c>
      <c r="K2613" s="15">
        <v>483</v>
      </c>
      <c r="L2613" s="16">
        <v>7204.24</v>
      </c>
      <c r="M2613" s="16">
        <v>14.915610766045548</v>
      </c>
    </row>
    <row r="2614" spans="1:13" s="17" customFormat="1" hidden="1" outlineLevel="2" x14ac:dyDescent="0.25">
      <c r="A2614" s="13" t="s">
        <v>13</v>
      </c>
      <c r="B2614" s="13" t="s">
        <v>14</v>
      </c>
      <c r="C2614" s="13" t="s">
        <v>1001</v>
      </c>
      <c r="D2614" s="13" t="s">
        <v>1036</v>
      </c>
      <c r="E2614" s="13" t="s">
        <v>29</v>
      </c>
      <c r="F2614" s="14" t="s">
        <v>1003</v>
      </c>
      <c r="G2614" s="14" t="s">
        <v>1004</v>
      </c>
      <c r="H2614" s="15"/>
      <c r="I2614" s="15"/>
      <c r="J2614" s="15">
        <v>624</v>
      </c>
      <c r="K2614" s="15">
        <v>624</v>
      </c>
      <c r="L2614" s="16">
        <v>2474.13</v>
      </c>
      <c r="M2614" s="16">
        <v>3.9649519230769235</v>
      </c>
    </row>
    <row r="2615" spans="1:13" s="17" customFormat="1" hidden="1" outlineLevel="2" x14ac:dyDescent="0.25">
      <c r="A2615" s="13" t="s">
        <v>13</v>
      </c>
      <c r="B2615" s="13" t="s">
        <v>14</v>
      </c>
      <c r="C2615" s="13" t="s">
        <v>1001</v>
      </c>
      <c r="D2615" s="13" t="s">
        <v>1036</v>
      </c>
      <c r="E2615" s="13" t="s">
        <v>27</v>
      </c>
      <c r="F2615" s="14" t="s">
        <v>1003</v>
      </c>
      <c r="G2615" s="14" t="s">
        <v>1004</v>
      </c>
      <c r="H2615" s="15"/>
      <c r="I2615" s="15"/>
      <c r="J2615" s="15">
        <v>105</v>
      </c>
      <c r="K2615" s="15">
        <v>105</v>
      </c>
      <c r="L2615" s="16">
        <v>527.03</v>
      </c>
      <c r="M2615" s="16">
        <v>5.019333333333333</v>
      </c>
    </row>
    <row r="2616" spans="1:13" s="17" customFormat="1" hidden="1" outlineLevel="2" x14ac:dyDescent="0.25">
      <c r="A2616" s="13" t="s">
        <v>13</v>
      </c>
      <c r="B2616" s="13" t="s">
        <v>14</v>
      </c>
      <c r="C2616" s="13" t="s">
        <v>1001</v>
      </c>
      <c r="D2616" s="13" t="s">
        <v>1037</v>
      </c>
      <c r="E2616" s="13" t="s">
        <v>29</v>
      </c>
      <c r="F2616" s="14" t="s">
        <v>1003</v>
      </c>
      <c r="G2616" s="14" t="s">
        <v>1004</v>
      </c>
      <c r="H2616" s="15"/>
      <c r="I2616" s="15"/>
      <c r="J2616" s="15">
        <v>1013</v>
      </c>
      <c r="K2616" s="15">
        <v>1013</v>
      </c>
      <c r="L2616" s="16">
        <v>7737.14</v>
      </c>
      <c r="M2616" s="16">
        <v>7.6378479763079961</v>
      </c>
    </row>
    <row r="2617" spans="1:13" s="17" customFormat="1" hidden="1" outlineLevel="2" x14ac:dyDescent="0.25">
      <c r="A2617" s="13" t="s">
        <v>13</v>
      </c>
      <c r="B2617" s="13" t="s">
        <v>14</v>
      </c>
      <c r="C2617" s="13" t="s">
        <v>1001</v>
      </c>
      <c r="D2617" s="13" t="s">
        <v>1038</v>
      </c>
      <c r="E2617" s="13" t="s">
        <v>29</v>
      </c>
      <c r="F2617" s="14" t="s">
        <v>1003</v>
      </c>
      <c r="G2617" s="14" t="s">
        <v>1004</v>
      </c>
      <c r="H2617" s="15"/>
      <c r="I2617" s="15"/>
      <c r="J2617" s="15">
        <v>243</v>
      </c>
      <c r="K2617" s="15">
        <v>243</v>
      </c>
      <c r="L2617" s="16">
        <v>2419.13</v>
      </c>
      <c r="M2617" s="16">
        <v>9.9552674897119342</v>
      </c>
    </row>
    <row r="2618" spans="1:13" s="17" customFormat="1" hidden="1" outlineLevel="2" x14ac:dyDescent="0.25">
      <c r="A2618" s="13" t="s">
        <v>13</v>
      </c>
      <c r="B2618" s="13" t="s">
        <v>14</v>
      </c>
      <c r="C2618" s="13" t="s">
        <v>1001</v>
      </c>
      <c r="D2618" s="13" t="s">
        <v>880</v>
      </c>
      <c r="E2618" s="18" t="s">
        <v>17</v>
      </c>
      <c r="F2618" s="19" t="s">
        <v>1003</v>
      </c>
      <c r="G2618" s="19" t="s">
        <v>1004</v>
      </c>
      <c r="H2618" s="15">
        <v>25</v>
      </c>
      <c r="I2618" s="15">
        <v>540</v>
      </c>
      <c r="J2618" s="15"/>
      <c r="K2618" s="15">
        <v>540</v>
      </c>
      <c r="L2618" s="16">
        <v>27534.78</v>
      </c>
      <c r="M2618" s="16">
        <v>50.990333333333332</v>
      </c>
    </row>
    <row r="2619" spans="1:13" s="17" customFormat="1" hidden="1" outlineLevel="2" x14ac:dyDescent="0.25">
      <c r="A2619" s="13" t="s">
        <v>13</v>
      </c>
      <c r="B2619" s="13" t="s">
        <v>14</v>
      </c>
      <c r="C2619" s="13" t="s">
        <v>1001</v>
      </c>
      <c r="D2619" s="13" t="s">
        <v>881</v>
      </c>
      <c r="E2619" s="18" t="s">
        <v>20</v>
      </c>
      <c r="F2619" s="19" t="s">
        <v>1003</v>
      </c>
      <c r="G2619" s="19" t="s">
        <v>1004</v>
      </c>
      <c r="H2619" s="15">
        <v>108</v>
      </c>
      <c r="I2619" s="15">
        <v>3839</v>
      </c>
      <c r="J2619" s="15"/>
      <c r="K2619" s="15">
        <v>3839</v>
      </c>
      <c r="L2619" s="16">
        <v>168518.1</v>
      </c>
      <c r="M2619" s="16">
        <v>43.896353216983591</v>
      </c>
    </row>
    <row r="2620" spans="1:13" s="17" customFormat="1" hidden="1" outlineLevel="2" x14ac:dyDescent="0.25">
      <c r="A2620" s="13" t="s">
        <v>13</v>
      </c>
      <c r="B2620" s="13" t="s">
        <v>14</v>
      </c>
      <c r="C2620" s="13" t="s">
        <v>1001</v>
      </c>
      <c r="D2620" s="13" t="s">
        <v>882</v>
      </c>
      <c r="E2620" s="18" t="s">
        <v>20</v>
      </c>
      <c r="F2620" s="19" t="s">
        <v>1003</v>
      </c>
      <c r="G2620" s="19" t="s">
        <v>1004</v>
      </c>
      <c r="H2620" s="15">
        <v>2</v>
      </c>
      <c r="I2620" s="15">
        <v>380</v>
      </c>
      <c r="J2620" s="15"/>
      <c r="K2620" s="15">
        <v>380</v>
      </c>
      <c r="L2620" s="16">
        <v>6293.68</v>
      </c>
      <c r="M2620" s="16">
        <v>16.562315789473686</v>
      </c>
    </row>
    <row r="2621" spans="1:13" s="17" customFormat="1" hidden="1" outlineLevel="2" x14ac:dyDescent="0.25">
      <c r="A2621" s="13" t="s">
        <v>13</v>
      </c>
      <c r="B2621" s="13" t="s">
        <v>14</v>
      </c>
      <c r="C2621" s="13" t="s">
        <v>1001</v>
      </c>
      <c r="D2621" s="13" t="s">
        <v>1039</v>
      </c>
      <c r="E2621" s="18" t="s">
        <v>20</v>
      </c>
      <c r="F2621" s="14" t="s">
        <v>1003</v>
      </c>
      <c r="G2621" s="14" t="s">
        <v>1004</v>
      </c>
      <c r="H2621" s="15">
        <v>0</v>
      </c>
      <c r="I2621" s="15">
        <v>0</v>
      </c>
      <c r="J2621" s="15"/>
      <c r="K2621" s="15">
        <v>0</v>
      </c>
      <c r="L2621" s="16">
        <v>375.08</v>
      </c>
      <c r="M2621" s="16">
        <v>0</v>
      </c>
    </row>
    <row r="2622" spans="1:13" s="17" customFormat="1" hidden="1" outlineLevel="2" x14ac:dyDescent="0.25">
      <c r="A2622" s="13" t="s">
        <v>13</v>
      </c>
      <c r="B2622" s="13" t="s">
        <v>14</v>
      </c>
      <c r="C2622" s="13" t="s">
        <v>1001</v>
      </c>
      <c r="D2622" s="13" t="s">
        <v>1040</v>
      </c>
      <c r="E2622" s="13" t="s">
        <v>29</v>
      </c>
      <c r="F2622" s="14" t="s">
        <v>1003</v>
      </c>
      <c r="G2622" s="14" t="s">
        <v>1004</v>
      </c>
      <c r="H2622" s="15"/>
      <c r="I2622" s="15"/>
      <c r="J2622" s="15">
        <v>2830</v>
      </c>
      <c r="K2622" s="15">
        <v>2830</v>
      </c>
      <c r="L2622" s="16">
        <v>28624.35</v>
      </c>
      <c r="M2622" s="16">
        <v>10.114611307420494</v>
      </c>
    </row>
    <row r="2623" spans="1:13" s="17" customFormat="1" hidden="1" outlineLevel="2" x14ac:dyDescent="0.25">
      <c r="A2623" s="13" t="s">
        <v>13</v>
      </c>
      <c r="B2623" s="13" t="s">
        <v>14</v>
      </c>
      <c r="C2623" s="13" t="s">
        <v>1001</v>
      </c>
      <c r="D2623" s="13" t="s">
        <v>1041</v>
      </c>
      <c r="E2623" s="13" t="s">
        <v>29</v>
      </c>
      <c r="F2623" s="14" t="s">
        <v>1003</v>
      </c>
      <c r="G2623" s="14" t="s">
        <v>1004</v>
      </c>
      <c r="H2623" s="15"/>
      <c r="I2623" s="15"/>
      <c r="J2623" s="15">
        <v>81</v>
      </c>
      <c r="K2623" s="15">
        <v>81</v>
      </c>
      <c r="L2623" s="16">
        <v>5530.09</v>
      </c>
      <c r="M2623" s="16">
        <v>68.272716049382723</v>
      </c>
    </row>
    <row r="2624" spans="1:13" s="17" customFormat="1" hidden="1" outlineLevel="2" x14ac:dyDescent="0.25">
      <c r="A2624" s="13" t="s">
        <v>13</v>
      </c>
      <c r="B2624" s="13" t="s">
        <v>14</v>
      </c>
      <c r="C2624" s="13" t="s">
        <v>1001</v>
      </c>
      <c r="D2624" s="13" t="s">
        <v>1042</v>
      </c>
      <c r="E2624" s="13" t="s">
        <v>29</v>
      </c>
      <c r="F2624" s="14" t="s">
        <v>1003</v>
      </c>
      <c r="G2624" s="14" t="s">
        <v>1004</v>
      </c>
      <c r="H2624" s="15"/>
      <c r="I2624" s="15"/>
      <c r="J2624" s="15">
        <v>482</v>
      </c>
      <c r="K2624" s="15">
        <v>482</v>
      </c>
      <c r="L2624" s="16">
        <v>8726.41</v>
      </c>
      <c r="M2624" s="16">
        <v>18.104585062240663</v>
      </c>
    </row>
    <row r="2625" spans="1:13" s="17" customFormat="1" hidden="1" outlineLevel="2" x14ac:dyDescent="0.25">
      <c r="A2625" s="13" t="s">
        <v>13</v>
      </c>
      <c r="B2625" s="13" t="s">
        <v>14</v>
      </c>
      <c r="C2625" s="13" t="s">
        <v>1001</v>
      </c>
      <c r="D2625" s="13" t="s">
        <v>1042</v>
      </c>
      <c r="E2625" s="13" t="s">
        <v>28</v>
      </c>
      <c r="F2625" s="14" t="s">
        <v>1003</v>
      </c>
      <c r="G2625" s="14" t="s">
        <v>1004</v>
      </c>
      <c r="H2625" s="15"/>
      <c r="I2625" s="15"/>
      <c r="J2625" s="15">
        <v>1673</v>
      </c>
      <c r="K2625" s="15">
        <v>1673</v>
      </c>
      <c r="L2625" s="16">
        <v>18417.71</v>
      </c>
      <c r="M2625" s="16">
        <v>11.008792588164972</v>
      </c>
    </row>
    <row r="2626" spans="1:13" s="17" customFormat="1" hidden="1" outlineLevel="2" x14ac:dyDescent="0.25">
      <c r="A2626" s="13" t="s">
        <v>13</v>
      </c>
      <c r="B2626" s="13" t="s">
        <v>14</v>
      </c>
      <c r="C2626" s="13" t="s">
        <v>1001</v>
      </c>
      <c r="D2626" s="13" t="s">
        <v>887</v>
      </c>
      <c r="E2626" s="18" t="s">
        <v>17</v>
      </c>
      <c r="F2626" s="19" t="s">
        <v>1003</v>
      </c>
      <c r="G2626" s="19" t="s">
        <v>1004</v>
      </c>
      <c r="H2626" s="15">
        <v>8</v>
      </c>
      <c r="I2626" s="15">
        <v>225</v>
      </c>
      <c r="J2626" s="15"/>
      <c r="K2626" s="15">
        <v>225</v>
      </c>
      <c r="L2626" s="16">
        <v>12101.27</v>
      </c>
      <c r="M2626" s="16">
        <v>53.783422222222221</v>
      </c>
    </row>
    <row r="2627" spans="1:13" s="17" customFormat="1" hidden="1" outlineLevel="2" x14ac:dyDescent="0.25">
      <c r="A2627" s="13" t="s">
        <v>13</v>
      </c>
      <c r="B2627" s="13" t="s">
        <v>14</v>
      </c>
      <c r="C2627" s="13" t="s">
        <v>1001</v>
      </c>
      <c r="D2627" s="13" t="s">
        <v>888</v>
      </c>
      <c r="E2627" s="18" t="s">
        <v>20</v>
      </c>
      <c r="F2627" s="19" t="s">
        <v>1003</v>
      </c>
      <c r="G2627" s="19" t="s">
        <v>1004</v>
      </c>
      <c r="H2627" s="15">
        <v>95</v>
      </c>
      <c r="I2627" s="15">
        <v>3248</v>
      </c>
      <c r="J2627" s="15"/>
      <c r="K2627" s="15">
        <v>3248</v>
      </c>
      <c r="L2627" s="16">
        <v>142641.66</v>
      </c>
      <c r="M2627" s="16">
        <v>43.916767241379311</v>
      </c>
    </row>
    <row r="2628" spans="1:13" s="17" customFormat="1" hidden="1" outlineLevel="2" x14ac:dyDescent="0.25">
      <c r="A2628" s="13" t="s">
        <v>13</v>
      </c>
      <c r="B2628" s="13" t="s">
        <v>14</v>
      </c>
      <c r="C2628" s="13" t="s">
        <v>1001</v>
      </c>
      <c r="D2628" s="13" t="s">
        <v>889</v>
      </c>
      <c r="E2628" s="18" t="s">
        <v>25</v>
      </c>
      <c r="F2628" s="14" t="s">
        <v>1003</v>
      </c>
      <c r="G2628" s="14" t="s">
        <v>1004</v>
      </c>
      <c r="H2628" s="15">
        <v>0</v>
      </c>
      <c r="I2628" s="15">
        <v>0</v>
      </c>
      <c r="J2628" s="15"/>
      <c r="K2628" s="15">
        <v>0</v>
      </c>
      <c r="L2628" s="16">
        <v>214.48</v>
      </c>
      <c r="M2628" s="16">
        <v>0</v>
      </c>
    </row>
    <row r="2629" spans="1:13" s="17" customFormat="1" hidden="1" outlineLevel="2" x14ac:dyDescent="0.25">
      <c r="A2629" s="13" t="s">
        <v>13</v>
      </c>
      <c r="B2629" s="13" t="s">
        <v>14</v>
      </c>
      <c r="C2629" s="13" t="s">
        <v>1001</v>
      </c>
      <c r="D2629" s="13" t="s">
        <v>1043</v>
      </c>
      <c r="E2629" s="18" t="s">
        <v>17</v>
      </c>
      <c r="F2629" s="19" t="s">
        <v>1003</v>
      </c>
      <c r="G2629" s="19" t="s">
        <v>1004</v>
      </c>
      <c r="H2629" s="15">
        <v>1</v>
      </c>
      <c r="I2629" s="15">
        <v>25</v>
      </c>
      <c r="J2629" s="15"/>
      <c r="K2629" s="15">
        <v>25</v>
      </c>
      <c r="L2629" s="16">
        <v>1070.5899999999999</v>
      </c>
      <c r="M2629" s="16">
        <v>42.823599999999999</v>
      </c>
    </row>
    <row r="2630" spans="1:13" s="17" customFormat="1" hidden="1" outlineLevel="2" x14ac:dyDescent="0.25">
      <c r="A2630" s="13" t="s">
        <v>13</v>
      </c>
      <c r="B2630" s="13" t="s">
        <v>14</v>
      </c>
      <c r="C2630" s="13" t="s">
        <v>1001</v>
      </c>
      <c r="D2630" s="13" t="s">
        <v>892</v>
      </c>
      <c r="E2630" s="18" t="s">
        <v>20</v>
      </c>
      <c r="F2630" s="19" t="s">
        <v>1003</v>
      </c>
      <c r="G2630" s="19" t="s">
        <v>1004</v>
      </c>
      <c r="H2630" s="15">
        <v>7</v>
      </c>
      <c r="I2630" s="15">
        <v>312</v>
      </c>
      <c r="J2630" s="15"/>
      <c r="K2630" s="15">
        <v>312</v>
      </c>
      <c r="L2630" s="16">
        <v>11115.53</v>
      </c>
      <c r="M2630" s="16">
        <v>35.62669871794872</v>
      </c>
    </row>
    <row r="2631" spans="1:13" s="17" customFormat="1" hidden="1" outlineLevel="2" x14ac:dyDescent="0.25">
      <c r="A2631" s="13" t="s">
        <v>13</v>
      </c>
      <c r="B2631" s="13" t="s">
        <v>14</v>
      </c>
      <c r="C2631" s="13" t="s">
        <v>1001</v>
      </c>
      <c r="D2631" s="13" t="s">
        <v>893</v>
      </c>
      <c r="E2631" s="18" t="s">
        <v>25</v>
      </c>
      <c r="F2631" s="19" t="s">
        <v>1003</v>
      </c>
      <c r="G2631" s="19" t="s">
        <v>1004</v>
      </c>
      <c r="H2631" s="15">
        <v>1</v>
      </c>
      <c r="I2631" s="15">
        <v>384</v>
      </c>
      <c r="J2631" s="15"/>
      <c r="K2631" s="15">
        <v>384</v>
      </c>
      <c r="L2631" s="16">
        <v>18964.36</v>
      </c>
      <c r="M2631" s="16">
        <v>49.386354166666671</v>
      </c>
    </row>
    <row r="2632" spans="1:13" s="17" customFormat="1" hidden="1" outlineLevel="2" x14ac:dyDescent="0.25">
      <c r="A2632" s="13" t="s">
        <v>13</v>
      </c>
      <c r="B2632" s="13" t="s">
        <v>14</v>
      </c>
      <c r="C2632" s="13" t="s">
        <v>1001</v>
      </c>
      <c r="D2632" s="13" t="s">
        <v>895</v>
      </c>
      <c r="E2632" s="18" t="s">
        <v>17</v>
      </c>
      <c r="F2632" s="19" t="s">
        <v>1003</v>
      </c>
      <c r="G2632" s="19" t="s">
        <v>1004</v>
      </c>
      <c r="H2632" s="15">
        <v>2</v>
      </c>
      <c r="I2632" s="15">
        <v>27</v>
      </c>
      <c r="J2632" s="15"/>
      <c r="K2632" s="15">
        <v>27</v>
      </c>
      <c r="L2632" s="16">
        <v>1345.17</v>
      </c>
      <c r="M2632" s="16">
        <v>49.821111111111115</v>
      </c>
    </row>
    <row r="2633" spans="1:13" s="17" customFormat="1" hidden="1" outlineLevel="2" x14ac:dyDescent="0.25">
      <c r="A2633" s="13" t="s">
        <v>13</v>
      </c>
      <c r="B2633" s="13" t="s">
        <v>14</v>
      </c>
      <c r="C2633" s="13" t="s">
        <v>1001</v>
      </c>
      <c r="D2633" s="13" t="s">
        <v>1044</v>
      </c>
      <c r="E2633" s="13" t="s">
        <v>20</v>
      </c>
      <c r="F2633" s="14" t="s">
        <v>1003</v>
      </c>
      <c r="G2633" s="14" t="s">
        <v>1004</v>
      </c>
      <c r="H2633" s="15">
        <v>1</v>
      </c>
      <c r="I2633" s="15">
        <v>72</v>
      </c>
      <c r="J2633" s="15"/>
      <c r="K2633" s="15">
        <v>72</v>
      </c>
      <c r="L2633" s="16">
        <v>0</v>
      </c>
      <c r="M2633" s="16">
        <v>0</v>
      </c>
    </row>
    <row r="2634" spans="1:13" s="17" customFormat="1" hidden="1" outlineLevel="2" x14ac:dyDescent="0.25">
      <c r="A2634" s="13" t="s">
        <v>13</v>
      </c>
      <c r="B2634" s="13" t="s">
        <v>14</v>
      </c>
      <c r="C2634" s="13" t="s">
        <v>1001</v>
      </c>
      <c r="D2634" s="13" t="s">
        <v>1045</v>
      </c>
      <c r="E2634" s="13" t="s">
        <v>25</v>
      </c>
      <c r="F2634" s="14" t="s">
        <v>1003</v>
      </c>
      <c r="G2634" s="14" t="s">
        <v>1004</v>
      </c>
      <c r="H2634" s="15">
        <v>1</v>
      </c>
      <c r="I2634" s="15">
        <v>0</v>
      </c>
      <c r="J2634" s="15"/>
      <c r="K2634" s="15">
        <v>0</v>
      </c>
      <c r="L2634" s="16">
        <v>0</v>
      </c>
      <c r="M2634" s="16">
        <v>0</v>
      </c>
    </row>
    <row r="2635" spans="1:13" s="17" customFormat="1" hidden="1" outlineLevel="2" x14ac:dyDescent="0.25">
      <c r="A2635" s="13" t="s">
        <v>13</v>
      </c>
      <c r="B2635" s="13" t="s">
        <v>14</v>
      </c>
      <c r="C2635" s="13" t="s">
        <v>1001</v>
      </c>
      <c r="D2635" s="13" t="s">
        <v>896</v>
      </c>
      <c r="E2635" s="18" t="s">
        <v>20</v>
      </c>
      <c r="F2635" s="19" t="s">
        <v>1003</v>
      </c>
      <c r="G2635" s="19" t="s">
        <v>1004</v>
      </c>
      <c r="H2635" s="15">
        <v>1</v>
      </c>
      <c r="I2635" s="15">
        <v>35</v>
      </c>
      <c r="J2635" s="15"/>
      <c r="K2635" s="15">
        <v>35</v>
      </c>
      <c r="L2635" s="16">
        <v>106.59</v>
      </c>
      <c r="M2635" s="16">
        <v>3.0454285714285714</v>
      </c>
    </row>
    <row r="2636" spans="1:13" s="17" customFormat="1" hidden="1" outlineLevel="2" x14ac:dyDescent="0.25">
      <c r="A2636" s="13" t="s">
        <v>13</v>
      </c>
      <c r="B2636" s="13" t="s">
        <v>14</v>
      </c>
      <c r="C2636" s="13" t="s">
        <v>1001</v>
      </c>
      <c r="D2636" s="13" t="s">
        <v>656</v>
      </c>
      <c r="E2636" s="13" t="s">
        <v>25</v>
      </c>
      <c r="F2636" s="14" t="s">
        <v>1003</v>
      </c>
      <c r="G2636" s="14" t="s">
        <v>1004</v>
      </c>
      <c r="H2636" s="15">
        <v>1</v>
      </c>
      <c r="I2636" s="15">
        <v>0</v>
      </c>
      <c r="J2636" s="15"/>
      <c r="K2636" s="15">
        <v>0</v>
      </c>
      <c r="L2636" s="16">
        <v>0</v>
      </c>
      <c r="M2636" s="16">
        <v>0</v>
      </c>
    </row>
    <row r="2637" spans="1:13" s="17" customFormat="1" hidden="1" outlineLevel="2" x14ac:dyDescent="0.25">
      <c r="A2637" s="13" t="s">
        <v>13</v>
      </c>
      <c r="B2637" s="13" t="s">
        <v>14</v>
      </c>
      <c r="C2637" s="13" t="s">
        <v>1001</v>
      </c>
      <c r="D2637" s="13" t="s">
        <v>898</v>
      </c>
      <c r="E2637" s="18" t="s">
        <v>17</v>
      </c>
      <c r="F2637" s="19" t="s">
        <v>1003</v>
      </c>
      <c r="G2637" s="19" t="s">
        <v>1004</v>
      </c>
      <c r="H2637" s="15">
        <v>1</v>
      </c>
      <c r="I2637" s="15">
        <v>0</v>
      </c>
      <c r="J2637" s="15"/>
      <c r="K2637" s="15">
        <v>0</v>
      </c>
      <c r="L2637" s="16">
        <v>1224.99</v>
      </c>
      <c r="M2637" s="16">
        <v>0</v>
      </c>
    </row>
    <row r="2638" spans="1:13" s="17" customFormat="1" hidden="1" outlineLevel="2" x14ac:dyDescent="0.25">
      <c r="A2638" s="13" t="s">
        <v>13</v>
      </c>
      <c r="B2638" s="13" t="s">
        <v>14</v>
      </c>
      <c r="C2638" s="13" t="s">
        <v>1001</v>
      </c>
      <c r="D2638" s="13" t="s">
        <v>900</v>
      </c>
      <c r="E2638" s="18" t="s">
        <v>17</v>
      </c>
      <c r="F2638" s="19" t="s">
        <v>1003</v>
      </c>
      <c r="G2638" s="19" t="s">
        <v>1004</v>
      </c>
      <c r="H2638" s="15">
        <v>3</v>
      </c>
      <c r="I2638" s="15">
        <v>147</v>
      </c>
      <c r="J2638" s="15"/>
      <c r="K2638" s="15">
        <v>147</v>
      </c>
      <c r="L2638" s="16">
        <v>24843.759999999998</v>
      </c>
      <c r="M2638" s="16">
        <v>169.00517006802721</v>
      </c>
    </row>
    <row r="2639" spans="1:13" s="17" customFormat="1" hidden="1" outlineLevel="2" x14ac:dyDescent="0.25">
      <c r="A2639" s="13" t="s">
        <v>13</v>
      </c>
      <c r="B2639" s="13" t="s">
        <v>14</v>
      </c>
      <c r="C2639" s="13" t="s">
        <v>1001</v>
      </c>
      <c r="D2639" s="13" t="s">
        <v>901</v>
      </c>
      <c r="E2639" s="18" t="s">
        <v>20</v>
      </c>
      <c r="F2639" s="19" t="s">
        <v>1003</v>
      </c>
      <c r="G2639" s="19" t="s">
        <v>1004</v>
      </c>
      <c r="H2639" s="15">
        <v>6</v>
      </c>
      <c r="I2639" s="15">
        <v>667</v>
      </c>
      <c r="J2639" s="15"/>
      <c r="K2639" s="15">
        <v>667</v>
      </c>
      <c r="L2639" s="16">
        <v>27984.400000000001</v>
      </c>
      <c r="M2639" s="16">
        <v>41.955622188905551</v>
      </c>
    </row>
    <row r="2640" spans="1:13" s="17" customFormat="1" hidden="1" outlineLevel="2" x14ac:dyDescent="0.25">
      <c r="A2640" s="13" t="s">
        <v>13</v>
      </c>
      <c r="B2640" s="13" t="s">
        <v>14</v>
      </c>
      <c r="C2640" s="13" t="s">
        <v>1001</v>
      </c>
      <c r="D2640" s="13" t="s">
        <v>902</v>
      </c>
      <c r="E2640" s="18" t="s">
        <v>25</v>
      </c>
      <c r="F2640" s="19" t="s">
        <v>1003</v>
      </c>
      <c r="G2640" s="19" t="s">
        <v>1004</v>
      </c>
      <c r="H2640" s="15">
        <v>1</v>
      </c>
      <c r="I2640" s="15">
        <v>0</v>
      </c>
      <c r="J2640" s="15"/>
      <c r="K2640" s="15">
        <v>0</v>
      </c>
      <c r="L2640" s="16">
        <v>875.12</v>
      </c>
      <c r="M2640" s="16">
        <v>0</v>
      </c>
    </row>
    <row r="2641" spans="1:13" s="17" customFormat="1" hidden="1" outlineLevel="2" x14ac:dyDescent="0.25">
      <c r="A2641" s="13" t="s">
        <v>13</v>
      </c>
      <c r="B2641" s="13" t="s">
        <v>14</v>
      </c>
      <c r="C2641" s="13" t="s">
        <v>1001</v>
      </c>
      <c r="D2641" s="13" t="s">
        <v>903</v>
      </c>
      <c r="E2641" s="18" t="s">
        <v>17</v>
      </c>
      <c r="F2641" s="19" t="s">
        <v>1003</v>
      </c>
      <c r="G2641" s="19" t="s">
        <v>1004</v>
      </c>
      <c r="H2641" s="15">
        <v>5</v>
      </c>
      <c r="I2641" s="15">
        <v>296</v>
      </c>
      <c r="J2641" s="15"/>
      <c r="K2641" s="15">
        <v>296</v>
      </c>
      <c r="L2641" s="16">
        <v>55017.86</v>
      </c>
      <c r="M2641" s="16">
        <v>185.87114864864864</v>
      </c>
    </row>
    <row r="2642" spans="1:13" s="17" customFormat="1" hidden="1" outlineLevel="2" x14ac:dyDescent="0.25">
      <c r="A2642" s="13" t="s">
        <v>13</v>
      </c>
      <c r="B2642" s="13" t="s">
        <v>14</v>
      </c>
      <c r="C2642" s="13" t="s">
        <v>1001</v>
      </c>
      <c r="D2642" s="13" t="s">
        <v>904</v>
      </c>
      <c r="E2642" s="18" t="s">
        <v>20</v>
      </c>
      <c r="F2642" s="19" t="s">
        <v>1003</v>
      </c>
      <c r="G2642" s="19" t="s">
        <v>1004</v>
      </c>
      <c r="H2642" s="15">
        <v>13</v>
      </c>
      <c r="I2642" s="15">
        <v>968</v>
      </c>
      <c r="J2642" s="15"/>
      <c r="K2642" s="15">
        <v>968</v>
      </c>
      <c r="L2642" s="16">
        <v>67925.83</v>
      </c>
      <c r="M2642" s="16">
        <v>70.171311983471071</v>
      </c>
    </row>
    <row r="2643" spans="1:13" s="17" customFormat="1" hidden="1" outlineLevel="2" x14ac:dyDescent="0.25">
      <c r="A2643" s="13" t="s">
        <v>13</v>
      </c>
      <c r="B2643" s="13" t="s">
        <v>14</v>
      </c>
      <c r="C2643" s="13" t="s">
        <v>1001</v>
      </c>
      <c r="D2643" s="13" t="s">
        <v>309</v>
      </c>
      <c r="E2643" s="13" t="s">
        <v>25</v>
      </c>
      <c r="F2643" s="14" t="s">
        <v>1003</v>
      </c>
      <c r="G2643" s="14" t="s">
        <v>1004</v>
      </c>
      <c r="H2643" s="15">
        <v>2</v>
      </c>
      <c r="I2643" s="15">
        <v>201</v>
      </c>
      <c r="J2643" s="15"/>
      <c r="K2643" s="15">
        <v>201</v>
      </c>
      <c r="L2643" s="16">
        <v>0</v>
      </c>
      <c r="M2643" s="16">
        <v>0</v>
      </c>
    </row>
    <row r="2644" spans="1:13" s="17" customFormat="1" hidden="1" outlineLevel="2" x14ac:dyDescent="0.25">
      <c r="A2644" s="13" t="s">
        <v>13</v>
      </c>
      <c r="B2644" s="13" t="s">
        <v>14</v>
      </c>
      <c r="C2644" s="13" t="s">
        <v>1001</v>
      </c>
      <c r="D2644" s="13" t="s">
        <v>1046</v>
      </c>
      <c r="E2644" s="13" t="s">
        <v>28</v>
      </c>
      <c r="F2644" s="14" t="s">
        <v>1003</v>
      </c>
      <c r="G2644" s="14" t="s">
        <v>1004</v>
      </c>
      <c r="H2644" s="15"/>
      <c r="I2644" s="15"/>
      <c r="J2644" s="15">
        <v>520</v>
      </c>
      <c r="K2644" s="15">
        <v>520</v>
      </c>
      <c r="L2644" s="16">
        <v>13439.61</v>
      </c>
      <c r="M2644" s="16">
        <v>25.845403846153847</v>
      </c>
    </row>
    <row r="2645" spans="1:13" s="17" customFormat="1" hidden="1" outlineLevel="2" x14ac:dyDescent="0.25">
      <c r="A2645" s="13" t="s">
        <v>13</v>
      </c>
      <c r="B2645" s="13" t="s">
        <v>14</v>
      </c>
      <c r="C2645" s="13" t="s">
        <v>1001</v>
      </c>
      <c r="D2645" s="13" t="s">
        <v>906</v>
      </c>
      <c r="E2645" s="18" t="s">
        <v>17</v>
      </c>
      <c r="F2645" s="19" t="s">
        <v>1003</v>
      </c>
      <c r="G2645" s="19" t="s">
        <v>1004</v>
      </c>
      <c r="H2645" s="15">
        <v>1</v>
      </c>
      <c r="I2645" s="15">
        <v>0</v>
      </c>
      <c r="J2645" s="15"/>
      <c r="K2645" s="15">
        <v>0</v>
      </c>
      <c r="L2645" s="16">
        <v>71.08</v>
      </c>
      <c r="M2645" s="16">
        <v>0</v>
      </c>
    </row>
    <row r="2646" spans="1:13" s="17" customFormat="1" hidden="1" outlineLevel="2" x14ac:dyDescent="0.25">
      <c r="A2646" s="13" t="s">
        <v>13</v>
      </c>
      <c r="B2646" s="13" t="s">
        <v>14</v>
      </c>
      <c r="C2646" s="13" t="s">
        <v>1001</v>
      </c>
      <c r="D2646" s="13" t="s">
        <v>907</v>
      </c>
      <c r="E2646" s="18" t="s">
        <v>20</v>
      </c>
      <c r="F2646" s="19" t="s">
        <v>1003</v>
      </c>
      <c r="G2646" s="19" t="s">
        <v>1004</v>
      </c>
      <c r="H2646" s="15">
        <v>5</v>
      </c>
      <c r="I2646" s="15">
        <v>575</v>
      </c>
      <c r="J2646" s="15"/>
      <c r="K2646" s="15">
        <v>575</v>
      </c>
      <c r="L2646" s="16">
        <v>13907.64</v>
      </c>
      <c r="M2646" s="16">
        <v>24.187200000000001</v>
      </c>
    </row>
    <row r="2647" spans="1:13" s="17" customFormat="1" hidden="1" outlineLevel="2" x14ac:dyDescent="0.25">
      <c r="A2647" s="13" t="s">
        <v>13</v>
      </c>
      <c r="B2647" s="13" t="s">
        <v>14</v>
      </c>
      <c r="C2647" s="13" t="s">
        <v>1001</v>
      </c>
      <c r="D2647" s="13" t="s">
        <v>164</v>
      </c>
      <c r="E2647" s="13" t="s">
        <v>25</v>
      </c>
      <c r="F2647" s="14" t="s">
        <v>1003</v>
      </c>
      <c r="G2647" s="14" t="s">
        <v>1004</v>
      </c>
      <c r="H2647" s="15">
        <v>1</v>
      </c>
      <c r="I2647" s="15">
        <v>0</v>
      </c>
      <c r="J2647" s="15"/>
      <c r="K2647" s="15">
        <v>0</v>
      </c>
      <c r="L2647" s="16">
        <v>0</v>
      </c>
      <c r="M2647" s="16">
        <v>0</v>
      </c>
    </row>
    <row r="2648" spans="1:13" s="17" customFormat="1" hidden="1" outlineLevel="2" x14ac:dyDescent="0.25">
      <c r="A2648" s="13" t="s">
        <v>13</v>
      </c>
      <c r="B2648" s="13" t="s">
        <v>14</v>
      </c>
      <c r="C2648" s="13" t="s">
        <v>1001</v>
      </c>
      <c r="D2648" s="13" t="s">
        <v>1047</v>
      </c>
      <c r="E2648" s="13" t="s">
        <v>29</v>
      </c>
      <c r="F2648" s="14" t="s">
        <v>1003</v>
      </c>
      <c r="G2648" s="14" t="s">
        <v>1004</v>
      </c>
      <c r="H2648" s="15"/>
      <c r="I2648" s="15"/>
      <c r="J2648" s="15">
        <v>98</v>
      </c>
      <c r="K2648" s="15">
        <v>98</v>
      </c>
      <c r="L2648" s="16">
        <v>7766.94</v>
      </c>
      <c r="M2648" s="16">
        <v>79.25448979591836</v>
      </c>
    </row>
    <row r="2649" spans="1:13" s="17" customFormat="1" hidden="1" outlineLevel="2" x14ac:dyDescent="0.25">
      <c r="A2649" s="13" t="s">
        <v>13</v>
      </c>
      <c r="B2649" s="13" t="s">
        <v>14</v>
      </c>
      <c r="C2649" s="13" t="s">
        <v>1001</v>
      </c>
      <c r="D2649" s="13" t="s">
        <v>910</v>
      </c>
      <c r="E2649" s="18" t="s">
        <v>17</v>
      </c>
      <c r="F2649" s="19" t="s">
        <v>1003</v>
      </c>
      <c r="G2649" s="19" t="s">
        <v>1004</v>
      </c>
      <c r="H2649" s="15">
        <v>20</v>
      </c>
      <c r="I2649" s="15">
        <v>1064</v>
      </c>
      <c r="J2649" s="15"/>
      <c r="K2649" s="15">
        <v>1064</v>
      </c>
      <c r="L2649" s="16">
        <v>823.79</v>
      </c>
      <c r="M2649" s="16">
        <v>0.77423872180451125</v>
      </c>
    </row>
    <row r="2650" spans="1:13" s="17" customFormat="1" hidden="1" outlineLevel="2" x14ac:dyDescent="0.25">
      <c r="A2650" s="13" t="s">
        <v>13</v>
      </c>
      <c r="B2650" s="13" t="s">
        <v>14</v>
      </c>
      <c r="C2650" s="13" t="s">
        <v>1001</v>
      </c>
      <c r="D2650" s="13" t="s">
        <v>911</v>
      </c>
      <c r="E2650" s="18" t="s">
        <v>20</v>
      </c>
      <c r="F2650" s="19" t="s">
        <v>1003</v>
      </c>
      <c r="G2650" s="19" t="s">
        <v>1004</v>
      </c>
      <c r="H2650" s="15">
        <v>45</v>
      </c>
      <c r="I2650" s="15">
        <v>3220</v>
      </c>
      <c r="J2650" s="15"/>
      <c r="K2650" s="15">
        <v>3220</v>
      </c>
      <c r="L2650" s="16">
        <v>104248.94</v>
      </c>
      <c r="M2650" s="16">
        <v>32.375447204968943</v>
      </c>
    </row>
    <row r="2651" spans="1:13" s="17" customFormat="1" hidden="1" outlineLevel="2" x14ac:dyDescent="0.25">
      <c r="A2651" s="13" t="s">
        <v>13</v>
      </c>
      <c r="B2651" s="13" t="s">
        <v>14</v>
      </c>
      <c r="C2651" s="13" t="s">
        <v>1001</v>
      </c>
      <c r="D2651" s="13" t="s">
        <v>258</v>
      </c>
      <c r="E2651" s="13" t="s">
        <v>25</v>
      </c>
      <c r="F2651" s="14" t="s">
        <v>1003</v>
      </c>
      <c r="G2651" s="14" t="s">
        <v>1004</v>
      </c>
      <c r="H2651" s="15">
        <v>0</v>
      </c>
      <c r="I2651" s="15">
        <v>0</v>
      </c>
      <c r="J2651" s="15"/>
      <c r="K2651" s="15">
        <v>0</v>
      </c>
      <c r="L2651" s="16">
        <v>0</v>
      </c>
      <c r="M2651" s="16">
        <v>0</v>
      </c>
    </row>
    <row r="2652" spans="1:13" s="17" customFormat="1" hidden="1" outlineLevel="2" x14ac:dyDescent="0.25">
      <c r="A2652" s="13" t="s">
        <v>13</v>
      </c>
      <c r="B2652" s="13" t="s">
        <v>14</v>
      </c>
      <c r="C2652" s="13" t="s">
        <v>1001</v>
      </c>
      <c r="D2652" s="13" t="s">
        <v>1048</v>
      </c>
      <c r="E2652" s="13" t="s">
        <v>29</v>
      </c>
      <c r="F2652" s="14" t="s">
        <v>1003</v>
      </c>
      <c r="G2652" s="14" t="s">
        <v>1004</v>
      </c>
      <c r="H2652" s="15"/>
      <c r="I2652" s="15"/>
      <c r="J2652" s="15">
        <v>62</v>
      </c>
      <c r="K2652" s="15">
        <v>62</v>
      </c>
      <c r="L2652" s="16">
        <v>3126.89</v>
      </c>
      <c r="M2652" s="16">
        <v>50.433709677419351</v>
      </c>
    </row>
    <row r="2653" spans="1:13" s="17" customFormat="1" hidden="1" outlineLevel="2" x14ac:dyDescent="0.25">
      <c r="A2653" s="13" t="s">
        <v>13</v>
      </c>
      <c r="B2653" s="13" t="s">
        <v>14</v>
      </c>
      <c r="C2653" s="13" t="s">
        <v>1001</v>
      </c>
      <c r="D2653" s="13" t="s">
        <v>912</v>
      </c>
      <c r="E2653" s="18" t="s">
        <v>17</v>
      </c>
      <c r="F2653" s="19" t="s">
        <v>1003</v>
      </c>
      <c r="G2653" s="19" t="s">
        <v>1004</v>
      </c>
      <c r="H2653" s="15">
        <v>0</v>
      </c>
      <c r="I2653" s="15">
        <v>0</v>
      </c>
      <c r="J2653" s="15"/>
      <c r="K2653" s="15">
        <v>0</v>
      </c>
      <c r="L2653" s="16">
        <v>212.64</v>
      </c>
      <c r="M2653" s="16">
        <v>0</v>
      </c>
    </row>
    <row r="2654" spans="1:13" s="17" customFormat="1" hidden="1" outlineLevel="2" x14ac:dyDescent="0.25">
      <c r="A2654" s="13" t="s">
        <v>13</v>
      </c>
      <c r="B2654" s="13" t="s">
        <v>14</v>
      </c>
      <c r="C2654" s="13" t="s">
        <v>1001</v>
      </c>
      <c r="D2654" s="13" t="s">
        <v>913</v>
      </c>
      <c r="E2654" s="18" t="s">
        <v>20</v>
      </c>
      <c r="F2654" s="19" t="s">
        <v>1003</v>
      </c>
      <c r="G2654" s="19" t="s">
        <v>1004</v>
      </c>
      <c r="H2654" s="15">
        <v>14</v>
      </c>
      <c r="I2654" s="15">
        <v>855</v>
      </c>
      <c r="J2654" s="15"/>
      <c r="K2654" s="15">
        <v>855</v>
      </c>
      <c r="L2654" s="16">
        <v>32628.93</v>
      </c>
      <c r="M2654" s="16">
        <v>38.162491228070174</v>
      </c>
    </row>
    <row r="2655" spans="1:13" s="17" customFormat="1" hidden="1" outlineLevel="2" x14ac:dyDescent="0.25">
      <c r="A2655" s="13" t="s">
        <v>13</v>
      </c>
      <c r="B2655" s="13" t="s">
        <v>14</v>
      </c>
      <c r="C2655" s="13" t="s">
        <v>1001</v>
      </c>
      <c r="D2655" s="13" t="s">
        <v>914</v>
      </c>
      <c r="E2655" s="18" t="s">
        <v>25</v>
      </c>
      <c r="F2655" s="19" t="s">
        <v>1003</v>
      </c>
      <c r="G2655" s="19" t="s">
        <v>1004</v>
      </c>
      <c r="H2655" s="15">
        <v>1</v>
      </c>
      <c r="I2655" s="15">
        <v>202</v>
      </c>
      <c r="J2655" s="15"/>
      <c r="K2655" s="15">
        <v>202</v>
      </c>
      <c r="L2655" s="16">
        <v>15.25</v>
      </c>
      <c r="M2655" s="16">
        <v>7.5495049504950493E-2</v>
      </c>
    </row>
    <row r="2656" spans="1:13" s="17" customFormat="1" hidden="1" outlineLevel="2" x14ac:dyDescent="0.25">
      <c r="A2656" s="13" t="s">
        <v>13</v>
      </c>
      <c r="B2656" s="13" t="s">
        <v>14</v>
      </c>
      <c r="C2656" s="13" t="s">
        <v>1001</v>
      </c>
      <c r="D2656" s="13" t="s">
        <v>1049</v>
      </c>
      <c r="E2656" s="13" t="s">
        <v>29</v>
      </c>
      <c r="F2656" s="14" t="s">
        <v>1003</v>
      </c>
      <c r="G2656" s="14" t="s">
        <v>1004</v>
      </c>
      <c r="H2656" s="15"/>
      <c r="I2656" s="15"/>
      <c r="J2656" s="15">
        <v>593</v>
      </c>
      <c r="K2656" s="15">
        <v>593</v>
      </c>
      <c r="L2656" s="16">
        <v>6089.84</v>
      </c>
      <c r="M2656" s="16">
        <v>10.269544688026981</v>
      </c>
    </row>
    <row r="2657" spans="1:13" s="17" customFormat="1" hidden="1" outlineLevel="2" x14ac:dyDescent="0.25">
      <c r="A2657" s="13" t="s">
        <v>13</v>
      </c>
      <c r="B2657" s="13" t="s">
        <v>14</v>
      </c>
      <c r="C2657" s="13" t="s">
        <v>1001</v>
      </c>
      <c r="D2657" s="13" t="s">
        <v>1049</v>
      </c>
      <c r="E2657" s="13" t="s">
        <v>27</v>
      </c>
      <c r="F2657" s="14" t="s">
        <v>1003</v>
      </c>
      <c r="G2657" s="14" t="s">
        <v>1004</v>
      </c>
      <c r="H2657" s="15"/>
      <c r="I2657" s="15"/>
      <c r="J2657" s="15">
        <v>101</v>
      </c>
      <c r="K2657" s="15">
        <v>101</v>
      </c>
      <c r="L2657" s="16">
        <v>2609.9299999999998</v>
      </c>
      <c r="M2657" s="16">
        <v>25.840891089108908</v>
      </c>
    </row>
    <row r="2658" spans="1:13" s="17" customFormat="1" hidden="1" outlineLevel="2" x14ac:dyDescent="0.25">
      <c r="A2658" s="13" t="s">
        <v>13</v>
      </c>
      <c r="B2658" s="13" t="s">
        <v>14</v>
      </c>
      <c r="C2658" s="13" t="s">
        <v>1001</v>
      </c>
      <c r="D2658" s="13" t="s">
        <v>1050</v>
      </c>
      <c r="E2658" s="13" t="s">
        <v>29</v>
      </c>
      <c r="F2658" s="14" t="s">
        <v>1003</v>
      </c>
      <c r="G2658" s="14" t="s">
        <v>1004</v>
      </c>
      <c r="H2658" s="15"/>
      <c r="I2658" s="15"/>
      <c r="J2658" s="15">
        <v>427</v>
      </c>
      <c r="K2658" s="15">
        <v>427</v>
      </c>
      <c r="L2658" s="16">
        <v>16754.5</v>
      </c>
      <c r="M2658" s="16">
        <v>39.23770491803279</v>
      </c>
    </row>
    <row r="2659" spans="1:13" s="17" customFormat="1" hidden="1" outlineLevel="2" x14ac:dyDescent="0.25">
      <c r="A2659" s="13" t="s">
        <v>13</v>
      </c>
      <c r="B2659" s="13" t="s">
        <v>14</v>
      </c>
      <c r="C2659" s="13" t="s">
        <v>1001</v>
      </c>
      <c r="D2659" s="13" t="s">
        <v>915</v>
      </c>
      <c r="E2659" s="18" t="s">
        <v>17</v>
      </c>
      <c r="F2659" s="19" t="s">
        <v>1003</v>
      </c>
      <c r="G2659" s="19" t="s">
        <v>1004</v>
      </c>
      <c r="H2659" s="15">
        <v>0</v>
      </c>
      <c r="I2659" s="15">
        <v>0</v>
      </c>
      <c r="J2659" s="15"/>
      <c r="K2659" s="15">
        <v>0</v>
      </c>
      <c r="L2659" s="16">
        <v>55.48</v>
      </c>
      <c r="M2659" s="16">
        <v>0</v>
      </c>
    </row>
    <row r="2660" spans="1:13" s="17" customFormat="1" hidden="1" outlineLevel="2" x14ac:dyDescent="0.25">
      <c r="A2660" s="13" t="s">
        <v>13</v>
      </c>
      <c r="B2660" s="13" t="s">
        <v>14</v>
      </c>
      <c r="C2660" s="13" t="s">
        <v>1001</v>
      </c>
      <c r="D2660" s="13" t="s">
        <v>916</v>
      </c>
      <c r="E2660" s="18" t="s">
        <v>20</v>
      </c>
      <c r="F2660" s="19" t="s">
        <v>1003</v>
      </c>
      <c r="G2660" s="19" t="s">
        <v>1004</v>
      </c>
      <c r="H2660" s="15">
        <v>17</v>
      </c>
      <c r="I2660" s="15">
        <v>1236</v>
      </c>
      <c r="J2660" s="15"/>
      <c r="K2660" s="15">
        <v>1236</v>
      </c>
      <c r="L2660" s="16">
        <v>48877.48</v>
      </c>
      <c r="M2660" s="16">
        <v>39.544886731391585</v>
      </c>
    </row>
    <row r="2661" spans="1:13" s="17" customFormat="1" hidden="1" outlineLevel="2" x14ac:dyDescent="0.25">
      <c r="A2661" s="13" t="s">
        <v>13</v>
      </c>
      <c r="B2661" s="13" t="s">
        <v>14</v>
      </c>
      <c r="C2661" s="13" t="s">
        <v>1001</v>
      </c>
      <c r="D2661" s="13" t="s">
        <v>1051</v>
      </c>
      <c r="E2661" s="18" t="s">
        <v>25</v>
      </c>
      <c r="F2661" s="19" t="s">
        <v>1003</v>
      </c>
      <c r="G2661" s="19" t="s">
        <v>1004</v>
      </c>
      <c r="H2661" s="15">
        <v>1</v>
      </c>
      <c r="I2661" s="15">
        <v>230</v>
      </c>
      <c r="J2661" s="15"/>
      <c r="K2661" s="15">
        <v>230</v>
      </c>
      <c r="L2661" s="16">
        <v>8246.65</v>
      </c>
      <c r="M2661" s="16">
        <v>35.854999999999997</v>
      </c>
    </row>
    <row r="2662" spans="1:13" s="17" customFormat="1" hidden="1" outlineLevel="2" x14ac:dyDescent="0.25">
      <c r="A2662" s="13" t="s">
        <v>13</v>
      </c>
      <c r="B2662" s="13" t="s">
        <v>14</v>
      </c>
      <c r="C2662" s="13" t="s">
        <v>1001</v>
      </c>
      <c r="D2662" s="13" t="s">
        <v>918</v>
      </c>
      <c r="E2662" s="18" t="s">
        <v>17</v>
      </c>
      <c r="F2662" s="19" t="s">
        <v>1003</v>
      </c>
      <c r="G2662" s="19" t="s">
        <v>1004</v>
      </c>
      <c r="H2662" s="15">
        <v>0</v>
      </c>
      <c r="I2662" s="15">
        <v>0</v>
      </c>
      <c r="J2662" s="15"/>
      <c r="K2662" s="15">
        <v>0</v>
      </c>
      <c r="L2662" s="16">
        <v>183.48</v>
      </c>
      <c r="M2662" s="16">
        <v>0</v>
      </c>
    </row>
    <row r="2663" spans="1:13" s="17" customFormat="1" hidden="1" outlineLevel="2" x14ac:dyDescent="0.25">
      <c r="A2663" s="13" t="s">
        <v>13</v>
      </c>
      <c r="B2663" s="13" t="s">
        <v>14</v>
      </c>
      <c r="C2663" s="13" t="s">
        <v>1001</v>
      </c>
      <c r="D2663" s="13" t="s">
        <v>919</v>
      </c>
      <c r="E2663" s="18" t="s">
        <v>20</v>
      </c>
      <c r="F2663" s="19" t="s">
        <v>1003</v>
      </c>
      <c r="G2663" s="19" t="s">
        <v>1004</v>
      </c>
      <c r="H2663" s="15">
        <v>10</v>
      </c>
      <c r="I2663" s="15">
        <v>977</v>
      </c>
      <c r="J2663" s="15"/>
      <c r="K2663" s="15">
        <v>977</v>
      </c>
      <c r="L2663" s="16">
        <v>36184.71</v>
      </c>
      <c r="M2663" s="16">
        <v>37.036550665301945</v>
      </c>
    </row>
    <row r="2664" spans="1:13" s="17" customFormat="1" hidden="1" outlineLevel="2" x14ac:dyDescent="0.25">
      <c r="A2664" s="13" t="s">
        <v>13</v>
      </c>
      <c r="B2664" s="13" t="s">
        <v>14</v>
      </c>
      <c r="C2664" s="13" t="s">
        <v>1001</v>
      </c>
      <c r="D2664" s="13" t="s">
        <v>1052</v>
      </c>
      <c r="E2664" s="13" t="s">
        <v>25</v>
      </c>
      <c r="F2664" s="14" t="s">
        <v>1003</v>
      </c>
      <c r="G2664" s="14" t="s">
        <v>1004</v>
      </c>
      <c r="H2664" s="15">
        <v>0</v>
      </c>
      <c r="I2664" s="15">
        <v>0</v>
      </c>
      <c r="J2664" s="15"/>
      <c r="K2664" s="15">
        <v>0</v>
      </c>
      <c r="L2664" s="16">
        <v>0</v>
      </c>
      <c r="M2664" s="16">
        <v>0</v>
      </c>
    </row>
    <row r="2665" spans="1:13" s="17" customFormat="1" hidden="1" outlineLevel="2" x14ac:dyDescent="0.25">
      <c r="A2665" s="13" t="s">
        <v>13</v>
      </c>
      <c r="B2665" s="13" t="s">
        <v>14</v>
      </c>
      <c r="C2665" s="13" t="s">
        <v>1001</v>
      </c>
      <c r="D2665" s="13" t="s">
        <v>395</v>
      </c>
      <c r="E2665" s="13" t="s">
        <v>17</v>
      </c>
      <c r="F2665" s="14" t="s">
        <v>1003</v>
      </c>
      <c r="G2665" s="14" t="s">
        <v>1004</v>
      </c>
      <c r="H2665" s="15">
        <v>0</v>
      </c>
      <c r="I2665" s="15">
        <v>0</v>
      </c>
      <c r="J2665" s="15"/>
      <c r="K2665" s="15">
        <v>0</v>
      </c>
      <c r="L2665" s="16">
        <v>0</v>
      </c>
      <c r="M2665" s="16">
        <v>0</v>
      </c>
    </row>
    <row r="2666" spans="1:13" s="17" customFormat="1" hidden="1" outlineLevel="2" x14ac:dyDescent="0.25">
      <c r="A2666" s="13" t="s">
        <v>13</v>
      </c>
      <c r="B2666" s="13" t="s">
        <v>14</v>
      </c>
      <c r="C2666" s="13" t="s">
        <v>1001</v>
      </c>
      <c r="D2666" s="13" t="s">
        <v>921</v>
      </c>
      <c r="E2666" s="18" t="s">
        <v>20</v>
      </c>
      <c r="F2666" s="19" t="s">
        <v>1003</v>
      </c>
      <c r="G2666" s="19" t="s">
        <v>1004</v>
      </c>
      <c r="H2666" s="15">
        <v>3</v>
      </c>
      <c r="I2666" s="15">
        <v>158</v>
      </c>
      <c r="J2666" s="15"/>
      <c r="K2666" s="15">
        <v>158</v>
      </c>
      <c r="L2666" s="16">
        <v>7066.52</v>
      </c>
      <c r="M2666" s="16">
        <v>44.724810126582284</v>
      </c>
    </row>
    <row r="2667" spans="1:13" s="17" customFormat="1" hidden="1" outlineLevel="2" x14ac:dyDescent="0.25">
      <c r="A2667" s="13" t="s">
        <v>13</v>
      </c>
      <c r="B2667" s="13" t="s">
        <v>14</v>
      </c>
      <c r="C2667" s="13" t="s">
        <v>1001</v>
      </c>
      <c r="D2667" s="13" t="s">
        <v>1053</v>
      </c>
      <c r="E2667" s="18" t="s">
        <v>17</v>
      </c>
      <c r="F2667" s="19" t="s">
        <v>1003</v>
      </c>
      <c r="G2667" s="19" t="s">
        <v>1004</v>
      </c>
      <c r="H2667" s="15">
        <v>0</v>
      </c>
      <c r="I2667" s="15">
        <v>0</v>
      </c>
      <c r="J2667" s="15"/>
      <c r="K2667" s="15">
        <v>0</v>
      </c>
      <c r="L2667" s="16">
        <v>22.93</v>
      </c>
      <c r="M2667" s="16">
        <v>0</v>
      </c>
    </row>
    <row r="2668" spans="1:13" s="17" customFormat="1" hidden="1" outlineLevel="2" x14ac:dyDescent="0.25">
      <c r="A2668" s="13" t="s">
        <v>13</v>
      </c>
      <c r="B2668" s="13" t="s">
        <v>14</v>
      </c>
      <c r="C2668" s="13" t="s">
        <v>1001</v>
      </c>
      <c r="D2668" s="13" t="s">
        <v>1054</v>
      </c>
      <c r="E2668" s="13" t="s">
        <v>27</v>
      </c>
      <c r="F2668" s="14" t="s">
        <v>1003</v>
      </c>
      <c r="G2668" s="14" t="s">
        <v>1004</v>
      </c>
      <c r="H2668" s="15"/>
      <c r="I2668" s="15"/>
      <c r="J2668" s="15">
        <v>690</v>
      </c>
      <c r="K2668" s="15">
        <v>690</v>
      </c>
      <c r="L2668" s="16">
        <v>5277.73</v>
      </c>
      <c r="M2668" s="16">
        <v>7.6488840579710136</v>
      </c>
    </row>
    <row r="2669" spans="1:13" s="17" customFormat="1" hidden="1" outlineLevel="2" x14ac:dyDescent="0.25">
      <c r="A2669" s="13" t="s">
        <v>13</v>
      </c>
      <c r="B2669" s="13" t="s">
        <v>14</v>
      </c>
      <c r="C2669" s="13" t="s">
        <v>1001</v>
      </c>
      <c r="D2669" s="13" t="s">
        <v>1054</v>
      </c>
      <c r="E2669" s="13" t="s">
        <v>28</v>
      </c>
      <c r="F2669" s="14" t="s">
        <v>1003</v>
      </c>
      <c r="G2669" s="14" t="s">
        <v>1004</v>
      </c>
      <c r="H2669" s="15"/>
      <c r="I2669" s="15"/>
      <c r="J2669" s="15">
        <v>1195</v>
      </c>
      <c r="K2669" s="15">
        <v>1195</v>
      </c>
      <c r="L2669" s="16">
        <v>16195.85</v>
      </c>
      <c r="M2669" s="16">
        <v>13.553012552301256</v>
      </c>
    </row>
    <row r="2670" spans="1:13" s="17" customFormat="1" hidden="1" outlineLevel="2" x14ac:dyDescent="0.25">
      <c r="A2670" s="13" t="s">
        <v>13</v>
      </c>
      <c r="B2670" s="13" t="s">
        <v>14</v>
      </c>
      <c r="C2670" s="13" t="s">
        <v>1001</v>
      </c>
      <c r="D2670" s="13" t="s">
        <v>1054</v>
      </c>
      <c r="E2670" s="13" t="s">
        <v>29</v>
      </c>
      <c r="F2670" s="14" t="s">
        <v>1003</v>
      </c>
      <c r="G2670" s="14" t="s">
        <v>1004</v>
      </c>
      <c r="H2670" s="15"/>
      <c r="I2670" s="15"/>
      <c r="J2670" s="15">
        <v>265</v>
      </c>
      <c r="K2670" s="15">
        <v>265</v>
      </c>
      <c r="L2670" s="16">
        <v>7547.51</v>
      </c>
      <c r="M2670" s="16">
        <v>28.481169811320754</v>
      </c>
    </row>
    <row r="2671" spans="1:13" s="17" customFormat="1" hidden="1" outlineLevel="2" x14ac:dyDescent="0.25">
      <c r="A2671" s="13" t="s">
        <v>13</v>
      </c>
      <c r="B2671" s="13" t="s">
        <v>14</v>
      </c>
      <c r="C2671" s="13" t="s">
        <v>1001</v>
      </c>
      <c r="D2671" s="13" t="s">
        <v>1055</v>
      </c>
      <c r="E2671" s="13" t="s">
        <v>29</v>
      </c>
      <c r="F2671" s="14" t="s">
        <v>1003</v>
      </c>
      <c r="G2671" s="14" t="s">
        <v>1004</v>
      </c>
      <c r="H2671" s="15"/>
      <c r="I2671" s="15"/>
      <c r="J2671" s="15">
        <v>100</v>
      </c>
      <c r="K2671" s="15">
        <v>100</v>
      </c>
      <c r="L2671" s="16">
        <v>146.44</v>
      </c>
      <c r="M2671" s="16">
        <v>1.4643999999999999</v>
      </c>
    </row>
    <row r="2672" spans="1:13" s="17" customFormat="1" hidden="1" outlineLevel="2" x14ac:dyDescent="0.25">
      <c r="A2672" s="13" t="s">
        <v>13</v>
      </c>
      <c r="B2672" s="13" t="s">
        <v>14</v>
      </c>
      <c r="C2672" s="13" t="s">
        <v>1001</v>
      </c>
      <c r="D2672" s="13" t="s">
        <v>1056</v>
      </c>
      <c r="E2672" s="13" t="s">
        <v>29</v>
      </c>
      <c r="F2672" s="14" t="s">
        <v>1003</v>
      </c>
      <c r="G2672" s="14" t="s">
        <v>1004</v>
      </c>
      <c r="H2672" s="15"/>
      <c r="I2672" s="15"/>
      <c r="J2672" s="15">
        <v>254</v>
      </c>
      <c r="K2672" s="15">
        <v>254</v>
      </c>
      <c r="L2672" s="16">
        <v>8191.66</v>
      </c>
      <c r="M2672" s="16">
        <v>32.250629921259844</v>
      </c>
    </row>
    <row r="2673" spans="1:13" s="17" customFormat="1" hidden="1" outlineLevel="2" x14ac:dyDescent="0.25">
      <c r="A2673" s="13" t="s">
        <v>13</v>
      </c>
      <c r="B2673" s="13" t="s">
        <v>14</v>
      </c>
      <c r="C2673" s="13" t="s">
        <v>1001</v>
      </c>
      <c r="D2673" s="13" t="s">
        <v>927</v>
      </c>
      <c r="E2673" s="18" t="s">
        <v>17</v>
      </c>
      <c r="F2673" s="19" t="s">
        <v>1003</v>
      </c>
      <c r="G2673" s="19" t="s">
        <v>1004</v>
      </c>
      <c r="H2673" s="15">
        <v>0</v>
      </c>
      <c r="I2673" s="15">
        <v>0</v>
      </c>
      <c r="J2673" s="15"/>
      <c r="K2673" s="15">
        <v>0</v>
      </c>
      <c r="L2673" s="16">
        <v>599.23</v>
      </c>
      <c r="M2673" s="16">
        <v>0</v>
      </c>
    </row>
    <row r="2674" spans="1:13" s="17" customFormat="1" hidden="1" outlineLevel="2" x14ac:dyDescent="0.25">
      <c r="A2674" s="13" t="s">
        <v>13</v>
      </c>
      <c r="B2674" s="13" t="s">
        <v>14</v>
      </c>
      <c r="C2674" s="13" t="s">
        <v>1001</v>
      </c>
      <c r="D2674" s="13" t="s">
        <v>928</v>
      </c>
      <c r="E2674" s="18" t="s">
        <v>20</v>
      </c>
      <c r="F2674" s="19" t="s">
        <v>1003</v>
      </c>
      <c r="G2674" s="19" t="s">
        <v>1004</v>
      </c>
      <c r="H2674" s="15">
        <v>55</v>
      </c>
      <c r="I2674" s="15">
        <v>2341</v>
      </c>
      <c r="J2674" s="15"/>
      <c r="K2674" s="15">
        <v>2341</v>
      </c>
      <c r="L2674" s="16">
        <v>113447.42</v>
      </c>
      <c r="M2674" s="16">
        <v>48.46109354976506</v>
      </c>
    </row>
    <row r="2675" spans="1:13" s="17" customFormat="1" hidden="1" outlineLevel="2" x14ac:dyDescent="0.25">
      <c r="A2675" s="13" t="s">
        <v>13</v>
      </c>
      <c r="B2675" s="13" t="s">
        <v>14</v>
      </c>
      <c r="C2675" s="13" t="s">
        <v>1001</v>
      </c>
      <c r="D2675" s="13" t="s">
        <v>929</v>
      </c>
      <c r="E2675" s="18" t="s">
        <v>25</v>
      </c>
      <c r="F2675" s="19" t="s">
        <v>1003</v>
      </c>
      <c r="G2675" s="19" t="s">
        <v>1004</v>
      </c>
      <c r="H2675" s="15">
        <v>7</v>
      </c>
      <c r="I2675" s="15">
        <v>221</v>
      </c>
      <c r="J2675" s="15"/>
      <c r="K2675" s="15">
        <v>221</v>
      </c>
      <c r="L2675" s="16">
        <v>1917.5</v>
      </c>
      <c r="M2675" s="16">
        <v>8.6764705882352935</v>
      </c>
    </row>
    <row r="2676" spans="1:13" s="17" customFormat="1" hidden="1" outlineLevel="2" x14ac:dyDescent="0.25">
      <c r="A2676" s="13" t="s">
        <v>13</v>
      </c>
      <c r="B2676" s="13" t="s">
        <v>14</v>
      </c>
      <c r="C2676" s="13" t="s">
        <v>1001</v>
      </c>
      <c r="D2676" s="13" t="s">
        <v>1057</v>
      </c>
      <c r="E2676" s="13" t="s">
        <v>29</v>
      </c>
      <c r="F2676" s="14" t="s">
        <v>1003</v>
      </c>
      <c r="G2676" s="14" t="s">
        <v>1004</v>
      </c>
      <c r="H2676" s="15"/>
      <c r="I2676" s="15"/>
      <c r="J2676" s="15">
        <v>146</v>
      </c>
      <c r="K2676" s="15">
        <v>146</v>
      </c>
      <c r="L2676" s="16">
        <v>13191</v>
      </c>
      <c r="M2676" s="16">
        <v>90.349315068493155</v>
      </c>
    </row>
    <row r="2677" spans="1:13" s="17" customFormat="1" hidden="1" outlineLevel="2" x14ac:dyDescent="0.25">
      <c r="A2677" s="13" t="s">
        <v>13</v>
      </c>
      <c r="B2677" s="13" t="s">
        <v>14</v>
      </c>
      <c r="C2677" s="13" t="s">
        <v>1001</v>
      </c>
      <c r="D2677" s="13" t="s">
        <v>1058</v>
      </c>
      <c r="E2677" s="13" t="s">
        <v>29</v>
      </c>
      <c r="F2677" s="14" t="s">
        <v>1003</v>
      </c>
      <c r="G2677" s="14" t="s">
        <v>1004</v>
      </c>
      <c r="H2677" s="15"/>
      <c r="I2677" s="15"/>
      <c r="J2677" s="15">
        <v>555</v>
      </c>
      <c r="K2677" s="15">
        <v>555</v>
      </c>
      <c r="L2677" s="16">
        <v>18510.54</v>
      </c>
      <c r="M2677" s="16">
        <v>33.352324324324329</v>
      </c>
    </row>
    <row r="2678" spans="1:13" s="17" customFormat="1" hidden="1" outlineLevel="2" x14ac:dyDescent="0.25">
      <c r="A2678" s="13" t="s">
        <v>13</v>
      </c>
      <c r="B2678" s="13" t="s">
        <v>14</v>
      </c>
      <c r="C2678" s="13" t="s">
        <v>1001</v>
      </c>
      <c r="D2678" s="13" t="s">
        <v>91</v>
      </c>
      <c r="E2678" s="13" t="s">
        <v>17</v>
      </c>
      <c r="F2678" s="14" t="s">
        <v>1003</v>
      </c>
      <c r="G2678" s="14" t="s">
        <v>1004</v>
      </c>
      <c r="H2678" s="15">
        <v>0</v>
      </c>
      <c r="I2678" s="15">
        <v>0</v>
      </c>
      <c r="J2678" s="15"/>
      <c r="K2678" s="15">
        <v>0</v>
      </c>
      <c r="L2678" s="16">
        <v>0</v>
      </c>
      <c r="M2678" s="16">
        <v>0</v>
      </c>
    </row>
    <row r="2679" spans="1:13" s="17" customFormat="1" hidden="1" outlineLevel="2" x14ac:dyDescent="0.25">
      <c r="A2679" s="13" t="s">
        <v>13</v>
      </c>
      <c r="B2679" s="13" t="s">
        <v>14</v>
      </c>
      <c r="C2679" s="13" t="s">
        <v>1001</v>
      </c>
      <c r="D2679" s="13" t="s">
        <v>933</v>
      </c>
      <c r="E2679" s="18" t="s">
        <v>20</v>
      </c>
      <c r="F2679" s="19" t="s">
        <v>1003</v>
      </c>
      <c r="G2679" s="19" t="s">
        <v>1004</v>
      </c>
      <c r="H2679" s="15">
        <v>34</v>
      </c>
      <c r="I2679" s="15">
        <v>1605</v>
      </c>
      <c r="J2679" s="15"/>
      <c r="K2679" s="15">
        <v>1605</v>
      </c>
      <c r="L2679" s="16">
        <v>69517.27</v>
      </c>
      <c r="M2679" s="16">
        <v>43.31294080996885</v>
      </c>
    </row>
    <row r="2680" spans="1:13" s="17" customFormat="1" hidden="1" outlineLevel="2" x14ac:dyDescent="0.25">
      <c r="A2680" s="13" t="s">
        <v>13</v>
      </c>
      <c r="B2680" s="13" t="s">
        <v>14</v>
      </c>
      <c r="C2680" s="13" t="s">
        <v>1001</v>
      </c>
      <c r="D2680" s="13" t="s">
        <v>934</v>
      </c>
      <c r="E2680" s="18" t="s">
        <v>20</v>
      </c>
      <c r="F2680" s="19" t="s">
        <v>1003</v>
      </c>
      <c r="G2680" s="19" t="s">
        <v>1004</v>
      </c>
      <c r="H2680" s="15">
        <v>1</v>
      </c>
      <c r="I2680" s="15">
        <v>82</v>
      </c>
      <c r="J2680" s="15"/>
      <c r="K2680" s="15">
        <v>82</v>
      </c>
      <c r="L2680" s="16">
        <v>2803.1</v>
      </c>
      <c r="M2680" s="16">
        <v>34.184146341463411</v>
      </c>
    </row>
    <row r="2681" spans="1:13" s="17" customFormat="1" hidden="1" outlineLevel="2" x14ac:dyDescent="0.25">
      <c r="A2681" s="13" t="s">
        <v>13</v>
      </c>
      <c r="B2681" s="13" t="s">
        <v>14</v>
      </c>
      <c r="C2681" s="13" t="s">
        <v>1001</v>
      </c>
      <c r="D2681" s="13" t="s">
        <v>1059</v>
      </c>
      <c r="E2681" s="13" t="s">
        <v>27</v>
      </c>
      <c r="F2681" s="14" t="s">
        <v>1003</v>
      </c>
      <c r="G2681" s="14" t="s">
        <v>1004</v>
      </c>
      <c r="H2681" s="15"/>
      <c r="I2681" s="15"/>
      <c r="J2681" s="15">
        <v>211</v>
      </c>
      <c r="K2681" s="15">
        <v>211</v>
      </c>
      <c r="L2681" s="16">
        <v>526.62</v>
      </c>
      <c r="M2681" s="16">
        <v>2.4958293838862557</v>
      </c>
    </row>
    <row r="2682" spans="1:13" s="17" customFormat="1" hidden="1" outlineLevel="2" x14ac:dyDescent="0.25">
      <c r="A2682" s="13" t="s">
        <v>13</v>
      </c>
      <c r="B2682" s="13" t="s">
        <v>14</v>
      </c>
      <c r="C2682" s="13" t="s">
        <v>1001</v>
      </c>
      <c r="D2682" s="13" t="s">
        <v>1059</v>
      </c>
      <c r="E2682" s="13" t="s">
        <v>29</v>
      </c>
      <c r="F2682" s="14" t="s">
        <v>1003</v>
      </c>
      <c r="G2682" s="14" t="s">
        <v>1004</v>
      </c>
      <c r="H2682" s="15"/>
      <c r="I2682" s="15"/>
      <c r="J2682" s="15">
        <v>728</v>
      </c>
      <c r="K2682" s="15">
        <v>728</v>
      </c>
      <c r="L2682" s="16">
        <v>789.95</v>
      </c>
      <c r="M2682" s="16">
        <v>1.0850961538461539</v>
      </c>
    </row>
    <row r="2683" spans="1:13" s="17" customFormat="1" hidden="1" outlineLevel="2" x14ac:dyDescent="0.25">
      <c r="A2683" s="13" t="s">
        <v>13</v>
      </c>
      <c r="B2683" s="13" t="s">
        <v>14</v>
      </c>
      <c r="C2683" s="13" t="s">
        <v>1001</v>
      </c>
      <c r="D2683" s="13" t="s">
        <v>935</v>
      </c>
      <c r="E2683" s="18" t="s">
        <v>17</v>
      </c>
      <c r="F2683" s="19" t="s">
        <v>1003</v>
      </c>
      <c r="G2683" s="19" t="s">
        <v>1004</v>
      </c>
      <c r="H2683" s="15">
        <v>1</v>
      </c>
      <c r="I2683" s="15">
        <v>89</v>
      </c>
      <c r="J2683" s="15"/>
      <c r="K2683" s="15">
        <v>89</v>
      </c>
      <c r="L2683" s="16">
        <v>116.46</v>
      </c>
      <c r="M2683" s="16">
        <v>1.3085393258426965</v>
      </c>
    </row>
    <row r="2684" spans="1:13" s="17" customFormat="1" hidden="1" outlineLevel="2" x14ac:dyDescent="0.25">
      <c r="A2684" s="13" t="s">
        <v>13</v>
      </c>
      <c r="B2684" s="13" t="s">
        <v>14</v>
      </c>
      <c r="C2684" s="13" t="s">
        <v>1001</v>
      </c>
      <c r="D2684" s="13" t="s">
        <v>936</v>
      </c>
      <c r="E2684" s="18" t="s">
        <v>20</v>
      </c>
      <c r="F2684" s="19" t="s">
        <v>1003</v>
      </c>
      <c r="G2684" s="19" t="s">
        <v>1004</v>
      </c>
      <c r="H2684" s="15">
        <v>27</v>
      </c>
      <c r="I2684" s="15">
        <v>1447</v>
      </c>
      <c r="J2684" s="15"/>
      <c r="K2684" s="15">
        <v>1447</v>
      </c>
      <c r="L2684" s="16">
        <v>20415.849999999999</v>
      </c>
      <c r="M2684" s="16">
        <v>14.109087767795438</v>
      </c>
    </row>
    <row r="2685" spans="1:13" s="17" customFormat="1" hidden="1" outlineLevel="2" x14ac:dyDescent="0.25">
      <c r="A2685" s="13" t="s">
        <v>13</v>
      </c>
      <c r="B2685" s="13" t="s">
        <v>14</v>
      </c>
      <c r="C2685" s="13" t="s">
        <v>1001</v>
      </c>
      <c r="D2685" s="13" t="s">
        <v>314</v>
      </c>
      <c r="E2685" s="13" t="s">
        <v>25</v>
      </c>
      <c r="F2685" s="14" t="s">
        <v>1003</v>
      </c>
      <c r="G2685" s="14" t="s">
        <v>1004</v>
      </c>
      <c r="H2685" s="15">
        <v>0</v>
      </c>
      <c r="I2685" s="15">
        <v>0</v>
      </c>
      <c r="J2685" s="15"/>
      <c r="K2685" s="15">
        <v>0</v>
      </c>
      <c r="L2685" s="16">
        <v>0</v>
      </c>
      <c r="M2685" s="16">
        <v>0</v>
      </c>
    </row>
    <row r="2686" spans="1:13" s="17" customFormat="1" hidden="1" outlineLevel="2" x14ac:dyDescent="0.25">
      <c r="A2686" s="13" t="s">
        <v>13</v>
      </c>
      <c r="B2686" s="13" t="s">
        <v>14</v>
      </c>
      <c r="C2686" s="13" t="s">
        <v>1001</v>
      </c>
      <c r="D2686" s="13" t="s">
        <v>1060</v>
      </c>
      <c r="E2686" s="13" t="s">
        <v>29</v>
      </c>
      <c r="F2686" s="14" t="s">
        <v>1003</v>
      </c>
      <c r="G2686" s="14" t="s">
        <v>1004</v>
      </c>
      <c r="H2686" s="15"/>
      <c r="I2686" s="15"/>
      <c r="J2686" s="15">
        <v>429</v>
      </c>
      <c r="K2686" s="15">
        <v>429</v>
      </c>
      <c r="L2686" s="16">
        <v>10028.34</v>
      </c>
      <c r="M2686" s="16">
        <v>23.376083916083918</v>
      </c>
    </row>
    <row r="2687" spans="1:13" s="17" customFormat="1" hidden="1" outlineLevel="2" x14ac:dyDescent="0.25">
      <c r="A2687" s="13" t="s">
        <v>13</v>
      </c>
      <c r="B2687" s="13" t="s">
        <v>14</v>
      </c>
      <c r="C2687" s="13" t="s">
        <v>1001</v>
      </c>
      <c r="D2687" s="13" t="s">
        <v>1061</v>
      </c>
      <c r="E2687" s="13" t="s">
        <v>27</v>
      </c>
      <c r="F2687" s="14" t="s">
        <v>1003</v>
      </c>
      <c r="G2687" s="14" t="s">
        <v>1004</v>
      </c>
      <c r="H2687" s="15"/>
      <c r="I2687" s="15"/>
      <c r="J2687" s="15">
        <v>638</v>
      </c>
      <c r="K2687" s="15">
        <v>638</v>
      </c>
      <c r="L2687" s="16">
        <v>8555.18</v>
      </c>
      <c r="M2687" s="16">
        <v>13.409373040752351</v>
      </c>
    </row>
    <row r="2688" spans="1:13" s="17" customFormat="1" hidden="1" outlineLevel="2" x14ac:dyDescent="0.25">
      <c r="A2688" s="13" t="s">
        <v>13</v>
      </c>
      <c r="B2688" s="13" t="s">
        <v>14</v>
      </c>
      <c r="C2688" s="13" t="s">
        <v>1001</v>
      </c>
      <c r="D2688" s="13" t="s">
        <v>1061</v>
      </c>
      <c r="E2688" s="13" t="s">
        <v>29</v>
      </c>
      <c r="F2688" s="14" t="s">
        <v>1003</v>
      </c>
      <c r="G2688" s="14" t="s">
        <v>1004</v>
      </c>
      <c r="H2688" s="15"/>
      <c r="I2688" s="15"/>
      <c r="J2688" s="15">
        <v>1524</v>
      </c>
      <c r="K2688" s="15">
        <v>1524</v>
      </c>
      <c r="L2688" s="16">
        <v>12832.76</v>
      </c>
      <c r="M2688" s="16">
        <v>8.4204461942257218</v>
      </c>
    </row>
    <row r="2689" spans="1:13" s="17" customFormat="1" hidden="1" outlineLevel="2" x14ac:dyDescent="0.25">
      <c r="A2689" s="13" t="s">
        <v>13</v>
      </c>
      <c r="B2689" s="13" t="s">
        <v>14</v>
      </c>
      <c r="C2689" s="13" t="s">
        <v>1001</v>
      </c>
      <c r="D2689" s="13" t="s">
        <v>174</v>
      </c>
      <c r="E2689" s="13" t="s">
        <v>17</v>
      </c>
      <c r="F2689" s="14" t="s">
        <v>1003</v>
      </c>
      <c r="G2689" s="14" t="s">
        <v>1004</v>
      </c>
      <c r="H2689" s="15">
        <v>28</v>
      </c>
      <c r="I2689" s="15">
        <v>632</v>
      </c>
      <c r="J2689" s="15"/>
      <c r="K2689" s="15">
        <v>632</v>
      </c>
      <c r="L2689" s="16">
        <v>0</v>
      </c>
      <c r="M2689" s="16">
        <v>0</v>
      </c>
    </row>
    <row r="2690" spans="1:13" s="17" customFormat="1" hidden="1" outlineLevel="2" x14ac:dyDescent="0.25">
      <c r="A2690" s="13" t="s">
        <v>13</v>
      </c>
      <c r="B2690" s="13" t="s">
        <v>14</v>
      </c>
      <c r="C2690" s="13" t="s">
        <v>1001</v>
      </c>
      <c r="D2690" s="13" t="s">
        <v>939</v>
      </c>
      <c r="E2690" s="18" t="s">
        <v>20</v>
      </c>
      <c r="F2690" s="19" t="s">
        <v>1003</v>
      </c>
      <c r="G2690" s="19" t="s">
        <v>1004</v>
      </c>
      <c r="H2690" s="15">
        <v>23</v>
      </c>
      <c r="I2690" s="15">
        <v>738</v>
      </c>
      <c r="J2690" s="15"/>
      <c r="K2690" s="15">
        <v>738</v>
      </c>
      <c r="L2690" s="16">
        <v>30596.49</v>
      </c>
      <c r="M2690" s="16">
        <v>41.458658536585368</v>
      </c>
    </row>
    <row r="2691" spans="1:13" s="17" customFormat="1" hidden="1" outlineLevel="2" x14ac:dyDescent="0.25">
      <c r="A2691" s="13" t="s">
        <v>13</v>
      </c>
      <c r="B2691" s="13" t="s">
        <v>14</v>
      </c>
      <c r="C2691" s="13" t="s">
        <v>1001</v>
      </c>
      <c r="D2691" s="13" t="s">
        <v>1062</v>
      </c>
      <c r="E2691" s="18" t="s">
        <v>25</v>
      </c>
      <c r="F2691" s="19" t="s">
        <v>1003</v>
      </c>
      <c r="G2691" s="19" t="s">
        <v>1004</v>
      </c>
      <c r="H2691" s="15">
        <v>0</v>
      </c>
      <c r="I2691" s="15">
        <v>0</v>
      </c>
      <c r="J2691" s="15"/>
      <c r="K2691" s="15">
        <v>0</v>
      </c>
      <c r="L2691" s="16">
        <v>30.51</v>
      </c>
      <c r="M2691" s="16">
        <v>0</v>
      </c>
    </row>
    <row r="2692" spans="1:13" s="17" customFormat="1" hidden="1" outlineLevel="2" x14ac:dyDescent="0.25">
      <c r="A2692" s="13" t="s">
        <v>13</v>
      </c>
      <c r="B2692" s="13" t="s">
        <v>14</v>
      </c>
      <c r="C2692" s="13" t="s">
        <v>1001</v>
      </c>
      <c r="D2692" s="13" t="s">
        <v>1063</v>
      </c>
      <c r="E2692" s="13" t="s">
        <v>29</v>
      </c>
      <c r="F2692" s="14" t="s">
        <v>1003</v>
      </c>
      <c r="G2692" s="14" t="s">
        <v>1004</v>
      </c>
      <c r="H2692" s="15"/>
      <c r="I2692" s="15"/>
      <c r="J2692" s="15">
        <v>488</v>
      </c>
      <c r="K2692" s="15">
        <v>488</v>
      </c>
      <c r="L2692" s="16">
        <v>25915.25</v>
      </c>
      <c r="M2692" s="16">
        <v>53.10502049180328</v>
      </c>
    </row>
    <row r="2693" spans="1:13" s="17" customFormat="1" hidden="1" outlineLevel="2" x14ac:dyDescent="0.25">
      <c r="A2693" s="13" t="s">
        <v>13</v>
      </c>
      <c r="B2693" s="13" t="s">
        <v>14</v>
      </c>
      <c r="C2693" s="13" t="s">
        <v>1001</v>
      </c>
      <c r="D2693" s="13" t="s">
        <v>941</v>
      </c>
      <c r="E2693" s="18" t="s">
        <v>17</v>
      </c>
      <c r="F2693" s="19" t="s">
        <v>1003</v>
      </c>
      <c r="G2693" s="19" t="s">
        <v>1004</v>
      </c>
      <c r="H2693" s="15">
        <v>11</v>
      </c>
      <c r="I2693" s="15">
        <v>519</v>
      </c>
      <c r="J2693" s="15"/>
      <c r="K2693" s="15">
        <v>519</v>
      </c>
      <c r="L2693" s="16">
        <v>17349.490000000002</v>
      </c>
      <c r="M2693" s="16">
        <v>33.428689788053951</v>
      </c>
    </row>
    <row r="2694" spans="1:13" s="17" customFormat="1" hidden="1" outlineLevel="2" x14ac:dyDescent="0.25">
      <c r="A2694" s="13" t="s">
        <v>13</v>
      </c>
      <c r="B2694" s="13" t="s">
        <v>14</v>
      </c>
      <c r="C2694" s="13" t="s">
        <v>1001</v>
      </c>
      <c r="D2694" s="13" t="s">
        <v>942</v>
      </c>
      <c r="E2694" s="18" t="s">
        <v>20</v>
      </c>
      <c r="F2694" s="19" t="s">
        <v>1003</v>
      </c>
      <c r="G2694" s="19" t="s">
        <v>1004</v>
      </c>
      <c r="H2694" s="15">
        <v>8</v>
      </c>
      <c r="I2694" s="15">
        <v>396</v>
      </c>
      <c r="J2694" s="15"/>
      <c r="K2694" s="15">
        <v>396</v>
      </c>
      <c r="L2694" s="16">
        <v>18687.72</v>
      </c>
      <c r="M2694" s="16">
        <v>47.191212121212125</v>
      </c>
    </row>
    <row r="2695" spans="1:13" s="17" customFormat="1" hidden="1" outlineLevel="2" x14ac:dyDescent="0.25">
      <c r="A2695" s="13" t="s">
        <v>13</v>
      </c>
      <c r="B2695" s="13" t="s">
        <v>14</v>
      </c>
      <c r="C2695" s="13" t="s">
        <v>1001</v>
      </c>
      <c r="D2695" s="13" t="s">
        <v>737</v>
      </c>
      <c r="E2695" s="13" t="s">
        <v>25</v>
      </c>
      <c r="F2695" s="14" t="s">
        <v>1003</v>
      </c>
      <c r="G2695" s="14" t="s">
        <v>1004</v>
      </c>
      <c r="H2695" s="15">
        <v>0</v>
      </c>
      <c r="I2695" s="15">
        <v>0</v>
      </c>
      <c r="J2695" s="15"/>
      <c r="K2695" s="15">
        <v>0</v>
      </c>
      <c r="L2695" s="16">
        <v>0</v>
      </c>
      <c r="M2695" s="16">
        <v>0</v>
      </c>
    </row>
    <row r="2696" spans="1:13" s="17" customFormat="1" hidden="1" outlineLevel="2" x14ac:dyDescent="0.25">
      <c r="A2696" s="13" t="s">
        <v>13</v>
      </c>
      <c r="B2696" s="13" t="s">
        <v>14</v>
      </c>
      <c r="C2696" s="13" t="s">
        <v>1001</v>
      </c>
      <c r="D2696" s="13" t="s">
        <v>1064</v>
      </c>
      <c r="E2696" s="13" t="s">
        <v>29</v>
      </c>
      <c r="F2696" s="14" t="s">
        <v>1003</v>
      </c>
      <c r="G2696" s="14" t="s">
        <v>1004</v>
      </c>
      <c r="H2696" s="15"/>
      <c r="I2696" s="15"/>
      <c r="J2696" s="15">
        <v>983</v>
      </c>
      <c r="K2696" s="15">
        <v>983</v>
      </c>
      <c r="L2696" s="16">
        <v>81747.73</v>
      </c>
      <c r="M2696" s="16">
        <v>83.161475076297052</v>
      </c>
    </row>
    <row r="2697" spans="1:13" s="17" customFormat="1" hidden="1" outlineLevel="2" x14ac:dyDescent="0.25">
      <c r="A2697" s="13" t="s">
        <v>13</v>
      </c>
      <c r="B2697" s="13" t="s">
        <v>14</v>
      </c>
      <c r="C2697" s="13" t="s">
        <v>1001</v>
      </c>
      <c r="D2697" s="13" t="s">
        <v>1065</v>
      </c>
      <c r="E2697" s="13" t="s">
        <v>29</v>
      </c>
      <c r="F2697" s="14" t="s">
        <v>1003</v>
      </c>
      <c r="G2697" s="14" t="s">
        <v>1004</v>
      </c>
      <c r="H2697" s="15"/>
      <c r="I2697" s="15"/>
      <c r="J2697" s="15">
        <v>251</v>
      </c>
      <c r="K2697" s="15">
        <v>251</v>
      </c>
      <c r="L2697" s="16">
        <v>7158.47</v>
      </c>
      <c r="M2697" s="16">
        <v>28.519800796812749</v>
      </c>
    </row>
    <row r="2698" spans="1:13" s="17" customFormat="1" hidden="1" outlineLevel="2" x14ac:dyDescent="0.25">
      <c r="A2698" s="13" t="s">
        <v>13</v>
      </c>
      <c r="B2698" s="13" t="s">
        <v>14</v>
      </c>
      <c r="C2698" s="13" t="s">
        <v>1001</v>
      </c>
      <c r="D2698" s="13" t="s">
        <v>948</v>
      </c>
      <c r="E2698" s="18" t="s">
        <v>17</v>
      </c>
      <c r="F2698" s="19" t="s">
        <v>1003</v>
      </c>
      <c r="G2698" s="19" t="s">
        <v>1004</v>
      </c>
      <c r="H2698" s="15">
        <v>57</v>
      </c>
      <c r="I2698" s="15">
        <v>1852</v>
      </c>
      <c r="J2698" s="15"/>
      <c r="K2698" s="15">
        <v>1852</v>
      </c>
      <c r="L2698" s="16">
        <v>48110.29</v>
      </c>
      <c r="M2698" s="16">
        <v>25.977478401727861</v>
      </c>
    </row>
    <row r="2699" spans="1:13" s="17" customFormat="1" hidden="1" outlineLevel="2" x14ac:dyDescent="0.25">
      <c r="A2699" s="13" t="s">
        <v>13</v>
      </c>
      <c r="B2699" s="13" t="s">
        <v>14</v>
      </c>
      <c r="C2699" s="13" t="s">
        <v>1001</v>
      </c>
      <c r="D2699" s="13" t="s">
        <v>949</v>
      </c>
      <c r="E2699" s="18" t="s">
        <v>20</v>
      </c>
      <c r="F2699" s="19" t="s">
        <v>1003</v>
      </c>
      <c r="G2699" s="19" t="s">
        <v>1004</v>
      </c>
      <c r="H2699" s="15">
        <v>29</v>
      </c>
      <c r="I2699" s="15">
        <v>2792</v>
      </c>
      <c r="J2699" s="15"/>
      <c r="K2699" s="15">
        <v>2792</v>
      </c>
      <c r="L2699" s="16">
        <v>109184.39</v>
      </c>
      <c r="M2699" s="16">
        <v>39.106156876790834</v>
      </c>
    </row>
    <row r="2700" spans="1:13" s="17" customFormat="1" hidden="1" outlineLevel="2" x14ac:dyDescent="0.25">
      <c r="A2700" s="13" t="s">
        <v>13</v>
      </c>
      <c r="B2700" s="13" t="s">
        <v>14</v>
      </c>
      <c r="C2700" s="13" t="s">
        <v>1001</v>
      </c>
      <c r="D2700" s="13" t="s">
        <v>950</v>
      </c>
      <c r="E2700" s="18" t="s">
        <v>25</v>
      </c>
      <c r="F2700" s="19" t="s">
        <v>1003</v>
      </c>
      <c r="G2700" s="19" t="s">
        <v>1004</v>
      </c>
      <c r="H2700" s="15">
        <v>1</v>
      </c>
      <c r="I2700" s="15">
        <v>12</v>
      </c>
      <c r="J2700" s="15"/>
      <c r="K2700" s="15">
        <v>12</v>
      </c>
      <c r="L2700" s="16">
        <v>4026.11</v>
      </c>
      <c r="M2700" s="16">
        <v>335.50916666666666</v>
      </c>
    </row>
    <row r="2701" spans="1:13" s="17" customFormat="1" hidden="1" outlineLevel="2" x14ac:dyDescent="0.25">
      <c r="A2701" s="13" t="s">
        <v>13</v>
      </c>
      <c r="B2701" s="13" t="s">
        <v>14</v>
      </c>
      <c r="C2701" s="13" t="s">
        <v>1001</v>
      </c>
      <c r="D2701" s="13" t="s">
        <v>1066</v>
      </c>
      <c r="E2701" s="18" t="s">
        <v>17</v>
      </c>
      <c r="F2701" s="19" t="s">
        <v>1003</v>
      </c>
      <c r="G2701" s="19" t="s">
        <v>1004</v>
      </c>
      <c r="H2701" s="15">
        <v>0</v>
      </c>
      <c r="I2701" s="15">
        <v>0</v>
      </c>
      <c r="J2701" s="15"/>
      <c r="K2701" s="15">
        <v>0</v>
      </c>
      <c r="L2701" s="16">
        <v>759.79</v>
      </c>
      <c r="M2701" s="16">
        <v>0</v>
      </c>
    </row>
    <row r="2702" spans="1:13" s="17" customFormat="1" hidden="1" outlineLevel="2" x14ac:dyDescent="0.25">
      <c r="A2702" s="13" t="s">
        <v>13</v>
      </c>
      <c r="B2702" s="13" t="s">
        <v>14</v>
      </c>
      <c r="C2702" s="13" t="s">
        <v>1001</v>
      </c>
      <c r="D2702" s="13" t="s">
        <v>1067</v>
      </c>
      <c r="E2702" s="13" t="s">
        <v>29</v>
      </c>
      <c r="F2702" s="14" t="s">
        <v>1003</v>
      </c>
      <c r="G2702" s="14" t="s">
        <v>1004</v>
      </c>
      <c r="H2702" s="15"/>
      <c r="I2702" s="15"/>
      <c r="J2702" s="15">
        <v>124</v>
      </c>
      <c r="K2702" s="15">
        <v>124</v>
      </c>
      <c r="L2702" s="16">
        <v>9314.24</v>
      </c>
      <c r="M2702" s="16">
        <v>75.114838709677414</v>
      </c>
    </row>
    <row r="2703" spans="1:13" s="17" customFormat="1" hidden="1" outlineLevel="2" x14ac:dyDescent="0.25">
      <c r="A2703" s="13" t="s">
        <v>13</v>
      </c>
      <c r="B2703" s="13" t="s">
        <v>14</v>
      </c>
      <c r="C2703" s="13" t="s">
        <v>1001</v>
      </c>
      <c r="D2703" s="13" t="s">
        <v>954</v>
      </c>
      <c r="E2703" s="18" t="s">
        <v>17</v>
      </c>
      <c r="F2703" s="19" t="s">
        <v>1003</v>
      </c>
      <c r="G2703" s="19" t="s">
        <v>1004</v>
      </c>
      <c r="H2703" s="15">
        <v>1</v>
      </c>
      <c r="I2703" s="15">
        <v>43</v>
      </c>
      <c r="J2703" s="15"/>
      <c r="K2703" s="15">
        <v>43</v>
      </c>
      <c r="L2703" s="16">
        <v>1950.87</v>
      </c>
      <c r="M2703" s="16">
        <v>45.369069767441857</v>
      </c>
    </row>
    <row r="2704" spans="1:13" s="17" customFormat="1" hidden="1" outlineLevel="2" x14ac:dyDescent="0.25">
      <c r="A2704" s="13" t="s">
        <v>13</v>
      </c>
      <c r="B2704" s="13" t="s">
        <v>14</v>
      </c>
      <c r="C2704" s="13" t="s">
        <v>1001</v>
      </c>
      <c r="D2704" s="13" t="s">
        <v>955</v>
      </c>
      <c r="E2704" s="18" t="s">
        <v>20</v>
      </c>
      <c r="F2704" s="19" t="s">
        <v>1003</v>
      </c>
      <c r="G2704" s="19" t="s">
        <v>1004</v>
      </c>
      <c r="H2704" s="15">
        <v>4</v>
      </c>
      <c r="I2704" s="15">
        <v>408</v>
      </c>
      <c r="J2704" s="15"/>
      <c r="K2704" s="15">
        <v>408</v>
      </c>
      <c r="L2704" s="16">
        <v>8431.2999999999993</v>
      </c>
      <c r="M2704" s="16">
        <v>20.664950980392156</v>
      </c>
    </row>
    <row r="2705" spans="1:13" s="17" customFormat="1" hidden="1" outlineLevel="2" x14ac:dyDescent="0.25">
      <c r="A2705" s="13" t="s">
        <v>13</v>
      </c>
      <c r="B2705" s="13" t="s">
        <v>14</v>
      </c>
      <c r="C2705" s="13" t="s">
        <v>1001</v>
      </c>
      <c r="D2705" s="13" t="s">
        <v>956</v>
      </c>
      <c r="E2705" s="18" t="s">
        <v>25</v>
      </c>
      <c r="F2705" s="14" t="s">
        <v>1003</v>
      </c>
      <c r="G2705" s="14" t="s">
        <v>1004</v>
      </c>
      <c r="H2705" s="15">
        <v>0</v>
      </c>
      <c r="I2705" s="15">
        <v>0</v>
      </c>
      <c r="J2705" s="15"/>
      <c r="K2705" s="15">
        <v>0</v>
      </c>
      <c r="L2705" s="16">
        <v>100</v>
      </c>
      <c r="M2705" s="16">
        <v>0</v>
      </c>
    </row>
    <row r="2706" spans="1:13" s="17" customFormat="1" hidden="1" outlineLevel="2" x14ac:dyDescent="0.25">
      <c r="A2706" s="13" t="s">
        <v>13</v>
      </c>
      <c r="B2706" s="13" t="s">
        <v>14</v>
      </c>
      <c r="C2706" s="13" t="s">
        <v>1001</v>
      </c>
      <c r="D2706" s="13" t="s">
        <v>958</v>
      </c>
      <c r="E2706" s="18" t="s">
        <v>17</v>
      </c>
      <c r="F2706" s="14" t="s">
        <v>1003</v>
      </c>
      <c r="G2706" s="14" t="s">
        <v>1004</v>
      </c>
      <c r="H2706" s="15">
        <v>0</v>
      </c>
      <c r="I2706" s="15">
        <v>0</v>
      </c>
      <c r="J2706" s="15"/>
      <c r="K2706" s="15">
        <v>0</v>
      </c>
      <c r="L2706" s="16">
        <v>833</v>
      </c>
      <c r="M2706" s="16">
        <v>0</v>
      </c>
    </row>
    <row r="2707" spans="1:13" s="17" customFormat="1" hidden="1" outlineLevel="2" x14ac:dyDescent="0.25">
      <c r="A2707" s="13" t="s">
        <v>13</v>
      </c>
      <c r="B2707" s="13" t="s">
        <v>14</v>
      </c>
      <c r="C2707" s="13" t="s">
        <v>1001</v>
      </c>
      <c r="D2707" s="13" t="s">
        <v>960</v>
      </c>
      <c r="E2707" s="18" t="s">
        <v>25</v>
      </c>
      <c r="F2707" s="14" t="s">
        <v>1003</v>
      </c>
      <c r="G2707" s="14" t="s">
        <v>1004</v>
      </c>
      <c r="H2707" s="15">
        <v>0</v>
      </c>
      <c r="I2707" s="15">
        <v>0</v>
      </c>
      <c r="J2707" s="15"/>
      <c r="K2707" s="15">
        <v>0</v>
      </c>
      <c r="L2707" s="16">
        <v>168.44</v>
      </c>
      <c r="M2707" s="16">
        <v>0</v>
      </c>
    </row>
    <row r="2708" spans="1:13" s="17" customFormat="1" hidden="1" outlineLevel="2" x14ac:dyDescent="0.25">
      <c r="A2708" s="13" t="s">
        <v>13</v>
      </c>
      <c r="B2708" s="13" t="s">
        <v>14</v>
      </c>
      <c r="C2708" s="13" t="s">
        <v>1001</v>
      </c>
      <c r="D2708" s="13" t="s">
        <v>1068</v>
      </c>
      <c r="E2708" s="13" t="s">
        <v>29</v>
      </c>
      <c r="F2708" s="14" t="s">
        <v>1003</v>
      </c>
      <c r="G2708" s="14" t="s">
        <v>1004</v>
      </c>
      <c r="H2708" s="15"/>
      <c r="I2708" s="15"/>
      <c r="J2708" s="15">
        <v>1090</v>
      </c>
      <c r="K2708" s="15">
        <v>1090</v>
      </c>
      <c r="L2708" s="16">
        <v>14619.21</v>
      </c>
      <c r="M2708" s="16">
        <v>13.412119266055045</v>
      </c>
    </row>
    <row r="2709" spans="1:13" s="17" customFormat="1" hidden="1" outlineLevel="2" x14ac:dyDescent="0.25">
      <c r="A2709" s="13" t="s">
        <v>13</v>
      </c>
      <c r="B2709" s="13" t="s">
        <v>14</v>
      </c>
      <c r="C2709" s="13" t="s">
        <v>1001</v>
      </c>
      <c r="D2709" s="13" t="s">
        <v>1069</v>
      </c>
      <c r="E2709" s="18" t="s">
        <v>17</v>
      </c>
      <c r="F2709" s="19" t="s">
        <v>1003</v>
      </c>
      <c r="G2709" s="19" t="s">
        <v>1004</v>
      </c>
      <c r="H2709" s="15">
        <v>1</v>
      </c>
      <c r="I2709" s="15">
        <v>21</v>
      </c>
      <c r="J2709" s="15"/>
      <c r="K2709" s="15">
        <v>21</v>
      </c>
      <c r="L2709" s="16">
        <v>268</v>
      </c>
      <c r="M2709" s="16">
        <v>12.761904761904763</v>
      </c>
    </row>
    <row r="2710" spans="1:13" s="17" customFormat="1" hidden="1" outlineLevel="2" x14ac:dyDescent="0.25">
      <c r="A2710" s="13" t="s">
        <v>13</v>
      </c>
      <c r="B2710" s="13" t="s">
        <v>14</v>
      </c>
      <c r="C2710" s="13" t="s">
        <v>1001</v>
      </c>
      <c r="D2710" s="13" t="s">
        <v>963</v>
      </c>
      <c r="E2710" s="18" t="s">
        <v>20</v>
      </c>
      <c r="F2710" s="19" t="s">
        <v>1003</v>
      </c>
      <c r="G2710" s="19" t="s">
        <v>1004</v>
      </c>
      <c r="H2710" s="15">
        <v>3</v>
      </c>
      <c r="I2710" s="15">
        <v>56</v>
      </c>
      <c r="J2710" s="15"/>
      <c r="K2710" s="15">
        <v>56</v>
      </c>
      <c r="L2710" s="16">
        <v>990.4</v>
      </c>
      <c r="M2710" s="16">
        <v>17.685714285714287</v>
      </c>
    </row>
    <row r="2711" spans="1:13" s="17" customFormat="1" hidden="1" outlineLevel="2" x14ac:dyDescent="0.25">
      <c r="A2711" s="13" t="s">
        <v>13</v>
      </c>
      <c r="B2711" s="13" t="s">
        <v>14</v>
      </c>
      <c r="C2711" s="13" t="s">
        <v>1001</v>
      </c>
      <c r="D2711" s="13" t="s">
        <v>964</v>
      </c>
      <c r="E2711" s="18" t="s">
        <v>25</v>
      </c>
      <c r="F2711" s="14" t="s">
        <v>1003</v>
      </c>
      <c r="G2711" s="14" t="s">
        <v>1004</v>
      </c>
      <c r="H2711" s="15">
        <v>0</v>
      </c>
      <c r="I2711" s="15">
        <v>0</v>
      </c>
      <c r="J2711" s="15"/>
      <c r="K2711" s="15">
        <v>0</v>
      </c>
      <c r="L2711" s="16">
        <v>963.4</v>
      </c>
      <c r="M2711" s="16">
        <v>0</v>
      </c>
    </row>
    <row r="2712" spans="1:13" s="17" customFormat="1" hidden="1" outlineLevel="2" x14ac:dyDescent="0.25">
      <c r="A2712" s="13" t="s">
        <v>13</v>
      </c>
      <c r="B2712" s="13" t="s">
        <v>14</v>
      </c>
      <c r="C2712" s="13" t="s">
        <v>1001</v>
      </c>
      <c r="D2712" s="13" t="s">
        <v>965</v>
      </c>
      <c r="E2712" s="18" t="s">
        <v>17</v>
      </c>
      <c r="F2712" s="19" t="s">
        <v>1003</v>
      </c>
      <c r="G2712" s="19" t="s">
        <v>1004</v>
      </c>
      <c r="H2712" s="15">
        <v>2</v>
      </c>
      <c r="I2712" s="15">
        <v>180</v>
      </c>
      <c r="J2712" s="15"/>
      <c r="K2712" s="15">
        <v>180</v>
      </c>
      <c r="L2712" s="16">
        <v>18330.759999999998</v>
      </c>
      <c r="M2712" s="16">
        <v>101.83755555555555</v>
      </c>
    </row>
    <row r="2713" spans="1:13" s="17" customFormat="1" hidden="1" outlineLevel="2" x14ac:dyDescent="0.25">
      <c r="A2713" s="13" t="s">
        <v>13</v>
      </c>
      <c r="B2713" s="13" t="s">
        <v>14</v>
      </c>
      <c r="C2713" s="13" t="s">
        <v>1001</v>
      </c>
      <c r="D2713" s="13" t="s">
        <v>966</v>
      </c>
      <c r="E2713" s="18" t="s">
        <v>20</v>
      </c>
      <c r="F2713" s="14" t="s">
        <v>1003</v>
      </c>
      <c r="G2713" s="14" t="s">
        <v>1004</v>
      </c>
      <c r="H2713" s="15">
        <v>0</v>
      </c>
      <c r="I2713" s="15">
        <v>0</v>
      </c>
      <c r="J2713" s="15"/>
      <c r="K2713" s="15">
        <v>0</v>
      </c>
      <c r="L2713" s="16">
        <v>440.58</v>
      </c>
      <c r="M2713" s="16">
        <v>0</v>
      </c>
    </row>
    <row r="2714" spans="1:13" s="17" customFormat="1" hidden="1" outlineLevel="2" x14ac:dyDescent="0.25">
      <c r="A2714" s="13" t="s">
        <v>13</v>
      </c>
      <c r="B2714" s="13" t="s">
        <v>14</v>
      </c>
      <c r="C2714" s="13" t="s">
        <v>1001</v>
      </c>
      <c r="D2714" s="13" t="s">
        <v>967</v>
      </c>
      <c r="E2714" s="18" t="s">
        <v>25</v>
      </c>
      <c r="F2714" s="19" t="s">
        <v>1003</v>
      </c>
      <c r="G2714" s="19" t="s">
        <v>1004</v>
      </c>
      <c r="H2714" s="15">
        <v>2</v>
      </c>
      <c r="I2714" s="15">
        <v>57</v>
      </c>
      <c r="J2714" s="15"/>
      <c r="K2714" s="15">
        <v>57</v>
      </c>
      <c r="L2714" s="16">
        <v>15772.72</v>
      </c>
      <c r="M2714" s="16">
        <v>276.71438596491225</v>
      </c>
    </row>
    <row r="2715" spans="1:13" s="17" customFormat="1" hidden="1" outlineLevel="2" x14ac:dyDescent="0.25">
      <c r="A2715" s="13" t="s">
        <v>13</v>
      </c>
      <c r="B2715" s="13" t="s">
        <v>14</v>
      </c>
      <c r="C2715" s="13" t="s">
        <v>1001</v>
      </c>
      <c r="D2715" s="13" t="s">
        <v>184</v>
      </c>
      <c r="E2715" s="13" t="s">
        <v>17</v>
      </c>
      <c r="F2715" s="14" t="s">
        <v>1003</v>
      </c>
      <c r="G2715" s="14" t="s">
        <v>1004</v>
      </c>
      <c r="H2715" s="15">
        <v>5</v>
      </c>
      <c r="I2715" s="15">
        <v>336</v>
      </c>
      <c r="J2715" s="15"/>
      <c r="K2715" s="15">
        <v>336</v>
      </c>
      <c r="L2715" s="16">
        <v>0</v>
      </c>
      <c r="M2715" s="16">
        <v>0</v>
      </c>
    </row>
    <row r="2716" spans="1:13" s="17" customFormat="1" hidden="1" outlineLevel="2" x14ac:dyDescent="0.25">
      <c r="A2716" s="13" t="s">
        <v>13</v>
      </c>
      <c r="B2716" s="13" t="s">
        <v>14</v>
      </c>
      <c r="C2716" s="13" t="s">
        <v>1001</v>
      </c>
      <c r="D2716" s="13" t="s">
        <v>970</v>
      </c>
      <c r="E2716" s="18" t="s">
        <v>20</v>
      </c>
      <c r="F2716" s="19" t="s">
        <v>1003</v>
      </c>
      <c r="G2716" s="19" t="s">
        <v>1004</v>
      </c>
      <c r="H2716" s="15">
        <v>5</v>
      </c>
      <c r="I2716" s="15">
        <v>1178</v>
      </c>
      <c r="J2716" s="15"/>
      <c r="K2716" s="15">
        <v>1178</v>
      </c>
      <c r="L2716" s="16">
        <v>1065.46</v>
      </c>
      <c r="M2716" s="16">
        <v>0.90446519524617996</v>
      </c>
    </row>
    <row r="2717" spans="1:13" s="17" customFormat="1" hidden="1" outlineLevel="2" x14ac:dyDescent="0.25">
      <c r="A2717" s="13" t="s">
        <v>13</v>
      </c>
      <c r="B2717" s="13" t="s">
        <v>14</v>
      </c>
      <c r="C2717" s="13" t="s">
        <v>1001</v>
      </c>
      <c r="D2717" s="13" t="s">
        <v>488</v>
      </c>
      <c r="E2717" s="13" t="s">
        <v>20</v>
      </c>
      <c r="F2717" s="14" t="s">
        <v>1003</v>
      </c>
      <c r="G2717" s="14" t="s">
        <v>1004</v>
      </c>
      <c r="H2717" s="15">
        <v>1</v>
      </c>
      <c r="I2717" s="15">
        <v>468</v>
      </c>
      <c r="J2717" s="15"/>
      <c r="K2717" s="15">
        <v>468</v>
      </c>
      <c r="L2717" s="16">
        <v>0</v>
      </c>
      <c r="M2717" s="16">
        <v>0</v>
      </c>
    </row>
    <row r="2718" spans="1:13" s="17" customFormat="1" hidden="1" outlineLevel="2" x14ac:dyDescent="0.25">
      <c r="A2718" s="13" t="s">
        <v>13</v>
      </c>
      <c r="B2718" s="13" t="s">
        <v>14</v>
      </c>
      <c r="C2718" s="13" t="s">
        <v>1001</v>
      </c>
      <c r="D2718" s="13" t="s">
        <v>972</v>
      </c>
      <c r="E2718" s="18" t="s">
        <v>17</v>
      </c>
      <c r="F2718" s="19" t="s">
        <v>1003</v>
      </c>
      <c r="G2718" s="19" t="s">
        <v>1004</v>
      </c>
      <c r="H2718" s="15">
        <v>17</v>
      </c>
      <c r="I2718" s="15">
        <v>485</v>
      </c>
      <c r="J2718" s="15"/>
      <c r="K2718" s="15">
        <v>485</v>
      </c>
      <c r="L2718" s="16">
        <v>19601.54</v>
      </c>
      <c r="M2718" s="16">
        <v>40.415546391752578</v>
      </c>
    </row>
    <row r="2719" spans="1:13" s="17" customFormat="1" hidden="1" outlineLevel="2" x14ac:dyDescent="0.25">
      <c r="A2719" s="13" t="s">
        <v>13</v>
      </c>
      <c r="B2719" s="13" t="s">
        <v>14</v>
      </c>
      <c r="C2719" s="13" t="s">
        <v>1001</v>
      </c>
      <c r="D2719" s="13" t="s">
        <v>973</v>
      </c>
      <c r="E2719" s="18" t="s">
        <v>20</v>
      </c>
      <c r="F2719" s="19" t="s">
        <v>1003</v>
      </c>
      <c r="G2719" s="19" t="s">
        <v>1004</v>
      </c>
      <c r="H2719" s="15">
        <v>3</v>
      </c>
      <c r="I2719" s="15">
        <v>179</v>
      </c>
      <c r="J2719" s="15"/>
      <c r="K2719" s="15">
        <v>179</v>
      </c>
      <c r="L2719" s="16">
        <v>4021.05</v>
      </c>
      <c r="M2719" s="16">
        <v>22.463966480446928</v>
      </c>
    </row>
    <row r="2720" spans="1:13" s="17" customFormat="1" hidden="1" outlineLevel="2" x14ac:dyDescent="0.25">
      <c r="A2720" s="13" t="s">
        <v>13</v>
      </c>
      <c r="B2720" s="13" t="s">
        <v>14</v>
      </c>
      <c r="C2720" s="13" t="s">
        <v>1001</v>
      </c>
      <c r="D2720" s="13" t="s">
        <v>623</v>
      </c>
      <c r="E2720" s="13" t="s">
        <v>25</v>
      </c>
      <c r="F2720" s="14" t="s">
        <v>1003</v>
      </c>
      <c r="G2720" s="14" t="s">
        <v>1004</v>
      </c>
      <c r="H2720" s="15">
        <v>2</v>
      </c>
      <c r="I2720" s="15">
        <v>652</v>
      </c>
      <c r="J2720" s="15"/>
      <c r="K2720" s="15">
        <v>652</v>
      </c>
      <c r="L2720" s="16">
        <v>0</v>
      </c>
      <c r="M2720" s="16">
        <v>0</v>
      </c>
    </row>
    <row r="2721" spans="1:13" s="17" customFormat="1" hidden="1" outlineLevel="2" x14ac:dyDescent="0.25">
      <c r="A2721" s="13" t="s">
        <v>13</v>
      </c>
      <c r="B2721" s="13" t="s">
        <v>14</v>
      </c>
      <c r="C2721" s="13" t="s">
        <v>1001</v>
      </c>
      <c r="D2721" s="13" t="s">
        <v>1070</v>
      </c>
      <c r="E2721" s="18" t="s">
        <v>17</v>
      </c>
      <c r="F2721" s="19" t="s">
        <v>1003</v>
      </c>
      <c r="G2721" s="19" t="s">
        <v>1004</v>
      </c>
      <c r="H2721" s="15">
        <v>0</v>
      </c>
      <c r="I2721" s="15">
        <v>0</v>
      </c>
      <c r="J2721" s="15"/>
      <c r="K2721" s="15">
        <v>0</v>
      </c>
      <c r="L2721" s="16">
        <v>295</v>
      </c>
      <c r="M2721" s="16">
        <v>0</v>
      </c>
    </row>
    <row r="2722" spans="1:13" s="17" customFormat="1" hidden="1" outlineLevel="2" x14ac:dyDescent="0.25">
      <c r="A2722" s="13" t="s">
        <v>13</v>
      </c>
      <c r="B2722" s="13" t="s">
        <v>14</v>
      </c>
      <c r="C2722" s="13" t="s">
        <v>1001</v>
      </c>
      <c r="D2722" s="13" t="s">
        <v>106</v>
      </c>
      <c r="E2722" s="13" t="s">
        <v>25</v>
      </c>
      <c r="F2722" s="14" t="s">
        <v>1003</v>
      </c>
      <c r="G2722" s="14" t="s">
        <v>1004</v>
      </c>
      <c r="H2722" s="15">
        <v>0</v>
      </c>
      <c r="I2722" s="15">
        <v>0</v>
      </c>
      <c r="J2722" s="15"/>
      <c r="K2722" s="15">
        <v>0</v>
      </c>
      <c r="L2722" s="16">
        <v>0</v>
      </c>
      <c r="M2722" s="16">
        <v>0</v>
      </c>
    </row>
    <row r="2723" spans="1:13" s="17" customFormat="1" hidden="1" outlineLevel="2" x14ac:dyDescent="0.25">
      <c r="A2723" s="13" t="s">
        <v>13</v>
      </c>
      <c r="B2723" s="13" t="s">
        <v>14</v>
      </c>
      <c r="C2723" s="13" t="s">
        <v>1001</v>
      </c>
      <c r="D2723" s="13" t="s">
        <v>977</v>
      </c>
      <c r="E2723" s="18" t="s">
        <v>17</v>
      </c>
      <c r="F2723" s="19" t="s">
        <v>1003</v>
      </c>
      <c r="G2723" s="19" t="s">
        <v>1004</v>
      </c>
      <c r="H2723" s="15">
        <v>25</v>
      </c>
      <c r="I2723" s="15">
        <v>983</v>
      </c>
      <c r="J2723" s="15"/>
      <c r="K2723" s="15">
        <v>983</v>
      </c>
      <c r="L2723" s="16">
        <v>9646.0499999999993</v>
      </c>
      <c r="M2723" s="16">
        <v>9.812868769074262</v>
      </c>
    </row>
    <row r="2724" spans="1:13" s="17" customFormat="1" hidden="1" outlineLevel="2" x14ac:dyDescent="0.25">
      <c r="A2724" s="13" t="s">
        <v>13</v>
      </c>
      <c r="B2724" s="13" t="s">
        <v>14</v>
      </c>
      <c r="C2724" s="13" t="s">
        <v>1001</v>
      </c>
      <c r="D2724" s="13" t="s">
        <v>978</v>
      </c>
      <c r="E2724" s="18" t="s">
        <v>20</v>
      </c>
      <c r="F2724" s="19" t="s">
        <v>1003</v>
      </c>
      <c r="G2724" s="19" t="s">
        <v>1004</v>
      </c>
      <c r="H2724" s="15">
        <v>11</v>
      </c>
      <c r="I2724" s="15">
        <v>994</v>
      </c>
      <c r="J2724" s="15"/>
      <c r="K2724" s="15">
        <v>994</v>
      </c>
      <c r="L2724" s="16">
        <v>4590.6499999999996</v>
      </c>
      <c r="M2724" s="16">
        <v>4.6183601609657945</v>
      </c>
    </row>
    <row r="2725" spans="1:13" s="17" customFormat="1" hidden="1" outlineLevel="2" x14ac:dyDescent="0.25">
      <c r="A2725" s="13" t="s">
        <v>13</v>
      </c>
      <c r="B2725" s="13" t="s">
        <v>14</v>
      </c>
      <c r="C2725" s="13" t="s">
        <v>1001</v>
      </c>
      <c r="D2725" s="13" t="s">
        <v>432</v>
      </c>
      <c r="E2725" s="13" t="s">
        <v>25</v>
      </c>
      <c r="F2725" s="14" t="s">
        <v>1003</v>
      </c>
      <c r="G2725" s="14" t="s">
        <v>1004</v>
      </c>
      <c r="H2725" s="15">
        <v>1</v>
      </c>
      <c r="I2725" s="15">
        <v>613</v>
      </c>
      <c r="J2725" s="15"/>
      <c r="K2725" s="15">
        <v>613</v>
      </c>
      <c r="L2725" s="16">
        <v>0</v>
      </c>
      <c r="M2725" s="16">
        <v>0</v>
      </c>
    </row>
    <row r="2726" spans="1:13" s="17" customFormat="1" hidden="1" outlineLevel="2" x14ac:dyDescent="0.25">
      <c r="A2726" s="13" t="s">
        <v>13</v>
      </c>
      <c r="B2726" s="13" t="s">
        <v>14</v>
      </c>
      <c r="C2726" s="13" t="s">
        <v>1001</v>
      </c>
      <c r="D2726" s="13" t="s">
        <v>981</v>
      </c>
      <c r="E2726" s="18" t="s">
        <v>17</v>
      </c>
      <c r="F2726" s="19" t="s">
        <v>1003</v>
      </c>
      <c r="G2726" s="19" t="s">
        <v>1004</v>
      </c>
      <c r="H2726" s="15">
        <v>19</v>
      </c>
      <c r="I2726" s="15">
        <v>688</v>
      </c>
      <c r="J2726" s="15"/>
      <c r="K2726" s="15">
        <v>688</v>
      </c>
      <c r="L2726" s="16">
        <v>5166.41</v>
      </c>
      <c r="M2726" s="16">
        <v>7.5093168604651162</v>
      </c>
    </row>
    <row r="2727" spans="1:13" s="17" customFormat="1" hidden="1" outlineLevel="2" x14ac:dyDescent="0.25">
      <c r="A2727" s="13" t="s">
        <v>13</v>
      </c>
      <c r="B2727" s="13" t="s">
        <v>14</v>
      </c>
      <c r="C2727" s="13" t="s">
        <v>1001</v>
      </c>
      <c r="D2727" s="13" t="s">
        <v>982</v>
      </c>
      <c r="E2727" s="18" t="s">
        <v>20</v>
      </c>
      <c r="F2727" s="19" t="s">
        <v>1003</v>
      </c>
      <c r="G2727" s="19" t="s">
        <v>1004</v>
      </c>
      <c r="H2727" s="15">
        <v>7</v>
      </c>
      <c r="I2727" s="15">
        <v>751</v>
      </c>
      <c r="J2727" s="15"/>
      <c r="K2727" s="15">
        <v>751</v>
      </c>
      <c r="L2727" s="16">
        <v>35184.57</v>
      </c>
      <c r="M2727" s="16">
        <v>46.85029294274301</v>
      </c>
    </row>
    <row r="2728" spans="1:13" s="17" customFormat="1" hidden="1" outlineLevel="2" x14ac:dyDescent="0.25">
      <c r="A2728" s="13" t="s">
        <v>13</v>
      </c>
      <c r="B2728" s="13" t="s">
        <v>14</v>
      </c>
      <c r="C2728" s="13" t="s">
        <v>1001</v>
      </c>
      <c r="D2728" s="13" t="s">
        <v>111</v>
      </c>
      <c r="E2728" s="13" t="s">
        <v>25</v>
      </c>
      <c r="F2728" s="14" t="s">
        <v>1003</v>
      </c>
      <c r="G2728" s="14" t="s">
        <v>1004</v>
      </c>
      <c r="H2728" s="15">
        <v>1</v>
      </c>
      <c r="I2728" s="15">
        <v>404</v>
      </c>
      <c r="J2728" s="15"/>
      <c r="K2728" s="15">
        <v>404</v>
      </c>
      <c r="L2728" s="16">
        <v>0</v>
      </c>
      <c r="M2728" s="16">
        <v>0</v>
      </c>
    </row>
    <row r="2729" spans="1:13" s="17" customFormat="1" hidden="1" outlineLevel="2" x14ac:dyDescent="0.25">
      <c r="A2729" s="13" t="s">
        <v>13</v>
      </c>
      <c r="B2729" s="13" t="s">
        <v>14</v>
      </c>
      <c r="C2729" s="13" t="s">
        <v>1001</v>
      </c>
      <c r="D2729" s="13" t="s">
        <v>229</v>
      </c>
      <c r="E2729" s="13" t="s">
        <v>17</v>
      </c>
      <c r="F2729" s="14" t="s">
        <v>1003</v>
      </c>
      <c r="G2729" s="14" t="s">
        <v>1004</v>
      </c>
      <c r="H2729" s="15">
        <v>3</v>
      </c>
      <c r="I2729" s="15">
        <v>40</v>
      </c>
      <c r="J2729" s="15"/>
      <c r="K2729" s="15">
        <v>40</v>
      </c>
      <c r="L2729" s="16">
        <v>0</v>
      </c>
      <c r="M2729" s="16">
        <v>0</v>
      </c>
    </row>
    <row r="2730" spans="1:13" s="17" customFormat="1" hidden="1" outlineLevel="2" x14ac:dyDescent="0.25">
      <c r="A2730" s="13" t="s">
        <v>13</v>
      </c>
      <c r="B2730" s="13" t="s">
        <v>14</v>
      </c>
      <c r="C2730" s="13" t="s">
        <v>1001</v>
      </c>
      <c r="D2730" s="13" t="s">
        <v>230</v>
      </c>
      <c r="E2730" s="13" t="s">
        <v>20</v>
      </c>
      <c r="F2730" s="14" t="s">
        <v>1003</v>
      </c>
      <c r="G2730" s="14" t="s">
        <v>1004</v>
      </c>
      <c r="H2730" s="15">
        <v>1</v>
      </c>
      <c r="I2730" s="15">
        <v>7</v>
      </c>
      <c r="J2730" s="15"/>
      <c r="K2730" s="15">
        <v>7</v>
      </c>
      <c r="L2730" s="16">
        <v>0</v>
      </c>
      <c r="M2730" s="16">
        <v>0</v>
      </c>
    </row>
    <row r="2731" spans="1:13" s="17" customFormat="1" hidden="1" outlineLevel="2" x14ac:dyDescent="0.25">
      <c r="A2731" s="13" t="s">
        <v>13</v>
      </c>
      <c r="B2731" s="13" t="s">
        <v>14</v>
      </c>
      <c r="C2731" s="13" t="s">
        <v>1001</v>
      </c>
      <c r="D2731" s="13" t="s">
        <v>1071</v>
      </c>
      <c r="E2731" s="18" t="s">
        <v>17</v>
      </c>
      <c r="F2731" s="19" t="s">
        <v>1003</v>
      </c>
      <c r="G2731" s="19" t="s">
        <v>1004</v>
      </c>
      <c r="H2731" s="15">
        <v>1</v>
      </c>
      <c r="I2731" s="15">
        <v>97</v>
      </c>
      <c r="J2731" s="15"/>
      <c r="K2731" s="15">
        <v>97</v>
      </c>
      <c r="L2731" s="16">
        <v>7026.11</v>
      </c>
      <c r="M2731" s="16">
        <v>72.434123711340206</v>
      </c>
    </row>
    <row r="2732" spans="1:13" s="17" customFormat="1" hidden="1" outlineLevel="2" x14ac:dyDescent="0.25">
      <c r="A2732" s="13" t="s">
        <v>13</v>
      </c>
      <c r="B2732" s="13" t="s">
        <v>14</v>
      </c>
      <c r="C2732" s="13" t="s">
        <v>1001</v>
      </c>
      <c r="D2732" s="13" t="s">
        <v>1072</v>
      </c>
      <c r="E2732" s="18" t="s">
        <v>20</v>
      </c>
      <c r="F2732" s="19" t="s">
        <v>1003</v>
      </c>
      <c r="G2732" s="19" t="s">
        <v>1004</v>
      </c>
      <c r="H2732" s="15">
        <v>2</v>
      </c>
      <c r="I2732" s="15">
        <v>68</v>
      </c>
      <c r="J2732" s="15"/>
      <c r="K2732" s="15">
        <v>68</v>
      </c>
      <c r="L2732" s="16">
        <v>1581.55</v>
      </c>
      <c r="M2732" s="16">
        <v>23.258088235294117</v>
      </c>
    </row>
    <row r="2733" spans="1:13" s="17" customFormat="1" hidden="1" outlineLevel="2" x14ac:dyDescent="0.25">
      <c r="A2733" s="13" t="s">
        <v>13</v>
      </c>
      <c r="B2733" s="13" t="s">
        <v>14</v>
      </c>
      <c r="C2733" s="13" t="s">
        <v>1001</v>
      </c>
      <c r="D2733" s="13" t="s">
        <v>232</v>
      </c>
      <c r="E2733" s="13" t="s">
        <v>25</v>
      </c>
      <c r="F2733" s="14" t="s">
        <v>1003</v>
      </c>
      <c r="G2733" s="14" t="s">
        <v>1004</v>
      </c>
      <c r="H2733" s="15">
        <v>1</v>
      </c>
      <c r="I2733" s="15">
        <v>138</v>
      </c>
      <c r="J2733" s="15"/>
      <c r="K2733" s="15">
        <v>138</v>
      </c>
      <c r="L2733" s="16">
        <v>0</v>
      </c>
      <c r="M2733" s="16">
        <v>0</v>
      </c>
    </row>
    <row r="2734" spans="1:13" s="17" customFormat="1" hidden="1" outlineLevel="2" x14ac:dyDescent="0.25">
      <c r="A2734" s="13" t="s">
        <v>13</v>
      </c>
      <c r="B2734" s="13" t="s">
        <v>14</v>
      </c>
      <c r="C2734" s="13" t="s">
        <v>1001</v>
      </c>
      <c r="D2734" s="13" t="s">
        <v>363</v>
      </c>
      <c r="E2734" s="13" t="s">
        <v>17</v>
      </c>
      <c r="F2734" s="14" t="s">
        <v>1003</v>
      </c>
      <c r="G2734" s="14" t="s">
        <v>1004</v>
      </c>
      <c r="H2734" s="15">
        <v>1</v>
      </c>
      <c r="I2734" s="15">
        <v>49</v>
      </c>
      <c r="J2734" s="15"/>
      <c r="K2734" s="15">
        <v>49</v>
      </c>
      <c r="L2734" s="16">
        <v>0</v>
      </c>
      <c r="M2734" s="16">
        <v>0</v>
      </c>
    </row>
    <row r="2735" spans="1:13" s="17" customFormat="1" hidden="1" outlineLevel="2" x14ac:dyDescent="0.25">
      <c r="A2735" s="13" t="s">
        <v>13</v>
      </c>
      <c r="B2735" s="13" t="s">
        <v>14</v>
      </c>
      <c r="C2735" s="13" t="s">
        <v>1001</v>
      </c>
      <c r="D2735" s="13" t="s">
        <v>191</v>
      </c>
      <c r="E2735" s="13" t="s">
        <v>20</v>
      </c>
      <c r="F2735" s="14" t="s">
        <v>1003</v>
      </c>
      <c r="G2735" s="14" t="s">
        <v>1004</v>
      </c>
      <c r="H2735" s="15">
        <v>1</v>
      </c>
      <c r="I2735" s="15">
        <v>4</v>
      </c>
      <c r="J2735" s="15"/>
      <c r="K2735" s="15">
        <v>4</v>
      </c>
      <c r="L2735" s="16">
        <v>0</v>
      </c>
      <c r="M2735" s="16">
        <v>0</v>
      </c>
    </row>
    <row r="2736" spans="1:13" s="17" customFormat="1" hidden="1" outlineLevel="2" x14ac:dyDescent="0.25">
      <c r="A2736" s="13" t="s">
        <v>13</v>
      </c>
      <c r="B2736" s="13" t="s">
        <v>14</v>
      </c>
      <c r="C2736" s="13" t="s">
        <v>1001</v>
      </c>
      <c r="D2736" s="13" t="s">
        <v>364</v>
      </c>
      <c r="E2736" s="13" t="s">
        <v>25</v>
      </c>
      <c r="F2736" s="14" t="s">
        <v>1003</v>
      </c>
      <c r="G2736" s="14" t="s">
        <v>1004</v>
      </c>
      <c r="H2736" s="15">
        <v>0</v>
      </c>
      <c r="I2736" s="15">
        <v>0</v>
      </c>
      <c r="J2736" s="15"/>
      <c r="K2736" s="15">
        <v>0</v>
      </c>
      <c r="L2736" s="16">
        <v>0</v>
      </c>
      <c r="M2736" s="16">
        <v>0</v>
      </c>
    </row>
    <row r="2737" spans="1:13" s="17" customFormat="1" hidden="1" outlineLevel="2" x14ac:dyDescent="0.25">
      <c r="A2737" s="13" t="s">
        <v>13</v>
      </c>
      <c r="B2737" s="13" t="s">
        <v>14</v>
      </c>
      <c r="C2737" s="13" t="s">
        <v>1001</v>
      </c>
      <c r="D2737" s="13" t="s">
        <v>1073</v>
      </c>
      <c r="E2737" s="13" t="s">
        <v>29</v>
      </c>
      <c r="F2737" s="14" t="s">
        <v>1003</v>
      </c>
      <c r="G2737" s="14" t="s">
        <v>1004</v>
      </c>
      <c r="H2737" s="15"/>
      <c r="I2737" s="15"/>
      <c r="J2737" s="15">
        <v>1551</v>
      </c>
      <c r="K2737" s="15">
        <v>1551</v>
      </c>
      <c r="L2737" s="16">
        <v>13701.41</v>
      </c>
      <c r="M2737" s="16">
        <v>8.8339200515796268</v>
      </c>
    </row>
    <row r="2738" spans="1:13" s="17" customFormat="1" hidden="1" outlineLevel="2" x14ac:dyDescent="0.25">
      <c r="A2738" s="13" t="s">
        <v>13</v>
      </c>
      <c r="B2738" s="13" t="s">
        <v>14</v>
      </c>
      <c r="C2738" s="13" t="s">
        <v>1001</v>
      </c>
      <c r="D2738" s="13" t="s">
        <v>1073</v>
      </c>
      <c r="E2738" s="13" t="s">
        <v>27</v>
      </c>
      <c r="F2738" s="14" t="s">
        <v>1003</v>
      </c>
      <c r="G2738" s="14" t="s">
        <v>1004</v>
      </c>
      <c r="H2738" s="15"/>
      <c r="I2738" s="15"/>
      <c r="J2738" s="15">
        <v>865</v>
      </c>
      <c r="K2738" s="15">
        <v>865</v>
      </c>
      <c r="L2738" s="16">
        <v>6164.3</v>
      </c>
      <c r="M2738" s="16">
        <v>7.1263583815028904</v>
      </c>
    </row>
    <row r="2739" spans="1:13" s="17" customFormat="1" hidden="1" outlineLevel="2" x14ac:dyDescent="0.25">
      <c r="A2739" s="13" t="s">
        <v>13</v>
      </c>
      <c r="B2739" s="13" t="s">
        <v>14</v>
      </c>
      <c r="C2739" s="13" t="s">
        <v>1001</v>
      </c>
      <c r="D2739" s="13" t="s">
        <v>1073</v>
      </c>
      <c r="E2739" s="13" t="s">
        <v>28</v>
      </c>
      <c r="F2739" s="14" t="s">
        <v>1003</v>
      </c>
      <c r="G2739" s="14" t="s">
        <v>1004</v>
      </c>
      <c r="H2739" s="15"/>
      <c r="I2739" s="15"/>
      <c r="J2739" s="15">
        <v>1338</v>
      </c>
      <c r="K2739" s="15">
        <v>1338</v>
      </c>
      <c r="L2739" s="16">
        <v>20610.55</v>
      </c>
      <c r="M2739" s="16">
        <v>15.403998505231689</v>
      </c>
    </row>
    <row r="2740" spans="1:13" s="17" customFormat="1" hidden="1" outlineLevel="2" x14ac:dyDescent="0.25">
      <c r="A2740" s="13" t="s">
        <v>13</v>
      </c>
      <c r="B2740" s="13" t="s">
        <v>14</v>
      </c>
      <c r="C2740" s="13" t="s">
        <v>1001</v>
      </c>
      <c r="D2740" s="13" t="s">
        <v>1074</v>
      </c>
      <c r="E2740" s="13" t="s">
        <v>29</v>
      </c>
      <c r="F2740" s="14" t="s">
        <v>1003</v>
      </c>
      <c r="G2740" s="14" t="s">
        <v>1004</v>
      </c>
      <c r="H2740" s="15"/>
      <c r="I2740" s="15"/>
      <c r="J2740" s="15">
        <v>245</v>
      </c>
      <c r="K2740" s="15">
        <v>245</v>
      </c>
      <c r="L2740" s="16">
        <v>15507.31</v>
      </c>
      <c r="M2740" s="16">
        <v>63.295142857142856</v>
      </c>
    </row>
    <row r="2741" spans="1:13" s="17" customFormat="1" hidden="1" outlineLevel="2" x14ac:dyDescent="0.25">
      <c r="A2741" s="13" t="s">
        <v>13</v>
      </c>
      <c r="B2741" s="13" t="s">
        <v>14</v>
      </c>
      <c r="C2741" s="13" t="s">
        <v>1001</v>
      </c>
      <c r="D2741" s="13" t="s">
        <v>1075</v>
      </c>
      <c r="E2741" s="13" t="s">
        <v>29</v>
      </c>
      <c r="F2741" s="14" t="s">
        <v>1003</v>
      </c>
      <c r="G2741" s="14" t="s">
        <v>1004</v>
      </c>
      <c r="H2741" s="15"/>
      <c r="I2741" s="15"/>
      <c r="J2741" s="15">
        <v>313</v>
      </c>
      <c r="K2741" s="15">
        <v>313</v>
      </c>
      <c r="L2741" s="16">
        <v>10305.82</v>
      </c>
      <c r="M2741" s="16">
        <v>32.92594249201278</v>
      </c>
    </row>
    <row r="2742" spans="1:13" s="17" customFormat="1" hidden="1" outlineLevel="2" x14ac:dyDescent="0.25">
      <c r="A2742" s="13" t="s">
        <v>13</v>
      </c>
      <c r="B2742" s="13" t="s">
        <v>14</v>
      </c>
      <c r="C2742" s="13" t="s">
        <v>1001</v>
      </c>
      <c r="D2742" s="13" t="s">
        <v>1076</v>
      </c>
      <c r="E2742" s="13" t="s">
        <v>29</v>
      </c>
      <c r="F2742" s="14" t="s">
        <v>1003</v>
      </c>
      <c r="G2742" s="14" t="s">
        <v>1004</v>
      </c>
      <c r="H2742" s="15"/>
      <c r="I2742" s="15"/>
      <c r="J2742" s="15">
        <v>100</v>
      </c>
      <c r="K2742" s="15">
        <v>100</v>
      </c>
      <c r="L2742" s="16">
        <v>26302.04</v>
      </c>
      <c r="M2742" s="16">
        <v>263.0204</v>
      </c>
    </row>
    <row r="2743" spans="1:13" s="17" customFormat="1" hidden="1" outlineLevel="2" x14ac:dyDescent="0.25">
      <c r="A2743" s="13" t="s">
        <v>13</v>
      </c>
      <c r="B2743" s="13" t="s">
        <v>14</v>
      </c>
      <c r="C2743" s="13" t="s">
        <v>1001</v>
      </c>
      <c r="D2743" s="13" t="s">
        <v>1077</v>
      </c>
      <c r="E2743" s="13" t="s">
        <v>29</v>
      </c>
      <c r="F2743" s="14" t="s">
        <v>1003</v>
      </c>
      <c r="G2743" s="14" t="s">
        <v>1004</v>
      </c>
      <c r="H2743" s="15"/>
      <c r="I2743" s="15"/>
      <c r="J2743" s="15">
        <v>425</v>
      </c>
      <c r="K2743" s="15">
        <v>425</v>
      </c>
      <c r="L2743" s="16">
        <v>63218.3</v>
      </c>
      <c r="M2743" s="16">
        <v>148.74894117647059</v>
      </c>
    </row>
    <row r="2744" spans="1:13" s="17" customFormat="1" hidden="1" outlineLevel="2" x14ac:dyDescent="0.25">
      <c r="A2744" s="13" t="s">
        <v>13</v>
      </c>
      <c r="B2744" s="13" t="s">
        <v>14</v>
      </c>
      <c r="C2744" s="13" t="s">
        <v>1001</v>
      </c>
      <c r="D2744" s="13" t="s">
        <v>1078</v>
      </c>
      <c r="E2744" s="13" t="s">
        <v>29</v>
      </c>
      <c r="F2744" s="14" t="s">
        <v>1003</v>
      </c>
      <c r="G2744" s="14" t="s">
        <v>1004</v>
      </c>
      <c r="H2744" s="15"/>
      <c r="I2744" s="15"/>
      <c r="J2744" s="15">
        <v>584</v>
      </c>
      <c r="K2744" s="15">
        <v>584</v>
      </c>
      <c r="L2744" s="16">
        <v>25977.83</v>
      </c>
      <c r="M2744" s="16">
        <v>44.482585616438357</v>
      </c>
    </row>
    <row r="2745" spans="1:13" s="17" customFormat="1" hidden="1" outlineLevel="2" x14ac:dyDescent="0.25">
      <c r="A2745" s="13" t="s">
        <v>13</v>
      </c>
      <c r="B2745" s="13" t="s">
        <v>14</v>
      </c>
      <c r="C2745" s="13" t="s">
        <v>1001</v>
      </c>
      <c r="D2745" s="13" t="s">
        <v>991</v>
      </c>
      <c r="E2745" s="18" t="s">
        <v>17</v>
      </c>
      <c r="F2745" s="19" t="s">
        <v>1003</v>
      </c>
      <c r="G2745" s="19" t="s">
        <v>1004</v>
      </c>
      <c r="H2745" s="15">
        <v>129</v>
      </c>
      <c r="I2745" s="15">
        <v>6750</v>
      </c>
      <c r="J2745" s="15"/>
      <c r="K2745" s="15">
        <v>6750</v>
      </c>
      <c r="L2745" s="16">
        <v>144069.9</v>
      </c>
      <c r="M2745" s="16">
        <v>21.343688888888888</v>
      </c>
    </row>
    <row r="2746" spans="1:13" s="17" customFormat="1" hidden="1" outlineLevel="2" x14ac:dyDescent="0.25">
      <c r="A2746" s="13" t="s">
        <v>13</v>
      </c>
      <c r="B2746" s="13" t="s">
        <v>14</v>
      </c>
      <c r="C2746" s="13" t="s">
        <v>1001</v>
      </c>
      <c r="D2746" s="13" t="s">
        <v>992</v>
      </c>
      <c r="E2746" s="18" t="s">
        <v>20</v>
      </c>
      <c r="F2746" s="19" t="s">
        <v>1003</v>
      </c>
      <c r="G2746" s="19" t="s">
        <v>1004</v>
      </c>
      <c r="H2746" s="15">
        <v>72</v>
      </c>
      <c r="I2746" s="15">
        <v>5528</v>
      </c>
      <c r="J2746" s="15"/>
      <c r="K2746" s="15">
        <v>5528</v>
      </c>
      <c r="L2746" s="16">
        <v>78359.45</v>
      </c>
      <c r="M2746" s="16">
        <v>14.175009044862518</v>
      </c>
    </row>
    <row r="2747" spans="1:13" s="17" customFormat="1" hidden="1" outlineLevel="2" x14ac:dyDescent="0.25">
      <c r="A2747" s="13" t="s">
        <v>13</v>
      </c>
      <c r="B2747" s="13" t="s">
        <v>14</v>
      </c>
      <c r="C2747" s="13" t="s">
        <v>1001</v>
      </c>
      <c r="D2747" s="13" t="s">
        <v>993</v>
      </c>
      <c r="E2747" s="18" t="s">
        <v>25</v>
      </c>
      <c r="F2747" s="19" t="s">
        <v>1003</v>
      </c>
      <c r="G2747" s="19" t="s">
        <v>1004</v>
      </c>
      <c r="H2747" s="15">
        <v>6</v>
      </c>
      <c r="I2747" s="15">
        <v>1821</v>
      </c>
      <c r="J2747" s="15"/>
      <c r="K2747" s="15">
        <v>1821</v>
      </c>
      <c r="L2747" s="16">
        <v>35807.19</v>
      </c>
      <c r="M2747" s="16">
        <v>19.663476112026359</v>
      </c>
    </row>
    <row r="2748" spans="1:13" s="17" customFormat="1" hidden="1" outlineLevel="2" x14ac:dyDescent="0.25">
      <c r="A2748" s="13" t="s">
        <v>13</v>
      </c>
      <c r="B2748" s="13" t="s">
        <v>14</v>
      </c>
      <c r="C2748" s="13" t="s">
        <v>1001</v>
      </c>
      <c r="D2748" s="13" t="s">
        <v>995</v>
      </c>
      <c r="E2748" s="18" t="s">
        <v>17</v>
      </c>
      <c r="F2748" s="19" t="s">
        <v>1003</v>
      </c>
      <c r="G2748" s="19" t="s">
        <v>1004</v>
      </c>
      <c r="H2748" s="15">
        <v>10</v>
      </c>
      <c r="I2748" s="15">
        <v>581</v>
      </c>
      <c r="J2748" s="15"/>
      <c r="K2748" s="15">
        <v>581</v>
      </c>
      <c r="L2748" s="16">
        <v>4492.1000000000004</v>
      </c>
      <c r="M2748" s="16">
        <v>7.7316695352839941</v>
      </c>
    </row>
    <row r="2749" spans="1:13" s="17" customFormat="1" hidden="1" outlineLevel="2" x14ac:dyDescent="0.25">
      <c r="A2749" s="13" t="s">
        <v>13</v>
      </c>
      <c r="B2749" s="13" t="s">
        <v>14</v>
      </c>
      <c r="C2749" s="13" t="s">
        <v>1001</v>
      </c>
      <c r="D2749" s="13" t="s">
        <v>996</v>
      </c>
      <c r="E2749" s="18" t="s">
        <v>20</v>
      </c>
      <c r="F2749" s="19" t="s">
        <v>1003</v>
      </c>
      <c r="G2749" s="19" t="s">
        <v>1004</v>
      </c>
      <c r="H2749" s="15">
        <v>4</v>
      </c>
      <c r="I2749" s="15">
        <v>240</v>
      </c>
      <c r="J2749" s="15"/>
      <c r="K2749" s="15">
        <v>240</v>
      </c>
      <c r="L2749" s="16">
        <v>2067.23</v>
      </c>
      <c r="M2749" s="16">
        <v>8.6134583333333339</v>
      </c>
    </row>
    <row r="2750" spans="1:13" s="17" customFormat="1" hidden="1" outlineLevel="2" x14ac:dyDescent="0.25">
      <c r="A2750" s="13" t="s">
        <v>13</v>
      </c>
      <c r="B2750" s="13" t="s">
        <v>14</v>
      </c>
      <c r="C2750" s="13" t="s">
        <v>1001</v>
      </c>
      <c r="D2750" s="13" t="s">
        <v>433</v>
      </c>
      <c r="E2750" s="13" t="s">
        <v>25</v>
      </c>
      <c r="F2750" s="14" t="s">
        <v>1003</v>
      </c>
      <c r="G2750" s="14" t="s">
        <v>1004</v>
      </c>
      <c r="H2750" s="15">
        <v>0</v>
      </c>
      <c r="I2750" s="15">
        <v>0</v>
      </c>
      <c r="J2750" s="15"/>
      <c r="K2750" s="15">
        <v>0</v>
      </c>
      <c r="L2750" s="16">
        <v>0</v>
      </c>
      <c r="M2750" s="16">
        <v>0</v>
      </c>
    </row>
    <row r="2751" spans="1:13" s="17" customFormat="1" hidden="1" outlineLevel="2" x14ac:dyDescent="0.25">
      <c r="A2751" s="13" t="s">
        <v>13</v>
      </c>
      <c r="B2751" s="13" t="s">
        <v>14</v>
      </c>
      <c r="C2751" s="13" t="s">
        <v>1001</v>
      </c>
      <c r="D2751" s="13" t="s">
        <v>1019</v>
      </c>
      <c r="E2751" s="13" t="s">
        <v>124</v>
      </c>
      <c r="F2751" s="14" t="s">
        <v>1003</v>
      </c>
      <c r="G2751" s="14" t="s">
        <v>1004</v>
      </c>
      <c r="H2751" s="15"/>
      <c r="I2751" s="15"/>
      <c r="J2751" s="15">
        <v>24</v>
      </c>
      <c r="K2751" s="15">
        <v>24</v>
      </c>
      <c r="L2751" s="16">
        <v>415.78</v>
      </c>
      <c r="M2751" s="16">
        <v>17.324166666666667</v>
      </c>
    </row>
    <row r="2752" spans="1:13" s="17" customFormat="1" hidden="1" outlineLevel="2" x14ac:dyDescent="0.25">
      <c r="A2752" s="13" t="s">
        <v>13</v>
      </c>
      <c r="B2752" s="13" t="s">
        <v>14</v>
      </c>
      <c r="C2752" s="13" t="s">
        <v>1001</v>
      </c>
      <c r="D2752" s="13" t="s">
        <v>1021</v>
      </c>
      <c r="E2752" s="13" t="s">
        <v>124</v>
      </c>
      <c r="F2752" s="14" t="s">
        <v>1003</v>
      </c>
      <c r="G2752" s="14" t="s">
        <v>1004</v>
      </c>
      <c r="H2752" s="15"/>
      <c r="I2752" s="15"/>
      <c r="J2752" s="15">
        <v>64</v>
      </c>
      <c r="K2752" s="15">
        <v>64</v>
      </c>
      <c r="L2752" s="16">
        <v>3779.84</v>
      </c>
      <c r="M2752" s="16">
        <v>59.06</v>
      </c>
    </row>
    <row r="2753" spans="1:13" s="17" customFormat="1" outlineLevel="1" collapsed="1" x14ac:dyDescent="0.25">
      <c r="A2753" s="13"/>
      <c r="B2753" s="13"/>
      <c r="C2753" s="22" t="s">
        <v>1079</v>
      </c>
      <c r="D2753" s="13"/>
      <c r="E2753" s="13"/>
      <c r="F2753" s="14"/>
      <c r="G2753" s="14"/>
      <c r="H2753" s="15">
        <f>SUBTOTAL(9,H2503:H2752)</f>
        <v>1602</v>
      </c>
      <c r="I2753" s="15">
        <f>SUBTOTAL(9,I2503:I2752)</f>
        <v>91434</v>
      </c>
      <c r="J2753" s="15">
        <f>SUBTOTAL(9,J2503:J2752)</f>
        <v>52696</v>
      </c>
      <c r="K2753" s="15">
        <f>SUBTOTAL(9,K2503:K2752)</f>
        <v>144130</v>
      </c>
      <c r="L2753" s="16">
        <f>SUBTOTAL(9,L2503:L2752)</f>
        <v>4402214.4900000012</v>
      </c>
      <c r="M2753" s="9">
        <f>L2753/K2753</f>
        <v>30.543360091583995</v>
      </c>
    </row>
    <row r="2754" spans="1:13" s="17" customFormat="1" x14ac:dyDescent="0.25">
      <c r="A2754" s="13"/>
      <c r="B2754" s="13"/>
      <c r="C2754" s="22" t="s">
        <v>1080</v>
      </c>
      <c r="D2754" s="13"/>
      <c r="E2754" s="13"/>
      <c r="F2754" s="14"/>
      <c r="G2754" s="14"/>
      <c r="H2754" s="15">
        <f>SUBTOTAL(9,H2:H2752)</f>
        <v>13914</v>
      </c>
      <c r="I2754" s="15">
        <f>SUBTOTAL(9,I2:I2752)</f>
        <v>802944.12</v>
      </c>
      <c r="J2754" s="15">
        <f>SUBTOTAL(9,J2:J2752)</f>
        <v>800517</v>
      </c>
      <c r="K2754" s="15">
        <f>SUBTOTAL(9,K2:K2752)</f>
        <v>1603461.1200000001</v>
      </c>
      <c r="L2754" s="16">
        <f>SUBTOTAL(9,L2:L2752)</f>
        <v>35583692.939999923</v>
      </c>
      <c r="M2754" s="9">
        <f>L2754/K2754</f>
        <v>22.191802779726846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567CC34A07D949BEF2699631763DA0" ma:contentTypeVersion="104" ma:contentTypeDescription="" ma:contentTypeScope="" ma:versionID="9ad99d0533e036310be53f048f44d0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2016-07-29T07:00:00+00:00</OpenedDate>
    <SignificantOrder xmlns="dc463f71-b30c-4ab2-9473-d307f9d35888">false</SignificantOrder>
    <Date1 xmlns="dc463f71-b30c-4ab2-9473-d307f9d35888">2019-01-28T08:00:00+00:00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160967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130C36C-2DBB-4AA7-8665-63437A4035F3}"/>
</file>

<file path=customXml/itemProps2.xml><?xml version="1.0" encoding="utf-8"?>
<ds:datastoreItem xmlns:ds="http://schemas.openxmlformats.org/officeDocument/2006/customXml" ds:itemID="{3EFA9CBB-AC35-4DDF-BC28-BFAF93002D7B}"/>
</file>

<file path=customXml/itemProps3.xml><?xml version="1.0" encoding="utf-8"?>
<ds:datastoreItem xmlns:ds="http://schemas.openxmlformats.org/officeDocument/2006/customXml" ds:itemID="{024C4A34-EFCD-4449-B7C0-C58FC45CF6FA}"/>
</file>

<file path=customXml/itemProps4.xml><?xml version="1.0" encoding="utf-8"?>
<ds:datastoreItem xmlns:ds="http://schemas.openxmlformats.org/officeDocument/2006/customXml" ds:itemID="{AABCB3A2-F0D4-4035-AF5D-88424B8D3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Combined - WA Only</vt:lpstr>
      <vt:lpstr>'History Combined - WA Only'!Print_Area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Wanner, CNGC</dc:creator>
  <cp:lastModifiedBy>Cascade Natural Gas</cp:lastModifiedBy>
  <dcterms:created xsi:type="dcterms:W3CDTF">2019-01-18T00:35:30Z</dcterms:created>
  <dcterms:modified xsi:type="dcterms:W3CDTF">2019-01-23T20:59:19Z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0x0101006E56B4D1795A2E4DB2F0B01679ED314A004A567CC34A07D949BEF2699631763DA0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