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4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defaultThemeVersion="124226"/>
  <bookViews>
    <workbookView xWindow="12330" yWindow="-15" windowWidth="11325" windowHeight="9705" tabRatio="794"/>
  </bookViews>
  <sheets>
    <sheet name="352-353 transm sub comp" sheetId="16" r:id="rId1"/>
    <sheet name="361-362 dist sub comp" sheetId="14" r:id="rId2"/>
    <sheet name="354-355-356 comp" sheetId="12" r:id="rId3"/>
    <sheet name="364-365-368 comp" sheetId="10" r:id="rId4"/>
    <sheet name="extract-Transm" sheetId="11" r:id="rId5"/>
    <sheet name="extract-dist" sheetId="8" r:id="rId6"/>
    <sheet name="extract-dist subst" sheetId="13" r:id="rId7"/>
    <sheet name="extract-transm sub" sheetId="15" r:id="rId8"/>
  </sheets>
  <calcPr calcId="125725"/>
</workbook>
</file>

<file path=xl/calcChain.xml><?xml version="1.0" encoding="utf-8"?>
<calcChain xmlns="http://schemas.openxmlformats.org/spreadsheetml/2006/main">
  <c r="S21" i="15"/>
  <c r="S20"/>
  <c r="S19"/>
  <c r="S18"/>
  <c r="S17"/>
  <c r="S16"/>
  <c r="R21"/>
  <c r="R20"/>
  <c r="R19"/>
  <c r="R18"/>
  <c r="R17"/>
  <c r="R16"/>
  <c r="M15" i="13"/>
  <c r="M14"/>
  <c r="M13"/>
  <c r="M12"/>
  <c r="M11"/>
  <c r="M10"/>
  <c r="L15"/>
  <c r="L14"/>
  <c r="L13"/>
  <c r="L12"/>
  <c r="L11"/>
  <c r="L10"/>
  <c r="Z13" i="11"/>
  <c r="Z12"/>
  <c r="Z11"/>
  <c r="Z10"/>
  <c r="Z9"/>
  <c r="Z8"/>
  <c r="Y13"/>
  <c r="Y12"/>
  <c r="Y11"/>
  <c r="Y10"/>
  <c r="Y9"/>
  <c r="Y8"/>
  <c r="X13"/>
  <c r="X12"/>
  <c r="X11"/>
  <c r="X10"/>
  <c r="X9"/>
  <c r="X8"/>
  <c r="S15" i="8"/>
  <c r="S14"/>
  <c r="S13"/>
  <c r="S12"/>
  <c r="S11"/>
  <c r="S10"/>
</calcChain>
</file>

<file path=xl/sharedStrings.xml><?xml version="1.0" encoding="utf-8"?>
<sst xmlns="http://schemas.openxmlformats.org/spreadsheetml/2006/main" count="119" uniqueCount="46">
  <si>
    <t xml:space="preserve"> </t>
  </si>
  <si>
    <t>Dist. Accts: 364-70, 373</t>
  </si>
  <si>
    <t>FERC AC</t>
  </si>
  <si>
    <t>368 (Line XFmrs=82.4% of total)</t>
  </si>
  <si>
    <t>YEAR</t>
  </si>
  <si>
    <t>Actual $$$</t>
  </si>
  <si>
    <t>corr  $$$</t>
  </si>
  <si>
    <t>H-W</t>
  </si>
  <si>
    <t>retire</t>
  </si>
  <si>
    <t>correct $$$</t>
  </si>
  <si>
    <t>corr. $$</t>
  </si>
  <si>
    <t>corr $$</t>
  </si>
  <si>
    <t>Line $$$</t>
  </si>
  <si>
    <t>(H-W Acct #354)</t>
  </si>
  <si>
    <t>retire=$2,152/22yrs</t>
  </si>
  <si>
    <t>retire=$2360/22yrs</t>
  </si>
  <si>
    <t>&lt;83 retire=$393/12yrs</t>
  </si>
  <si>
    <t xml:space="preserve">                 =$98/yr</t>
  </si>
  <si>
    <t xml:space="preserve">            =$107/yr</t>
  </si>
  <si>
    <t xml:space="preserve">                 =$33/yr</t>
  </si>
  <si>
    <t>&lt;84 retire=$1419/13yrs</t>
  </si>
  <si>
    <t xml:space="preserve">                 =$109/yr</t>
  </si>
  <si>
    <t>&lt;89 retire=$1398/18yrs</t>
  </si>
  <si>
    <t xml:space="preserve">                 =$78/yr</t>
  </si>
  <si>
    <t>TOTAL</t>
  </si>
  <si>
    <t>(H-W acct #354)</t>
  </si>
  <si>
    <t>(est)</t>
  </si>
  <si>
    <t>col, add</t>
  </si>
  <si>
    <t>to '09</t>
  </si>
  <si>
    <t>H-W # from most current year</t>
  </si>
  <si>
    <t>Equiv '09 $$</t>
  </si>
  <si>
    <t>Leave Line 7 blank, insert new line at line 8 when update for new year</t>
  </si>
  <si>
    <t>year</t>
  </si>
  <si>
    <t>H-W Change</t>
  </si>
  <si>
    <t>Account</t>
  </si>
  <si>
    <t>Acct 364-Poles</t>
  </si>
  <si>
    <t>Acct 365- OH Conductor</t>
  </si>
  <si>
    <t>Acct 368 OH Line Transformers</t>
  </si>
  <si>
    <t>354  Towers &amp; Fixtures</t>
  </si>
  <si>
    <t>355  Poles &amp; Fixtures</t>
  </si>
  <si>
    <t>356 OH Conductors</t>
  </si>
  <si>
    <t>361 Strs &amp; Impr</t>
  </si>
  <si>
    <t>362 Station Equip</t>
  </si>
  <si>
    <t>353 Station Equip</t>
  </si>
  <si>
    <t>361 Structures &amp; Improvements</t>
  </si>
  <si>
    <t>352 Structures &amp; Improvements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</si>
</sst>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5" formatCode="&quot;$&quot;#,##0"/>
  </numFmts>
  <fonts count="5">
    <font>
      <sz val="10"/>
      <name val="Geneva"/>
    </font>
    <font>
      <b/>
      <sz val="10"/>
      <name val="Geneva"/>
    </font>
    <font>
      <sz val="10"/>
      <name val="Geneva"/>
    </font>
    <font>
      <b/>
      <sz val="12"/>
      <name val="Geneva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7">
    <xf numFmtId="0" fontId="0" fillId="0" borderId="0" xfId="0"/>
    <xf numFmtId="5" fontId="0" fillId="0" borderId="0" xfId="0" applyNumberFormat="1"/>
    <xf numFmtId="5" fontId="0" fillId="0" borderId="0" xfId="0" applyNumberForma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5" fontId="1" fillId="0" borderId="2" xfId="0" applyNumberFormat="1" applyFont="1" applyFill="1" applyBorder="1"/>
    <xf numFmtId="0" fontId="0" fillId="0" borderId="3" xfId="0" applyBorder="1"/>
    <xf numFmtId="5" fontId="0" fillId="0" borderId="3" xfId="0" applyNumberFormat="1" applyBorder="1" applyAlignment="1">
      <alignment horizontal="right"/>
    </xf>
    <xf numFmtId="5" fontId="0" fillId="0" borderId="3" xfId="0" applyNumberFormat="1" applyBorder="1"/>
    <xf numFmtId="5" fontId="2" fillId="0" borderId="3" xfId="0" applyNumberFormat="1" applyFont="1" applyBorder="1" applyAlignment="1">
      <alignment horizontal="right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5" fontId="2" fillId="0" borderId="0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5" fontId="0" fillId="0" borderId="0" xfId="0" applyNumberFormat="1" applyFill="1" applyAlignment="1">
      <alignment horizontal="right"/>
    </xf>
    <xf numFmtId="5" fontId="0" fillId="2" borderId="0" xfId="0" applyNumberFormat="1" applyFill="1" applyAlignment="1">
      <alignment horizontal="right"/>
    </xf>
    <xf numFmtId="5" fontId="2" fillId="0" borderId="0" xfId="0" applyNumberFormat="1" applyFont="1" applyBorder="1"/>
    <xf numFmtId="5" fontId="2" fillId="0" borderId="0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center"/>
    </xf>
    <xf numFmtId="5" fontId="2" fillId="0" borderId="3" xfId="0" applyNumberFormat="1" applyFont="1" applyBorder="1"/>
    <xf numFmtId="1" fontId="1" fillId="0" borderId="2" xfId="0" applyNumberFormat="1" applyFont="1" applyFill="1" applyBorder="1" applyAlignment="1">
      <alignment horizontal="center"/>
    </xf>
    <xf numFmtId="6" fontId="1" fillId="0" borderId="0" xfId="2" applyNumberFormat="1" applyFont="1" applyAlignment="1">
      <alignment horizontal="center"/>
    </xf>
    <xf numFmtId="1" fontId="1" fillId="0" borderId="0" xfId="0" applyNumberFormat="1" applyFont="1" applyFill="1" applyAlignment="1">
      <alignment horizontal="center"/>
    </xf>
    <xf numFmtId="6" fontId="1" fillId="0" borderId="3" xfId="2" applyNumberFormat="1" applyFont="1" applyBorder="1" applyAlignment="1"/>
    <xf numFmtId="6" fontId="1" fillId="0" borderId="0" xfId="2" applyNumberFormat="1" applyFont="1" applyAlignment="1"/>
    <xf numFmtId="5" fontId="1" fillId="0" borderId="0" xfId="0" applyNumberFormat="1" applyFont="1" applyAlignment="1">
      <alignment horizontal="right"/>
    </xf>
    <xf numFmtId="165" fontId="2" fillId="3" borderId="0" xfId="0" applyNumberFormat="1" applyFont="1" applyFill="1" applyAlignment="1">
      <alignment horizontal="right"/>
    </xf>
    <xf numFmtId="0" fontId="0" fillId="0" borderId="0" xfId="0" applyFill="1"/>
    <xf numFmtId="38" fontId="1" fillId="0" borderId="0" xfId="1" applyNumberFormat="1" applyFont="1" applyAlignment="1">
      <alignment horizontal="center"/>
    </xf>
    <xf numFmtId="6" fontId="1" fillId="0" borderId="0" xfId="2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6" fontId="1" fillId="0" borderId="0" xfId="2" applyNumberFormat="1" applyFont="1" applyFill="1" applyAlignment="1"/>
    <xf numFmtId="0" fontId="0" fillId="0" borderId="0" xfId="0" applyFill="1" applyAlignment="1">
      <alignment horizontal="left"/>
    </xf>
    <xf numFmtId="2" fontId="0" fillId="0" borderId="0" xfId="0" applyNumberForma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2" fontId="1" fillId="5" borderId="0" xfId="0" applyNumberFormat="1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6" borderId="4" xfId="0" applyFill="1" applyBorder="1"/>
    <xf numFmtId="0" fontId="1" fillId="7" borderId="1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1" fontId="1" fillId="7" borderId="1" xfId="0" applyNumberFormat="1" applyFont="1" applyFill="1" applyBorder="1" applyAlignment="1">
      <alignment horizontal="center"/>
    </xf>
    <xf numFmtId="2" fontId="1" fillId="7" borderId="1" xfId="0" applyNumberFormat="1" applyFon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4" fillId="7" borderId="1" xfId="0" applyFont="1" applyFill="1" applyBorder="1" applyAlignment="1">
      <alignment horizontal="right"/>
    </xf>
    <xf numFmtId="0" fontId="1" fillId="4" borderId="0" xfId="0" applyFont="1" applyFill="1" applyAlignment="1">
      <alignment horizontal="center"/>
    </xf>
    <xf numFmtId="6" fontId="1" fillId="5" borderId="0" xfId="2" applyNumberFormat="1" applyFont="1" applyFill="1" applyAlignment="1">
      <alignment horizontal="center"/>
    </xf>
    <xf numFmtId="5" fontId="0" fillId="5" borderId="0" xfId="0" applyNumberFormat="1" applyFill="1" applyAlignment="1">
      <alignment horizontal="center"/>
    </xf>
    <xf numFmtId="38" fontId="1" fillId="5" borderId="0" xfId="1" applyNumberFormat="1" applyFont="1" applyFill="1" applyAlignment="1">
      <alignment horizontal="center"/>
    </xf>
    <xf numFmtId="5" fontId="0" fillId="5" borderId="0" xfId="0" applyNumberFormat="1" applyFill="1" applyAlignment="1">
      <alignment horizontal="right"/>
    </xf>
    <xf numFmtId="6" fontId="1" fillId="5" borderId="0" xfId="2" applyNumberFormat="1" applyFont="1" applyFill="1" applyAlignment="1"/>
    <xf numFmtId="5" fontId="1" fillId="5" borderId="0" xfId="0" applyNumberFormat="1" applyFont="1" applyFill="1" applyAlignment="1">
      <alignment horizontal="right"/>
    </xf>
    <xf numFmtId="5" fontId="0" fillId="5" borderId="0" xfId="0" applyNumberFormat="1" applyFill="1"/>
    <xf numFmtId="6" fontId="1" fillId="8" borderId="0" xfId="2" applyNumberFormat="1" applyFont="1" applyFill="1" applyAlignment="1">
      <alignment horizontal="center"/>
    </xf>
    <xf numFmtId="6" fontId="1" fillId="9" borderId="0" xfId="2" applyNumberFormat="1" applyFont="1" applyFill="1" applyAlignment="1">
      <alignment horizontal="center"/>
    </xf>
    <xf numFmtId="6" fontId="1" fillId="10" borderId="0" xfId="2" applyNumberFormat="1" applyFont="1" applyFill="1" applyAlignment="1">
      <alignment horizontal="center"/>
    </xf>
    <xf numFmtId="0" fontId="0" fillId="0" borderId="0" xfId="0" applyAlignment="1"/>
    <xf numFmtId="10" fontId="0" fillId="0" borderId="0" xfId="3" applyNumberFormat="1" applyFont="1" applyAlignment="1">
      <alignment horizontal="center"/>
    </xf>
    <xf numFmtId="0" fontId="0" fillId="0" borderId="0" xfId="0" applyBorder="1"/>
    <xf numFmtId="8" fontId="0" fillId="0" borderId="0" xfId="2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Handy Whitman Cost Index</a:t>
            </a:r>
          </a:p>
          <a:p>
            <a:pPr>
              <a:defRPr/>
            </a:pPr>
            <a:r>
              <a:rPr lang="en-US"/>
              <a:t>Transmission</a:t>
            </a:r>
            <a:r>
              <a:rPr lang="en-US" baseline="0"/>
              <a:t> Substations</a:t>
            </a:r>
            <a:endParaRPr lang="en-US"/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'extract-transm sub'!$R$14</c:f>
              <c:strCache>
                <c:ptCount val="1"/>
                <c:pt idx="0">
                  <c:v>352 Structures &amp; Improvements</c:v>
                </c:pt>
              </c:strCache>
            </c:strRef>
          </c:tx>
          <c:spPr>
            <a:gradFill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dLbls>
            <c:txPr>
              <a:bodyPr rot="-3360000" anchor="t" anchorCtr="0"/>
              <a:lstStyle/>
              <a:p>
                <a:pPr>
                  <a:defRPr b="1" i="0" baseline="0"/>
                </a:pPr>
                <a:endParaRPr lang="en-US"/>
              </a:p>
            </c:txPr>
            <c:showVal val="1"/>
          </c:dLbls>
          <c:cat>
            <c:numRef>
              <c:f>'extract-transm sub'!$Q$16:$Q$21</c:f>
              <c:numCache>
                <c:formatCode>General</c:formatCode>
                <c:ptCount val="6"/>
                <c:pt idx="0">
                  <c:v>1959</c:v>
                </c:pt>
                <c:pt idx="1">
                  <c:v>1969</c:v>
                </c:pt>
                <c:pt idx="2">
                  <c:v>1979</c:v>
                </c:pt>
                <c:pt idx="3">
                  <c:v>1989</c:v>
                </c:pt>
                <c:pt idx="4">
                  <c:v>1999</c:v>
                </c:pt>
                <c:pt idx="5">
                  <c:v>2009</c:v>
                </c:pt>
              </c:numCache>
            </c:numRef>
          </c:cat>
          <c:val>
            <c:numRef>
              <c:f>'extract-transm sub'!$R$16:$R$21</c:f>
              <c:numCache>
                <c:formatCode>"$"#,##0.00_);[Red]\("$"#,##0.00\)</c:formatCode>
                <c:ptCount val="6"/>
                <c:pt idx="0">
                  <c:v>10.557768924302788</c:v>
                </c:pt>
                <c:pt idx="1">
                  <c:v>15.53784860557769</c:v>
                </c:pt>
                <c:pt idx="2">
                  <c:v>37.250996015936252</c:v>
                </c:pt>
                <c:pt idx="3">
                  <c:v>57.171314741035864</c:v>
                </c:pt>
                <c:pt idx="4">
                  <c:v>70.517928286852595</c:v>
                </c:pt>
                <c:pt idx="5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'extract-transm sub'!$S$14</c:f>
              <c:strCache>
                <c:ptCount val="1"/>
                <c:pt idx="0">
                  <c:v>353 Station Equip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dLbls>
            <c:txPr>
              <a:bodyPr rot="-3360000" anchor="t" anchorCtr="0"/>
              <a:lstStyle/>
              <a:p>
                <a:pPr>
                  <a:defRPr b="1" i="0" baseline="0"/>
                </a:pPr>
                <a:endParaRPr lang="en-US"/>
              </a:p>
            </c:txPr>
            <c:showVal val="1"/>
          </c:dLbls>
          <c:cat>
            <c:numRef>
              <c:f>'extract-transm sub'!$Q$16:$Q$21</c:f>
              <c:numCache>
                <c:formatCode>General</c:formatCode>
                <c:ptCount val="6"/>
                <c:pt idx="0">
                  <c:v>1959</c:v>
                </c:pt>
                <c:pt idx="1">
                  <c:v>1969</c:v>
                </c:pt>
                <c:pt idx="2">
                  <c:v>1979</c:v>
                </c:pt>
                <c:pt idx="3">
                  <c:v>1989</c:v>
                </c:pt>
                <c:pt idx="4">
                  <c:v>1999</c:v>
                </c:pt>
                <c:pt idx="5">
                  <c:v>2009</c:v>
                </c:pt>
              </c:numCache>
            </c:numRef>
          </c:cat>
          <c:val>
            <c:numRef>
              <c:f>'extract-transm sub'!$S$16:$S$21</c:f>
              <c:numCache>
                <c:formatCode>"$"#,##0.00_);[Red]\("$"#,##0.00\)</c:formatCode>
                <c:ptCount val="6"/>
                <c:pt idx="0">
                  <c:v>12.93759512937595</c:v>
                </c:pt>
                <c:pt idx="1">
                  <c:v>12.93759512937595</c:v>
                </c:pt>
                <c:pt idx="2">
                  <c:v>29.984779299847791</c:v>
                </c:pt>
                <c:pt idx="3">
                  <c:v>44.901065449010652</c:v>
                </c:pt>
                <c:pt idx="4">
                  <c:v>59.056316590563164</c:v>
                </c:pt>
                <c:pt idx="5">
                  <c:v>100</c:v>
                </c:pt>
              </c:numCache>
            </c:numRef>
          </c:val>
        </c:ser>
        <c:dLbls>
          <c:showVal val="1"/>
        </c:dLbls>
        <c:axId val="109931904"/>
        <c:axId val="109962368"/>
      </c:barChart>
      <c:catAx>
        <c:axId val="10993190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en-US"/>
          </a:p>
        </c:txPr>
        <c:crossAx val="109962368"/>
        <c:crosses val="autoZero"/>
        <c:auto val="1"/>
        <c:lblAlgn val="ctr"/>
        <c:lblOffset val="100"/>
      </c:catAx>
      <c:valAx>
        <c:axId val="109962368"/>
        <c:scaling>
          <c:orientation val="minMax"/>
          <c:max val="100"/>
        </c:scaling>
        <c:axPos val="l"/>
        <c:majorGridlines/>
        <c:numFmt formatCode="&quot;$&quot;#,##0.00_);[Red]\(&quot;$&quot;#,##0.00\)" sourceLinked="1"/>
        <c:tickLblPos val="nextTo"/>
        <c:txPr>
          <a:bodyPr/>
          <a:lstStyle/>
          <a:p>
            <a:pPr>
              <a:defRPr b="1" i="0" baseline="0"/>
            </a:pPr>
            <a:endParaRPr lang="en-US"/>
          </a:p>
        </c:txPr>
        <c:crossAx val="109931904"/>
        <c:crosses val="autoZero"/>
        <c:crossBetween val="between"/>
      </c:valAx>
    </c:plotArea>
    <c:legend>
      <c:legendPos val="b"/>
      <c:layout/>
      <c:spPr>
        <a:solidFill>
          <a:sysClr val="window" lastClr="FFFFFF"/>
        </a:solidFill>
      </c:spPr>
      <c:txPr>
        <a:bodyPr/>
        <a:lstStyle/>
        <a:p>
          <a:pPr>
            <a:defRPr b="1" i="0" baseline="0"/>
          </a:pPr>
          <a:endParaRPr lang="en-US"/>
        </a:p>
      </c:txPr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Handy Whitman Cost Index </a:t>
            </a:r>
          </a:p>
          <a:p>
            <a:pPr>
              <a:defRPr/>
            </a:pPr>
            <a:r>
              <a:rPr lang="en-US"/>
              <a:t>Distribution</a:t>
            </a:r>
            <a:r>
              <a:rPr lang="en-US" baseline="0"/>
              <a:t> Substations</a:t>
            </a:r>
            <a:endParaRPr lang="en-US"/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'extract-dist subst'!$L$8</c:f>
              <c:strCache>
                <c:ptCount val="1"/>
                <c:pt idx="0">
                  <c:v>361 Structures &amp; Improvements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</c:spPr>
          <c:dLbls>
            <c:txPr>
              <a:bodyPr rot="-3360000" anchor="t" anchorCtr="0"/>
              <a:lstStyle/>
              <a:p>
                <a:pPr>
                  <a:defRPr b="1" i="0" baseline="0"/>
                </a:pPr>
                <a:endParaRPr lang="en-US"/>
              </a:p>
            </c:txPr>
            <c:showVal val="1"/>
          </c:dLbls>
          <c:cat>
            <c:numRef>
              <c:f>'extract-dist subst'!$K$10:$K$15</c:f>
              <c:numCache>
                <c:formatCode>General</c:formatCode>
                <c:ptCount val="6"/>
                <c:pt idx="0">
                  <c:v>1959</c:v>
                </c:pt>
                <c:pt idx="1">
                  <c:v>1969</c:v>
                </c:pt>
                <c:pt idx="2">
                  <c:v>1979</c:v>
                </c:pt>
                <c:pt idx="3">
                  <c:v>1989</c:v>
                </c:pt>
                <c:pt idx="4">
                  <c:v>1999</c:v>
                </c:pt>
                <c:pt idx="5">
                  <c:v>2009</c:v>
                </c:pt>
              </c:numCache>
            </c:numRef>
          </c:cat>
          <c:val>
            <c:numRef>
              <c:f>'extract-dist subst'!$L$10:$L$15</c:f>
              <c:numCache>
                <c:formatCode>"$"#,##0.00_);[Red]\("$"#,##0.00\)</c:formatCode>
                <c:ptCount val="6"/>
                <c:pt idx="0">
                  <c:v>10.557768924302788</c:v>
                </c:pt>
                <c:pt idx="1">
                  <c:v>15.53784860557769</c:v>
                </c:pt>
                <c:pt idx="2">
                  <c:v>37.250996015936252</c:v>
                </c:pt>
                <c:pt idx="3">
                  <c:v>57.171314741035864</c:v>
                </c:pt>
                <c:pt idx="4">
                  <c:v>70.517928286852595</c:v>
                </c:pt>
                <c:pt idx="5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'extract-dist subst'!$M$8</c:f>
              <c:strCache>
                <c:ptCount val="1"/>
                <c:pt idx="0">
                  <c:v>362 Station Equip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dLbls>
            <c:txPr>
              <a:bodyPr rot="-3360000" anchor="t" anchorCtr="0"/>
              <a:lstStyle/>
              <a:p>
                <a:pPr>
                  <a:defRPr b="1" i="0" baseline="0"/>
                </a:pPr>
                <a:endParaRPr lang="en-US"/>
              </a:p>
            </c:txPr>
            <c:showVal val="1"/>
          </c:dLbls>
          <c:cat>
            <c:numRef>
              <c:f>'extract-dist subst'!$K$10:$K$15</c:f>
              <c:numCache>
                <c:formatCode>General</c:formatCode>
                <c:ptCount val="6"/>
                <c:pt idx="0">
                  <c:v>1959</c:v>
                </c:pt>
                <c:pt idx="1">
                  <c:v>1969</c:v>
                </c:pt>
                <c:pt idx="2">
                  <c:v>1979</c:v>
                </c:pt>
                <c:pt idx="3">
                  <c:v>1989</c:v>
                </c:pt>
                <c:pt idx="4">
                  <c:v>1999</c:v>
                </c:pt>
                <c:pt idx="5">
                  <c:v>2009</c:v>
                </c:pt>
              </c:numCache>
            </c:numRef>
          </c:cat>
          <c:val>
            <c:numRef>
              <c:f>'extract-dist subst'!$M$10:$M$15</c:f>
              <c:numCache>
                <c:formatCode>"$"#,##0.00_);[Red]\("$"#,##0.00\)</c:formatCode>
                <c:ptCount val="6"/>
                <c:pt idx="0">
                  <c:v>12.520325203252034</c:v>
                </c:pt>
                <c:pt idx="1">
                  <c:v>14.146341463414632</c:v>
                </c:pt>
                <c:pt idx="2">
                  <c:v>30.40650406504065</c:v>
                </c:pt>
                <c:pt idx="3">
                  <c:v>48.292682926829265</c:v>
                </c:pt>
                <c:pt idx="4">
                  <c:v>60.975609756097562</c:v>
                </c:pt>
                <c:pt idx="5">
                  <c:v>100</c:v>
                </c:pt>
              </c:numCache>
            </c:numRef>
          </c:val>
        </c:ser>
        <c:dLbls>
          <c:showVal val="1"/>
        </c:dLbls>
        <c:axId val="109296640"/>
        <c:axId val="109306624"/>
      </c:barChart>
      <c:catAx>
        <c:axId val="1092966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en-US"/>
          </a:p>
        </c:txPr>
        <c:crossAx val="109306624"/>
        <c:crosses val="autoZero"/>
        <c:auto val="1"/>
        <c:lblAlgn val="ctr"/>
        <c:lblOffset val="100"/>
      </c:catAx>
      <c:valAx>
        <c:axId val="109306624"/>
        <c:scaling>
          <c:orientation val="minMax"/>
          <c:max val="100"/>
        </c:scaling>
        <c:axPos val="l"/>
        <c:majorGridlines/>
        <c:numFmt formatCode="&quot;$&quot;#,##0.00_);[Red]\(&quot;$&quot;#,##0.00\)" sourceLinked="1"/>
        <c:tickLblPos val="nextTo"/>
        <c:txPr>
          <a:bodyPr/>
          <a:lstStyle/>
          <a:p>
            <a:pPr>
              <a:defRPr b="1" i="0" baseline="0"/>
            </a:pPr>
            <a:endParaRPr lang="en-US"/>
          </a:p>
        </c:txPr>
        <c:crossAx val="109296640"/>
        <c:crosses val="autoZero"/>
        <c:crossBetween val="between"/>
      </c:valAx>
    </c:plotArea>
    <c:legend>
      <c:legendPos val="b"/>
      <c:layout/>
      <c:spPr>
        <a:solidFill>
          <a:sysClr val="window" lastClr="FFFFFF"/>
        </a:solidFill>
      </c:spPr>
      <c:txPr>
        <a:bodyPr/>
        <a:lstStyle/>
        <a:p>
          <a:pPr>
            <a:defRPr b="1" i="0" baseline="0"/>
          </a:pPr>
          <a:endParaRPr lang="en-US"/>
        </a:p>
      </c:txPr>
    </c:legend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Handy Whitman Cost Index</a:t>
            </a:r>
          </a:p>
          <a:p>
            <a:pPr>
              <a:defRPr/>
            </a:pPr>
            <a:r>
              <a:rPr lang="en-US"/>
              <a:t>Transmission</a:t>
            </a:r>
            <a:r>
              <a:rPr lang="en-US" baseline="0"/>
              <a:t> Equipment - Accts 354, 355, &amp; 356</a:t>
            </a:r>
            <a:endParaRPr lang="en-US"/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'extract-Transm'!$X$6</c:f>
              <c:strCache>
                <c:ptCount val="1"/>
                <c:pt idx="0">
                  <c:v>354  Towers &amp; Fixtures</c:v>
                </c:pt>
              </c:strCache>
            </c:strRef>
          </c:tx>
          <c:spPr>
            <a:gradFill flip="none" rotWithShape="1"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1"/>
              <a:tileRect/>
            </a:gradFill>
          </c:spPr>
          <c:dLbls>
            <c:txPr>
              <a:bodyPr rot="-3360000" anchor="t" anchorCtr="0"/>
              <a:lstStyle/>
              <a:p>
                <a:pPr>
                  <a:defRPr b="1" i="0" baseline="0"/>
                </a:pPr>
                <a:endParaRPr lang="en-US"/>
              </a:p>
            </c:txPr>
            <c:showVal val="1"/>
          </c:dLbls>
          <c:cat>
            <c:numRef>
              <c:f>'extract-Transm'!$W$8:$W$13</c:f>
              <c:numCache>
                <c:formatCode>General</c:formatCode>
                <c:ptCount val="6"/>
                <c:pt idx="0">
                  <c:v>1959</c:v>
                </c:pt>
                <c:pt idx="1">
                  <c:v>1969</c:v>
                </c:pt>
                <c:pt idx="2">
                  <c:v>1979</c:v>
                </c:pt>
                <c:pt idx="3">
                  <c:v>1989</c:v>
                </c:pt>
                <c:pt idx="4">
                  <c:v>1999</c:v>
                </c:pt>
                <c:pt idx="5">
                  <c:v>2009</c:v>
                </c:pt>
              </c:numCache>
            </c:numRef>
          </c:cat>
          <c:val>
            <c:numRef>
              <c:f>'extract-Transm'!$X$8:$X$13</c:f>
              <c:numCache>
                <c:formatCode>"$"#,##0.00_);[Red]\("$"#,##0.00\)</c:formatCode>
                <c:ptCount val="6"/>
                <c:pt idx="0">
                  <c:v>10.557768924302788</c:v>
                </c:pt>
                <c:pt idx="1">
                  <c:v>15.53784860557769</c:v>
                </c:pt>
                <c:pt idx="2">
                  <c:v>37.250996015936252</c:v>
                </c:pt>
                <c:pt idx="3">
                  <c:v>57.171314741035864</c:v>
                </c:pt>
                <c:pt idx="4">
                  <c:v>70.517928286852595</c:v>
                </c:pt>
                <c:pt idx="5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'extract-Transm'!$Y$6</c:f>
              <c:strCache>
                <c:ptCount val="1"/>
                <c:pt idx="0">
                  <c:v>355  Poles &amp; Fixtures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dLbls>
            <c:txPr>
              <a:bodyPr rot="-3360000"/>
              <a:lstStyle/>
              <a:p>
                <a:pPr>
                  <a:defRPr b="1" i="0" baseline="0"/>
                </a:pPr>
                <a:endParaRPr lang="en-US"/>
              </a:p>
            </c:txPr>
            <c:showVal val="1"/>
          </c:dLbls>
          <c:cat>
            <c:numRef>
              <c:f>'extract-Transm'!$W$8:$W$13</c:f>
              <c:numCache>
                <c:formatCode>General</c:formatCode>
                <c:ptCount val="6"/>
                <c:pt idx="0">
                  <c:v>1959</c:v>
                </c:pt>
                <c:pt idx="1">
                  <c:v>1969</c:v>
                </c:pt>
                <c:pt idx="2">
                  <c:v>1979</c:v>
                </c:pt>
                <c:pt idx="3">
                  <c:v>1989</c:v>
                </c:pt>
                <c:pt idx="4">
                  <c:v>1999</c:v>
                </c:pt>
                <c:pt idx="5">
                  <c:v>2009</c:v>
                </c:pt>
              </c:numCache>
            </c:numRef>
          </c:cat>
          <c:val>
            <c:numRef>
              <c:f>'extract-Transm'!$Y$8:$Y$13</c:f>
              <c:numCache>
                <c:formatCode>"$"#,##0.00_);[Red]\("$"#,##0.00\)</c:formatCode>
                <c:ptCount val="6"/>
                <c:pt idx="0">
                  <c:v>8.3892617449664435</c:v>
                </c:pt>
                <c:pt idx="1">
                  <c:v>11.577181208053691</c:v>
                </c:pt>
                <c:pt idx="2">
                  <c:v>31.711409395973156</c:v>
                </c:pt>
                <c:pt idx="3">
                  <c:v>50.503355704697981</c:v>
                </c:pt>
                <c:pt idx="4">
                  <c:v>70.302013422818789</c:v>
                </c:pt>
                <c:pt idx="5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'extract-Transm'!$Z$6</c:f>
              <c:strCache>
                <c:ptCount val="1"/>
                <c:pt idx="0">
                  <c:v>356 OH Conductors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dLbls>
            <c:txPr>
              <a:bodyPr rot="-3360000"/>
              <a:lstStyle/>
              <a:p>
                <a:pPr>
                  <a:defRPr b="1" i="0" baseline="0"/>
                </a:pPr>
                <a:endParaRPr lang="en-US"/>
              </a:p>
            </c:txPr>
            <c:showVal val="1"/>
          </c:dLbls>
          <c:cat>
            <c:numRef>
              <c:f>'extract-Transm'!$W$8:$W$13</c:f>
              <c:numCache>
                <c:formatCode>General</c:formatCode>
                <c:ptCount val="6"/>
                <c:pt idx="0">
                  <c:v>1959</c:v>
                </c:pt>
                <c:pt idx="1">
                  <c:v>1969</c:v>
                </c:pt>
                <c:pt idx="2">
                  <c:v>1979</c:v>
                </c:pt>
                <c:pt idx="3">
                  <c:v>1989</c:v>
                </c:pt>
                <c:pt idx="4">
                  <c:v>1999</c:v>
                </c:pt>
                <c:pt idx="5">
                  <c:v>2009</c:v>
                </c:pt>
              </c:numCache>
            </c:numRef>
          </c:cat>
          <c:val>
            <c:numRef>
              <c:f>'extract-Transm'!$Z$8:$Z$13</c:f>
              <c:numCache>
                <c:formatCode>"$"#,##0.00_);[Red]\("$"#,##0.00\)</c:formatCode>
                <c:ptCount val="6"/>
                <c:pt idx="0">
                  <c:v>11.80952380952381</c:v>
                </c:pt>
                <c:pt idx="1">
                  <c:v>15.238095238095239</c:v>
                </c:pt>
                <c:pt idx="2">
                  <c:v>36.761904761904759</c:v>
                </c:pt>
                <c:pt idx="3">
                  <c:v>60.952380952380956</c:v>
                </c:pt>
                <c:pt idx="4">
                  <c:v>67.428571428571431</c:v>
                </c:pt>
                <c:pt idx="5">
                  <c:v>100</c:v>
                </c:pt>
              </c:numCache>
            </c:numRef>
          </c:val>
        </c:ser>
        <c:dLbls>
          <c:showVal val="1"/>
        </c:dLbls>
        <c:axId val="109899776"/>
        <c:axId val="109901312"/>
      </c:barChart>
      <c:catAx>
        <c:axId val="10989977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en-US"/>
          </a:p>
        </c:txPr>
        <c:crossAx val="109901312"/>
        <c:crosses val="autoZero"/>
        <c:auto val="1"/>
        <c:lblAlgn val="ctr"/>
        <c:lblOffset val="100"/>
      </c:catAx>
      <c:valAx>
        <c:axId val="109901312"/>
        <c:scaling>
          <c:orientation val="minMax"/>
          <c:max val="100"/>
        </c:scaling>
        <c:axPos val="l"/>
        <c:majorGridlines/>
        <c:numFmt formatCode="&quot;$&quot;#,##0.00" sourceLinked="0"/>
        <c:tickLblPos val="nextTo"/>
        <c:txPr>
          <a:bodyPr/>
          <a:lstStyle/>
          <a:p>
            <a:pPr>
              <a:defRPr b="1" i="0" baseline="0"/>
            </a:pPr>
            <a:endParaRPr lang="en-US"/>
          </a:p>
        </c:txPr>
        <c:crossAx val="109899776"/>
        <c:crosses val="autoZero"/>
        <c:crossBetween val="between"/>
      </c:valAx>
    </c:plotArea>
    <c:legend>
      <c:legendPos val="b"/>
      <c:layout/>
      <c:spPr>
        <a:solidFill>
          <a:sysClr val="window" lastClr="FFFFFF"/>
        </a:solidFill>
      </c:spPr>
      <c:txPr>
        <a:bodyPr/>
        <a:lstStyle/>
        <a:p>
          <a:pPr>
            <a:defRPr b="1" i="0" baseline="0"/>
          </a:pPr>
          <a:endParaRPr lang="en-US"/>
        </a:p>
      </c:txPr>
    </c:legend>
    <c:plotVisOnly val="1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Handy Whitman Cost Index</a:t>
            </a:r>
          </a:p>
          <a:p>
            <a:pPr>
              <a:defRPr/>
            </a:pPr>
            <a:r>
              <a:rPr lang="en-US"/>
              <a:t>Distribution</a:t>
            </a:r>
            <a:r>
              <a:rPr lang="en-US" baseline="0"/>
              <a:t> Equipment-Accts 364, 365, &amp; 368</a:t>
            </a:r>
            <a:endParaRPr lang="en-US"/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'extract-dist'!$Q$8:$Q$9</c:f>
              <c:strCache>
                <c:ptCount val="1"/>
                <c:pt idx="0">
                  <c:v>Acct 364-Poles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</c:spPr>
          <c:dLbls>
            <c:txPr>
              <a:bodyPr rot="-3480000" vert="horz" anchor="ctr" anchorCtr="1"/>
              <a:lstStyle/>
              <a:p>
                <a:pPr>
                  <a:defRPr b="1" i="0" baseline="0"/>
                </a:pPr>
                <a:endParaRPr lang="en-US"/>
              </a:p>
            </c:txPr>
            <c:showVal val="1"/>
          </c:dLbls>
          <c:cat>
            <c:numRef>
              <c:f>'extract-dist'!$P$10:$P$15</c:f>
              <c:numCache>
                <c:formatCode>General</c:formatCode>
                <c:ptCount val="6"/>
                <c:pt idx="0">
                  <c:v>1959</c:v>
                </c:pt>
                <c:pt idx="1">
                  <c:v>1969</c:v>
                </c:pt>
                <c:pt idx="2">
                  <c:v>1979</c:v>
                </c:pt>
                <c:pt idx="3">
                  <c:v>1989</c:v>
                </c:pt>
                <c:pt idx="4">
                  <c:v>1999</c:v>
                </c:pt>
                <c:pt idx="5">
                  <c:v>2009</c:v>
                </c:pt>
              </c:numCache>
            </c:numRef>
          </c:cat>
          <c:val>
            <c:numRef>
              <c:f>'extract-dist'!$Q$10:$Q$15</c:f>
              <c:numCache>
                <c:formatCode>"$"#,##0.00_);[Red]\("$"#,##0.00\)</c:formatCode>
                <c:ptCount val="6"/>
                <c:pt idx="0">
                  <c:v>9.0909090909090917</c:v>
                </c:pt>
                <c:pt idx="1">
                  <c:v>12.545454545454545</c:v>
                </c:pt>
                <c:pt idx="2">
                  <c:v>35.818181818181813</c:v>
                </c:pt>
                <c:pt idx="3">
                  <c:v>51.81818181818182</c:v>
                </c:pt>
                <c:pt idx="4">
                  <c:v>71.090909090909093</c:v>
                </c:pt>
                <c:pt idx="5">
                  <c:v>100</c:v>
                </c:pt>
              </c:numCache>
            </c:numRef>
          </c:val>
        </c:ser>
        <c:ser>
          <c:idx val="2"/>
          <c:order val="1"/>
          <c:tx>
            <c:strRef>
              <c:f>'extract-dist'!$R$8:$R$9</c:f>
              <c:strCache>
                <c:ptCount val="1"/>
                <c:pt idx="0">
                  <c:v>Acct 365- OH Conductor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dLbls>
            <c:txPr>
              <a:bodyPr rot="-3360000"/>
              <a:lstStyle/>
              <a:p>
                <a:pPr>
                  <a:defRPr b="1" i="0" baseline="0"/>
                </a:pPr>
                <a:endParaRPr lang="en-US"/>
              </a:p>
            </c:txPr>
            <c:showVal val="1"/>
          </c:dLbls>
          <c:cat>
            <c:numRef>
              <c:f>'extract-dist'!$P$10:$P$15</c:f>
              <c:numCache>
                <c:formatCode>General</c:formatCode>
                <c:ptCount val="6"/>
                <c:pt idx="0">
                  <c:v>1959</c:v>
                </c:pt>
                <c:pt idx="1">
                  <c:v>1969</c:v>
                </c:pt>
                <c:pt idx="2">
                  <c:v>1979</c:v>
                </c:pt>
                <c:pt idx="3">
                  <c:v>1989</c:v>
                </c:pt>
                <c:pt idx="4">
                  <c:v>1999</c:v>
                </c:pt>
                <c:pt idx="5">
                  <c:v>2009</c:v>
                </c:pt>
              </c:numCache>
            </c:numRef>
          </c:cat>
          <c:val>
            <c:numRef>
              <c:f>'extract-dist'!$R$10:$R$15</c:f>
              <c:numCache>
                <c:formatCode>"$"#,##0.00_);[Red]\("$"#,##0.00\)</c:formatCode>
                <c:ptCount val="6"/>
                <c:pt idx="0">
                  <c:v>8.1699346405228752</c:v>
                </c:pt>
                <c:pt idx="1">
                  <c:v>12.745098039215685</c:v>
                </c:pt>
                <c:pt idx="2">
                  <c:v>32.026143790849673</c:v>
                </c:pt>
                <c:pt idx="3">
                  <c:v>51.470588235294116</c:v>
                </c:pt>
                <c:pt idx="4">
                  <c:v>66.993464052287578</c:v>
                </c:pt>
                <c:pt idx="5">
                  <c:v>100</c:v>
                </c:pt>
              </c:numCache>
            </c:numRef>
          </c:val>
        </c:ser>
        <c:ser>
          <c:idx val="1"/>
          <c:order val="2"/>
          <c:tx>
            <c:strRef>
              <c:f>'extract-dist'!$S$8:$S$9</c:f>
              <c:strCache>
                <c:ptCount val="1"/>
                <c:pt idx="0">
                  <c:v>Acct 368 OH Line Transformers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dLbls>
            <c:txPr>
              <a:bodyPr rot="-3360000"/>
              <a:lstStyle/>
              <a:p>
                <a:pPr>
                  <a:defRPr b="1" i="0" baseline="0"/>
                </a:pPr>
                <a:endParaRPr lang="en-US"/>
              </a:p>
            </c:txPr>
            <c:showVal val="1"/>
          </c:dLbls>
          <c:val>
            <c:numRef>
              <c:f>'extract-dist'!$S$10:$S$15</c:f>
              <c:numCache>
                <c:formatCode>"$"#,##0.00_);[Red]\("$"#,##0.00\)</c:formatCode>
                <c:ptCount val="6"/>
                <c:pt idx="0">
                  <c:v>20.609318996415769</c:v>
                </c:pt>
                <c:pt idx="1">
                  <c:v>18.27956989247312</c:v>
                </c:pt>
                <c:pt idx="2">
                  <c:v>30.107526881720432</c:v>
                </c:pt>
                <c:pt idx="3">
                  <c:v>40.86021505376344</c:v>
                </c:pt>
                <c:pt idx="4">
                  <c:v>40.86021505376344</c:v>
                </c:pt>
                <c:pt idx="5">
                  <c:v>100</c:v>
                </c:pt>
              </c:numCache>
            </c:numRef>
          </c:val>
        </c:ser>
        <c:axId val="110316928"/>
        <c:axId val="110322816"/>
      </c:barChart>
      <c:catAx>
        <c:axId val="11031692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 i="0" baseline="0"/>
            </a:pPr>
            <a:endParaRPr lang="en-US"/>
          </a:p>
        </c:txPr>
        <c:crossAx val="110322816"/>
        <c:crosses val="autoZero"/>
        <c:auto val="1"/>
        <c:lblAlgn val="ctr"/>
        <c:lblOffset val="100"/>
      </c:catAx>
      <c:valAx>
        <c:axId val="110322816"/>
        <c:scaling>
          <c:orientation val="minMax"/>
          <c:max val="100"/>
        </c:scaling>
        <c:axPos val="l"/>
        <c:majorGridlines/>
        <c:numFmt formatCode="&quot;$&quot;#,##0.00_);[Red]\(&quot;$&quot;#,##0.00\)" sourceLinked="1"/>
        <c:tickLblPos val="nextTo"/>
        <c:txPr>
          <a:bodyPr/>
          <a:lstStyle/>
          <a:p>
            <a:pPr>
              <a:defRPr b="1" i="0" baseline="0"/>
            </a:pPr>
            <a:endParaRPr lang="en-US"/>
          </a:p>
        </c:txPr>
        <c:crossAx val="110316928"/>
        <c:crosses val="autoZero"/>
        <c:crossBetween val="between"/>
      </c:valAx>
    </c:plotArea>
    <c:legend>
      <c:legendPos val="b"/>
      <c:layout/>
      <c:spPr>
        <a:solidFill>
          <a:sysClr val="window" lastClr="FFFFFF"/>
        </a:solidFill>
        <a:ln>
          <a:noFill/>
        </a:ln>
      </c:spPr>
      <c:txPr>
        <a:bodyPr/>
        <a:lstStyle/>
        <a:p>
          <a:pPr>
            <a:defRPr b="1" i="0" baseline="0"/>
          </a:pPr>
          <a:endParaRPr lang="en-US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2" workbookViewId="0" zoomToFit="1"/>
  </sheetViews>
  <pageMargins left="0.7" right="0.7" top="1" bottom="0.25" header="0.3" footer="0.05"/>
  <pageSetup orientation="landscape" r:id="rId1"/>
  <headerFooter>
    <oddHeader>&amp;RExhibit No. ___(DBD-3)</oddHeader>
    <oddFooter>&amp;RPage &amp;P of &amp;N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1" bottom="0.25" header="0.3" footer="0.05"/>
  <pageSetup orientation="landscape" r:id="rId1"/>
  <headerFooter>
    <oddHeader>&amp;RExhibit No. ___(DBD-3)</oddHeader>
    <oddFooter>&amp;RPage &amp;P of &amp;N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1" bottom="0.25" header="0.3" footer="0.05"/>
  <pageSetup orientation="landscape" r:id="rId1"/>
  <headerFooter>
    <oddHeader>&amp;RExhibit No. ___(DBD-3)</oddHeader>
    <oddFooter>&amp;RPage &amp;P of &amp;N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1" bottom="0.25" header="0.3" footer="0.05"/>
  <pageSetup orientation="landscape" r:id="rId1"/>
  <headerFooter>
    <oddHeader>&amp;RExhibit No. ___(DBD-3)</oddHeader>
    <oddFooter>&amp;RPage &amp;P of &amp;N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996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3996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996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3996" cy="62927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10"/>
  <sheetViews>
    <sheetView topLeftCell="P1" workbookViewId="0">
      <selection activeCell="X6" sqref="X6"/>
    </sheetView>
  </sheetViews>
  <sheetFormatPr defaultRowHeight="12.75"/>
  <cols>
    <col min="8" max="8" width="20.140625" bestFit="1" customWidth="1"/>
    <col min="11" max="11" width="11.7109375" customWidth="1"/>
    <col min="14" max="14" width="12.7109375" bestFit="1" customWidth="1"/>
    <col min="15" max="15" width="18.28515625" bestFit="1" customWidth="1"/>
    <col min="16" max="16" width="11.7109375" bestFit="1" customWidth="1"/>
    <col min="17" max="17" width="11.7109375" customWidth="1"/>
    <col min="18" max="18" width="15" customWidth="1"/>
    <col min="21" max="21" width="12.7109375" bestFit="1" customWidth="1"/>
    <col min="24" max="24" width="21.85546875" bestFit="1" customWidth="1"/>
    <col min="25" max="25" width="21.7109375" bestFit="1" customWidth="1"/>
    <col min="26" max="26" width="27.5703125" bestFit="1" customWidth="1"/>
  </cols>
  <sheetData>
    <row r="1" spans="1:26" ht="13.5" thickBot="1">
      <c r="B1" s="56"/>
      <c r="C1" s="56"/>
      <c r="D1" s="61" t="s">
        <v>29</v>
      </c>
      <c r="E1" s="58">
        <v>502</v>
      </c>
      <c r="F1" s="59"/>
      <c r="G1" s="57"/>
      <c r="H1" s="56"/>
      <c r="I1" s="56"/>
      <c r="J1" s="56"/>
      <c r="K1" s="61" t="s">
        <v>29</v>
      </c>
      <c r="L1" s="58">
        <v>596</v>
      </c>
      <c r="M1" s="59"/>
      <c r="N1" s="57"/>
      <c r="O1" s="56"/>
      <c r="P1" s="56"/>
      <c r="Q1" s="56"/>
      <c r="R1" s="61" t="s">
        <v>29</v>
      </c>
      <c r="S1" s="58">
        <v>525</v>
      </c>
      <c r="T1" s="59"/>
      <c r="U1" s="57"/>
    </row>
    <row r="2" spans="1:26" ht="13.5" thickBot="1">
      <c r="A2" t="s">
        <v>2</v>
      </c>
      <c r="B2" s="50" t="s">
        <v>38</v>
      </c>
      <c r="C2" s="49"/>
      <c r="D2" s="49"/>
      <c r="E2" s="52"/>
      <c r="F2" s="53"/>
      <c r="G2" s="51"/>
      <c r="H2" s="50" t="s">
        <v>39</v>
      </c>
      <c r="I2" s="49"/>
      <c r="J2" s="49"/>
      <c r="K2" s="49"/>
      <c r="L2" s="52"/>
      <c r="M2" s="53"/>
      <c r="N2" s="51"/>
      <c r="O2" s="50" t="s">
        <v>40</v>
      </c>
      <c r="P2" s="49"/>
      <c r="Q2" s="49"/>
      <c r="R2" s="49"/>
      <c r="S2" s="52"/>
      <c r="T2" s="53"/>
      <c r="U2" s="51"/>
    </row>
    <row r="3" spans="1:26">
      <c r="A3" t="s">
        <v>4</v>
      </c>
      <c r="B3" s="9" t="s">
        <v>5</v>
      </c>
      <c r="C3" s="9" t="s">
        <v>27</v>
      </c>
      <c r="D3" s="9" t="s">
        <v>6</v>
      </c>
      <c r="E3" s="10" t="s">
        <v>7</v>
      </c>
      <c r="F3" s="18" t="s">
        <v>28</v>
      </c>
      <c r="G3" s="19" t="s">
        <v>30</v>
      </c>
      <c r="H3" s="9" t="s">
        <v>5</v>
      </c>
      <c r="I3" s="9" t="s">
        <v>27</v>
      </c>
      <c r="J3" s="9" t="s">
        <v>8</v>
      </c>
      <c r="K3" s="9" t="s">
        <v>9</v>
      </c>
      <c r="L3" s="10" t="s">
        <v>7</v>
      </c>
      <c r="M3" s="18" t="s">
        <v>28</v>
      </c>
      <c r="N3" s="19" t="s">
        <v>30</v>
      </c>
      <c r="O3" s="9" t="s">
        <v>5</v>
      </c>
      <c r="P3" s="9" t="s">
        <v>27</v>
      </c>
      <c r="Q3" s="9" t="s">
        <v>8</v>
      </c>
      <c r="R3" s="9" t="s">
        <v>10</v>
      </c>
      <c r="S3" s="10" t="s">
        <v>7</v>
      </c>
      <c r="T3" s="18" t="s">
        <v>28</v>
      </c>
      <c r="U3" s="19" t="s">
        <v>30</v>
      </c>
    </row>
    <row r="4" spans="1:26">
      <c r="B4" s="9"/>
      <c r="C4" s="9" t="s">
        <v>26</v>
      </c>
      <c r="D4" s="9"/>
      <c r="E4" s="10"/>
      <c r="F4" s="18"/>
      <c r="G4" s="19"/>
      <c r="H4" s="9"/>
      <c r="I4" s="9" t="s">
        <v>26</v>
      </c>
      <c r="J4" s="9"/>
      <c r="K4" s="9"/>
      <c r="L4" s="10"/>
      <c r="M4" s="18"/>
      <c r="N4" s="19"/>
      <c r="O4" s="9"/>
      <c r="P4" s="9" t="s">
        <v>26</v>
      </c>
      <c r="Q4" s="9"/>
      <c r="R4" s="9"/>
      <c r="S4" s="10"/>
      <c r="T4" s="18"/>
      <c r="U4" s="19"/>
    </row>
    <row r="5" spans="1:26" ht="13.5" thickBot="1">
      <c r="A5" t="s">
        <v>31</v>
      </c>
      <c r="B5" s="41"/>
      <c r="C5" s="41"/>
      <c r="D5" s="41"/>
      <c r="E5" s="33"/>
      <c r="F5" s="43"/>
      <c r="G5" s="42"/>
      <c r="H5" s="41"/>
      <c r="I5" s="41"/>
      <c r="J5" s="41"/>
      <c r="K5" s="41"/>
      <c r="L5" s="33"/>
      <c r="M5" s="43"/>
      <c r="N5" s="42"/>
      <c r="O5" s="41"/>
      <c r="P5" s="41"/>
      <c r="Q5" s="41"/>
      <c r="R5" s="41"/>
      <c r="S5" s="33"/>
      <c r="T5" s="43"/>
      <c r="U5" s="42"/>
      <c r="X5">
        <v>100</v>
      </c>
      <c r="Y5">
        <v>100</v>
      </c>
      <c r="Z5">
        <v>100</v>
      </c>
    </row>
    <row r="6" spans="1:26" ht="13.5" thickBot="1">
      <c r="A6">
        <v>2009</v>
      </c>
      <c r="B6" s="72">
        <v>14714.72</v>
      </c>
      <c r="C6" s="9"/>
      <c r="D6" s="64">
        <v>14714.72</v>
      </c>
      <c r="E6" s="47">
        <v>502</v>
      </c>
      <c r="F6" s="48">
        <v>1</v>
      </c>
      <c r="G6" s="34">
        <v>14714.72</v>
      </c>
      <c r="H6" s="63">
        <v>3424337.07</v>
      </c>
      <c r="I6" s="9"/>
      <c r="J6" s="65">
        <v>-98793.24</v>
      </c>
      <c r="K6" s="66">
        <v>3325543.8299999996</v>
      </c>
      <c r="L6" s="47">
        <v>596</v>
      </c>
      <c r="M6" s="48">
        <v>1</v>
      </c>
      <c r="N6" s="34">
        <v>3325543.8299999996</v>
      </c>
      <c r="O6" s="63">
        <v>2428936.64</v>
      </c>
      <c r="P6" s="9"/>
      <c r="Q6" s="63">
        <v>-17543.73</v>
      </c>
      <c r="R6" s="66">
        <v>2411392.91</v>
      </c>
      <c r="S6" s="47">
        <v>525</v>
      </c>
      <c r="T6" s="48">
        <v>1</v>
      </c>
      <c r="U6" s="34">
        <v>2411392.91</v>
      </c>
      <c r="W6" s="73"/>
      <c r="X6" s="50" t="s">
        <v>38</v>
      </c>
      <c r="Y6" s="50" t="s">
        <v>39</v>
      </c>
      <c r="Z6" s="50" t="s">
        <v>40</v>
      </c>
    </row>
    <row r="7" spans="1:26">
      <c r="A7">
        <v>2008</v>
      </c>
      <c r="B7" s="72">
        <v>18359.93</v>
      </c>
      <c r="C7" s="40"/>
      <c r="D7" s="64">
        <v>18359.93</v>
      </c>
      <c r="E7" s="47">
        <v>517</v>
      </c>
      <c r="F7" s="48">
        <v>0.97098646034816249</v>
      </c>
      <c r="G7" s="34">
        <v>17827.243442940038</v>
      </c>
      <c r="H7" s="63">
        <v>2596987.09</v>
      </c>
      <c r="I7" s="40"/>
      <c r="J7" s="65">
        <v>-558008.34</v>
      </c>
      <c r="K7" s="66">
        <v>2038978.75</v>
      </c>
      <c r="L7" s="47">
        <v>576</v>
      </c>
      <c r="M7" s="48">
        <v>1.0347222222222223</v>
      </c>
      <c r="N7" s="34">
        <v>2109776.623263889</v>
      </c>
      <c r="O7" s="63">
        <v>3879113.2</v>
      </c>
      <c r="P7" s="63"/>
      <c r="Q7" s="63">
        <v>-545661.82999999996</v>
      </c>
      <c r="R7" s="66">
        <v>3333451.37</v>
      </c>
      <c r="S7" s="47">
        <v>716</v>
      </c>
      <c r="T7" s="48">
        <v>0.73324022346368711</v>
      </c>
      <c r="U7" s="34">
        <v>2444220.6274441341</v>
      </c>
      <c r="W7" s="7" t="s">
        <v>32</v>
      </c>
      <c r="X7" s="7" t="s">
        <v>33</v>
      </c>
      <c r="Y7" s="7" t="s">
        <v>33</v>
      </c>
      <c r="Z7" s="7" t="s">
        <v>33</v>
      </c>
    </row>
    <row r="8" spans="1:26">
      <c r="A8">
        <v>2007</v>
      </c>
      <c r="B8" s="71">
        <v>10714</v>
      </c>
      <c r="C8" s="32"/>
      <c r="D8" s="64">
        <v>10714</v>
      </c>
      <c r="E8" s="47">
        <v>498</v>
      </c>
      <c r="F8" s="48">
        <v>1.0080321285140563</v>
      </c>
      <c r="G8" s="34">
        <v>10800.056224899599</v>
      </c>
      <c r="H8" s="70">
        <v>25093332.219999999</v>
      </c>
      <c r="I8" s="32"/>
      <c r="J8" s="65">
        <v>-143462.43</v>
      </c>
      <c r="K8" s="66">
        <v>24949869.789999999</v>
      </c>
      <c r="L8" s="47">
        <v>534</v>
      </c>
      <c r="M8" s="48">
        <v>1.1161048689138577</v>
      </c>
      <c r="N8" s="34">
        <v>27846671.151385769</v>
      </c>
      <c r="O8" s="70">
        <v>26409204.079999998</v>
      </c>
      <c r="P8" s="63"/>
      <c r="Q8" s="63">
        <v>-103911.22</v>
      </c>
      <c r="R8" s="66">
        <v>26305292.859999999</v>
      </c>
      <c r="S8" s="47">
        <v>608</v>
      </c>
      <c r="T8" s="48">
        <v>0.86348684210526316</v>
      </c>
      <c r="U8" s="34">
        <v>22714274.262335528</v>
      </c>
      <c r="W8" s="7">
        <v>1959</v>
      </c>
      <c r="X8" s="76">
        <f>E56/E1*X5</f>
        <v>10.557768924302788</v>
      </c>
      <c r="Y8" s="76">
        <f>L56/L1*Y5</f>
        <v>8.3892617449664435</v>
      </c>
      <c r="Z8" s="76">
        <f>S56/S1*Z5</f>
        <v>11.80952380952381</v>
      </c>
    </row>
    <row r="9" spans="1:26">
      <c r="A9">
        <v>2006</v>
      </c>
      <c r="B9" s="32">
        <v>-15320</v>
      </c>
      <c r="C9" s="32"/>
      <c r="D9" s="8">
        <v>-15320</v>
      </c>
      <c r="E9" s="10">
        <v>459</v>
      </c>
      <c r="F9" s="43">
        <v>1.093681917211329</v>
      </c>
      <c r="G9" s="34">
        <v>-16755.206971677562</v>
      </c>
      <c r="H9" s="32">
        <v>2987621</v>
      </c>
      <c r="I9" s="32"/>
      <c r="J9" s="39"/>
      <c r="K9" s="2">
        <v>2987621</v>
      </c>
      <c r="L9" s="10">
        <v>522</v>
      </c>
      <c r="M9" s="18">
        <v>1.1417624521072798</v>
      </c>
      <c r="N9" s="34">
        <v>3411153.4789272035</v>
      </c>
      <c r="O9" s="32">
        <v>1583020</v>
      </c>
      <c r="P9" s="32"/>
      <c r="Q9" s="32"/>
      <c r="R9" s="2">
        <v>1583020</v>
      </c>
      <c r="S9" s="10">
        <v>568</v>
      </c>
      <c r="T9" s="18">
        <v>0.92429577464788737</v>
      </c>
      <c r="U9" s="34">
        <v>1463178.6971830986</v>
      </c>
      <c r="W9" s="7">
        <v>1969</v>
      </c>
      <c r="X9" s="76">
        <f>E46/E1*X5</f>
        <v>15.53784860557769</v>
      </c>
      <c r="Y9" s="76">
        <f>L46/L1*Y5</f>
        <v>11.577181208053691</v>
      </c>
      <c r="Z9" s="76">
        <f>S46/S1*Z5</f>
        <v>15.238095238095239</v>
      </c>
    </row>
    <row r="10" spans="1:26">
      <c r="A10">
        <v>2005</v>
      </c>
      <c r="B10" s="32">
        <v>23185</v>
      </c>
      <c r="C10" s="32"/>
      <c r="D10" s="8">
        <v>23185</v>
      </c>
      <c r="E10" s="10">
        <v>437</v>
      </c>
      <c r="F10" s="43">
        <v>1.1487414187643021</v>
      </c>
      <c r="G10" s="34">
        <v>26633.569794050345</v>
      </c>
      <c r="H10" s="32">
        <v>9267295</v>
      </c>
      <c r="I10" s="32"/>
      <c r="J10" s="39"/>
      <c r="K10" s="2">
        <v>9267295</v>
      </c>
      <c r="L10" s="10">
        <v>503</v>
      </c>
      <c r="M10" s="18">
        <v>1.1848906560636183</v>
      </c>
      <c r="N10" s="34">
        <v>10980731.252485089</v>
      </c>
      <c r="O10" s="32">
        <v>4538663</v>
      </c>
      <c r="P10" s="32"/>
      <c r="Q10" s="32"/>
      <c r="R10" s="2">
        <v>4538663</v>
      </c>
      <c r="S10" s="10">
        <v>489</v>
      </c>
      <c r="T10" s="18">
        <v>1.0736196319018405</v>
      </c>
      <c r="U10" s="34">
        <v>4872797.6993865035</v>
      </c>
      <c r="W10" s="7">
        <v>1979</v>
      </c>
      <c r="X10" s="76">
        <f>E36/E1*X5</f>
        <v>37.250996015936252</v>
      </c>
      <c r="Y10" s="76">
        <f>L36/L1*Y5</f>
        <v>31.711409395973156</v>
      </c>
      <c r="Z10" s="76">
        <f>S36/S1*Z5</f>
        <v>36.761904761904759</v>
      </c>
    </row>
    <row r="11" spans="1:26">
      <c r="A11">
        <v>2004</v>
      </c>
      <c r="B11" s="32">
        <v>1676</v>
      </c>
      <c r="C11" s="32"/>
      <c r="D11" s="8">
        <v>1676</v>
      </c>
      <c r="E11" s="10">
        <v>422</v>
      </c>
      <c r="F11" s="43">
        <v>1.1895734597156398</v>
      </c>
      <c r="G11" s="34">
        <v>1993.7251184834122</v>
      </c>
      <c r="H11" s="32">
        <v>14064350</v>
      </c>
      <c r="I11" s="32"/>
      <c r="J11" s="39">
        <v>-485314</v>
      </c>
      <c r="K11" s="2">
        <v>13579036</v>
      </c>
      <c r="L11" s="10">
        <v>470</v>
      </c>
      <c r="M11" s="18">
        <v>1.2680851063829788</v>
      </c>
      <c r="N11" s="34">
        <v>17219373.310638297</v>
      </c>
      <c r="O11" s="32">
        <v>3675602</v>
      </c>
      <c r="P11" s="32"/>
      <c r="Q11" s="32">
        <v>-493775</v>
      </c>
      <c r="R11" s="2">
        <v>3181827</v>
      </c>
      <c r="S11" s="10">
        <v>445</v>
      </c>
      <c r="T11" s="18">
        <v>1.1797752808988764</v>
      </c>
      <c r="U11" s="34">
        <v>3753840.842696629</v>
      </c>
      <c r="W11" s="7">
        <v>1989</v>
      </c>
      <c r="X11" s="76">
        <f>E26/E1*X5</f>
        <v>57.171314741035864</v>
      </c>
      <c r="Y11" s="76">
        <f>L26/L1*Y5</f>
        <v>50.503355704697981</v>
      </c>
      <c r="Z11" s="76">
        <f>S26/S1*Z5</f>
        <v>60.952380952380956</v>
      </c>
    </row>
    <row r="12" spans="1:26">
      <c r="A12">
        <v>2003</v>
      </c>
      <c r="B12" s="32">
        <v>4309</v>
      </c>
      <c r="C12" s="32"/>
      <c r="D12" s="8">
        <v>4309</v>
      </c>
      <c r="E12" s="10">
        <v>389</v>
      </c>
      <c r="F12" s="43">
        <v>1.2904884318766068</v>
      </c>
      <c r="G12" s="34">
        <v>5560.7146529562988</v>
      </c>
      <c r="H12" s="32">
        <v>720009</v>
      </c>
      <c r="I12" s="32"/>
      <c r="J12" s="39">
        <v>-96277</v>
      </c>
      <c r="K12" s="2">
        <v>623732</v>
      </c>
      <c r="L12" s="10">
        <v>456</v>
      </c>
      <c r="M12" s="18">
        <v>1.3070175438596492</v>
      </c>
      <c r="N12" s="34">
        <v>815228.66666666674</v>
      </c>
      <c r="O12" s="32">
        <v>633314</v>
      </c>
      <c r="P12" s="32"/>
      <c r="Q12" s="32">
        <v>-115840</v>
      </c>
      <c r="R12" s="2">
        <v>517474</v>
      </c>
      <c r="S12" s="10">
        <v>412</v>
      </c>
      <c r="T12" s="18">
        <v>1.2742718446601942</v>
      </c>
      <c r="U12" s="34">
        <v>659402.54854368931</v>
      </c>
      <c r="W12" s="7">
        <v>1999</v>
      </c>
      <c r="X12" s="76">
        <f>E16/E1*X5</f>
        <v>70.517928286852595</v>
      </c>
      <c r="Y12" s="76">
        <f>L16/L1*Y5</f>
        <v>70.302013422818789</v>
      </c>
      <c r="Z12" s="76">
        <f>S16/S1*Z5</f>
        <v>67.428571428571431</v>
      </c>
    </row>
    <row r="13" spans="1:26">
      <c r="A13">
        <v>2002</v>
      </c>
      <c r="B13" s="32">
        <v>10577</v>
      </c>
      <c r="C13" s="32"/>
      <c r="D13" s="8">
        <v>10577</v>
      </c>
      <c r="E13" s="10">
        <v>385</v>
      </c>
      <c r="F13" s="43">
        <v>1.3038961038961039</v>
      </c>
      <c r="G13" s="34">
        <v>13791.309090909092</v>
      </c>
      <c r="H13" s="32">
        <v>1979953</v>
      </c>
      <c r="I13" s="32"/>
      <c r="J13" s="39">
        <v>-85477</v>
      </c>
      <c r="K13" s="2">
        <v>1894476</v>
      </c>
      <c r="L13" s="10">
        <v>448</v>
      </c>
      <c r="M13" s="18">
        <v>1.3303571428571428</v>
      </c>
      <c r="N13" s="34">
        <v>2520329.6785714286</v>
      </c>
      <c r="O13" s="32">
        <v>1292950</v>
      </c>
      <c r="P13" s="32"/>
      <c r="Q13" s="32">
        <v>-110997</v>
      </c>
      <c r="R13" s="2">
        <v>1181953</v>
      </c>
      <c r="S13" s="10">
        <v>406</v>
      </c>
      <c r="T13" s="18">
        <v>1.2931034482758621</v>
      </c>
      <c r="U13" s="34">
        <v>1528387.5</v>
      </c>
      <c r="W13" s="7">
        <v>2009</v>
      </c>
      <c r="X13" s="76">
        <f>E6/E1*X5</f>
        <v>100</v>
      </c>
      <c r="Y13" s="76">
        <f>L6/L1*Y5</f>
        <v>100</v>
      </c>
      <c r="Z13" s="76">
        <f>S6/S1*Z5</f>
        <v>100</v>
      </c>
    </row>
    <row r="14" spans="1:26">
      <c r="A14">
        <v>2001</v>
      </c>
      <c r="B14" s="32">
        <v>9933</v>
      </c>
      <c r="C14" s="32"/>
      <c r="D14" s="8">
        <v>9933</v>
      </c>
      <c r="E14" s="10">
        <v>377</v>
      </c>
      <c r="F14" s="43">
        <v>1.3315649867374004</v>
      </c>
      <c r="G14" s="34">
        <v>13226.435013262599</v>
      </c>
      <c r="H14" s="32">
        <v>1058949</v>
      </c>
      <c r="I14" s="32"/>
      <c r="J14" s="39">
        <v>-87098</v>
      </c>
      <c r="K14" s="2">
        <v>971851</v>
      </c>
      <c r="L14" s="10">
        <v>432</v>
      </c>
      <c r="M14" s="18">
        <v>1.3796296296296295</v>
      </c>
      <c r="N14" s="34">
        <v>1340794.4351851852</v>
      </c>
      <c r="O14" s="32">
        <v>728455</v>
      </c>
      <c r="P14" s="32"/>
      <c r="Q14" s="32">
        <v>-109461</v>
      </c>
      <c r="R14" s="2">
        <v>618994</v>
      </c>
      <c r="S14" s="10">
        <v>403</v>
      </c>
      <c r="T14" s="18">
        <v>1.3027295285359801</v>
      </c>
      <c r="U14" s="34">
        <v>806381.76178660046</v>
      </c>
      <c r="W14" s="7"/>
      <c r="X14" s="74"/>
      <c r="Y14" s="74"/>
    </row>
    <row r="15" spans="1:26">
      <c r="A15">
        <v>2000</v>
      </c>
      <c r="B15" s="37">
        <v>8231</v>
      </c>
      <c r="C15" s="22"/>
      <c r="D15" s="8">
        <v>8231</v>
      </c>
      <c r="E15" s="24">
        <v>368</v>
      </c>
      <c r="F15" s="43">
        <v>1.3641304347826086</v>
      </c>
      <c r="G15" s="13">
        <v>11228.157608695652</v>
      </c>
      <c r="H15" s="37">
        <v>3216446</v>
      </c>
      <c r="I15" s="22"/>
      <c r="J15" s="39">
        <v>-243836</v>
      </c>
      <c r="K15" s="2">
        <v>2972610</v>
      </c>
      <c r="L15" s="24">
        <v>422</v>
      </c>
      <c r="M15" s="18">
        <v>1.4123222748815165</v>
      </c>
      <c r="N15" s="13">
        <v>4198283.3175355447</v>
      </c>
      <c r="O15" s="37">
        <v>1102320</v>
      </c>
      <c r="P15" s="22"/>
      <c r="Q15" s="32">
        <v>-102127</v>
      </c>
      <c r="R15" s="2">
        <v>1000193</v>
      </c>
      <c r="S15" s="24">
        <v>398</v>
      </c>
      <c r="T15" s="18">
        <v>1.3190954773869348</v>
      </c>
      <c r="U15" s="13">
        <v>1319350.0628140704</v>
      </c>
    </row>
    <row r="16" spans="1:26">
      <c r="A16">
        <v>1999</v>
      </c>
      <c r="B16" s="23">
        <v>8553</v>
      </c>
      <c r="C16" s="22"/>
      <c r="D16" s="8">
        <v>8553</v>
      </c>
      <c r="E16" s="24">
        <v>354</v>
      </c>
      <c r="F16" s="43">
        <v>1.4180790960451977</v>
      </c>
      <c r="G16" s="13">
        <v>12128.830508474575</v>
      </c>
      <c r="H16" s="23">
        <v>1431247</v>
      </c>
      <c r="I16" s="22"/>
      <c r="J16" s="22"/>
      <c r="K16" s="2">
        <v>1431247</v>
      </c>
      <c r="L16" s="24">
        <v>419</v>
      </c>
      <c r="M16" s="18">
        <v>1.4224343675417661</v>
      </c>
      <c r="N16" s="13">
        <v>2035854.9212410501</v>
      </c>
      <c r="O16" s="23">
        <v>674319</v>
      </c>
      <c r="P16" s="22"/>
      <c r="Q16" s="22"/>
      <c r="R16" s="2">
        <v>674319</v>
      </c>
      <c r="S16" s="24">
        <v>354</v>
      </c>
      <c r="T16" s="18">
        <v>1.4830508474576272</v>
      </c>
      <c r="U16" s="13">
        <v>1000049.3644067796</v>
      </c>
    </row>
    <row r="17" spans="1:21">
      <c r="A17">
        <v>1998</v>
      </c>
      <c r="B17" s="23">
        <v>3725</v>
      </c>
      <c r="C17" s="22"/>
      <c r="D17" s="8">
        <v>3725</v>
      </c>
      <c r="E17" s="24">
        <v>347</v>
      </c>
      <c r="F17" s="43">
        <v>1.4466858789625361</v>
      </c>
      <c r="G17" s="13">
        <v>5388.9048991354466</v>
      </c>
      <c r="H17" s="23">
        <v>1417187</v>
      </c>
      <c r="I17" s="22"/>
      <c r="J17" s="22"/>
      <c r="K17" s="2">
        <v>1417187</v>
      </c>
      <c r="L17" s="24">
        <v>428</v>
      </c>
      <c r="M17" s="18">
        <v>1.3925233644859814</v>
      </c>
      <c r="N17" s="13">
        <v>1973466.0093457946</v>
      </c>
      <c r="O17" s="23">
        <v>531292</v>
      </c>
      <c r="P17" s="22"/>
      <c r="Q17" s="22"/>
      <c r="R17" s="2">
        <v>531292</v>
      </c>
      <c r="S17" s="24">
        <v>391</v>
      </c>
      <c r="T17" s="18">
        <v>1.3427109974424551</v>
      </c>
      <c r="U17" s="13">
        <v>713371.61125319684</v>
      </c>
    </row>
    <row r="18" spans="1:21">
      <c r="A18">
        <v>1997</v>
      </c>
      <c r="B18" s="23">
        <v>9840</v>
      </c>
      <c r="C18" s="22"/>
      <c r="D18" s="8">
        <v>9840</v>
      </c>
      <c r="E18" s="24">
        <v>341</v>
      </c>
      <c r="F18" s="43">
        <v>1.4721407624633431</v>
      </c>
      <c r="G18" s="13">
        <v>14485.865102639296</v>
      </c>
      <c r="H18" s="23">
        <v>4375370</v>
      </c>
      <c r="I18" s="22"/>
      <c r="J18" s="22"/>
      <c r="K18" s="2">
        <v>4375370</v>
      </c>
      <c r="L18" s="24">
        <v>420</v>
      </c>
      <c r="M18" s="18">
        <v>1.4190476190476191</v>
      </c>
      <c r="N18" s="13">
        <v>6208858.3809523815</v>
      </c>
      <c r="O18" s="23">
        <v>2988678</v>
      </c>
      <c r="P18" s="22"/>
      <c r="Q18" s="22"/>
      <c r="R18" s="2">
        <v>2988678</v>
      </c>
      <c r="S18" s="24">
        <v>379</v>
      </c>
      <c r="T18" s="18">
        <v>1.3852242744063326</v>
      </c>
      <c r="U18" s="13">
        <v>4139989.3139841692</v>
      </c>
    </row>
    <row r="19" spans="1:21">
      <c r="A19">
        <v>1996</v>
      </c>
      <c r="B19" s="23">
        <v>7786</v>
      </c>
      <c r="C19" s="22"/>
      <c r="D19" s="8">
        <v>7786</v>
      </c>
      <c r="E19" s="24">
        <v>333</v>
      </c>
      <c r="F19" s="43">
        <v>1.5075075075075075</v>
      </c>
      <c r="G19" s="13">
        <v>11737.453453453454</v>
      </c>
      <c r="H19" s="23">
        <v>686675</v>
      </c>
      <c r="I19" s="22"/>
      <c r="J19" s="22"/>
      <c r="K19" s="2">
        <v>686675</v>
      </c>
      <c r="L19" s="24">
        <v>407</v>
      </c>
      <c r="M19" s="18">
        <v>1.4643734643734643</v>
      </c>
      <c r="N19" s="13">
        <v>1005548.6486486485</v>
      </c>
      <c r="O19" s="23">
        <v>260693</v>
      </c>
      <c r="P19" s="22"/>
      <c r="Q19" s="22"/>
      <c r="R19" s="2">
        <v>260693</v>
      </c>
      <c r="S19" s="24">
        <v>374</v>
      </c>
      <c r="T19" s="18">
        <v>1.4037433155080214</v>
      </c>
      <c r="U19" s="13">
        <v>365946.05614973261</v>
      </c>
    </row>
    <row r="20" spans="1:21">
      <c r="A20">
        <v>1995</v>
      </c>
      <c r="B20" s="23">
        <v>6099</v>
      </c>
      <c r="C20" s="22"/>
      <c r="D20" s="8">
        <v>6099</v>
      </c>
      <c r="E20" s="24">
        <v>322</v>
      </c>
      <c r="F20" s="43">
        <v>1.5590062111801242</v>
      </c>
      <c r="G20" s="13">
        <v>9508.3788819875772</v>
      </c>
      <c r="H20" s="23">
        <v>4430992</v>
      </c>
      <c r="I20" s="22"/>
      <c r="J20" s="22"/>
      <c r="K20" s="2">
        <v>4430992</v>
      </c>
      <c r="L20" s="24">
        <v>392</v>
      </c>
      <c r="M20" s="18">
        <v>1.5204081632653061</v>
      </c>
      <c r="N20" s="13">
        <v>6736916.4081632653</v>
      </c>
      <c r="O20" s="23">
        <v>1996474</v>
      </c>
      <c r="P20" s="22"/>
      <c r="Q20" s="22"/>
      <c r="R20" s="2">
        <v>1996474</v>
      </c>
      <c r="S20" s="24">
        <v>368</v>
      </c>
      <c r="T20" s="18">
        <v>1.4266304347826086</v>
      </c>
      <c r="U20" s="13">
        <v>2848230.5706521738</v>
      </c>
    </row>
    <row r="21" spans="1:21">
      <c r="A21">
        <v>1994</v>
      </c>
      <c r="B21" s="23">
        <v>52304</v>
      </c>
      <c r="C21" s="22"/>
      <c r="D21" s="8">
        <v>52304</v>
      </c>
      <c r="E21" s="24">
        <v>312</v>
      </c>
      <c r="F21" s="43">
        <v>1.608974358974359</v>
      </c>
      <c r="G21" s="13">
        <v>84155.794871794875</v>
      </c>
      <c r="H21" s="23">
        <v>4046823</v>
      </c>
      <c r="I21" s="22"/>
      <c r="J21" s="22"/>
      <c r="K21" s="2">
        <v>4046823</v>
      </c>
      <c r="L21" s="24">
        <v>378</v>
      </c>
      <c r="M21" s="18">
        <v>1.5767195767195767</v>
      </c>
      <c r="N21" s="13">
        <v>6380705.0476190476</v>
      </c>
      <c r="O21" s="23">
        <v>1686755</v>
      </c>
      <c r="P21" s="22"/>
      <c r="Q21" s="22"/>
      <c r="R21" s="2">
        <v>1686755</v>
      </c>
      <c r="S21" s="24">
        <v>340</v>
      </c>
      <c r="T21" s="18">
        <v>1.5441176470588236</v>
      </c>
      <c r="U21" s="13">
        <v>2604548.161764706</v>
      </c>
    </row>
    <row r="22" spans="1:21">
      <c r="A22">
        <v>1993</v>
      </c>
      <c r="B22" s="2">
        <v>106690</v>
      </c>
      <c r="C22" s="2">
        <v>0</v>
      </c>
      <c r="D22" s="8">
        <v>106690</v>
      </c>
      <c r="E22" s="6">
        <v>296</v>
      </c>
      <c r="F22" s="43">
        <v>1.6959459459459461</v>
      </c>
      <c r="G22" s="13">
        <v>180940.47297297299</v>
      </c>
      <c r="H22" s="2">
        <v>2845709</v>
      </c>
      <c r="I22" s="2">
        <v>758</v>
      </c>
      <c r="J22" s="2">
        <v>98</v>
      </c>
      <c r="K22" s="2">
        <v>2845049</v>
      </c>
      <c r="L22" s="5">
        <v>360</v>
      </c>
      <c r="M22" s="18">
        <v>1.6555555555555554</v>
      </c>
      <c r="N22" s="13">
        <v>4710136.6777777774</v>
      </c>
      <c r="O22" s="2">
        <v>2700866</v>
      </c>
      <c r="P22" s="2">
        <v>10444</v>
      </c>
      <c r="Q22" s="2">
        <v>107</v>
      </c>
      <c r="R22" s="2">
        <v>2690529</v>
      </c>
      <c r="S22" s="10">
        <v>330</v>
      </c>
      <c r="T22" s="18">
        <v>1.5909090909090908</v>
      </c>
      <c r="U22" s="13">
        <v>4280387.0454545449</v>
      </c>
    </row>
    <row r="23" spans="1:21">
      <c r="A23">
        <v>1992</v>
      </c>
      <c r="B23" s="2">
        <v>47</v>
      </c>
      <c r="C23" s="2">
        <v>0</v>
      </c>
      <c r="D23" s="8">
        <v>47</v>
      </c>
      <c r="E23" s="6">
        <v>284</v>
      </c>
      <c r="F23" s="43">
        <v>1.767605633802817</v>
      </c>
      <c r="G23" s="13">
        <v>83.077464788732399</v>
      </c>
      <c r="H23" s="2">
        <v>1085078</v>
      </c>
      <c r="I23" s="2">
        <v>1942</v>
      </c>
      <c r="J23" s="2">
        <v>98</v>
      </c>
      <c r="K23" s="2">
        <v>1083234</v>
      </c>
      <c r="L23" s="5">
        <v>350</v>
      </c>
      <c r="M23" s="18">
        <v>1.7028571428571428</v>
      </c>
      <c r="N23" s="13">
        <v>1844592.7542857144</v>
      </c>
      <c r="O23" s="2">
        <v>480682</v>
      </c>
      <c r="P23" s="2">
        <v>40816</v>
      </c>
      <c r="Q23" s="2">
        <v>107</v>
      </c>
      <c r="R23" s="2">
        <v>439973</v>
      </c>
      <c r="S23" s="5">
        <v>318</v>
      </c>
      <c r="T23" s="18">
        <v>1.6509433962264151</v>
      </c>
      <c r="U23" s="13">
        <v>726370.51886792446</v>
      </c>
    </row>
    <row r="24" spans="1:21">
      <c r="A24">
        <v>1991</v>
      </c>
      <c r="B24" s="2">
        <v>3026</v>
      </c>
      <c r="C24" s="2">
        <v>0</v>
      </c>
      <c r="D24" s="8">
        <v>3026</v>
      </c>
      <c r="E24" s="6">
        <v>281</v>
      </c>
      <c r="F24" s="43">
        <v>1.7864768683274022</v>
      </c>
      <c r="G24" s="13">
        <v>5405.879003558719</v>
      </c>
      <c r="H24" s="2">
        <v>1267332</v>
      </c>
      <c r="I24" s="2">
        <v>0</v>
      </c>
      <c r="J24" s="2">
        <v>98</v>
      </c>
      <c r="K24" s="2">
        <v>1267430</v>
      </c>
      <c r="L24" s="5">
        <v>333</v>
      </c>
      <c r="M24" s="18">
        <v>1.7897897897897899</v>
      </c>
      <c r="N24" s="13">
        <v>2268433.2732732734</v>
      </c>
      <c r="O24" s="2">
        <v>791083</v>
      </c>
      <c r="P24" s="2">
        <v>1336</v>
      </c>
      <c r="Q24" s="2">
        <v>107</v>
      </c>
      <c r="R24" s="2">
        <v>789854</v>
      </c>
      <c r="S24" s="5">
        <v>333</v>
      </c>
      <c r="T24" s="18">
        <v>1.5765765765765767</v>
      </c>
      <c r="U24" s="13">
        <v>1245265.3153153155</v>
      </c>
    </row>
    <row r="25" spans="1:21">
      <c r="A25">
        <v>1990</v>
      </c>
      <c r="B25" s="2">
        <v>295</v>
      </c>
      <c r="C25" s="2">
        <v>0</v>
      </c>
      <c r="D25" s="8">
        <v>295</v>
      </c>
      <c r="E25" s="6">
        <v>288</v>
      </c>
      <c r="F25" s="43">
        <v>1.7430555555555556</v>
      </c>
      <c r="G25" s="13">
        <v>514.20138888888891</v>
      </c>
      <c r="H25" s="2">
        <v>1284852</v>
      </c>
      <c r="I25" s="2">
        <v>581</v>
      </c>
      <c r="J25" s="2">
        <v>98</v>
      </c>
      <c r="K25" s="2">
        <v>1284369</v>
      </c>
      <c r="L25" s="5">
        <v>312</v>
      </c>
      <c r="M25" s="18">
        <v>1.9102564102564104</v>
      </c>
      <c r="N25" s="13">
        <v>2453474.1153846155</v>
      </c>
      <c r="O25" s="2">
        <v>684440</v>
      </c>
      <c r="P25" s="2">
        <v>0</v>
      </c>
      <c r="Q25" s="2">
        <v>107</v>
      </c>
      <c r="R25" s="2">
        <v>684547</v>
      </c>
      <c r="S25" s="5">
        <v>323</v>
      </c>
      <c r="T25" s="18">
        <v>1.6253869969040247</v>
      </c>
      <c r="U25" s="13">
        <v>1112653.7925696594</v>
      </c>
    </row>
    <row r="26" spans="1:21">
      <c r="A26">
        <v>1989</v>
      </c>
      <c r="B26" s="2">
        <v>819</v>
      </c>
      <c r="C26" s="2">
        <v>243</v>
      </c>
      <c r="D26" s="8">
        <v>576</v>
      </c>
      <c r="E26" s="6">
        <v>287</v>
      </c>
      <c r="F26" s="43">
        <v>1.7491289198606272</v>
      </c>
      <c r="G26" s="13">
        <v>1007.4982578397213</v>
      </c>
      <c r="H26" s="2">
        <v>1163037</v>
      </c>
      <c r="I26" s="2">
        <v>2902</v>
      </c>
      <c r="J26" s="2">
        <v>98</v>
      </c>
      <c r="K26" s="2">
        <v>1160233</v>
      </c>
      <c r="L26" s="5">
        <v>301</v>
      </c>
      <c r="M26" s="18">
        <v>1.9800664451827243</v>
      </c>
      <c r="N26" s="13">
        <v>2297338.4318936877</v>
      </c>
      <c r="O26" s="2">
        <v>487937</v>
      </c>
      <c r="P26" s="2">
        <v>-1462</v>
      </c>
      <c r="Q26" s="2">
        <v>107</v>
      </c>
      <c r="R26" s="2">
        <v>489506</v>
      </c>
      <c r="S26" s="5">
        <v>320</v>
      </c>
      <c r="T26" s="18">
        <v>1.640625</v>
      </c>
      <c r="U26" s="13">
        <v>803095.78125</v>
      </c>
    </row>
    <row r="27" spans="1:21">
      <c r="A27">
        <v>1988</v>
      </c>
      <c r="B27" s="2">
        <v>76894</v>
      </c>
      <c r="C27" s="2">
        <v>81057</v>
      </c>
      <c r="D27" s="8">
        <v>-4163</v>
      </c>
      <c r="E27" s="6">
        <v>278</v>
      </c>
      <c r="F27" s="43">
        <v>1.8057553956834533</v>
      </c>
      <c r="G27" s="13">
        <v>-7517.3597122302162</v>
      </c>
      <c r="H27" s="2">
        <v>1294180</v>
      </c>
      <c r="I27" s="2">
        <v>48</v>
      </c>
      <c r="J27" s="2">
        <v>98</v>
      </c>
      <c r="K27" s="2">
        <v>1294230</v>
      </c>
      <c r="L27" s="5">
        <v>281</v>
      </c>
      <c r="M27" s="18">
        <v>2.1209964412811386</v>
      </c>
      <c r="N27" s="13">
        <v>2745057.2241992881</v>
      </c>
      <c r="O27" s="2">
        <v>626564</v>
      </c>
      <c r="P27" s="2">
        <v>76723</v>
      </c>
      <c r="Q27" s="2">
        <v>107</v>
      </c>
      <c r="R27" s="2">
        <v>549948</v>
      </c>
      <c r="S27" s="5">
        <v>311</v>
      </c>
      <c r="T27" s="18">
        <v>1.6881028938906752</v>
      </c>
      <c r="U27" s="13">
        <v>928368.8102893891</v>
      </c>
    </row>
    <row r="28" spans="1:21">
      <c r="A28">
        <v>1987</v>
      </c>
      <c r="B28" s="2">
        <v>80403</v>
      </c>
      <c r="C28" s="2">
        <v>78776</v>
      </c>
      <c r="D28" s="8">
        <v>1627</v>
      </c>
      <c r="E28" s="6">
        <v>267</v>
      </c>
      <c r="F28" s="43">
        <v>1.8801498127340823</v>
      </c>
      <c r="G28" s="13">
        <v>3059.0037453183518</v>
      </c>
      <c r="H28" s="2">
        <v>2225899</v>
      </c>
      <c r="I28" s="2">
        <v>210</v>
      </c>
      <c r="J28" s="2">
        <v>98</v>
      </c>
      <c r="K28" s="2">
        <v>2225787</v>
      </c>
      <c r="L28" s="5">
        <v>261</v>
      </c>
      <c r="M28" s="18">
        <v>2.2835249042145596</v>
      </c>
      <c r="N28" s="13">
        <v>5082640.0459770123</v>
      </c>
      <c r="O28" s="2">
        <v>1443444</v>
      </c>
      <c r="P28" s="2">
        <v>-10847</v>
      </c>
      <c r="Q28" s="2">
        <v>107</v>
      </c>
      <c r="R28" s="2">
        <v>1454398</v>
      </c>
      <c r="S28" s="5">
        <v>243</v>
      </c>
      <c r="T28" s="18">
        <v>2.1604938271604937</v>
      </c>
      <c r="U28" s="13">
        <v>3142217.9012345676</v>
      </c>
    </row>
    <row r="29" spans="1:21">
      <c r="A29">
        <v>1986</v>
      </c>
      <c r="B29" s="2">
        <v>301692</v>
      </c>
      <c r="C29" s="2">
        <v>301697</v>
      </c>
      <c r="D29" s="8">
        <v>-5</v>
      </c>
      <c r="E29" s="6">
        <v>261</v>
      </c>
      <c r="F29" s="43">
        <v>1.9233716475095786</v>
      </c>
      <c r="G29" s="13">
        <v>-9.616858237547893</v>
      </c>
      <c r="H29" s="2">
        <v>9698392</v>
      </c>
      <c r="I29" s="2">
        <v>0</v>
      </c>
      <c r="J29" s="2">
        <v>98</v>
      </c>
      <c r="K29" s="2">
        <v>9698490</v>
      </c>
      <c r="L29" s="5">
        <v>258</v>
      </c>
      <c r="M29" s="18">
        <v>2.3100775193798451</v>
      </c>
      <c r="N29" s="13">
        <v>22404263.720930234</v>
      </c>
      <c r="O29" s="2">
        <v>4592976</v>
      </c>
      <c r="P29" s="2">
        <v>278335</v>
      </c>
      <c r="Q29" s="2">
        <v>107</v>
      </c>
      <c r="R29" s="2">
        <v>4314748</v>
      </c>
      <c r="S29" s="5">
        <v>252</v>
      </c>
      <c r="T29" s="18">
        <v>2.0833333333333335</v>
      </c>
      <c r="U29" s="13">
        <v>8989058.333333334</v>
      </c>
    </row>
    <row r="30" spans="1:21">
      <c r="A30">
        <v>1985</v>
      </c>
      <c r="B30" s="2">
        <v>278833</v>
      </c>
      <c r="C30" s="2">
        <v>278329</v>
      </c>
      <c r="D30" s="8">
        <v>504</v>
      </c>
      <c r="E30" s="6">
        <v>256</v>
      </c>
      <c r="F30" s="43">
        <v>1.9609375</v>
      </c>
      <c r="G30" s="13">
        <v>988.3125</v>
      </c>
      <c r="H30" s="2">
        <v>10838369</v>
      </c>
      <c r="I30" s="2">
        <v>262</v>
      </c>
      <c r="J30" s="2">
        <v>98</v>
      </c>
      <c r="K30" s="2">
        <v>10838205</v>
      </c>
      <c r="L30" s="5">
        <v>256</v>
      </c>
      <c r="M30" s="18">
        <v>2.328125</v>
      </c>
      <c r="N30" s="13">
        <v>25232696.015625</v>
      </c>
      <c r="O30" s="2">
        <v>5076030</v>
      </c>
      <c r="P30" s="2">
        <v>256210</v>
      </c>
      <c r="Q30" s="2">
        <v>107</v>
      </c>
      <c r="R30" s="2">
        <v>4819927</v>
      </c>
      <c r="S30" s="5">
        <v>252</v>
      </c>
      <c r="T30" s="18">
        <v>2.0833333333333335</v>
      </c>
      <c r="U30" s="13">
        <v>10041514.583333334</v>
      </c>
    </row>
    <row r="31" spans="1:21">
      <c r="A31">
        <v>1984</v>
      </c>
      <c r="B31" s="2">
        <v>12852513</v>
      </c>
      <c r="C31" s="2">
        <v>10911957</v>
      </c>
      <c r="D31" s="8">
        <v>1940556</v>
      </c>
      <c r="E31" s="6">
        <v>247</v>
      </c>
      <c r="F31" s="43">
        <v>2.0323886639676112</v>
      </c>
      <c r="G31" s="13">
        <v>3943964.0161943319</v>
      </c>
      <c r="H31" s="2">
        <v>1778996</v>
      </c>
      <c r="I31" s="2">
        <v>-262</v>
      </c>
      <c r="J31" s="2">
        <v>98</v>
      </c>
      <c r="K31" s="2">
        <v>1779356</v>
      </c>
      <c r="L31" s="5">
        <v>260</v>
      </c>
      <c r="M31" s="18">
        <v>2.2923076923076922</v>
      </c>
      <c r="N31" s="13">
        <v>4078831.4461538461</v>
      </c>
      <c r="O31" s="2">
        <v>13142307</v>
      </c>
      <c r="P31" s="2">
        <v>11844495</v>
      </c>
      <c r="Q31" s="2">
        <v>107</v>
      </c>
      <c r="R31" s="2">
        <v>1297919</v>
      </c>
      <c r="S31" s="5">
        <v>258</v>
      </c>
      <c r="T31" s="18">
        <v>2.0348837209302326</v>
      </c>
      <c r="U31" s="13">
        <v>2641114.2441860465</v>
      </c>
    </row>
    <row r="32" spans="1:21">
      <c r="A32">
        <v>1983</v>
      </c>
      <c r="B32" s="2">
        <v>21229</v>
      </c>
      <c r="C32" s="2">
        <v>21229</v>
      </c>
      <c r="D32" s="8">
        <v>0</v>
      </c>
      <c r="E32" s="6">
        <v>234</v>
      </c>
      <c r="F32" s="43">
        <v>2.1452991452991452</v>
      </c>
      <c r="G32" s="13">
        <v>0</v>
      </c>
      <c r="H32" s="2">
        <v>1905155</v>
      </c>
      <c r="I32" s="2">
        <v>0</v>
      </c>
      <c r="J32" s="26">
        <v>0</v>
      </c>
      <c r="K32" s="2">
        <v>1905155</v>
      </c>
      <c r="L32" s="5">
        <v>258</v>
      </c>
      <c r="M32" s="18">
        <v>2.3100775193798451</v>
      </c>
      <c r="N32" s="13">
        <v>4401055.7364341086</v>
      </c>
      <c r="O32" s="2">
        <v>2475150</v>
      </c>
      <c r="P32" s="2">
        <v>0</v>
      </c>
      <c r="Q32" s="26">
        <v>0</v>
      </c>
      <c r="R32" s="2">
        <v>2475150</v>
      </c>
      <c r="S32" s="5">
        <v>268</v>
      </c>
      <c r="T32" s="18">
        <v>1.958955223880597</v>
      </c>
      <c r="U32" s="13">
        <v>4848708.0223880596</v>
      </c>
    </row>
    <row r="33" spans="1:21">
      <c r="A33">
        <v>1982</v>
      </c>
      <c r="B33" s="2">
        <v>604025</v>
      </c>
      <c r="C33" s="2">
        <v>604026</v>
      </c>
      <c r="D33" s="8">
        <v>-1</v>
      </c>
      <c r="E33" s="6">
        <v>229</v>
      </c>
      <c r="F33" s="43">
        <v>2.1921397379912664</v>
      </c>
      <c r="G33" s="13">
        <v>-2.1921397379912664</v>
      </c>
      <c r="H33" s="2">
        <v>1903511</v>
      </c>
      <c r="I33" s="2">
        <v>0</v>
      </c>
      <c r="J33" s="26">
        <v>0</v>
      </c>
      <c r="K33" s="2">
        <v>1903511</v>
      </c>
      <c r="L33" s="5">
        <v>252</v>
      </c>
      <c r="M33" s="18">
        <v>2.3650793650793651</v>
      </c>
      <c r="N33" s="13">
        <v>4501954.5873015877</v>
      </c>
      <c r="O33" s="2">
        <v>1860287</v>
      </c>
      <c r="P33" s="2">
        <v>0</v>
      </c>
      <c r="Q33" s="26">
        <v>0</v>
      </c>
      <c r="R33" s="2">
        <v>1860287</v>
      </c>
      <c r="S33" s="5">
        <v>251</v>
      </c>
      <c r="T33" s="18">
        <v>2.0916334661354581</v>
      </c>
      <c r="U33" s="13">
        <v>3891038.545816733</v>
      </c>
    </row>
    <row r="34" spans="1:21">
      <c r="A34">
        <v>1981</v>
      </c>
      <c r="B34" s="2">
        <v>0</v>
      </c>
      <c r="C34" s="26">
        <v>0</v>
      </c>
      <c r="D34" s="8">
        <v>0</v>
      </c>
      <c r="E34" s="6">
        <v>225</v>
      </c>
      <c r="F34" s="43">
        <v>2.2311111111111113</v>
      </c>
      <c r="G34" s="13">
        <v>0</v>
      </c>
      <c r="H34" s="2">
        <v>840774</v>
      </c>
      <c r="I34" s="2">
        <v>0</v>
      </c>
      <c r="J34" s="26">
        <v>0</v>
      </c>
      <c r="K34" s="2">
        <v>840774</v>
      </c>
      <c r="L34" s="5">
        <v>233</v>
      </c>
      <c r="M34" s="18">
        <v>2.5579399141630903</v>
      </c>
      <c r="N34" s="13">
        <v>2150649.3733905582</v>
      </c>
      <c r="O34" s="2">
        <v>696545</v>
      </c>
      <c r="P34" s="2">
        <v>0</v>
      </c>
      <c r="Q34" s="26">
        <v>0</v>
      </c>
      <c r="R34" s="2">
        <v>696545</v>
      </c>
      <c r="S34" s="5">
        <v>241</v>
      </c>
      <c r="T34" s="18">
        <v>2.1784232365145226</v>
      </c>
      <c r="U34" s="13">
        <v>1517369.8132780083</v>
      </c>
    </row>
    <row r="35" spans="1:21">
      <c r="A35">
        <v>1980</v>
      </c>
      <c r="B35" s="2">
        <v>5044</v>
      </c>
      <c r="C35" s="26">
        <v>0</v>
      </c>
      <c r="D35" s="8">
        <v>5044</v>
      </c>
      <c r="E35" s="6">
        <v>210</v>
      </c>
      <c r="F35" s="43">
        <v>2.3904761904761904</v>
      </c>
      <c r="G35" s="13">
        <v>12057.561904761904</v>
      </c>
      <c r="H35" s="2">
        <v>762669</v>
      </c>
      <c r="I35" s="2">
        <v>0</v>
      </c>
      <c r="J35" s="26">
        <v>0</v>
      </c>
      <c r="K35" s="2">
        <v>762669</v>
      </c>
      <c r="L35" s="5">
        <v>211</v>
      </c>
      <c r="M35" s="18">
        <v>2.824644549763033</v>
      </c>
      <c r="N35" s="13">
        <v>2154268.8341232226</v>
      </c>
      <c r="O35" s="2">
        <v>966034</v>
      </c>
      <c r="P35" s="2">
        <v>0</v>
      </c>
      <c r="Q35" s="26">
        <v>0</v>
      </c>
      <c r="R35" s="2">
        <v>966034</v>
      </c>
      <c r="S35" s="5">
        <v>220</v>
      </c>
      <c r="T35" s="18">
        <v>2.3863636363636362</v>
      </c>
      <c r="U35" s="13">
        <v>2305308.4090909092</v>
      </c>
    </row>
    <row r="36" spans="1:21">
      <c r="A36">
        <v>1979</v>
      </c>
      <c r="B36" s="2">
        <v>11826</v>
      </c>
      <c r="C36" s="26">
        <v>0</v>
      </c>
      <c r="D36" s="8">
        <v>11826</v>
      </c>
      <c r="E36" s="6">
        <v>187</v>
      </c>
      <c r="F36" s="43">
        <v>2.6844919786096257</v>
      </c>
      <c r="G36" s="13">
        <v>31746.802139037434</v>
      </c>
      <c r="H36" s="2">
        <v>984183</v>
      </c>
      <c r="I36" s="2">
        <v>0</v>
      </c>
      <c r="J36" s="26">
        <v>0</v>
      </c>
      <c r="K36" s="2">
        <v>984183</v>
      </c>
      <c r="L36" s="5">
        <v>189</v>
      </c>
      <c r="M36" s="18">
        <v>3.1534391534391535</v>
      </c>
      <c r="N36" s="13">
        <v>3103561.2063492066</v>
      </c>
      <c r="O36" s="2">
        <v>696371</v>
      </c>
      <c r="P36" s="2">
        <v>0</v>
      </c>
      <c r="Q36" s="26">
        <v>0</v>
      </c>
      <c r="R36" s="2">
        <v>696371</v>
      </c>
      <c r="S36" s="5">
        <v>193</v>
      </c>
      <c r="T36" s="18">
        <v>2.7202072538860103</v>
      </c>
      <c r="U36" s="13">
        <v>1894273.4455958549</v>
      </c>
    </row>
    <row r="37" spans="1:21">
      <c r="A37">
        <v>1978</v>
      </c>
      <c r="B37" s="2">
        <v>0</v>
      </c>
      <c r="C37" s="26">
        <v>0</v>
      </c>
      <c r="D37" s="8">
        <v>0</v>
      </c>
      <c r="E37" s="6">
        <v>169</v>
      </c>
      <c r="F37" s="43">
        <v>2.970414201183432</v>
      </c>
      <c r="G37" s="13">
        <v>0</v>
      </c>
      <c r="H37" s="2">
        <v>826902</v>
      </c>
      <c r="I37" s="2">
        <v>0</v>
      </c>
      <c r="J37" s="26">
        <v>0</v>
      </c>
      <c r="K37" s="2">
        <v>826902</v>
      </c>
      <c r="L37" s="5">
        <v>171</v>
      </c>
      <c r="M37" s="18">
        <v>3.4853801169590644</v>
      </c>
      <c r="N37" s="13">
        <v>2882067.789473684</v>
      </c>
      <c r="O37" s="2">
        <v>662225</v>
      </c>
      <c r="P37" s="2">
        <v>0</v>
      </c>
      <c r="Q37" s="26">
        <v>0</v>
      </c>
      <c r="R37" s="2">
        <v>662225</v>
      </c>
      <c r="S37" s="5">
        <v>179</v>
      </c>
      <c r="T37" s="18">
        <v>2.9329608938547485</v>
      </c>
      <c r="U37" s="13">
        <v>1942280.0279329608</v>
      </c>
    </row>
    <row r="38" spans="1:21">
      <c r="A38">
        <v>1977</v>
      </c>
      <c r="B38" s="2">
        <v>30841</v>
      </c>
      <c r="C38" s="26">
        <v>0</v>
      </c>
      <c r="D38" s="8">
        <v>30841</v>
      </c>
      <c r="E38" s="6">
        <v>155</v>
      </c>
      <c r="F38" s="43">
        <v>3.2387096774193549</v>
      </c>
      <c r="G38" s="13">
        <v>99885.045161290327</v>
      </c>
      <c r="H38" s="2">
        <v>571982</v>
      </c>
      <c r="I38" s="2">
        <v>0</v>
      </c>
      <c r="J38" s="26">
        <v>0</v>
      </c>
      <c r="K38" s="2">
        <v>571982</v>
      </c>
      <c r="L38" s="5">
        <v>160</v>
      </c>
      <c r="M38" s="18">
        <v>3.7250000000000001</v>
      </c>
      <c r="N38" s="13">
        <v>2130632.9500000002</v>
      </c>
      <c r="O38" s="2">
        <v>378594</v>
      </c>
      <c r="P38" s="2">
        <v>0</v>
      </c>
      <c r="Q38" s="26">
        <v>0</v>
      </c>
      <c r="R38" s="2">
        <v>378594</v>
      </c>
      <c r="S38" s="5">
        <v>187</v>
      </c>
      <c r="T38" s="18">
        <v>2.8074866310160429</v>
      </c>
      <c r="U38" s="13">
        <v>1062897.5935828877</v>
      </c>
    </row>
    <row r="39" spans="1:21">
      <c r="A39">
        <v>1976</v>
      </c>
      <c r="B39" s="2">
        <v>1665076</v>
      </c>
      <c r="C39" s="26">
        <v>0</v>
      </c>
      <c r="D39" s="8">
        <v>1665076</v>
      </c>
      <c r="E39" s="6">
        <v>149</v>
      </c>
      <c r="F39" s="43">
        <v>3.3691275167785233</v>
      </c>
      <c r="G39" s="13">
        <v>5609853.3691275166</v>
      </c>
      <c r="H39" s="2">
        <v>1078684</v>
      </c>
      <c r="I39" s="2">
        <v>0</v>
      </c>
      <c r="J39" s="26">
        <v>0</v>
      </c>
      <c r="K39" s="2">
        <v>1078684</v>
      </c>
      <c r="L39" s="5">
        <v>150</v>
      </c>
      <c r="M39" s="18">
        <v>3.9733333333333332</v>
      </c>
      <c r="N39" s="13">
        <v>4285971.0933333328</v>
      </c>
      <c r="O39" s="2">
        <v>684307</v>
      </c>
      <c r="P39" s="2">
        <v>0</v>
      </c>
      <c r="Q39" s="26">
        <v>0</v>
      </c>
      <c r="R39" s="2">
        <v>684307</v>
      </c>
      <c r="S39" s="5">
        <v>172</v>
      </c>
      <c r="T39" s="18">
        <v>3.0523255813953489</v>
      </c>
      <c r="U39" s="13">
        <v>2088727.7616279069</v>
      </c>
    </row>
    <row r="40" spans="1:21">
      <c r="A40">
        <v>1975</v>
      </c>
      <c r="B40" s="2">
        <v>304215</v>
      </c>
      <c r="C40" s="2">
        <v>0</v>
      </c>
      <c r="D40" s="8">
        <v>304215</v>
      </c>
      <c r="E40" s="6">
        <v>145</v>
      </c>
      <c r="F40" s="43">
        <v>3.4620689655172412</v>
      </c>
      <c r="G40" s="13">
        <v>1053213.3103448276</v>
      </c>
      <c r="H40" s="2">
        <v>1407872</v>
      </c>
      <c r="I40" s="2">
        <v>0</v>
      </c>
      <c r="J40" s="26">
        <v>0</v>
      </c>
      <c r="K40" s="2">
        <v>1407872</v>
      </c>
      <c r="L40" s="5">
        <v>144</v>
      </c>
      <c r="M40" s="18">
        <v>4.1388888888888893</v>
      </c>
      <c r="N40" s="13">
        <v>5827025.777777778</v>
      </c>
      <c r="O40" s="2">
        <v>1210086</v>
      </c>
      <c r="P40" s="2">
        <v>0</v>
      </c>
      <c r="Q40" s="26">
        <v>0</v>
      </c>
      <c r="R40" s="2">
        <v>1210086</v>
      </c>
      <c r="S40" s="5">
        <v>146</v>
      </c>
      <c r="T40" s="18">
        <v>3.595890410958904</v>
      </c>
      <c r="U40" s="13">
        <v>4351336.6438356163</v>
      </c>
    </row>
    <row r="41" spans="1:21">
      <c r="A41">
        <v>1974</v>
      </c>
      <c r="B41" s="2">
        <v>0</v>
      </c>
      <c r="C41" s="26">
        <v>0</v>
      </c>
      <c r="D41" s="8">
        <v>0</v>
      </c>
      <c r="E41" s="6">
        <v>123</v>
      </c>
      <c r="F41" s="43">
        <v>4.0813008130081299</v>
      </c>
      <c r="G41" s="13">
        <v>0</v>
      </c>
      <c r="H41" s="2">
        <v>844925</v>
      </c>
      <c r="I41" s="26">
        <v>0</v>
      </c>
      <c r="J41" s="26">
        <v>0</v>
      </c>
      <c r="K41" s="2">
        <v>844925</v>
      </c>
      <c r="L41" s="5">
        <v>126</v>
      </c>
      <c r="M41" s="18">
        <v>4.7301587301587302</v>
      </c>
      <c r="N41" s="13">
        <v>3996629.3650793652</v>
      </c>
      <c r="O41" s="2">
        <v>448074</v>
      </c>
      <c r="P41" s="26">
        <v>0</v>
      </c>
      <c r="Q41" s="26">
        <v>0</v>
      </c>
      <c r="R41" s="2">
        <v>448074</v>
      </c>
      <c r="S41" s="5">
        <v>117</v>
      </c>
      <c r="T41" s="18">
        <v>4.4871794871794872</v>
      </c>
      <c r="U41" s="13">
        <v>2010588.4615384615</v>
      </c>
    </row>
    <row r="42" spans="1:21">
      <c r="A42">
        <v>1973</v>
      </c>
      <c r="B42" s="2">
        <v>84599</v>
      </c>
      <c r="C42" s="26">
        <v>0</v>
      </c>
      <c r="D42" s="8">
        <v>84599</v>
      </c>
      <c r="E42" s="6">
        <v>100</v>
      </c>
      <c r="F42" s="43">
        <v>5.0199999999999996</v>
      </c>
      <c r="G42" s="13">
        <v>424686.98</v>
      </c>
      <c r="H42" s="2">
        <v>1152488</v>
      </c>
      <c r="I42" s="26">
        <v>0</v>
      </c>
      <c r="J42" s="26">
        <v>0</v>
      </c>
      <c r="K42" s="2">
        <v>1152488</v>
      </c>
      <c r="L42" s="5">
        <v>100</v>
      </c>
      <c r="M42" s="18">
        <v>5.96</v>
      </c>
      <c r="N42" s="13">
        <v>6868828.4799999995</v>
      </c>
      <c r="O42" s="2">
        <v>478216</v>
      </c>
      <c r="P42" s="26">
        <v>0</v>
      </c>
      <c r="Q42" s="26">
        <v>0</v>
      </c>
      <c r="R42" s="2">
        <v>478216</v>
      </c>
      <c r="S42" s="5">
        <v>100</v>
      </c>
      <c r="T42" s="18">
        <v>5.25</v>
      </c>
      <c r="U42" s="13">
        <v>2510634</v>
      </c>
    </row>
    <row r="43" spans="1:21">
      <c r="A43">
        <v>1972</v>
      </c>
      <c r="B43" s="25">
        <v>716</v>
      </c>
      <c r="C43" s="26">
        <v>0</v>
      </c>
      <c r="D43" s="8">
        <v>716</v>
      </c>
      <c r="E43" s="6">
        <v>92</v>
      </c>
      <c r="F43" s="43">
        <v>5.4565217391304346</v>
      </c>
      <c r="G43" s="13">
        <v>3906.869565217391</v>
      </c>
      <c r="H43" s="2">
        <v>331441</v>
      </c>
      <c r="I43" s="26">
        <v>0</v>
      </c>
      <c r="J43" s="26">
        <v>0</v>
      </c>
      <c r="K43" s="2">
        <v>331441</v>
      </c>
      <c r="L43" s="5">
        <v>87</v>
      </c>
      <c r="M43" s="18">
        <v>6.8505747126436782</v>
      </c>
      <c r="N43" s="13">
        <v>2270561.3333333335</v>
      </c>
      <c r="O43" s="2">
        <v>219750</v>
      </c>
      <c r="P43" s="26">
        <v>0</v>
      </c>
      <c r="Q43" s="26">
        <v>0</v>
      </c>
      <c r="R43" s="2">
        <v>219750</v>
      </c>
      <c r="S43" s="5">
        <v>99</v>
      </c>
      <c r="T43" s="18">
        <v>5.3030303030303028</v>
      </c>
      <c r="U43" s="13">
        <v>1165340.9090909089</v>
      </c>
    </row>
    <row r="44" spans="1:21">
      <c r="A44">
        <v>1971</v>
      </c>
      <c r="B44" s="2">
        <v>105739</v>
      </c>
      <c r="C44" s="8"/>
      <c r="D44" s="8">
        <v>105739</v>
      </c>
      <c r="E44" s="6">
        <v>87</v>
      </c>
      <c r="F44" s="43">
        <v>5.7701149425287355</v>
      </c>
      <c r="G44" s="13">
        <v>610126.18390804599</v>
      </c>
      <c r="H44" s="2">
        <v>265031</v>
      </c>
      <c r="I44" s="8"/>
      <c r="K44" s="2">
        <v>265031</v>
      </c>
      <c r="L44" s="5">
        <v>81</v>
      </c>
      <c r="M44" s="18">
        <v>7.3580246913580245</v>
      </c>
      <c r="N44" s="13">
        <v>1950104.6419753085</v>
      </c>
      <c r="O44" s="2">
        <v>245642</v>
      </c>
      <c r="P44" s="8"/>
      <c r="Q44" s="8"/>
      <c r="R44" s="2">
        <v>245642</v>
      </c>
      <c r="S44" s="5">
        <v>98</v>
      </c>
      <c r="T44" s="18">
        <v>5.3571428571428568</v>
      </c>
      <c r="U44" s="13">
        <v>1315939.2857142857</v>
      </c>
    </row>
    <row r="45" spans="1:21">
      <c r="A45">
        <v>1970</v>
      </c>
      <c r="B45" s="2">
        <v>396</v>
      </c>
      <c r="C45" s="8"/>
      <c r="D45" s="8">
        <v>396</v>
      </c>
      <c r="E45" s="6">
        <v>82</v>
      </c>
      <c r="F45" s="43">
        <v>6.1219512195121952</v>
      </c>
      <c r="G45" s="13">
        <v>2424.2926829268295</v>
      </c>
      <c r="H45" s="2">
        <v>191536</v>
      </c>
      <c r="I45" s="8"/>
      <c r="J45" s="2" t="s">
        <v>14</v>
      </c>
      <c r="K45" s="2">
        <v>199021</v>
      </c>
      <c r="L45" s="5">
        <v>76</v>
      </c>
      <c r="M45" s="18">
        <v>7.8421052631578947</v>
      </c>
      <c r="N45" s="13">
        <v>1560743.6315789474</v>
      </c>
      <c r="O45" s="2">
        <v>158454</v>
      </c>
      <c r="P45" s="8"/>
      <c r="Q45" s="2" t="s">
        <v>15</v>
      </c>
      <c r="R45" s="2">
        <v>162257</v>
      </c>
      <c r="S45" s="5">
        <v>89</v>
      </c>
      <c r="T45" s="18">
        <v>5.8988764044943824</v>
      </c>
      <c r="U45" s="13">
        <v>957133.98876404506</v>
      </c>
    </row>
    <row r="46" spans="1:21">
      <c r="A46">
        <v>1969</v>
      </c>
      <c r="B46" s="2">
        <v>3398</v>
      </c>
      <c r="C46" s="8"/>
      <c r="D46" s="8">
        <v>3398</v>
      </c>
      <c r="E46" s="6">
        <v>78</v>
      </c>
      <c r="F46" s="43">
        <v>6.4358974358974361</v>
      </c>
      <c r="G46" s="13">
        <v>21869.179487179488</v>
      </c>
      <c r="H46" s="2">
        <v>239885</v>
      </c>
      <c r="I46" s="8"/>
      <c r="J46" s="2" t="s">
        <v>17</v>
      </c>
      <c r="K46" s="2">
        <v>241771</v>
      </c>
      <c r="L46" s="5">
        <v>69</v>
      </c>
      <c r="M46" s="18">
        <v>8.6376811594202891</v>
      </c>
      <c r="N46" s="13">
        <v>2088340.8115942026</v>
      </c>
      <c r="O46" s="2">
        <v>157735</v>
      </c>
      <c r="P46" s="8"/>
      <c r="Q46" s="2" t="s">
        <v>18</v>
      </c>
      <c r="R46" s="2">
        <v>158403</v>
      </c>
      <c r="S46" s="5">
        <v>80</v>
      </c>
      <c r="T46" s="18">
        <v>6.5625</v>
      </c>
      <c r="U46" s="13">
        <v>1039519.6875</v>
      </c>
    </row>
    <row r="47" spans="1:21">
      <c r="A47">
        <v>1968</v>
      </c>
      <c r="B47" s="2">
        <v>0</v>
      </c>
      <c r="C47" s="8"/>
      <c r="D47" s="8">
        <v>0</v>
      </c>
      <c r="E47" s="6">
        <v>74</v>
      </c>
      <c r="F47" s="43">
        <v>6.7837837837837842</v>
      </c>
      <c r="G47" s="13">
        <v>0</v>
      </c>
      <c r="H47" s="2">
        <v>314880</v>
      </c>
      <c r="I47" s="8"/>
      <c r="J47" s="8"/>
      <c r="K47" s="2">
        <v>314880</v>
      </c>
      <c r="L47" s="5">
        <v>65</v>
      </c>
      <c r="M47" s="18">
        <v>9.1692307692307686</v>
      </c>
      <c r="N47" s="13">
        <v>2887207.3846153845</v>
      </c>
      <c r="O47" s="2">
        <v>404495</v>
      </c>
      <c r="P47" s="8"/>
      <c r="Q47" s="8" t="s">
        <v>0</v>
      </c>
      <c r="R47" s="2">
        <v>409707</v>
      </c>
      <c r="S47" s="5">
        <v>73</v>
      </c>
      <c r="T47" s="18">
        <v>7.1917808219178081</v>
      </c>
      <c r="U47" s="13">
        <v>2946522.9452054794</v>
      </c>
    </row>
    <row r="48" spans="1:21">
      <c r="A48">
        <v>1967</v>
      </c>
      <c r="B48" s="2">
        <v>0</v>
      </c>
      <c r="C48" s="8"/>
      <c r="D48" s="8">
        <v>0</v>
      </c>
      <c r="E48" s="6">
        <v>71</v>
      </c>
      <c r="F48" s="43">
        <v>7.070422535211268</v>
      </c>
      <c r="G48" s="13">
        <v>0</v>
      </c>
      <c r="H48" s="2">
        <v>165067</v>
      </c>
      <c r="I48" s="8"/>
      <c r="J48" s="8"/>
      <c r="K48" s="2">
        <v>165067</v>
      </c>
      <c r="L48" s="5">
        <v>63</v>
      </c>
      <c r="M48" s="18">
        <v>9.4603174603174605</v>
      </c>
      <c r="N48" s="13">
        <v>1561586.2222222222</v>
      </c>
      <c r="O48" s="2">
        <v>105001</v>
      </c>
      <c r="P48" s="8"/>
      <c r="Q48" s="8"/>
      <c r="R48" s="2">
        <v>105001</v>
      </c>
      <c r="S48" s="5">
        <v>73</v>
      </c>
      <c r="T48" s="18">
        <v>7.1917808219178081</v>
      </c>
      <c r="U48" s="13">
        <v>755144.17808219173</v>
      </c>
    </row>
    <row r="49" spans="1:21">
      <c r="A49">
        <v>1966</v>
      </c>
      <c r="B49" s="2">
        <v>0</v>
      </c>
      <c r="C49" s="8"/>
      <c r="D49" s="8">
        <v>0</v>
      </c>
      <c r="E49" s="6">
        <v>67</v>
      </c>
      <c r="F49" s="43">
        <v>7.4925373134328357</v>
      </c>
      <c r="G49" s="13">
        <v>0</v>
      </c>
      <c r="H49" s="2">
        <v>457172</v>
      </c>
      <c r="I49" s="8"/>
      <c r="J49" s="8"/>
      <c r="K49" s="2">
        <v>457172</v>
      </c>
      <c r="L49" s="5">
        <v>61</v>
      </c>
      <c r="M49" s="18">
        <v>9.7704918032786878</v>
      </c>
      <c r="N49" s="13">
        <v>4466795.2786885239</v>
      </c>
      <c r="O49" s="2">
        <v>446470</v>
      </c>
      <c r="P49" s="8"/>
      <c r="Q49" s="8"/>
      <c r="R49" s="2">
        <v>446470</v>
      </c>
      <c r="S49" s="5">
        <v>70</v>
      </c>
      <c r="T49" s="18">
        <v>7.5</v>
      </c>
      <c r="U49" s="13">
        <v>3348525</v>
      </c>
    </row>
    <row r="50" spans="1:21">
      <c r="A50">
        <v>1965</v>
      </c>
      <c r="B50" s="2">
        <v>0</v>
      </c>
      <c r="C50" s="8"/>
      <c r="D50" s="8">
        <v>0</v>
      </c>
      <c r="E50" s="6">
        <v>63</v>
      </c>
      <c r="F50" s="43">
        <v>7.9682539682539684</v>
      </c>
      <c r="G50" s="13">
        <v>0</v>
      </c>
      <c r="H50" s="2">
        <v>1058391</v>
      </c>
      <c r="I50" s="8"/>
      <c r="J50" s="8"/>
      <c r="K50" s="2">
        <v>1058391</v>
      </c>
      <c r="L50" s="5">
        <v>58</v>
      </c>
      <c r="M50" s="18">
        <v>10.275862068965518</v>
      </c>
      <c r="N50" s="13">
        <v>10875879.931034483</v>
      </c>
      <c r="O50" s="2">
        <v>1855393</v>
      </c>
      <c r="P50" s="8"/>
      <c r="Q50" s="8"/>
      <c r="R50" s="2">
        <v>1855393</v>
      </c>
      <c r="S50" s="5">
        <v>67</v>
      </c>
      <c r="T50" s="18">
        <v>7.8358208955223878</v>
      </c>
      <c r="U50" s="13">
        <v>14538527.23880597</v>
      </c>
    </row>
    <row r="51" spans="1:21">
      <c r="A51">
        <v>1964</v>
      </c>
      <c r="B51" s="2">
        <v>0</v>
      </c>
      <c r="C51" s="8"/>
      <c r="D51" s="8">
        <v>0</v>
      </c>
      <c r="E51" s="6">
        <v>61</v>
      </c>
      <c r="F51" s="43">
        <v>8.2295081967213122</v>
      </c>
      <c r="G51" s="13">
        <v>0</v>
      </c>
      <c r="H51" s="2">
        <v>118207</v>
      </c>
      <c r="I51" s="8"/>
      <c r="J51" s="8"/>
      <c r="K51" s="2">
        <v>118207</v>
      </c>
      <c r="L51" s="5">
        <v>56</v>
      </c>
      <c r="M51" s="18">
        <v>10.642857142857142</v>
      </c>
      <c r="N51" s="13">
        <v>1258060.2142857143</v>
      </c>
      <c r="O51" s="2">
        <v>104438</v>
      </c>
      <c r="P51" s="8"/>
      <c r="Q51" s="8"/>
      <c r="R51" s="2">
        <v>104438</v>
      </c>
      <c r="S51" s="5">
        <v>64</v>
      </c>
      <c r="T51" s="18">
        <v>8.203125</v>
      </c>
      <c r="U51" s="13">
        <v>856717.96875</v>
      </c>
    </row>
    <row r="52" spans="1:21">
      <c r="A52">
        <v>1963</v>
      </c>
      <c r="B52" s="2">
        <v>12424</v>
      </c>
      <c r="C52" s="8"/>
      <c r="D52" s="8">
        <v>12424</v>
      </c>
      <c r="E52" s="6">
        <v>59</v>
      </c>
      <c r="F52" s="43">
        <v>8.5084745762711869</v>
      </c>
      <c r="G52" s="13">
        <v>105709.28813559322</v>
      </c>
      <c r="H52" s="2">
        <v>699766</v>
      </c>
      <c r="I52" s="8"/>
      <c r="J52" s="8"/>
      <c r="K52" s="2">
        <v>699766</v>
      </c>
      <c r="L52" s="5">
        <v>55</v>
      </c>
      <c r="M52" s="18">
        <v>10.836363636363636</v>
      </c>
      <c r="N52" s="13">
        <v>7582918.836363636</v>
      </c>
      <c r="O52" s="2">
        <v>801575</v>
      </c>
      <c r="P52" s="8"/>
      <c r="Q52" s="8"/>
      <c r="R52" s="2">
        <v>801575</v>
      </c>
      <c r="S52" s="5">
        <v>61</v>
      </c>
      <c r="T52" s="18">
        <v>8.6065573770491799</v>
      </c>
      <c r="U52" s="13">
        <v>6898801.229508196</v>
      </c>
    </row>
    <row r="53" spans="1:21">
      <c r="A53">
        <v>1962</v>
      </c>
      <c r="B53" s="2">
        <v>25900</v>
      </c>
      <c r="C53" s="8"/>
      <c r="D53" s="8">
        <v>25900</v>
      </c>
      <c r="E53" s="6">
        <v>57</v>
      </c>
      <c r="F53" s="43">
        <v>8.807017543859649</v>
      </c>
      <c r="G53" s="13">
        <v>228101.75438596492</v>
      </c>
      <c r="H53" s="2">
        <v>487562</v>
      </c>
      <c r="I53" s="8"/>
      <c r="J53" s="8"/>
      <c r="K53" s="2">
        <v>487562</v>
      </c>
      <c r="L53" s="5">
        <v>54</v>
      </c>
      <c r="M53" s="18">
        <v>11.037037037037036</v>
      </c>
      <c r="N53" s="13">
        <v>5381239.8518518517</v>
      </c>
      <c r="O53" s="2">
        <v>596976</v>
      </c>
      <c r="P53" s="8"/>
      <c r="Q53" s="8"/>
      <c r="R53" s="2">
        <v>596976</v>
      </c>
      <c r="S53" s="5">
        <v>65</v>
      </c>
      <c r="T53" s="18">
        <v>8.0769230769230766</v>
      </c>
      <c r="U53" s="13">
        <v>4821729.230769231</v>
      </c>
    </row>
    <row r="54" spans="1:21">
      <c r="A54">
        <v>1961</v>
      </c>
      <c r="B54" s="2">
        <v>0</v>
      </c>
      <c r="C54" s="8"/>
      <c r="D54" s="8">
        <v>0</v>
      </c>
      <c r="E54" s="6">
        <v>57</v>
      </c>
      <c r="F54" s="43">
        <v>8.807017543859649</v>
      </c>
      <c r="G54" s="13">
        <v>0</v>
      </c>
      <c r="H54" s="2">
        <v>55777</v>
      </c>
      <c r="I54" s="8"/>
      <c r="J54" s="8"/>
      <c r="K54" s="2">
        <v>55777</v>
      </c>
      <c r="L54" s="5">
        <v>53</v>
      </c>
      <c r="M54" s="18">
        <v>11.245283018867925</v>
      </c>
      <c r="N54" s="13">
        <v>627228.15094339626</v>
      </c>
      <c r="O54" s="2">
        <v>16039</v>
      </c>
      <c r="P54" s="8"/>
      <c r="Q54" s="8"/>
      <c r="R54" s="2">
        <v>16039</v>
      </c>
      <c r="S54" s="5">
        <v>63</v>
      </c>
      <c r="T54" s="18">
        <v>8.3333333333333339</v>
      </c>
      <c r="U54" s="13">
        <v>133658.33333333334</v>
      </c>
    </row>
    <row r="55" spans="1:21">
      <c r="A55">
        <v>1960</v>
      </c>
      <c r="B55" s="2">
        <v>24247</v>
      </c>
      <c r="C55" s="8"/>
      <c r="D55" s="8">
        <v>24247</v>
      </c>
      <c r="E55" s="6">
        <v>55</v>
      </c>
      <c r="F55" s="43">
        <v>9.127272727272727</v>
      </c>
      <c r="G55" s="13">
        <v>221308.98181818181</v>
      </c>
      <c r="H55" s="2">
        <v>517443</v>
      </c>
      <c r="I55" s="8"/>
      <c r="J55" s="8"/>
      <c r="K55" s="2">
        <v>517443</v>
      </c>
      <c r="L55" s="5">
        <v>52</v>
      </c>
      <c r="M55" s="18">
        <v>11.461538461538462</v>
      </c>
      <c r="N55" s="13">
        <v>5930692.846153846</v>
      </c>
      <c r="O55" s="2">
        <v>1013807</v>
      </c>
      <c r="P55" s="8"/>
      <c r="Q55" s="8"/>
      <c r="R55" s="2">
        <v>1013807</v>
      </c>
      <c r="S55" s="5">
        <v>63</v>
      </c>
      <c r="T55" s="18">
        <v>8.3333333333333339</v>
      </c>
      <c r="U55" s="13">
        <v>8448391.6666666679</v>
      </c>
    </row>
    <row r="56" spans="1:21">
      <c r="A56">
        <v>1959</v>
      </c>
      <c r="B56" s="2">
        <v>93535</v>
      </c>
      <c r="C56" s="8"/>
      <c r="D56" s="8">
        <v>93535</v>
      </c>
      <c r="E56" s="6">
        <v>53</v>
      </c>
      <c r="F56" s="43">
        <v>9.4716981132075464</v>
      </c>
      <c r="G56" s="13">
        <v>885935.28301886783</v>
      </c>
      <c r="H56" s="2">
        <v>499329</v>
      </c>
      <c r="I56" s="8"/>
      <c r="J56" s="8"/>
      <c r="K56" s="2">
        <v>499329</v>
      </c>
      <c r="L56" s="5">
        <v>50</v>
      </c>
      <c r="M56" s="18">
        <v>11.92</v>
      </c>
      <c r="N56" s="13">
        <v>5952001.6799999997</v>
      </c>
      <c r="O56" s="2">
        <v>1485405</v>
      </c>
      <c r="P56" s="8"/>
      <c r="Q56" s="8"/>
      <c r="R56" s="2">
        <v>1485405</v>
      </c>
      <c r="S56" s="5">
        <v>62</v>
      </c>
      <c r="T56" s="18">
        <v>8.4677419354838701</v>
      </c>
      <c r="U56" s="13">
        <v>12578026.209677419</v>
      </c>
    </row>
    <row r="57" spans="1:21">
      <c r="A57">
        <v>1958</v>
      </c>
      <c r="B57" s="2">
        <v>0</v>
      </c>
      <c r="C57" s="8"/>
      <c r="D57" s="8">
        <v>0</v>
      </c>
      <c r="E57" s="6">
        <v>51</v>
      </c>
      <c r="F57" s="43">
        <v>9.8431372549019613</v>
      </c>
      <c r="G57" s="13">
        <v>0</v>
      </c>
      <c r="H57" s="2">
        <v>82088</v>
      </c>
      <c r="I57" s="8"/>
      <c r="J57" s="8"/>
      <c r="K57" s="2">
        <v>82088</v>
      </c>
      <c r="L57" s="5">
        <v>49</v>
      </c>
      <c r="M57" s="18">
        <v>12.163265306122449</v>
      </c>
      <c r="N57" s="13">
        <v>998458.12244897964</v>
      </c>
      <c r="O57" s="2">
        <v>108281</v>
      </c>
      <c r="P57" s="8"/>
      <c r="Q57" s="8"/>
      <c r="R57" s="2">
        <v>108281</v>
      </c>
      <c r="S57" s="5">
        <v>63</v>
      </c>
      <c r="T57" s="18">
        <v>8.3333333333333339</v>
      </c>
      <c r="U57" s="13">
        <v>902341.66666666674</v>
      </c>
    </row>
    <row r="58" spans="1:21">
      <c r="A58">
        <v>1957</v>
      </c>
      <c r="B58" s="2">
        <v>58127</v>
      </c>
      <c r="C58" s="8"/>
      <c r="D58" s="8">
        <v>58127</v>
      </c>
      <c r="E58" s="6">
        <v>48</v>
      </c>
      <c r="F58" s="43">
        <v>10.458333333333334</v>
      </c>
      <c r="G58" s="13">
        <v>607911.54166666674</v>
      </c>
      <c r="H58" s="2">
        <v>523576</v>
      </c>
      <c r="I58" s="8"/>
      <c r="J58" s="8"/>
      <c r="K58" s="2">
        <v>523576</v>
      </c>
      <c r="L58" s="5">
        <v>47</v>
      </c>
      <c r="M58" s="18">
        <v>12.680851063829786</v>
      </c>
      <c r="N58" s="13">
        <v>6639389.2765957443</v>
      </c>
      <c r="O58" s="2">
        <v>1625571</v>
      </c>
      <c r="P58" s="8"/>
      <c r="Q58" s="8"/>
      <c r="R58" s="2">
        <v>1625571</v>
      </c>
      <c r="S58" s="5">
        <v>63</v>
      </c>
      <c r="T58" s="18">
        <v>8.3333333333333339</v>
      </c>
      <c r="U58" s="13">
        <v>13546425.000000002</v>
      </c>
    </row>
    <row r="59" spans="1:21">
      <c r="A59">
        <v>1956</v>
      </c>
      <c r="B59" s="2">
        <v>178</v>
      </c>
      <c r="C59" s="8"/>
      <c r="D59" s="8">
        <v>178</v>
      </c>
      <c r="E59" s="6">
        <v>46</v>
      </c>
      <c r="F59" s="43">
        <v>10.913043478260869</v>
      </c>
      <c r="G59" s="13">
        <v>1942.5217391304348</v>
      </c>
      <c r="H59" s="2">
        <v>41670.769999999997</v>
      </c>
      <c r="I59" s="8"/>
      <c r="J59" s="8"/>
      <c r="K59" s="2">
        <v>41670.769999999997</v>
      </c>
      <c r="L59" s="5">
        <v>44</v>
      </c>
      <c r="M59" s="18">
        <v>13.545454545454545</v>
      </c>
      <c r="N59" s="13">
        <v>564449.52090909088</v>
      </c>
      <c r="O59" s="2">
        <v>45504</v>
      </c>
      <c r="P59" s="8"/>
      <c r="Q59" s="8"/>
      <c r="R59" s="2">
        <v>45504</v>
      </c>
      <c r="S59" s="5">
        <v>61</v>
      </c>
      <c r="T59" s="18">
        <v>8.6065573770491799</v>
      </c>
      <c r="U59" s="13">
        <v>391632.78688524588</v>
      </c>
    </row>
    <row r="60" spans="1:21">
      <c r="A60">
        <v>1955</v>
      </c>
      <c r="B60" s="2">
        <v>40778</v>
      </c>
      <c r="C60" s="8"/>
      <c r="D60" s="8">
        <v>40778</v>
      </c>
      <c r="E60" s="6">
        <v>43</v>
      </c>
      <c r="F60" s="43">
        <v>11.674418604651162</v>
      </c>
      <c r="G60" s="13">
        <v>476059.4418604651</v>
      </c>
      <c r="H60" s="2">
        <v>90867</v>
      </c>
      <c r="I60" s="8"/>
      <c r="J60" s="8"/>
      <c r="K60" s="2">
        <v>90867</v>
      </c>
      <c r="L60" s="5">
        <v>42</v>
      </c>
      <c r="M60" s="18">
        <v>14.19047619047619</v>
      </c>
      <c r="N60" s="13">
        <v>1289446</v>
      </c>
      <c r="O60" s="2">
        <v>87002</v>
      </c>
      <c r="P60" s="8"/>
      <c r="Q60" s="8"/>
      <c r="R60" s="2">
        <v>87002</v>
      </c>
      <c r="S60" s="5">
        <v>55</v>
      </c>
      <c r="T60" s="18">
        <v>9.545454545454545</v>
      </c>
      <c r="U60" s="13">
        <v>830473.63636363635</v>
      </c>
    </row>
    <row r="61" spans="1:21">
      <c r="A61">
        <v>1954</v>
      </c>
      <c r="B61" s="2">
        <v>15259</v>
      </c>
      <c r="C61" s="8"/>
      <c r="D61" s="8">
        <v>15259</v>
      </c>
      <c r="E61" s="6">
        <v>42</v>
      </c>
      <c r="F61" s="43">
        <v>11.952380952380953</v>
      </c>
      <c r="G61" s="13">
        <v>182381.38095238095</v>
      </c>
      <c r="H61" s="2">
        <v>154408</v>
      </c>
      <c r="I61" s="8"/>
      <c r="J61" s="8"/>
      <c r="K61" s="2">
        <v>154408</v>
      </c>
      <c r="L61" s="5">
        <v>40</v>
      </c>
      <c r="M61" s="18">
        <v>14.9</v>
      </c>
      <c r="N61" s="13">
        <v>2300679.2000000002</v>
      </c>
      <c r="O61" s="2">
        <v>219237</v>
      </c>
      <c r="P61" s="8"/>
      <c r="Q61" s="8"/>
      <c r="R61" s="2">
        <v>219237</v>
      </c>
      <c r="S61" s="5">
        <v>52</v>
      </c>
      <c r="T61" s="18">
        <v>10.096153846153847</v>
      </c>
      <c r="U61" s="13">
        <v>2213450.480769231</v>
      </c>
    </row>
    <row r="62" spans="1:21">
      <c r="A62">
        <v>1953</v>
      </c>
      <c r="B62" s="2">
        <v>0</v>
      </c>
      <c r="C62" s="8"/>
      <c r="D62" s="8">
        <v>0</v>
      </c>
      <c r="E62" s="6">
        <v>41</v>
      </c>
      <c r="F62" s="43">
        <v>12.24390243902439</v>
      </c>
      <c r="G62" s="13">
        <v>0</v>
      </c>
      <c r="H62" s="2">
        <v>58438</v>
      </c>
      <c r="I62" s="8"/>
      <c r="J62" s="8"/>
      <c r="K62" s="2">
        <v>58438</v>
      </c>
      <c r="L62" s="5">
        <v>39</v>
      </c>
      <c r="M62" s="18">
        <v>15.282051282051283</v>
      </c>
      <c r="N62" s="13">
        <v>893052.51282051287</v>
      </c>
      <c r="O62" s="2">
        <v>106250</v>
      </c>
      <c r="P62" s="8"/>
      <c r="Q62" s="8"/>
      <c r="R62" s="2">
        <v>106250</v>
      </c>
      <c r="S62" s="5">
        <v>51</v>
      </c>
      <c r="T62" s="18">
        <v>10.294117647058824</v>
      </c>
      <c r="U62" s="13">
        <v>1093750</v>
      </c>
    </row>
    <row r="63" spans="1:21">
      <c r="A63">
        <v>1952</v>
      </c>
      <c r="B63" s="2">
        <v>26123</v>
      </c>
      <c r="C63" s="8"/>
      <c r="D63" s="8">
        <v>26123</v>
      </c>
      <c r="E63" s="6">
        <v>39</v>
      </c>
      <c r="F63" s="43">
        <v>12.871794871794872</v>
      </c>
      <c r="G63" s="13">
        <v>336249.89743589744</v>
      </c>
      <c r="H63" s="2">
        <v>297010</v>
      </c>
      <c r="I63" s="8"/>
      <c r="J63" s="8"/>
      <c r="K63" s="2">
        <v>297010</v>
      </c>
      <c r="L63" s="5">
        <v>37</v>
      </c>
      <c r="M63" s="18">
        <v>16.108108108108109</v>
      </c>
      <c r="N63" s="13">
        <v>4784269.1891891891</v>
      </c>
      <c r="O63" s="2">
        <v>641903</v>
      </c>
      <c r="P63" s="8"/>
      <c r="Q63" s="8"/>
      <c r="R63" s="2">
        <v>641903</v>
      </c>
      <c r="S63" s="5">
        <v>49</v>
      </c>
      <c r="T63" s="18">
        <v>10.714285714285714</v>
      </c>
      <c r="U63" s="13">
        <v>6877532.1428571427</v>
      </c>
    </row>
    <row r="64" spans="1:21">
      <c r="A64">
        <v>1951</v>
      </c>
      <c r="B64" s="2">
        <v>0</v>
      </c>
      <c r="C64" s="8"/>
      <c r="D64" s="8">
        <v>0</v>
      </c>
      <c r="E64" s="6">
        <v>37</v>
      </c>
      <c r="F64" s="43">
        <v>13.567567567567568</v>
      </c>
      <c r="G64" s="13">
        <v>0</v>
      </c>
      <c r="H64" s="2">
        <v>0</v>
      </c>
      <c r="I64" s="8"/>
      <c r="J64" s="8"/>
      <c r="K64" s="2">
        <v>0</v>
      </c>
      <c r="L64" s="5">
        <v>36</v>
      </c>
      <c r="M64" s="18">
        <v>16.555555555555557</v>
      </c>
      <c r="N64" s="13">
        <v>0</v>
      </c>
      <c r="O64" s="2">
        <v>0</v>
      </c>
      <c r="P64" s="8"/>
      <c r="Q64" s="8"/>
      <c r="R64" s="2">
        <v>0</v>
      </c>
      <c r="S64" s="5">
        <v>47</v>
      </c>
      <c r="T64" s="18">
        <v>11.170212765957446</v>
      </c>
      <c r="U64" s="13">
        <v>0</v>
      </c>
    </row>
    <row r="65" spans="1:21">
      <c r="A65">
        <v>1950</v>
      </c>
      <c r="B65" s="2">
        <v>0</v>
      </c>
      <c r="C65" s="8"/>
      <c r="D65" s="8">
        <v>0</v>
      </c>
      <c r="E65" s="6">
        <v>34</v>
      </c>
      <c r="F65" s="43">
        <v>14.764705882352942</v>
      </c>
      <c r="G65" s="13">
        <v>0</v>
      </c>
      <c r="H65" s="2">
        <v>85801</v>
      </c>
      <c r="I65" s="8"/>
      <c r="J65" s="8"/>
      <c r="K65" s="2">
        <v>85801</v>
      </c>
      <c r="L65" s="5">
        <v>33</v>
      </c>
      <c r="M65" s="18">
        <v>18.060606060606062</v>
      </c>
      <c r="N65" s="13">
        <v>1549618.0606060608</v>
      </c>
      <c r="O65" s="2">
        <v>309331</v>
      </c>
      <c r="P65" s="8"/>
      <c r="Q65" s="8"/>
      <c r="R65" s="2">
        <v>309331</v>
      </c>
      <c r="S65" s="5">
        <v>41</v>
      </c>
      <c r="T65" s="18">
        <v>12.804878048780488</v>
      </c>
      <c r="U65" s="13">
        <v>3960945.7317073168</v>
      </c>
    </row>
    <row r="66" spans="1:21">
      <c r="A66">
        <v>1949</v>
      </c>
      <c r="B66" s="2">
        <v>0</v>
      </c>
      <c r="C66" s="8"/>
      <c r="D66" s="8">
        <v>0</v>
      </c>
      <c r="E66" s="6">
        <v>32</v>
      </c>
      <c r="F66" s="43">
        <v>15.6875</v>
      </c>
      <c r="G66" s="13">
        <v>0</v>
      </c>
      <c r="H66" s="2">
        <v>0</v>
      </c>
      <c r="I66" s="8"/>
      <c r="J66" s="8"/>
      <c r="K66" s="2">
        <v>0</v>
      </c>
      <c r="L66" s="5">
        <v>32</v>
      </c>
      <c r="M66" s="18">
        <v>18.625</v>
      </c>
      <c r="N66" s="13">
        <v>0</v>
      </c>
      <c r="O66" s="2">
        <v>17115</v>
      </c>
      <c r="P66" s="8"/>
      <c r="Q66" s="8"/>
      <c r="R66" s="2">
        <v>17115</v>
      </c>
      <c r="S66" s="5">
        <v>39</v>
      </c>
      <c r="T66" s="18">
        <v>13.461538461538462</v>
      </c>
      <c r="U66" s="13">
        <v>230394.23076923078</v>
      </c>
    </row>
    <row r="67" spans="1:21">
      <c r="A67">
        <v>1948</v>
      </c>
      <c r="B67" s="2">
        <v>0</v>
      </c>
      <c r="C67" s="8"/>
      <c r="D67" s="8">
        <v>0</v>
      </c>
      <c r="E67" s="6">
        <v>31</v>
      </c>
      <c r="F67" s="43">
        <v>16.193548387096776</v>
      </c>
      <c r="G67" s="13">
        <v>0</v>
      </c>
      <c r="H67" s="2">
        <v>0</v>
      </c>
      <c r="I67" s="8"/>
      <c r="J67" s="8"/>
      <c r="K67" s="2">
        <v>0</v>
      </c>
      <c r="L67" s="5">
        <v>32</v>
      </c>
      <c r="M67" s="18">
        <v>18.625</v>
      </c>
      <c r="N67" s="13">
        <v>0</v>
      </c>
      <c r="O67" s="2">
        <v>8532</v>
      </c>
      <c r="P67" s="8"/>
      <c r="Q67" s="8"/>
      <c r="R67" s="2">
        <v>8532</v>
      </c>
      <c r="S67" s="5">
        <v>39</v>
      </c>
      <c r="T67" s="18">
        <v>13.461538461538462</v>
      </c>
      <c r="U67" s="13">
        <v>114853.84615384616</v>
      </c>
    </row>
    <row r="68" spans="1:21">
      <c r="A68">
        <v>1947</v>
      </c>
      <c r="B68" s="2">
        <v>0</v>
      </c>
      <c r="C68" s="8"/>
      <c r="D68" s="8">
        <v>0</v>
      </c>
      <c r="E68" s="6">
        <v>28</v>
      </c>
      <c r="F68" s="43">
        <v>17.928571428571427</v>
      </c>
      <c r="G68" s="13">
        <v>0</v>
      </c>
      <c r="H68" s="2">
        <v>48179</v>
      </c>
      <c r="I68" s="8"/>
      <c r="J68" s="8"/>
      <c r="K68" s="2">
        <v>48179</v>
      </c>
      <c r="L68" s="5">
        <v>29</v>
      </c>
      <c r="M68" s="18">
        <v>20.551724137931036</v>
      </c>
      <c r="N68" s="13">
        <v>990161.51724137936</v>
      </c>
      <c r="O68" s="2">
        <v>169470</v>
      </c>
      <c r="P68" s="8"/>
      <c r="Q68" s="8"/>
      <c r="R68" s="2">
        <v>169470</v>
      </c>
      <c r="S68" s="5">
        <v>35</v>
      </c>
      <c r="T68" s="18">
        <v>15</v>
      </c>
      <c r="U68" s="13">
        <v>2542050</v>
      </c>
    </row>
    <row r="69" spans="1:21">
      <c r="A69">
        <v>1946</v>
      </c>
      <c r="B69" s="2">
        <v>0</v>
      </c>
      <c r="C69" s="8"/>
      <c r="D69" s="8">
        <v>0</v>
      </c>
      <c r="E69" s="6">
        <v>24</v>
      </c>
      <c r="F69" s="43">
        <v>20.916666666666668</v>
      </c>
      <c r="G69" s="13">
        <v>0</v>
      </c>
      <c r="H69" s="2">
        <v>49591</v>
      </c>
      <c r="I69" s="8"/>
      <c r="J69" s="8"/>
      <c r="K69" s="2">
        <v>49591</v>
      </c>
      <c r="L69" s="5">
        <v>24</v>
      </c>
      <c r="M69" s="18">
        <v>24.833333333333332</v>
      </c>
      <c r="N69" s="13">
        <v>1231509.8333333333</v>
      </c>
      <c r="O69" s="2">
        <v>47759</v>
      </c>
      <c r="P69" s="8"/>
      <c r="Q69" s="8"/>
      <c r="R69" s="2">
        <v>47759</v>
      </c>
      <c r="S69" s="5">
        <v>30</v>
      </c>
      <c r="T69" s="18">
        <v>17.5</v>
      </c>
      <c r="U69" s="13">
        <v>835782.5</v>
      </c>
    </row>
    <row r="70" spans="1:21">
      <c r="A70">
        <v>1945</v>
      </c>
      <c r="B70" s="2">
        <v>0</v>
      </c>
      <c r="C70" s="8"/>
      <c r="D70" s="8">
        <v>0</v>
      </c>
      <c r="E70" s="6">
        <v>21</v>
      </c>
      <c r="F70" s="43">
        <v>23.904761904761905</v>
      </c>
      <c r="G70" s="13">
        <v>0</v>
      </c>
      <c r="H70" s="2">
        <v>0</v>
      </c>
      <c r="I70" s="8"/>
      <c r="J70" s="8"/>
      <c r="K70" s="2">
        <v>0</v>
      </c>
      <c r="L70" s="5">
        <v>22</v>
      </c>
      <c r="M70" s="18">
        <v>27.09090909090909</v>
      </c>
      <c r="N70" s="13">
        <v>0</v>
      </c>
      <c r="O70" s="2">
        <v>0</v>
      </c>
      <c r="P70" s="8"/>
      <c r="Q70" s="8"/>
      <c r="R70" s="2">
        <v>0</v>
      </c>
      <c r="S70" s="5">
        <v>26</v>
      </c>
      <c r="T70" s="18">
        <v>20.192307692307693</v>
      </c>
      <c r="U70" s="13">
        <v>0</v>
      </c>
    </row>
    <row r="71" spans="1:21">
      <c r="A71">
        <v>1944</v>
      </c>
      <c r="B71" s="2">
        <v>0</v>
      </c>
      <c r="C71" s="8"/>
      <c r="D71" s="8">
        <v>0</v>
      </c>
      <c r="E71" s="6">
        <v>21</v>
      </c>
      <c r="F71" s="43">
        <v>23.904761904761905</v>
      </c>
      <c r="G71" s="13">
        <v>0</v>
      </c>
      <c r="H71" s="2">
        <v>672</v>
      </c>
      <c r="I71" s="8"/>
      <c r="J71" s="8"/>
      <c r="K71" s="2">
        <v>672</v>
      </c>
      <c r="L71" s="5">
        <v>21</v>
      </c>
      <c r="M71" s="18">
        <v>28.38095238095238</v>
      </c>
      <c r="N71" s="13">
        <v>19072</v>
      </c>
      <c r="O71" s="2">
        <v>0</v>
      </c>
      <c r="P71" s="8"/>
      <c r="Q71" s="8"/>
      <c r="R71" s="2">
        <v>0</v>
      </c>
      <c r="S71" s="5">
        <v>26</v>
      </c>
      <c r="T71" s="18">
        <v>20.192307692307693</v>
      </c>
      <c r="U71" s="13">
        <v>0</v>
      </c>
    </row>
    <row r="72" spans="1:21">
      <c r="A72">
        <v>1943</v>
      </c>
      <c r="B72" s="2">
        <v>0</v>
      </c>
      <c r="C72" s="8"/>
      <c r="D72" s="8">
        <v>0</v>
      </c>
      <c r="E72" s="6">
        <v>20</v>
      </c>
      <c r="F72" s="43">
        <v>25.1</v>
      </c>
      <c r="G72" s="13">
        <v>0</v>
      </c>
      <c r="H72" s="2">
        <v>14876</v>
      </c>
      <c r="I72" s="8"/>
      <c r="J72" s="8"/>
      <c r="K72" s="2">
        <v>14876</v>
      </c>
      <c r="L72" s="5">
        <v>19</v>
      </c>
      <c r="M72" s="18">
        <v>31.368421052631579</v>
      </c>
      <c r="N72" s="13">
        <v>466636.63157894736</v>
      </c>
      <c r="O72" s="2">
        <v>0</v>
      </c>
      <c r="P72" s="8"/>
      <c r="Q72" s="8"/>
      <c r="R72" s="2">
        <v>0</v>
      </c>
      <c r="S72" s="5">
        <v>26</v>
      </c>
      <c r="T72" s="18">
        <v>20.192307692307693</v>
      </c>
      <c r="U72" s="13">
        <v>0</v>
      </c>
    </row>
    <row r="73" spans="1:21">
      <c r="A73">
        <v>1942</v>
      </c>
      <c r="B73" s="2">
        <v>0</v>
      </c>
      <c r="C73" s="8"/>
      <c r="D73" s="8">
        <v>0</v>
      </c>
      <c r="E73" s="6">
        <v>20</v>
      </c>
      <c r="F73" s="43">
        <v>25.1</v>
      </c>
      <c r="G73" s="13">
        <v>0</v>
      </c>
      <c r="H73" s="2">
        <v>73728</v>
      </c>
      <c r="I73" s="8"/>
      <c r="J73" s="8"/>
      <c r="K73" s="2">
        <v>73728</v>
      </c>
      <c r="L73" s="5">
        <v>18</v>
      </c>
      <c r="M73" s="18">
        <v>33.111111111111114</v>
      </c>
      <c r="N73" s="13">
        <v>2441216</v>
      </c>
      <c r="O73" s="2">
        <v>114213</v>
      </c>
      <c r="P73" s="8"/>
      <c r="Q73" s="8"/>
      <c r="R73" s="2">
        <v>114213</v>
      </c>
      <c r="S73" s="5">
        <v>25</v>
      </c>
      <c r="T73" s="18">
        <v>21</v>
      </c>
      <c r="U73" s="13">
        <v>2398473</v>
      </c>
    </row>
    <row r="74" spans="1:21">
      <c r="A74">
        <v>1941</v>
      </c>
      <c r="B74" s="2">
        <v>179</v>
      </c>
      <c r="C74" s="8"/>
      <c r="D74" s="8">
        <v>179</v>
      </c>
      <c r="E74" s="6">
        <v>19</v>
      </c>
      <c r="F74" s="43">
        <v>26.421052631578949</v>
      </c>
      <c r="G74" s="13">
        <v>4729.3684210526317</v>
      </c>
      <c r="H74" s="2">
        <v>2007</v>
      </c>
      <c r="I74" s="8"/>
      <c r="J74" s="8"/>
      <c r="K74" s="2">
        <v>2007</v>
      </c>
      <c r="L74" s="5">
        <v>17</v>
      </c>
      <c r="M74" s="18">
        <v>35.058823529411768</v>
      </c>
      <c r="N74" s="13">
        <v>70363.058823529413</v>
      </c>
      <c r="O74" s="2">
        <v>46</v>
      </c>
      <c r="P74" s="8"/>
      <c r="Q74" s="8"/>
      <c r="R74" s="2">
        <v>46</v>
      </c>
      <c r="S74" s="5">
        <v>23</v>
      </c>
      <c r="T74" s="18">
        <v>22.826086956521738</v>
      </c>
      <c r="U74" s="13">
        <v>1050</v>
      </c>
    </row>
    <row r="75" spans="1:21">
      <c r="A75">
        <v>1940</v>
      </c>
      <c r="B75" s="2">
        <v>0</v>
      </c>
      <c r="C75" s="8"/>
      <c r="D75" s="8">
        <v>0</v>
      </c>
      <c r="E75" s="6">
        <v>17</v>
      </c>
      <c r="F75" s="43">
        <v>29.529411764705884</v>
      </c>
      <c r="G75" s="13">
        <v>0</v>
      </c>
      <c r="H75" s="2">
        <v>6498</v>
      </c>
      <c r="I75" s="8"/>
      <c r="J75" s="8"/>
      <c r="K75" s="2">
        <v>6498</v>
      </c>
      <c r="L75" s="5">
        <v>15</v>
      </c>
      <c r="M75" s="18">
        <v>39.733333333333334</v>
      </c>
      <c r="N75" s="13">
        <v>258187.2</v>
      </c>
      <c r="O75" s="2">
        <v>29055</v>
      </c>
      <c r="P75" s="8"/>
      <c r="Q75" s="8"/>
      <c r="R75" s="2">
        <v>29055</v>
      </c>
      <c r="S75" s="5">
        <v>22</v>
      </c>
      <c r="T75" s="18">
        <v>23.863636363636363</v>
      </c>
      <c r="U75" s="13">
        <v>693357.95454545459</v>
      </c>
    </row>
    <row r="76" spans="1:21">
      <c r="A76">
        <v>1939</v>
      </c>
      <c r="B76" s="2">
        <v>0</v>
      </c>
      <c r="C76" s="8"/>
      <c r="D76" s="8">
        <v>0</v>
      </c>
      <c r="E76" s="6">
        <v>17</v>
      </c>
      <c r="F76" s="43">
        <v>29.529411764705884</v>
      </c>
      <c r="G76" s="13">
        <v>0</v>
      </c>
      <c r="H76" s="2">
        <v>5042</v>
      </c>
      <c r="I76" s="8"/>
      <c r="J76" s="8"/>
      <c r="K76" s="2">
        <v>5042</v>
      </c>
      <c r="L76" s="5">
        <v>15</v>
      </c>
      <c r="M76" s="18">
        <v>39.733333333333334</v>
      </c>
      <c r="N76" s="13">
        <v>200335.46666666667</v>
      </c>
      <c r="O76" s="2">
        <v>0</v>
      </c>
      <c r="P76" s="8"/>
      <c r="Q76" s="8"/>
      <c r="R76" s="2">
        <v>0</v>
      </c>
      <c r="S76" s="5">
        <v>22</v>
      </c>
      <c r="T76" s="18">
        <v>23.863636363636363</v>
      </c>
      <c r="U76" s="13">
        <v>0</v>
      </c>
    </row>
    <row r="77" spans="1:21">
      <c r="A77">
        <v>1938</v>
      </c>
      <c r="B77" s="2">
        <v>0</v>
      </c>
      <c r="C77" s="8"/>
      <c r="D77" s="8">
        <v>0</v>
      </c>
      <c r="E77" s="6">
        <v>17</v>
      </c>
      <c r="F77" s="43">
        <v>29.529411764705884</v>
      </c>
      <c r="G77" s="13">
        <v>0</v>
      </c>
      <c r="H77" s="2">
        <v>0</v>
      </c>
      <c r="I77" s="8"/>
      <c r="J77" s="8"/>
      <c r="K77" s="2">
        <v>0</v>
      </c>
      <c r="L77" s="5">
        <v>15</v>
      </c>
      <c r="M77" s="18">
        <v>39.733333333333334</v>
      </c>
      <c r="N77" s="13">
        <v>0</v>
      </c>
      <c r="O77" s="2">
        <v>0</v>
      </c>
      <c r="P77" s="8"/>
      <c r="Q77" s="8"/>
      <c r="R77" s="2">
        <v>0</v>
      </c>
      <c r="S77" s="5">
        <v>22</v>
      </c>
      <c r="T77" s="18">
        <v>23.863636363636363</v>
      </c>
      <c r="U77" s="13">
        <v>0</v>
      </c>
    </row>
    <row r="78" spans="1:21">
      <c r="A78">
        <v>1937</v>
      </c>
      <c r="B78" s="2">
        <v>0</v>
      </c>
      <c r="C78" s="8"/>
      <c r="D78" s="8">
        <v>0</v>
      </c>
      <c r="E78" s="6">
        <v>17</v>
      </c>
      <c r="F78" s="43">
        <v>29.529411764705884</v>
      </c>
      <c r="G78" s="13">
        <v>0</v>
      </c>
      <c r="H78" s="2">
        <v>0</v>
      </c>
      <c r="I78" s="8"/>
      <c r="J78" s="8"/>
      <c r="K78" s="2">
        <v>0</v>
      </c>
      <c r="L78" s="5">
        <v>14</v>
      </c>
      <c r="M78" s="18">
        <v>42.571428571428569</v>
      </c>
      <c r="N78" s="13">
        <v>0</v>
      </c>
      <c r="O78" s="2">
        <v>86168</v>
      </c>
      <c r="P78" s="8"/>
      <c r="Q78" s="8"/>
      <c r="R78" s="2">
        <v>86168</v>
      </c>
      <c r="S78" s="5">
        <v>23</v>
      </c>
      <c r="T78" s="18">
        <v>22.826086956521738</v>
      </c>
      <c r="U78" s="13">
        <v>1966878.2608695652</v>
      </c>
    </row>
    <row r="79" spans="1:21">
      <c r="A79">
        <v>1936</v>
      </c>
      <c r="B79" s="2">
        <v>0</v>
      </c>
      <c r="C79" s="8"/>
      <c r="D79" s="8">
        <v>0</v>
      </c>
      <c r="E79" s="6">
        <v>15</v>
      </c>
      <c r="F79" s="43">
        <v>33.466666666666669</v>
      </c>
      <c r="G79" s="13">
        <v>0</v>
      </c>
      <c r="H79" s="2">
        <v>0</v>
      </c>
      <c r="I79" s="8"/>
      <c r="J79" s="8"/>
      <c r="K79" s="2">
        <v>0</v>
      </c>
      <c r="L79" s="5">
        <v>13</v>
      </c>
      <c r="M79" s="18">
        <v>45.846153846153847</v>
      </c>
      <c r="N79" s="13">
        <v>0</v>
      </c>
      <c r="O79" s="2">
        <v>102488</v>
      </c>
      <c r="P79" s="8"/>
      <c r="Q79" s="8"/>
      <c r="R79" s="2">
        <v>102488</v>
      </c>
      <c r="S79" s="5">
        <v>21</v>
      </c>
      <c r="T79" s="18">
        <v>25</v>
      </c>
      <c r="U79" s="13">
        <v>2562200</v>
      </c>
    </row>
    <row r="80" spans="1:21">
      <c r="A80">
        <v>1935</v>
      </c>
      <c r="B80" s="2">
        <v>0</v>
      </c>
      <c r="C80" s="8"/>
      <c r="D80" s="8">
        <v>0</v>
      </c>
      <c r="E80" s="6">
        <v>15</v>
      </c>
      <c r="F80" s="43">
        <v>33.466666666666669</v>
      </c>
      <c r="G80" s="13">
        <v>0</v>
      </c>
      <c r="H80" s="2">
        <v>3147</v>
      </c>
      <c r="I80" s="8"/>
      <c r="J80" s="8"/>
      <c r="K80" s="2">
        <v>3147</v>
      </c>
      <c r="L80" s="5">
        <v>12</v>
      </c>
      <c r="M80" s="18">
        <v>49.666666666666664</v>
      </c>
      <c r="N80" s="13">
        <v>156301</v>
      </c>
      <c r="O80" s="2">
        <v>12142</v>
      </c>
      <c r="P80" s="8"/>
      <c r="Q80" s="8"/>
      <c r="R80" s="2">
        <v>12142</v>
      </c>
      <c r="S80" s="5">
        <v>21</v>
      </c>
      <c r="T80" s="18">
        <v>25</v>
      </c>
      <c r="U80" s="13">
        <v>303550</v>
      </c>
    </row>
    <row r="81" spans="1:21">
      <c r="A81">
        <v>1934</v>
      </c>
      <c r="B81" s="2">
        <v>0</v>
      </c>
      <c r="C81" s="8"/>
      <c r="D81" s="8">
        <v>0</v>
      </c>
      <c r="E81" s="6">
        <v>14</v>
      </c>
      <c r="F81" s="43">
        <v>35.857142857142854</v>
      </c>
      <c r="G81" s="13">
        <v>0</v>
      </c>
      <c r="H81" s="2">
        <v>0</v>
      </c>
      <c r="I81" s="8"/>
      <c r="J81" s="8"/>
      <c r="K81" s="2">
        <v>0</v>
      </c>
      <c r="L81" s="5">
        <v>12</v>
      </c>
      <c r="M81" s="18">
        <v>49.666666666666664</v>
      </c>
      <c r="N81" s="13">
        <v>0</v>
      </c>
      <c r="O81" s="2">
        <v>0</v>
      </c>
      <c r="P81" s="8"/>
      <c r="Q81" s="8"/>
      <c r="R81" s="2">
        <v>0</v>
      </c>
      <c r="S81" s="5">
        <v>20</v>
      </c>
      <c r="T81" s="18">
        <v>26.25</v>
      </c>
      <c r="U81" s="13">
        <v>0</v>
      </c>
    </row>
    <row r="82" spans="1:21">
      <c r="A82">
        <v>1933</v>
      </c>
      <c r="B82" s="2">
        <v>0</v>
      </c>
      <c r="C82" s="8"/>
      <c r="D82" s="8">
        <v>0</v>
      </c>
      <c r="E82" s="6">
        <v>13</v>
      </c>
      <c r="F82" s="43">
        <v>38.615384615384613</v>
      </c>
      <c r="G82" s="13">
        <v>0</v>
      </c>
      <c r="H82" s="2">
        <v>0</v>
      </c>
      <c r="I82" s="8"/>
      <c r="J82" s="8"/>
      <c r="K82" s="2">
        <v>0</v>
      </c>
      <c r="L82" s="5">
        <v>12</v>
      </c>
      <c r="M82" s="18">
        <v>49.666666666666664</v>
      </c>
      <c r="N82" s="13">
        <v>0</v>
      </c>
      <c r="O82" s="2">
        <v>0</v>
      </c>
      <c r="P82" s="8"/>
      <c r="Q82" s="8"/>
      <c r="R82" s="2">
        <v>0</v>
      </c>
      <c r="S82" s="5">
        <v>17</v>
      </c>
      <c r="T82" s="18">
        <v>30.882352941176471</v>
      </c>
      <c r="U82" s="13">
        <v>0</v>
      </c>
    </row>
    <row r="83" spans="1:21">
      <c r="A83">
        <v>1932</v>
      </c>
      <c r="B83" s="2">
        <v>0</v>
      </c>
      <c r="C83" s="8"/>
      <c r="D83" s="8">
        <v>0</v>
      </c>
      <c r="E83" s="6">
        <v>13</v>
      </c>
      <c r="F83" s="43">
        <v>38.615384615384613</v>
      </c>
      <c r="G83" s="13">
        <v>0</v>
      </c>
      <c r="H83" s="2">
        <v>0</v>
      </c>
      <c r="I83" s="8"/>
      <c r="J83" s="8"/>
      <c r="K83" s="2">
        <v>0</v>
      </c>
      <c r="L83" s="5">
        <v>12</v>
      </c>
      <c r="M83" s="18">
        <v>49.666666666666664</v>
      </c>
      <c r="N83" s="13">
        <v>0</v>
      </c>
      <c r="O83" s="2">
        <v>0</v>
      </c>
      <c r="P83" s="8"/>
      <c r="Q83" s="8"/>
      <c r="R83" s="2">
        <v>0</v>
      </c>
      <c r="S83" s="5">
        <v>16</v>
      </c>
      <c r="T83" s="18">
        <v>32.8125</v>
      </c>
      <c r="U83" s="13">
        <v>0</v>
      </c>
    </row>
    <row r="84" spans="1:21">
      <c r="A84">
        <v>1931</v>
      </c>
      <c r="B84" s="2">
        <v>0</v>
      </c>
      <c r="C84" s="8"/>
      <c r="D84" s="8">
        <v>0</v>
      </c>
      <c r="E84" s="6">
        <v>14</v>
      </c>
      <c r="F84" s="43">
        <v>35.857142857142854</v>
      </c>
      <c r="G84" s="13">
        <v>0</v>
      </c>
      <c r="H84" s="2">
        <v>16696</v>
      </c>
      <c r="I84" s="8"/>
      <c r="J84" s="8"/>
      <c r="K84" s="2">
        <v>16696</v>
      </c>
      <c r="L84" s="5">
        <v>13</v>
      </c>
      <c r="M84" s="18">
        <v>45.846153846153847</v>
      </c>
      <c r="N84" s="13">
        <v>765447.38461538462</v>
      </c>
      <c r="O84" s="2">
        <v>29806</v>
      </c>
      <c r="P84" s="8"/>
      <c r="Q84" s="8"/>
      <c r="R84" s="2">
        <v>29806</v>
      </c>
      <c r="S84" s="5">
        <v>18</v>
      </c>
      <c r="T84" s="18">
        <v>29.166666666666668</v>
      </c>
      <c r="U84" s="13">
        <v>869341.66666666674</v>
      </c>
    </row>
    <row r="85" spans="1:21">
      <c r="A85">
        <v>1930</v>
      </c>
      <c r="B85" s="2">
        <v>0</v>
      </c>
      <c r="C85" s="8"/>
      <c r="D85" s="8">
        <v>0</v>
      </c>
      <c r="E85" s="6">
        <v>15</v>
      </c>
      <c r="F85" s="43">
        <v>33.466666666666669</v>
      </c>
      <c r="G85" s="13">
        <v>0</v>
      </c>
      <c r="H85" s="2">
        <v>31954</v>
      </c>
      <c r="I85" s="8"/>
      <c r="J85" s="8"/>
      <c r="K85" s="2">
        <v>31954</v>
      </c>
      <c r="L85" s="5">
        <v>13</v>
      </c>
      <c r="M85" s="18">
        <v>45.846153846153847</v>
      </c>
      <c r="N85" s="13">
        <v>1464968</v>
      </c>
      <c r="O85" s="2">
        <v>252885</v>
      </c>
      <c r="P85" s="8"/>
      <c r="Q85" s="8"/>
      <c r="R85" s="2">
        <v>252885</v>
      </c>
      <c r="S85" s="5">
        <v>20</v>
      </c>
      <c r="T85" s="18">
        <v>26.25</v>
      </c>
      <c r="U85" s="13">
        <v>6638231.25</v>
      </c>
    </row>
    <row r="86" spans="1:21">
      <c r="A86">
        <v>1929</v>
      </c>
      <c r="B86" s="2">
        <v>2885</v>
      </c>
      <c r="C86" s="8"/>
      <c r="D86" s="8">
        <v>2885</v>
      </c>
      <c r="E86" s="6">
        <v>15</v>
      </c>
      <c r="F86" s="43">
        <v>33.466666666666669</v>
      </c>
      <c r="G86" s="13">
        <v>96551.333333333343</v>
      </c>
      <c r="H86" s="2">
        <v>3060</v>
      </c>
      <c r="I86" s="8"/>
      <c r="J86" s="8"/>
      <c r="K86" s="2">
        <v>3060</v>
      </c>
      <c r="L86" s="5">
        <v>13</v>
      </c>
      <c r="M86" s="18">
        <v>45.846153846153847</v>
      </c>
      <c r="N86" s="13">
        <v>140289.23076923078</v>
      </c>
      <c r="O86" s="2">
        <v>225782</v>
      </c>
      <c r="P86" s="8"/>
      <c r="Q86" s="8"/>
      <c r="R86" s="2">
        <v>225782</v>
      </c>
      <c r="S86" s="5">
        <v>23</v>
      </c>
      <c r="T86" s="18">
        <v>22.826086956521738</v>
      </c>
      <c r="U86" s="13">
        <v>5153719.5652173916</v>
      </c>
    </row>
    <row r="87" spans="1:21">
      <c r="A87">
        <v>1928</v>
      </c>
      <c r="B87" s="2">
        <v>0</v>
      </c>
      <c r="C87" s="8"/>
      <c r="D87" s="8">
        <v>0</v>
      </c>
      <c r="E87" s="6">
        <v>15</v>
      </c>
      <c r="F87" s="43">
        <v>33.466666666666669</v>
      </c>
      <c r="G87" s="13">
        <v>0</v>
      </c>
      <c r="H87" s="2">
        <v>0</v>
      </c>
      <c r="I87" s="8"/>
      <c r="J87" s="8"/>
      <c r="K87" s="2">
        <v>0</v>
      </c>
      <c r="L87" s="5">
        <v>13</v>
      </c>
      <c r="M87" s="18">
        <v>45.846153846153847</v>
      </c>
      <c r="N87" s="13">
        <v>0</v>
      </c>
      <c r="O87" s="2">
        <v>115118</v>
      </c>
      <c r="P87" s="8"/>
      <c r="Q87" s="8"/>
      <c r="R87" s="2">
        <v>115118</v>
      </c>
      <c r="S87" s="5">
        <v>21</v>
      </c>
      <c r="T87" s="18">
        <v>25</v>
      </c>
      <c r="U87" s="13">
        <v>2877950</v>
      </c>
    </row>
    <row r="88" spans="1:21">
      <c r="A88">
        <v>1927</v>
      </c>
      <c r="B88" s="2">
        <v>0</v>
      </c>
      <c r="C88" s="8"/>
      <c r="D88" s="8">
        <v>0</v>
      </c>
      <c r="E88" s="6">
        <v>15</v>
      </c>
      <c r="F88" s="43">
        <v>33.466666666666669</v>
      </c>
      <c r="G88" s="13">
        <v>0</v>
      </c>
      <c r="H88" s="2">
        <v>0</v>
      </c>
      <c r="I88" s="8"/>
      <c r="J88" s="8"/>
      <c r="K88" s="2">
        <v>0</v>
      </c>
      <c r="L88" s="5">
        <v>13</v>
      </c>
      <c r="M88" s="18">
        <v>45.846153846153847</v>
      </c>
      <c r="N88" s="13">
        <v>0</v>
      </c>
      <c r="O88" s="2">
        <v>12012</v>
      </c>
      <c r="P88" s="8"/>
      <c r="Q88" s="8"/>
      <c r="R88" s="2">
        <v>12012</v>
      </c>
      <c r="S88" s="5">
        <v>20</v>
      </c>
      <c r="T88" s="18">
        <v>26.25</v>
      </c>
      <c r="U88" s="13">
        <v>315315</v>
      </c>
    </row>
    <row r="89" spans="1:21">
      <c r="A89">
        <v>1926</v>
      </c>
      <c r="B89" s="2">
        <v>0</v>
      </c>
      <c r="C89" s="8"/>
      <c r="D89" s="8">
        <v>0</v>
      </c>
      <c r="E89" s="6">
        <v>15</v>
      </c>
      <c r="F89" s="43">
        <v>33.466666666666669</v>
      </c>
      <c r="G89" s="13">
        <v>0</v>
      </c>
      <c r="H89" s="2">
        <v>0</v>
      </c>
      <c r="I89" s="8"/>
      <c r="J89" s="8"/>
      <c r="K89" s="2">
        <v>0</v>
      </c>
      <c r="L89" s="5">
        <v>13</v>
      </c>
      <c r="M89" s="18">
        <v>45.846153846153847</v>
      </c>
      <c r="N89" s="13">
        <v>0</v>
      </c>
      <c r="O89" s="2">
        <v>262792</v>
      </c>
      <c r="P89" s="8"/>
      <c r="Q89" s="8"/>
      <c r="R89" s="2">
        <v>262792</v>
      </c>
      <c r="S89" s="5">
        <v>20</v>
      </c>
      <c r="T89" s="18">
        <v>26.25</v>
      </c>
      <c r="U89" s="13">
        <v>6898290</v>
      </c>
    </row>
    <row r="90" spans="1:21">
      <c r="A90">
        <v>1925</v>
      </c>
      <c r="B90" s="2">
        <v>0</v>
      </c>
      <c r="C90" s="8"/>
      <c r="D90" s="8">
        <v>0</v>
      </c>
      <c r="E90" s="6">
        <v>15</v>
      </c>
      <c r="F90" s="43">
        <v>33.466666666666669</v>
      </c>
      <c r="G90" s="13">
        <v>0</v>
      </c>
      <c r="H90" s="2">
        <v>0</v>
      </c>
      <c r="I90" s="8"/>
      <c r="J90" s="8"/>
      <c r="K90" s="2">
        <v>0</v>
      </c>
      <c r="L90" s="5">
        <v>13</v>
      </c>
      <c r="M90" s="18">
        <v>45.846153846153847</v>
      </c>
      <c r="N90" s="13">
        <v>0</v>
      </c>
      <c r="O90" s="2">
        <v>0</v>
      </c>
      <c r="P90" s="8"/>
      <c r="Q90" s="8"/>
      <c r="R90" s="2">
        <v>0</v>
      </c>
      <c r="S90" s="5">
        <v>21</v>
      </c>
      <c r="T90" s="18">
        <v>25</v>
      </c>
      <c r="U90" s="13">
        <v>0</v>
      </c>
    </row>
    <row r="91" spans="1:21">
      <c r="A91">
        <v>1924</v>
      </c>
      <c r="B91" s="2">
        <v>0</v>
      </c>
      <c r="C91" s="8"/>
      <c r="D91" s="8">
        <v>0</v>
      </c>
      <c r="E91" s="6">
        <v>16</v>
      </c>
      <c r="F91" s="43">
        <v>31.375</v>
      </c>
      <c r="G91" s="13">
        <v>0</v>
      </c>
      <c r="H91" s="2">
        <v>0</v>
      </c>
      <c r="I91" s="8"/>
      <c r="J91" s="8"/>
      <c r="K91" s="2">
        <v>0</v>
      </c>
      <c r="L91" s="5">
        <v>13</v>
      </c>
      <c r="M91" s="18">
        <v>45.846153846153847</v>
      </c>
      <c r="N91" s="13">
        <v>0</v>
      </c>
      <c r="O91" s="2">
        <v>278035</v>
      </c>
      <c r="P91" s="8"/>
      <c r="Q91" s="8"/>
      <c r="R91" s="2">
        <v>278035</v>
      </c>
      <c r="S91" s="5">
        <v>21</v>
      </c>
      <c r="T91" s="18">
        <v>25</v>
      </c>
      <c r="U91" s="13">
        <v>6950875</v>
      </c>
    </row>
    <row r="92" spans="1:21">
      <c r="A92">
        <v>1923</v>
      </c>
      <c r="B92" s="2">
        <v>0</v>
      </c>
      <c r="C92" s="8"/>
      <c r="D92" s="8">
        <v>0</v>
      </c>
      <c r="E92" s="6">
        <v>15</v>
      </c>
      <c r="F92" s="43">
        <v>33.466666666666669</v>
      </c>
      <c r="G92" s="13">
        <v>0</v>
      </c>
      <c r="H92" s="2">
        <v>0</v>
      </c>
      <c r="I92" s="8"/>
      <c r="J92" s="8"/>
      <c r="K92" s="2">
        <v>0</v>
      </c>
      <c r="L92" s="5">
        <v>13</v>
      </c>
      <c r="M92" s="18">
        <v>45.846153846153847</v>
      </c>
      <c r="N92" s="13">
        <v>0</v>
      </c>
      <c r="O92" s="2">
        <v>0</v>
      </c>
      <c r="P92" s="8"/>
      <c r="Q92" s="8"/>
      <c r="R92" s="2">
        <v>0</v>
      </c>
      <c r="S92" s="5">
        <v>21</v>
      </c>
      <c r="T92" s="18">
        <v>25</v>
      </c>
      <c r="U92" s="13">
        <v>0</v>
      </c>
    </row>
    <row r="93" spans="1:21">
      <c r="A93">
        <v>1922</v>
      </c>
      <c r="B93" s="2">
        <v>0</v>
      </c>
      <c r="C93" s="8"/>
      <c r="D93" s="8">
        <v>0</v>
      </c>
      <c r="E93" s="6">
        <v>15</v>
      </c>
      <c r="F93" s="43">
        <v>33.466666666666669</v>
      </c>
      <c r="G93" s="13">
        <v>0</v>
      </c>
      <c r="H93" s="2">
        <v>0</v>
      </c>
      <c r="I93" s="8"/>
      <c r="J93" s="8"/>
      <c r="K93" s="2">
        <v>0</v>
      </c>
      <c r="L93" s="5">
        <v>14</v>
      </c>
      <c r="M93" s="18">
        <v>42.571428571428569</v>
      </c>
      <c r="N93" s="13">
        <v>0</v>
      </c>
      <c r="O93" s="2">
        <v>12389</v>
      </c>
      <c r="P93" s="8"/>
      <c r="Q93" s="8"/>
      <c r="R93" s="2">
        <v>12389</v>
      </c>
      <c r="S93" s="5">
        <v>21</v>
      </c>
      <c r="T93" s="18">
        <v>25</v>
      </c>
      <c r="U93" s="13">
        <v>309725</v>
      </c>
    </row>
    <row r="94" spans="1:21">
      <c r="A94">
        <v>1921</v>
      </c>
      <c r="B94" s="2">
        <v>0</v>
      </c>
      <c r="C94" s="8"/>
      <c r="D94" s="8">
        <v>0</v>
      </c>
      <c r="E94" s="6">
        <v>16</v>
      </c>
      <c r="F94" s="43">
        <v>31.375</v>
      </c>
      <c r="G94" s="13">
        <v>0</v>
      </c>
      <c r="H94" s="2">
        <v>0</v>
      </c>
      <c r="I94" s="8"/>
      <c r="J94" s="8"/>
      <c r="K94" s="2">
        <v>0</v>
      </c>
      <c r="L94" s="5">
        <v>15</v>
      </c>
      <c r="M94" s="18">
        <v>39.733333333333334</v>
      </c>
      <c r="N94" s="13">
        <v>0</v>
      </c>
      <c r="O94" s="2">
        <v>0</v>
      </c>
      <c r="P94" s="8"/>
      <c r="Q94" s="8"/>
      <c r="R94" s="2">
        <v>0</v>
      </c>
      <c r="S94" s="5">
        <v>23</v>
      </c>
      <c r="T94" s="18">
        <v>22.826086956521738</v>
      </c>
      <c r="U94" s="13">
        <v>0</v>
      </c>
    </row>
    <row r="95" spans="1:21">
      <c r="A95">
        <v>1920</v>
      </c>
      <c r="B95" s="2">
        <v>0</v>
      </c>
      <c r="C95" s="8"/>
      <c r="D95" s="8">
        <v>0</v>
      </c>
      <c r="E95" s="6">
        <v>17</v>
      </c>
      <c r="F95" s="43">
        <v>29.529411764705884</v>
      </c>
      <c r="G95" s="13">
        <v>0</v>
      </c>
      <c r="H95" s="2">
        <v>0</v>
      </c>
      <c r="I95" s="8"/>
      <c r="J95" s="8"/>
      <c r="K95" s="2">
        <v>0</v>
      </c>
      <c r="L95" s="5">
        <v>14</v>
      </c>
      <c r="M95" s="18">
        <v>42.571428571428569</v>
      </c>
      <c r="N95" s="13">
        <v>0</v>
      </c>
      <c r="O95" s="2">
        <v>70972</v>
      </c>
      <c r="P95" s="8"/>
      <c r="Q95" s="8"/>
      <c r="R95" s="2">
        <v>70972</v>
      </c>
      <c r="S95" s="5">
        <v>30</v>
      </c>
      <c r="T95" s="18">
        <v>17.5</v>
      </c>
      <c r="U95" s="13">
        <v>1242010</v>
      </c>
    </row>
    <row r="96" spans="1:21">
      <c r="A96">
        <v>1919</v>
      </c>
      <c r="B96" s="2">
        <v>0</v>
      </c>
      <c r="C96" s="8"/>
      <c r="D96" s="8">
        <v>0</v>
      </c>
      <c r="E96" s="6">
        <v>18</v>
      </c>
      <c r="F96" s="43">
        <v>27.888888888888889</v>
      </c>
      <c r="G96" s="13">
        <v>0</v>
      </c>
      <c r="H96" s="2">
        <v>0</v>
      </c>
      <c r="I96" s="8"/>
      <c r="J96" s="8"/>
      <c r="K96" s="2">
        <v>0</v>
      </c>
      <c r="L96" s="5">
        <v>12</v>
      </c>
      <c r="M96" s="18">
        <v>49.666666666666664</v>
      </c>
      <c r="N96" s="13">
        <v>0</v>
      </c>
      <c r="O96" s="2">
        <v>249944</v>
      </c>
      <c r="P96" s="8"/>
      <c r="Q96" s="8"/>
      <c r="R96" s="2">
        <v>249944</v>
      </c>
      <c r="S96" s="5">
        <v>28</v>
      </c>
      <c r="T96" s="18">
        <v>18.75</v>
      </c>
      <c r="U96" s="13">
        <v>4686450</v>
      </c>
    </row>
    <row r="97" spans="1:21">
      <c r="A97">
        <v>1918</v>
      </c>
      <c r="B97" s="2">
        <v>0</v>
      </c>
      <c r="C97" s="8"/>
      <c r="D97" s="8">
        <v>0</v>
      </c>
      <c r="E97" s="6">
        <v>18</v>
      </c>
      <c r="F97" s="43">
        <v>27.888888888888889</v>
      </c>
      <c r="G97" s="13">
        <v>0</v>
      </c>
      <c r="H97" s="2">
        <v>0</v>
      </c>
      <c r="I97" s="8"/>
      <c r="J97" s="8"/>
      <c r="K97" s="2">
        <v>0</v>
      </c>
      <c r="L97" s="5">
        <v>10</v>
      </c>
      <c r="M97" s="18">
        <v>59.6</v>
      </c>
      <c r="N97" s="13">
        <v>0</v>
      </c>
      <c r="O97" s="2">
        <v>0</v>
      </c>
      <c r="P97" s="8"/>
      <c r="Q97" s="8"/>
      <c r="R97" s="2">
        <v>0</v>
      </c>
      <c r="S97" s="5">
        <v>28</v>
      </c>
      <c r="T97" s="18">
        <v>18.75</v>
      </c>
      <c r="U97" s="13">
        <v>0</v>
      </c>
    </row>
    <row r="98" spans="1:21">
      <c r="A98">
        <v>1917</v>
      </c>
      <c r="B98" s="2">
        <v>0</v>
      </c>
      <c r="C98" s="8"/>
      <c r="D98" s="8">
        <v>0</v>
      </c>
      <c r="E98" s="6">
        <v>16</v>
      </c>
      <c r="F98" s="43">
        <v>31.375</v>
      </c>
      <c r="G98" s="13">
        <v>0</v>
      </c>
      <c r="H98" s="2">
        <v>0</v>
      </c>
      <c r="I98" s="8"/>
      <c r="J98" s="8"/>
      <c r="K98" s="2">
        <v>0</v>
      </c>
      <c r="L98" s="5">
        <v>9</v>
      </c>
      <c r="M98" s="18">
        <v>66.222222222222229</v>
      </c>
      <c r="N98" s="13">
        <v>0</v>
      </c>
      <c r="O98" s="2">
        <v>0</v>
      </c>
      <c r="P98" s="8"/>
      <c r="Q98" s="8"/>
      <c r="R98" s="2">
        <v>0</v>
      </c>
      <c r="S98" s="5">
        <v>25</v>
      </c>
      <c r="T98" s="18">
        <v>21</v>
      </c>
      <c r="U98" s="13">
        <v>0</v>
      </c>
    </row>
    <row r="99" spans="1:21">
      <c r="A99">
        <v>1916</v>
      </c>
      <c r="B99" s="2">
        <v>0</v>
      </c>
      <c r="C99" s="8"/>
      <c r="D99" s="8">
        <v>0</v>
      </c>
      <c r="E99" s="6">
        <v>13</v>
      </c>
      <c r="F99" s="43">
        <v>38.615384615384613</v>
      </c>
      <c r="G99" s="13">
        <v>0</v>
      </c>
      <c r="H99" s="2">
        <v>0</v>
      </c>
      <c r="I99" s="8"/>
      <c r="J99" s="8"/>
      <c r="K99" s="2">
        <v>0</v>
      </c>
      <c r="L99" s="5">
        <v>7</v>
      </c>
      <c r="M99" s="18">
        <v>85.142857142857139</v>
      </c>
      <c r="N99" s="13">
        <v>0</v>
      </c>
      <c r="O99" s="2">
        <v>0</v>
      </c>
      <c r="P99" s="8"/>
      <c r="Q99" s="8"/>
      <c r="R99" s="2">
        <v>0</v>
      </c>
      <c r="S99" s="5">
        <v>22</v>
      </c>
      <c r="T99" s="18">
        <v>23.863636363636363</v>
      </c>
      <c r="U99" s="13">
        <v>0</v>
      </c>
    </row>
    <row r="100" spans="1:21">
      <c r="A100">
        <v>1915</v>
      </c>
      <c r="B100" s="2">
        <v>0</v>
      </c>
      <c r="C100" s="8"/>
      <c r="D100" s="8">
        <v>0</v>
      </c>
      <c r="E100" s="6">
        <v>9</v>
      </c>
      <c r="F100" s="43">
        <v>55.777777777777779</v>
      </c>
      <c r="G100" s="13">
        <v>0</v>
      </c>
      <c r="H100" s="2">
        <v>0</v>
      </c>
      <c r="I100" s="8"/>
      <c r="J100" s="8"/>
      <c r="K100" s="2">
        <v>0</v>
      </c>
      <c r="L100" s="5">
        <v>6</v>
      </c>
      <c r="M100" s="18">
        <v>99.333333333333329</v>
      </c>
      <c r="N100" s="13">
        <v>0</v>
      </c>
      <c r="O100" s="2">
        <v>0</v>
      </c>
      <c r="P100" s="8"/>
      <c r="Q100" s="8"/>
      <c r="R100" s="2">
        <v>0</v>
      </c>
      <c r="S100" s="5">
        <v>14</v>
      </c>
      <c r="T100" s="18">
        <v>37.5</v>
      </c>
      <c r="U100" s="13">
        <v>0</v>
      </c>
    </row>
    <row r="101" spans="1:21">
      <c r="A101">
        <v>1914</v>
      </c>
      <c r="B101" s="2">
        <v>0</v>
      </c>
      <c r="C101" s="8"/>
      <c r="D101" s="8">
        <v>0</v>
      </c>
      <c r="E101" s="6">
        <v>9</v>
      </c>
      <c r="F101" s="43">
        <v>55.777777777777779</v>
      </c>
      <c r="G101" s="13">
        <v>0</v>
      </c>
      <c r="H101" s="2">
        <v>0</v>
      </c>
      <c r="I101" s="8"/>
      <c r="J101" s="8"/>
      <c r="K101" s="2">
        <v>0</v>
      </c>
      <c r="L101" s="5">
        <v>6</v>
      </c>
      <c r="M101" s="18">
        <v>99.333333333333329</v>
      </c>
      <c r="N101" s="13">
        <v>0</v>
      </c>
      <c r="O101" s="2">
        <v>0</v>
      </c>
      <c r="P101" s="8"/>
      <c r="Q101" s="8"/>
      <c r="R101" s="2">
        <v>0</v>
      </c>
      <c r="S101" s="5">
        <v>14</v>
      </c>
      <c r="T101" s="18">
        <v>37.5</v>
      </c>
      <c r="U101" s="13">
        <v>0</v>
      </c>
    </row>
    <row r="102" spans="1:21">
      <c r="A102">
        <v>1913</v>
      </c>
      <c r="B102" s="2">
        <v>0</v>
      </c>
      <c r="C102" s="8"/>
      <c r="D102" s="8">
        <v>0</v>
      </c>
      <c r="E102" s="6">
        <v>9</v>
      </c>
      <c r="F102" s="43">
        <v>55.777777777777779</v>
      </c>
      <c r="G102" s="13">
        <v>0</v>
      </c>
      <c r="H102" s="2">
        <v>0</v>
      </c>
      <c r="I102" s="8"/>
      <c r="J102" s="8"/>
      <c r="K102" s="2">
        <v>0</v>
      </c>
      <c r="L102" s="5">
        <v>6</v>
      </c>
      <c r="M102" s="18">
        <v>99.333333333333329</v>
      </c>
      <c r="N102" s="13">
        <v>0</v>
      </c>
      <c r="O102" s="2">
        <v>0</v>
      </c>
      <c r="P102" s="8"/>
      <c r="Q102" s="8"/>
      <c r="R102" s="2">
        <v>0</v>
      </c>
      <c r="S102" s="5">
        <v>15</v>
      </c>
      <c r="T102" s="18">
        <v>35</v>
      </c>
      <c r="U102" s="13">
        <v>0</v>
      </c>
    </row>
    <row r="103" spans="1:21">
      <c r="A103">
        <v>1912</v>
      </c>
      <c r="B103" s="2">
        <v>0</v>
      </c>
      <c r="C103" s="8"/>
      <c r="D103" s="8">
        <v>0</v>
      </c>
      <c r="E103" s="6">
        <v>9</v>
      </c>
      <c r="F103" s="43">
        <v>55.777777777777779</v>
      </c>
      <c r="G103" s="13">
        <v>0</v>
      </c>
      <c r="H103" s="2">
        <v>0</v>
      </c>
      <c r="I103" s="8"/>
      <c r="J103" s="8"/>
      <c r="K103" s="2">
        <v>0</v>
      </c>
      <c r="L103" s="5">
        <v>6</v>
      </c>
      <c r="M103" s="18">
        <v>99.333333333333329</v>
      </c>
      <c r="N103" s="13">
        <v>0</v>
      </c>
      <c r="O103" s="2">
        <v>0</v>
      </c>
      <c r="P103" s="8"/>
      <c r="Q103" s="8"/>
      <c r="R103" s="2">
        <v>0</v>
      </c>
      <c r="S103" s="5">
        <v>16</v>
      </c>
      <c r="T103" s="18">
        <v>32.8125</v>
      </c>
      <c r="U103" s="13">
        <v>0</v>
      </c>
    </row>
    <row r="104" spans="1:21">
      <c r="A104">
        <v>1911</v>
      </c>
      <c r="B104" s="2">
        <v>0</v>
      </c>
      <c r="C104" s="8"/>
      <c r="D104" s="8">
        <v>0</v>
      </c>
      <c r="E104" s="6">
        <v>9</v>
      </c>
      <c r="F104" s="43">
        <v>55.777777777777779</v>
      </c>
      <c r="G104" s="13">
        <v>0</v>
      </c>
      <c r="H104" s="2">
        <v>0</v>
      </c>
      <c r="I104" s="8"/>
      <c r="J104" s="8"/>
      <c r="K104" s="2">
        <v>0</v>
      </c>
      <c r="L104" s="5"/>
      <c r="M104" s="17"/>
      <c r="N104" s="13">
        <v>0</v>
      </c>
      <c r="O104" s="2">
        <v>0</v>
      </c>
      <c r="P104" s="8"/>
      <c r="Q104" s="8"/>
      <c r="R104" s="2">
        <v>0</v>
      </c>
      <c r="S104" s="5"/>
      <c r="T104" s="17"/>
      <c r="U104" s="13">
        <v>0</v>
      </c>
    </row>
    <row r="105" spans="1:21">
      <c r="A105">
        <v>1910</v>
      </c>
      <c r="B105" s="2">
        <v>108256</v>
      </c>
      <c r="C105" s="8"/>
      <c r="D105" s="8">
        <v>108256</v>
      </c>
      <c r="E105" s="6">
        <v>9</v>
      </c>
      <c r="F105" s="43">
        <v>55.777777777777779</v>
      </c>
      <c r="G105" s="13">
        <v>6038279.111111111</v>
      </c>
      <c r="H105" s="2">
        <v>0</v>
      </c>
      <c r="I105" s="8"/>
      <c r="J105" s="8"/>
      <c r="K105" s="2">
        <v>0</v>
      </c>
      <c r="L105" s="5"/>
      <c r="M105" s="17"/>
      <c r="N105" s="13">
        <v>0</v>
      </c>
      <c r="O105" s="2">
        <v>0</v>
      </c>
      <c r="P105" s="8"/>
      <c r="Q105" s="8"/>
      <c r="R105" s="2">
        <v>0</v>
      </c>
      <c r="S105" s="5"/>
      <c r="T105" s="17"/>
      <c r="U105" s="13">
        <v>0</v>
      </c>
    </row>
    <row r="106" spans="1:21">
      <c r="A106">
        <v>1909</v>
      </c>
      <c r="B106" s="2">
        <v>0</v>
      </c>
      <c r="C106" s="8"/>
      <c r="D106" s="8">
        <v>0</v>
      </c>
      <c r="E106" s="6"/>
      <c r="F106" s="17"/>
      <c r="G106" s="13">
        <v>0</v>
      </c>
      <c r="H106" s="2">
        <v>0</v>
      </c>
      <c r="I106" s="8"/>
      <c r="J106" s="8"/>
      <c r="K106" s="2">
        <v>0</v>
      </c>
      <c r="L106" s="5"/>
      <c r="M106" s="17"/>
      <c r="N106" s="13">
        <v>0</v>
      </c>
      <c r="O106" s="2">
        <v>0</v>
      </c>
      <c r="P106" s="8"/>
      <c r="Q106" s="8"/>
      <c r="R106" s="2">
        <v>0</v>
      </c>
      <c r="S106" s="5"/>
      <c r="T106" s="17"/>
      <c r="U106" s="13">
        <v>0</v>
      </c>
    </row>
    <row r="107" spans="1:21">
      <c r="A107">
        <v>1908</v>
      </c>
      <c r="B107" s="2">
        <v>0</v>
      </c>
      <c r="C107" s="8"/>
      <c r="D107" s="8">
        <v>0</v>
      </c>
      <c r="E107" s="6"/>
      <c r="F107" s="17"/>
      <c r="G107" s="13">
        <v>0</v>
      </c>
      <c r="H107" s="2">
        <v>0</v>
      </c>
      <c r="I107" s="8"/>
      <c r="J107" s="8"/>
      <c r="K107" s="2">
        <v>0</v>
      </c>
      <c r="L107" s="5"/>
      <c r="M107" s="17"/>
      <c r="N107" s="13">
        <v>0</v>
      </c>
      <c r="O107" s="2">
        <v>0</v>
      </c>
      <c r="P107" s="8"/>
      <c r="Q107" s="8"/>
      <c r="R107" s="2">
        <v>0</v>
      </c>
      <c r="S107" s="5"/>
      <c r="T107" s="17"/>
      <c r="U107" s="13">
        <v>0</v>
      </c>
    </row>
    <row r="108" spans="1:21">
      <c r="A108">
        <v>1907</v>
      </c>
      <c r="B108" s="2">
        <v>0</v>
      </c>
      <c r="C108" s="8"/>
      <c r="D108" s="8">
        <v>0</v>
      </c>
      <c r="E108" s="6"/>
      <c r="F108" s="17"/>
      <c r="G108" s="13">
        <v>0</v>
      </c>
      <c r="H108" s="2">
        <v>0</v>
      </c>
      <c r="I108" s="8"/>
      <c r="J108" s="8"/>
      <c r="K108" s="2">
        <v>0</v>
      </c>
      <c r="L108" s="5"/>
      <c r="M108" s="17"/>
      <c r="N108" s="13">
        <v>0</v>
      </c>
      <c r="O108" s="2">
        <v>0</v>
      </c>
      <c r="P108" s="8"/>
      <c r="Q108" s="8"/>
      <c r="R108" s="2">
        <v>0</v>
      </c>
      <c r="S108" s="5"/>
      <c r="T108" s="17"/>
      <c r="U108" s="13">
        <v>0</v>
      </c>
    </row>
    <row r="109" spans="1:21" ht="13.5" thickBot="1">
      <c r="A109">
        <v>1906</v>
      </c>
      <c r="B109" s="28">
        <v>0</v>
      </c>
      <c r="C109" s="21"/>
      <c r="D109" s="8">
        <v>0</v>
      </c>
      <c r="E109" s="29"/>
      <c r="F109" s="17"/>
      <c r="G109" s="13">
        <v>0</v>
      </c>
      <c r="H109" s="28">
        <v>0</v>
      </c>
      <c r="I109" s="21"/>
      <c r="J109" s="21"/>
      <c r="K109" s="2">
        <v>0</v>
      </c>
      <c r="L109" s="29"/>
      <c r="M109" s="17"/>
      <c r="N109" s="15">
        <v>0</v>
      </c>
      <c r="O109" s="28">
        <v>0</v>
      </c>
      <c r="P109" s="21"/>
      <c r="Q109" s="21"/>
      <c r="R109" s="2">
        <v>0</v>
      </c>
      <c r="S109" s="29"/>
      <c r="T109" s="17"/>
      <c r="U109" s="15">
        <v>0</v>
      </c>
    </row>
    <row r="110" spans="1:21">
      <c r="B110" s="11">
        <v>17120893.649999999</v>
      </c>
      <c r="C110" s="11">
        <v>12277314</v>
      </c>
      <c r="D110" s="11">
        <v>4843579.6500000004</v>
      </c>
      <c r="E110" s="31"/>
      <c r="F110" s="20"/>
      <c r="G110" s="11">
        <v>21419788.742708951</v>
      </c>
      <c r="H110" s="11">
        <v>133549358.14999999</v>
      </c>
      <c r="I110" s="11">
        <v>6441</v>
      </c>
      <c r="J110" s="11">
        <v>-1797286.01</v>
      </c>
      <c r="K110" s="11">
        <v>131755002.14</v>
      </c>
      <c r="L110" s="31"/>
      <c r="M110" s="20"/>
      <c r="N110" s="11">
        <v>295146554.07963133</v>
      </c>
      <c r="O110" s="11">
        <v>107842988.92</v>
      </c>
      <c r="P110" s="11">
        <v>12496050</v>
      </c>
      <c r="Q110" s="11">
        <v>-1598246.7799999998</v>
      </c>
      <c r="R110" s="11">
        <v>93758375.140000001</v>
      </c>
      <c r="S110" s="31"/>
      <c r="T110" s="20"/>
      <c r="U110" s="11">
        <v>253189597.63226157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S114"/>
  <sheetViews>
    <sheetView topLeftCell="G1" workbookViewId="0">
      <selection activeCell="Q8" sqref="Q8"/>
    </sheetView>
  </sheetViews>
  <sheetFormatPr defaultRowHeight="12.75"/>
  <cols>
    <col min="2" max="2" width="27" bestFit="1" customWidth="1"/>
    <col min="5" max="5" width="11.7109375" bestFit="1" customWidth="1"/>
    <col min="6" max="14" width="11.7109375" customWidth="1"/>
    <col min="17" max="17" width="13.85546875" bestFit="1" customWidth="1"/>
    <col min="18" max="18" width="21.7109375" bestFit="1" customWidth="1"/>
    <col min="19" max="19" width="27.5703125" bestFit="1" customWidth="1"/>
  </cols>
  <sheetData>
    <row r="3" spans="1:19">
      <c r="C3" s="5"/>
      <c r="D3" s="16"/>
      <c r="E3" s="12"/>
      <c r="F3" s="75"/>
      <c r="G3" s="75"/>
      <c r="H3" s="75"/>
      <c r="I3" s="75"/>
      <c r="J3" s="4" t="s">
        <v>0</v>
      </c>
      <c r="K3" s="5"/>
      <c r="L3" s="16"/>
      <c r="M3" s="12"/>
      <c r="N3" s="75"/>
    </row>
    <row r="4" spans="1:19" ht="16.5" thickBot="1">
      <c r="B4" s="3" t="s">
        <v>1</v>
      </c>
      <c r="C4" s="5"/>
      <c r="D4" s="16"/>
      <c r="E4" s="12"/>
      <c r="G4" s="5"/>
      <c r="H4" s="16"/>
      <c r="I4" s="12"/>
      <c r="J4" s="4"/>
      <c r="K4" s="5"/>
      <c r="L4" s="16"/>
      <c r="M4" s="12"/>
    </row>
    <row r="5" spans="1:19" ht="13.5" thickBot="1">
      <c r="B5" s="61" t="s">
        <v>29</v>
      </c>
      <c r="C5" s="58">
        <v>550</v>
      </c>
      <c r="D5" s="59"/>
      <c r="E5" s="57"/>
      <c r="F5" s="61" t="s">
        <v>29</v>
      </c>
      <c r="G5" s="58">
        <v>612</v>
      </c>
      <c r="H5" s="58"/>
      <c r="I5" s="57"/>
      <c r="J5" s="61" t="s">
        <v>29</v>
      </c>
      <c r="K5" s="58">
        <v>558</v>
      </c>
      <c r="L5" s="59"/>
      <c r="M5" s="57"/>
    </row>
    <row r="6" spans="1:19" ht="13.5" thickBot="1">
      <c r="A6" t="s">
        <v>34</v>
      </c>
      <c r="B6" s="49">
        <v>364</v>
      </c>
      <c r="C6" s="52"/>
      <c r="D6" s="53"/>
      <c r="E6" s="51"/>
      <c r="F6" s="49">
        <v>365</v>
      </c>
      <c r="G6" s="52"/>
      <c r="H6" s="53"/>
      <c r="I6" s="51"/>
      <c r="J6" s="50" t="s">
        <v>3</v>
      </c>
      <c r="K6" s="54"/>
      <c r="L6" s="53"/>
      <c r="M6" s="55"/>
    </row>
    <row r="7" spans="1:19">
      <c r="A7" t="s">
        <v>4</v>
      </c>
      <c r="B7" s="9" t="s">
        <v>5</v>
      </c>
      <c r="C7" s="10" t="s">
        <v>7</v>
      </c>
      <c r="D7" s="18" t="s">
        <v>28</v>
      </c>
      <c r="E7" s="19" t="s">
        <v>30</v>
      </c>
      <c r="F7" s="9" t="s">
        <v>5</v>
      </c>
      <c r="G7" s="10" t="s">
        <v>7</v>
      </c>
      <c r="H7" s="18" t="s">
        <v>28</v>
      </c>
      <c r="I7" s="19" t="s">
        <v>30</v>
      </c>
      <c r="J7" s="9" t="s">
        <v>12</v>
      </c>
      <c r="K7" s="10" t="s">
        <v>7</v>
      </c>
      <c r="L7" s="18" t="s">
        <v>28</v>
      </c>
      <c r="M7" s="19" t="s">
        <v>30</v>
      </c>
      <c r="Q7">
        <v>100</v>
      </c>
      <c r="R7">
        <v>100</v>
      </c>
      <c r="S7">
        <v>100</v>
      </c>
    </row>
    <row r="8" spans="1:19">
      <c r="B8" s="9"/>
      <c r="C8" s="10"/>
      <c r="D8" s="18"/>
      <c r="E8" s="19"/>
      <c r="F8" s="9"/>
      <c r="G8" s="10"/>
      <c r="H8" s="18"/>
      <c r="I8" s="19"/>
      <c r="J8" s="9"/>
      <c r="K8" s="10"/>
      <c r="L8" s="18"/>
      <c r="M8" s="19"/>
      <c r="P8" s="73"/>
      <c r="Q8" s="73" t="s">
        <v>35</v>
      </c>
      <c r="R8" t="s">
        <v>36</v>
      </c>
      <c r="S8" t="s">
        <v>37</v>
      </c>
    </row>
    <row r="9" spans="1:19">
      <c r="B9" s="41"/>
      <c r="C9" s="33"/>
      <c r="D9" s="43"/>
      <c r="E9" s="42"/>
      <c r="F9" s="41"/>
      <c r="G9" s="33"/>
      <c r="H9" s="43"/>
      <c r="I9" s="42"/>
      <c r="J9" s="41"/>
      <c r="K9" s="33"/>
      <c r="L9" s="43"/>
      <c r="M9" s="42"/>
      <c r="P9" s="7" t="s">
        <v>32</v>
      </c>
      <c r="Q9" s="7"/>
      <c r="R9" s="7"/>
      <c r="S9" s="7"/>
    </row>
    <row r="10" spans="1:19">
      <c r="A10">
        <v>2009</v>
      </c>
      <c r="B10" s="67">
        <v>17526088.449999999</v>
      </c>
      <c r="C10" s="47">
        <v>550</v>
      </c>
      <c r="D10" s="48">
        <v>1</v>
      </c>
      <c r="E10" s="34">
        <v>17526088.449999999</v>
      </c>
      <c r="F10" s="67">
        <v>9740590.3100000005</v>
      </c>
      <c r="G10" s="47">
        <v>612</v>
      </c>
      <c r="H10" s="48">
        <v>1</v>
      </c>
      <c r="I10" s="34">
        <v>9740590.3100000005</v>
      </c>
      <c r="J10" s="68">
        <v>8263858.9859199999</v>
      </c>
      <c r="K10" s="47">
        <v>558</v>
      </c>
      <c r="L10" s="48">
        <v>1</v>
      </c>
      <c r="M10" s="34">
        <v>8263858.9859199999</v>
      </c>
      <c r="P10" s="7">
        <v>1959</v>
      </c>
      <c r="Q10" s="76">
        <v>9.0909090909090917</v>
      </c>
      <c r="R10" s="76">
        <v>8.1699346405228752</v>
      </c>
      <c r="S10" s="76">
        <f>K60/K5*S7</f>
        <v>20.609318996415769</v>
      </c>
    </row>
    <row r="11" spans="1:19">
      <c r="A11">
        <v>2008</v>
      </c>
      <c r="B11" s="67">
        <v>11231437.859999999</v>
      </c>
      <c r="C11" s="47">
        <v>533</v>
      </c>
      <c r="D11" s="48">
        <v>1.0318949343339587</v>
      </c>
      <c r="E11" s="34">
        <v>11589663.833020637</v>
      </c>
      <c r="F11" s="67">
        <v>7778185.5700000003</v>
      </c>
      <c r="G11" s="47">
        <v>698</v>
      </c>
      <c r="H11" s="48">
        <v>0.87679083094555876</v>
      </c>
      <c r="I11" s="34">
        <v>6819841.7891690545</v>
      </c>
      <c r="J11" s="68">
        <v>6991374.7132000001</v>
      </c>
      <c r="K11" s="47">
        <v>508</v>
      </c>
      <c r="L11" s="48">
        <v>1.0984251968503937</v>
      </c>
      <c r="M11" s="34">
        <v>7679502.1456015753</v>
      </c>
      <c r="P11" s="7">
        <v>1969</v>
      </c>
      <c r="Q11" s="76">
        <v>12.545454545454545</v>
      </c>
      <c r="R11" s="76">
        <v>12.745098039215685</v>
      </c>
      <c r="S11" s="76">
        <f>K50/K5*S7</f>
        <v>18.27956989247312</v>
      </c>
    </row>
    <row r="12" spans="1:19">
      <c r="A12">
        <v>2007</v>
      </c>
      <c r="B12" s="67">
        <v>10107042</v>
      </c>
      <c r="C12" s="47">
        <v>504</v>
      </c>
      <c r="D12" s="48">
        <v>1.0912698412698412</v>
      </c>
      <c r="E12" s="34">
        <v>11029510.119047618</v>
      </c>
      <c r="F12" s="67">
        <v>5821893</v>
      </c>
      <c r="G12" s="47">
        <v>612</v>
      </c>
      <c r="H12" s="48">
        <v>1</v>
      </c>
      <c r="I12" s="34">
        <v>5821893</v>
      </c>
      <c r="J12" s="68">
        <v>9557961.6319999993</v>
      </c>
      <c r="K12" s="47">
        <v>417</v>
      </c>
      <c r="L12" s="48">
        <v>1.3381294964028776</v>
      </c>
      <c r="M12" s="34">
        <v>12789790.385266185</v>
      </c>
      <c r="P12" s="7">
        <v>1979</v>
      </c>
      <c r="Q12" s="76">
        <v>35.818181818181813</v>
      </c>
      <c r="R12" s="76">
        <v>32.026143790849673</v>
      </c>
      <c r="S12" s="76">
        <f>K40/K5*S7</f>
        <v>30.107526881720432</v>
      </c>
    </row>
    <row r="13" spans="1:19">
      <c r="A13">
        <v>2006</v>
      </c>
      <c r="B13" s="35">
        <v>7279846</v>
      </c>
      <c r="C13" s="10">
        <v>490</v>
      </c>
      <c r="D13" s="18">
        <v>1.1224489795918366</v>
      </c>
      <c r="E13" s="34">
        <v>8171255.7142857136</v>
      </c>
      <c r="F13" s="35">
        <v>4049801</v>
      </c>
      <c r="G13" s="10">
        <v>574</v>
      </c>
      <c r="H13" s="18">
        <v>1.0662020905923344</v>
      </c>
      <c r="I13" s="34">
        <v>4317906.2926829262</v>
      </c>
      <c r="J13" s="36">
        <v>7136526.392</v>
      </c>
      <c r="K13" s="10">
        <v>363</v>
      </c>
      <c r="L13" s="18">
        <v>1.5371900826446281</v>
      </c>
      <c r="M13" s="34">
        <v>10970197.59431405</v>
      </c>
      <c r="P13" s="7">
        <v>1989</v>
      </c>
      <c r="Q13" s="76">
        <v>51.81818181818182</v>
      </c>
      <c r="R13" s="76">
        <v>51.470588235294116</v>
      </c>
      <c r="S13" s="76">
        <f>K30/K5*S7</f>
        <v>40.86021505376344</v>
      </c>
    </row>
    <row r="14" spans="1:19">
      <c r="A14">
        <v>2005</v>
      </c>
      <c r="B14" s="35">
        <v>6247499</v>
      </c>
      <c r="C14" s="10">
        <v>470</v>
      </c>
      <c r="D14" s="18">
        <v>1.1702127659574468</v>
      </c>
      <c r="E14" s="34">
        <v>7310903.0851063831</v>
      </c>
      <c r="F14" s="35">
        <v>2788967</v>
      </c>
      <c r="G14" s="10">
        <v>516</v>
      </c>
      <c r="H14" s="18">
        <v>1.1860465116279071</v>
      </c>
      <c r="I14" s="34">
        <v>3307844.581395349</v>
      </c>
      <c r="J14" s="36">
        <v>4412228.3039999995</v>
      </c>
      <c r="K14" s="10">
        <v>286</v>
      </c>
      <c r="L14" s="18">
        <v>1.951048951048951</v>
      </c>
      <c r="M14" s="34">
        <v>8608473.4043076914</v>
      </c>
      <c r="P14" s="7">
        <v>1999</v>
      </c>
      <c r="Q14" s="76">
        <v>71.090909090909093</v>
      </c>
      <c r="R14" s="76">
        <v>66.993464052287578</v>
      </c>
      <c r="S14" s="76">
        <f>K20/K5*S7</f>
        <v>40.86021505376344</v>
      </c>
    </row>
    <row r="15" spans="1:19">
      <c r="A15">
        <v>2004</v>
      </c>
      <c r="B15" s="35">
        <v>6882728</v>
      </c>
      <c r="C15" s="10">
        <v>448</v>
      </c>
      <c r="D15" s="18">
        <v>1.2276785714285714</v>
      </c>
      <c r="E15" s="34">
        <v>8449777.6785714291</v>
      </c>
      <c r="F15" s="35">
        <v>3629637</v>
      </c>
      <c r="G15" s="10">
        <v>477</v>
      </c>
      <c r="H15" s="18">
        <v>1.2830188679245282</v>
      </c>
      <c r="I15" s="34">
        <v>4656892.7547169812</v>
      </c>
      <c r="J15" s="36">
        <v>4434312.3279999997</v>
      </c>
      <c r="K15" s="10">
        <v>267</v>
      </c>
      <c r="L15" s="18">
        <v>2.0898876404494384</v>
      </c>
      <c r="M15" s="34">
        <v>9267214.5281797759</v>
      </c>
      <c r="P15" s="7">
        <v>2009</v>
      </c>
      <c r="Q15" s="76">
        <v>100</v>
      </c>
      <c r="R15" s="76">
        <v>100</v>
      </c>
      <c r="S15" s="76">
        <f>K10/K5*S7</f>
        <v>100</v>
      </c>
    </row>
    <row r="16" spans="1:19">
      <c r="A16">
        <v>2003</v>
      </c>
      <c r="B16" s="35">
        <v>6180042</v>
      </c>
      <c r="C16" s="10">
        <v>437</v>
      </c>
      <c r="D16" s="18">
        <v>1.2585812356979404</v>
      </c>
      <c r="E16" s="34">
        <v>7778084.8970251717</v>
      </c>
      <c r="F16" s="35">
        <v>3842296</v>
      </c>
      <c r="G16" s="10">
        <v>451</v>
      </c>
      <c r="H16" s="18">
        <v>1.3569844789356984</v>
      </c>
      <c r="I16" s="34">
        <v>5213936.0354767181</v>
      </c>
      <c r="J16" s="36">
        <v>3143881.36</v>
      </c>
      <c r="K16" s="10">
        <v>257</v>
      </c>
      <c r="L16" s="18">
        <v>2.1712062256809337</v>
      </c>
      <c r="M16" s="34">
        <v>6826014.7816342404</v>
      </c>
      <c r="P16" s="7"/>
      <c r="Q16" s="74"/>
      <c r="R16" s="74"/>
    </row>
    <row r="17" spans="1:18">
      <c r="A17">
        <v>2002</v>
      </c>
      <c r="B17" s="35">
        <v>4475229</v>
      </c>
      <c r="C17" s="10">
        <v>426</v>
      </c>
      <c r="D17" s="18">
        <v>1.2910798122065728</v>
      </c>
      <c r="E17" s="34">
        <v>5777877.8169014081</v>
      </c>
      <c r="F17" s="35">
        <v>2666437</v>
      </c>
      <c r="G17" s="10">
        <v>437</v>
      </c>
      <c r="H17" s="18">
        <v>1.4004576659038901</v>
      </c>
      <c r="I17" s="34">
        <v>3734232.137299771</v>
      </c>
      <c r="J17" s="36">
        <v>2331800.52</v>
      </c>
      <c r="K17" s="10">
        <v>250</v>
      </c>
      <c r="L17" s="18">
        <v>2.2320000000000002</v>
      </c>
      <c r="M17" s="34">
        <v>5204578.7606400009</v>
      </c>
      <c r="P17" s="7"/>
      <c r="Q17" s="74"/>
    </row>
    <row r="18" spans="1:18">
      <c r="A18">
        <v>2001</v>
      </c>
      <c r="B18" s="35">
        <v>6406672</v>
      </c>
      <c r="C18" s="10">
        <v>403</v>
      </c>
      <c r="D18" s="18">
        <v>1.3647642679900744</v>
      </c>
      <c r="E18" s="34">
        <v>8743597.0223325063</v>
      </c>
      <c r="F18" s="35">
        <v>3912890</v>
      </c>
      <c r="G18" s="10">
        <v>416</v>
      </c>
      <c r="H18" s="18">
        <v>1.4711538461538463</v>
      </c>
      <c r="I18" s="34">
        <v>5756463.1730769239</v>
      </c>
      <c r="J18" s="36">
        <v>2433977.344</v>
      </c>
      <c r="K18" s="10">
        <v>238</v>
      </c>
      <c r="L18" s="18">
        <v>2.3445378151260505</v>
      </c>
      <c r="M18" s="34">
        <v>5706551.924168068</v>
      </c>
      <c r="P18" s="7"/>
      <c r="Q18" s="74"/>
    </row>
    <row r="19" spans="1:18">
      <c r="A19">
        <v>2000</v>
      </c>
      <c r="B19" s="37">
        <v>7937236</v>
      </c>
      <c r="C19" s="24">
        <v>398</v>
      </c>
      <c r="D19" s="18">
        <v>1.3819095477386936</v>
      </c>
      <c r="E19" s="13">
        <v>10968542.211055277</v>
      </c>
      <c r="F19" s="37">
        <v>5767026</v>
      </c>
      <c r="G19" s="24">
        <v>410</v>
      </c>
      <c r="H19" s="18">
        <v>1.4926829268292683</v>
      </c>
      <c r="I19" s="13">
        <v>8608341.2487804871</v>
      </c>
      <c r="J19" s="2">
        <v>2661125.304</v>
      </c>
      <c r="K19" s="24">
        <v>231</v>
      </c>
      <c r="L19" s="18">
        <v>2.4155844155844157</v>
      </c>
      <c r="M19" s="13">
        <v>6428172.8122597402</v>
      </c>
      <c r="P19" s="7"/>
      <c r="Q19" s="76"/>
      <c r="R19" s="76"/>
    </row>
    <row r="20" spans="1:18">
      <c r="A20">
        <v>1999</v>
      </c>
      <c r="B20" s="23">
        <v>7278140</v>
      </c>
      <c r="C20" s="24">
        <v>391</v>
      </c>
      <c r="D20" s="18">
        <v>1.4066496163682864</v>
      </c>
      <c r="E20" s="13">
        <v>10237792.838874681</v>
      </c>
      <c r="F20" s="23">
        <v>4943259</v>
      </c>
      <c r="G20" s="24">
        <v>377</v>
      </c>
      <c r="H20" s="18">
        <v>1.6233421750663131</v>
      </c>
      <c r="I20" s="13">
        <v>8024600.8169761272</v>
      </c>
      <c r="J20" s="2">
        <v>2944077.0159999998</v>
      </c>
      <c r="K20" s="24">
        <v>228</v>
      </c>
      <c r="L20" s="18">
        <v>2.4473684210526314</v>
      </c>
      <c r="M20" s="13">
        <v>7205241.1181052625</v>
      </c>
      <c r="P20" s="7"/>
      <c r="Q20" s="76"/>
      <c r="R20" s="76"/>
    </row>
    <row r="21" spans="1:18">
      <c r="A21">
        <v>1998</v>
      </c>
      <c r="B21" s="23">
        <v>7447126</v>
      </c>
      <c r="C21" s="24">
        <v>387</v>
      </c>
      <c r="D21" s="18">
        <v>1.421188630490956</v>
      </c>
      <c r="E21" s="13">
        <v>10583770.801033592</v>
      </c>
      <c r="F21" s="23">
        <v>4157343</v>
      </c>
      <c r="G21" s="24">
        <v>391</v>
      </c>
      <c r="H21" s="18">
        <v>1.5652173913043479</v>
      </c>
      <c r="I21" s="13">
        <v>6507145.5652173916</v>
      </c>
      <c r="J21" s="2">
        <v>3186714.5279999999</v>
      </c>
      <c r="K21" s="24">
        <v>228</v>
      </c>
      <c r="L21" s="18">
        <v>2.4473684210526314</v>
      </c>
      <c r="M21" s="13">
        <v>7799064.5027368413</v>
      </c>
      <c r="P21" s="7"/>
      <c r="Q21" s="76"/>
      <c r="R21" s="76"/>
    </row>
    <row r="22" spans="1:18">
      <c r="A22">
        <v>1997</v>
      </c>
      <c r="B22" s="23">
        <v>7183342</v>
      </c>
      <c r="C22" s="24">
        <v>382</v>
      </c>
      <c r="D22" s="18">
        <v>1.4397905759162304</v>
      </c>
      <c r="E22" s="13">
        <v>10342508.115183245</v>
      </c>
      <c r="F22" s="23">
        <v>3890233</v>
      </c>
      <c r="G22" s="24">
        <v>380</v>
      </c>
      <c r="H22" s="18">
        <v>1.6105263157894736</v>
      </c>
      <c r="I22" s="13">
        <v>6265322.6210526312</v>
      </c>
      <c r="J22" s="2">
        <v>3503292.0319999997</v>
      </c>
      <c r="K22" s="24">
        <v>225</v>
      </c>
      <c r="L22" s="18">
        <v>2.48</v>
      </c>
      <c r="M22" s="13">
        <v>8688164.2393599991</v>
      </c>
      <c r="P22" s="7"/>
      <c r="Q22" s="76"/>
      <c r="R22" s="76"/>
    </row>
    <row r="23" spans="1:18">
      <c r="A23">
        <v>1996</v>
      </c>
      <c r="B23" s="23">
        <v>8115669</v>
      </c>
      <c r="C23" s="24">
        <v>373</v>
      </c>
      <c r="D23" s="18">
        <v>1.4745308310991958</v>
      </c>
      <c r="E23" s="13">
        <v>11966804.155495979</v>
      </c>
      <c r="F23" s="23">
        <v>4459617</v>
      </c>
      <c r="G23" s="24">
        <v>373</v>
      </c>
      <c r="H23" s="18">
        <v>1.6407506702412868</v>
      </c>
      <c r="I23" s="13">
        <v>7317119.5817694366</v>
      </c>
      <c r="J23" s="2">
        <v>4015748.3439999996</v>
      </c>
      <c r="K23" s="24">
        <v>234</v>
      </c>
      <c r="L23" s="18">
        <v>2.3846153846153846</v>
      </c>
      <c r="M23" s="13">
        <v>9576015.2818461526</v>
      </c>
      <c r="P23" s="7"/>
      <c r="Q23" s="76"/>
      <c r="R23" s="76"/>
    </row>
    <row r="24" spans="1:18">
      <c r="A24">
        <v>1995</v>
      </c>
      <c r="B24" s="23">
        <v>11419655</v>
      </c>
      <c r="C24" s="24">
        <v>364</v>
      </c>
      <c r="D24" s="18">
        <v>1.5109890109890109</v>
      </c>
      <c r="E24" s="13">
        <v>17254973.214285713</v>
      </c>
      <c r="F24" s="23">
        <v>8607263</v>
      </c>
      <c r="G24" s="24">
        <v>366</v>
      </c>
      <c r="H24" s="18">
        <v>1.6721311475409837</v>
      </c>
      <c r="I24" s="13">
        <v>14392472.55737705</v>
      </c>
      <c r="J24" s="2">
        <v>8812594.3039999995</v>
      </c>
      <c r="K24" s="24">
        <v>238</v>
      </c>
      <c r="L24" s="18">
        <v>2.3445378151260505</v>
      </c>
      <c r="M24" s="13">
        <v>20661460.595092438</v>
      </c>
      <c r="P24" s="7"/>
      <c r="Q24" s="76"/>
      <c r="R24" s="76"/>
    </row>
    <row r="25" spans="1:18">
      <c r="A25">
        <v>1994</v>
      </c>
      <c r="B25" s="23">
        <v>4932958</v>
      </c>
      <c r="C25" s="24">
        <v>349</v>
      </c>
      <c r="D25" s="18">
        <v>1.5759312320916905</v>
      </c>
      <c r="E25" s="13">
        <v>7774002.5787965618</v>
      </c>
      <c r="F25" s="23">
        <v>2085978</v>
      </c>
      <c r="G25" s="24">
        <v>343</v>
      </c>
      <c r="H25" s="18">
        <v>1.7842565597667639</v>
      </c>
      <c r="I25" s="13">
        <v>3721919.9300291548</v>
      </c>
      <c r="J25" s="2">
        <v>4106590.2239999999</v>
      </c>
      <c r="K25" s="24">
        <v>242</v>
      </c>
      <c r="L25" s="18">
        <v>2.3057851239669422</v>
      </c>
      <c r="M25" s="13">
        <v>9468914.6487272736</v>
      </c>
      <c r="P25" s="7"/>
      <c r="Q25" s="74"/>
    </row>
    <row r="26" spans="1:18">
      <c r="A26">
        <v>1993</v>
      </c>
      <c r="B26" s="2">
        <v>4149708</v>
      </c>
      <c r="C26" s="5">
        <v>333</v>
      </c>
      <c r="D26" s="18">
        <v>1.6516516516516517</v>
      </c>
      <c r="E26" s="13">
        <v>6853872.072072072</v>
      </c>
      <c r="F26" s="2">
        <v>2543595</v>
      </c>
      <c r="G26" s="5">
        <v>332</v>
      </c>
      <c r="H26" s="18">
        <v>1.8433734939759037</v>
      </c>
      <c r="I26" s="13">
        <v>4688795.6024096385</v>
      </c>
      <c r="J26" s="2">
        <v>3564709.696</v>
      </c>
      <c r="K26" s="5">
        <v>238</v>
      </c>
      <c r="L26" s="18">
        <v>2.3445378151260505</v>
      </c>
      <c r="M26" s="13">
        <v>8357596.6822184874</v>
      </c>
      <c r="P26" s="7"/>
      <c r="Q26" s="74"/>
    </row>
    <row r="27" spans="1:18">
      <c r="A27">
        <v>1992</v>
      </c>
      <c r="B27" s="2">
        <v>3775337</v>
      </c>
      <c r="C27" s="5">
        <v>321</v>
      </c>
      <c r="D27" s="18">
        <v>1.7133956386292835</v>
      </c>
      <c r="E27" s="13">
        <v>6468645.950155763</v>
      </c>
      <c r="F27" s="2">
        <v>1956850</v>
      </c>
      <c r="G27" s="5">
        <v>318</v>
      </c>
      <c r="H27" s="18">
        <v>1.9245283018867925</v>
      </c>
      <c r="I27" s="13">
        <v>3766013.2075471696</v>
      </c>
      <c r="J27" s="2">
        <v>3354443.8479999998</v>
      </c>
      <c r="K27" s="10">
        <v>236</v>
      </c>
      <c r="L27" s="18">
        <v>2.3644067796610169</v>
      </c>
      <c r="M27" s="13">
        <v>7931269.7762033893</v>
      </c>
      <c r="P27" s="7"/>
      <c r="Q27" s="74"/>
    </row>
    <row r="28" spans="1:18">
      <c r="A28">
        <v>1991</v>
      </c>
      <c r="B28" s="2">
        <v>3128188</v>
      </c>
      <c r="C28" s="5">
        <v>307</v>
      </c>
      <c r="D28" s="18">
        <v>1.7915309446254071</v>
      </c>
      <c r="E28" s="13">
        <v>5604245.6026058625</v>
      </c>
      <c r="F28" s="2">
        <v>2671034</v>
      </c>
      <c r="G28" s="5">
        <v>324</v>
      </c>
      <c r="H28" s="18">
        <v>1.8888888888888888</v>
      </c>
      <c r="I28" s="13">
        <v>5045286.444444444</v>
      </c>
      <c r="J28" s="2">
        <v>2947001.392</v>
      </c>
      <c r="K28" s="5">
        <v>231</v>
      </c>
      <c r="L28" s="18">
        <v>2.4155844155844157</v>
      </c>
      <c r="M28" s="13">
        <v>7118730.63522078</v>
      </c>
      <c r="P28" s="7"/>
      <c r="Q28" s="74"/>
    </row>
    <row r="29" spans="1:18">
      <c r="A29">
        <v>1990</v>
      </c>
      <c r="B29" s="2">
        <v>2822998</v>
      </c>
      <c r="C29" s="5">
        <v>295</v>
      </c>
      <c r="D29" s="18">
        <v>1.8644067796610169</v>
      </c>
      <c r="E29" s="13">
        <v>5263216.6101694917</v>
      </c>
      <c r="F29" s="2">
        <v>3073635</v>
      </c>
      <c r="G29" s="5">
        <v>315</v>
      </c>
      <c r="H29" s="18">
        <v>1.9428571428571428</v>
      </c>
      <c r="I29" s="13">
        <v>5971633.7142857146</v>
      </c>
      <c r="J29" s="2">
        <v>2490797.912</v>
      </c>
      <c r="K29" s="5">
        <v>232</v>
      </c>
      <c r="L29" s="18">
        <v>2.4051724137931036</v>
      </c>
      <c r="M29" s="13">
        <v>5990798.4262758624</v>
      </c>
      <c r="P29" s="7"/>
      <c r="Q29" s="74"/>
    </row>
    <row r="30" spans="1:18">
      <c r="A30">
        <v>1989</v>
      </c>
      <c r="B30" s="2">
        <v>2616440</v>
      </c>
      <c r="C30" s="5">
        <v>285</v>
      </c>
      <c r="D30" s="18">
        <v>1.9298245614035088</v>
      </c>
      <c r="E30" s="13">
        <v>5049270.1754385969</v>
      </c>
      <c r="F30" s="2">
        <v>3513873</v>
      </c>
      <c r="G30" s="5">
        <v>312</v>
      </c>
      <c r="H30" s="18">
        <v>1.9615384615384615</v>
      </c>
      <c r="I30" s="13">
        <v>6892597.038461538</v>
      </c>
      <c r="J30" s="2">
        <v>2497659.36</v>
      </c>
      <c r="K30" s="5">
        <v>228</v>
      </c>
      <c r="L30" s="18">
        <v>2.4473684210526314</v>
      </c>
      <c r="M30" s="13">
        <v>6112692.6442105258</v>
      </c>
      <c r="P30" s="7"/>
      <c r="Q30" s="74"/>
    </row>
    <row r="31" spans="1:18">
      <c r="A31">
        <v>1988</v>
      </c>
      <c r="B31" s="2">
        <v>2900755</v>
      </c>
      <c r="C31" s="5">
        <v>275</v>
      </c>
      <c r="D31" s="18">
        <v>2</v>
      </c>
      <c r="E31" s="13">
        <v>5801510</v>
      </c>
      <c r="F31" s="2">
        <v>151812</v>
      </c>
      <c r="G31" s="5">
        <v>302</v>
      </c>
      <c r="H31" s="18">
        <v>2.0264900662251657</v>
      </c>
      <c r="I31" s="13">
        <v>307645.50993377488</v>
      </c>
      <c r="J31" s="2">
        <v>1726478.5839999998</v>
      </c>
      <c r="K31" s="5">
        <v>220</v>
      </c>
      <c r="L31" s="18">
        <v>2.5363636363636362</v>
      </c>
      <c r="M31" s="13">
        <v>4378977.4994181814</v>
      </c>
      <c r="P31" s="7"/>
      <c r="Q31" s="74"/>
    </row>
    <row r="32" spans="1:18">
      <c r="A32">
        <v>1987</v>
      </c>
      <c r="B32" s="2">
        <v>3007811</v>
      </c>
      <c r="C32" s="5">
        <v>265</v>
      </c>
      <c r="D32" s="18">
        <v>2.0754716981132075</v>
      </c>
      <c r="E32" s="13">
        <v>6242626.6037735846</v>
      </c>
      <c r="F32" s="2">
        <v>2324115</v>
      </c>
      <c r="G32" s="5">
        <v>260</v>
      </c>
      <c r="H32" s="18">
        <v>2.3538461538461539</v>
      </c>
      <c r="I32" s="13">
        <v>5470609.153846154</v>
      </c>
      <c r="J32" s="2">
        <v>1886685.608</v>
      </c>
      <c r="K32" s="5">
        <v>218</v>
      </c>
      <c r="L32" s="18">
        <v>2.5596330275229358</v>
      </c>
      <c r="M32" s="13">
        <v>4829222.7947889911</v>
      </c>
      <c r="P32" s="7"/>
      <c r="Q32" s="74"/>
    </row>
    <row r="33" spans="1:17">
      <c r="A33">
        <v>1986</v>
      </c>
      <c r="B33" s="2">
        <v>4030482</v>
      </c>
      <c r="C33" s="5">
        <v>264</v>
      </c>
      <c r="D33" s="18">
        <v>2.0833333333333335</v>
      </c>
      <c r="E33" s="13">
        <v>8396837.5</v>
      </c>
      <c r="F33" s="2">
        <v>4071507</v>
      </c>
      <c r="G33" s="5">
        <v>263</v>
      </c>
      <c r="H33" s="18">
        <v>2.3269961977186311</v>
      </c>
      <c r="I33" s="13">
        <v>9474381.3079847898</v>
      </c>
      <c r="J33" s="2">
        <v>3140558.1679999996</v>
      </c>
      <c r="K33" s="5">
        <v>219</v>
      </c>
      <c r="L33" s="18">
        <v>2.547945205479452</v>
      </c>
      <c r="M33" s="13">
        <v>8001970.1266849302</v>
      </c>
      <c r="P33" s="7"/>
      <c r="Q33" s="74"/>
    </row>
    <row r="34" spans="1:17">
      <c r="A34">
        <v>1985</v>
      </c>
      <c r="B34" s="2">
        <v>4831578</v>
      </c>
      <c r="C34" s="5">
        <v>263</v>
      </c>
      <c r="D34" s="18">
        <v>2.0912547528517109</v>
      </c>
      <c r="E34" s="13">
        <v>10104060.456273764</v>
      </c>
      <c r="F34" s="2">
        <v>3668498</v>
      </c>
      <c r="G34" s="5">
        <v>264</v>
      </c>
      <c r="H34" s="18">
        <v>2.3181818181818183</v>
      </c>
      <c r="I34" s="13">
        <v>8504245.3636363633</v>
      </c>
      <c r="J34" s="2">
        <v>3358458.3759999997</v>
      </c>
      <c r="K34" s="5">
        <v>218</v>
      </c>
      <c r="L34" s="18">
        <v>2.5596330275229358</v>
      </c>
      <c r="M34" s="13">
        <v>8596420.9807706419</v>
      </c>
      <c r="P34" s="7"/>
      <c r="Q34" s="74"/>
    </row>
    <row r="35" spans="1:17">
      <c r="A35">
        <v>1984</v>
      </c>
      <c r="B35" s="2">
        <v>3861394</v>
      </c>
      <c r="C35" s="5">
        <v>266</v>
      </c>
      <c r="D35" s="18">
        <v>2.0676691729323307</v>
      </c>
      <c r="E35" s="13">
        <v>7984085.3383458639</v>
      </c>
      <c r="F35" s="2">
        <v>2840726</v>
      </c>
      <c r="G35" s="5">
        <v>273</v>
      </c>
      <c r="H35" s="18">
        <v>2.2417582417582418</v>
      </c>
      <c r="I35" s="13">
        <v>6368220.923076923</v>
      </c>
      <c r="J35" s="2">
        <v>3887728.4079999998</v>
      </c>
      <c r="K35" s="5">
        <v>219</v>
      </c>
      <c r="L35" s="18">
        <v>2.547945205479452</v>
      </c>
      <c r="M35" s="13">
        <v>9905718.9573698621</v>
      </c>
      <c r="P35" s="7"/>
      <c r="Q35" s="7"/>
    </row>
    <row r="36" spans="1:17">
      <c r="A36">
        <v>1983</v>
      </c>
      <c r="B36" s="2">
        <v>3436975</v>
      </c>
      <c r="C36" s="5">
        <v>265</v>
      </c>
      <c r="D36" s="18">
        <v>2.0754716981132075</v>
      </c>
      <c r="E36" s="13">
        <v>7133344.3396226419</v>
      </c>
      <c r="F36" s="2">
        <v>2556897</v>
      </c>
      <c r="G36" s="5">
        <v>274</v>
      </c>
      <c r="H36" s="18">
        <v>2.2335766423357666</v>
      </c>
      <c r="I36" s="13">
        <v>5711025.4160583941</v>
      </c>
      <c r="J36" s="2">
        <v>3169537.4239999996</v>
      </c>
      <c r="K36" s="5">
        <v>218</v>
      </c>
      <c r="L36" s="18">
        <v>2.5596330275229358</v>
      </c>
      <c r="M36" s="13">
        <v>8112852.6724403659</v>
      </c>
      <c r="P36" s="7"/>
      <c r="Q36" s="7"/>
    </row>
    <row r="37" spans="1:17">
      <c r="A37">
        <v>1982</v>
      </c>
      <c r="B37" s="2">
        <v>3054312</v>
      </c>
      <c r="C37" s="5">
        <v>260</v>
      </c>
      <c r="D37" s="18">
        <v>2.1153846153846154</v>
      </c>
      <c r="E37" s="13">
        <v>6461044.615384615</v>
      </c>
      <c r="F37" s="2">
        <v>2262543</v>
      </c>
      <c r="G37" s="5">
        <v>261</v>
      </c>
      <c r="H37" s="18">
        <v>2.3448275862068964</v>
      </c>
      <c r="I37" s="13">
        <v>5305273.2413793094</v>
      </c>
      <c r="J37" s="2">
        <v>2100933.0239999997</v>
      </c>
      <c r="K37" s="5">
        <v>215</v>
      </c>
      <c r="L37" s="18">
        <v>2.5953488372093023</v>
      </c>
      <c r="M37" s="13">
        <v>5452654.0808930229</v>
      </c>
      <c r="P37" s="7"/>
      <c r="Q37" s="7"/>
    </row>
    <row r="38" spans="1:17">
      <c r="A38">
        <v>1981</v>
      </c>
      <c r="B38" s="2">
        <v>4281005</v>
      </c>
      <c r="C38" s="5">
        <v>242</v>
      </c>
      <c r="D38" s="18">
        <v>2.2727272727272729</v>
      </c>
      <c r="E38" s="13">
        <v>9729556.8181818184</v>
      </c>
      <c r="F38" s="2">
        <v>2602278</v>
      </c>
      <c r="G38" s="5">
        <v>243</v>
      </c>
      <c r="H38" s="18">
        <v>2.5185185185185186</v>
      </c>
      <c r="I38" s="13">
        <v>6553885.333333334</v>
      </c>
      <c r="J38" s="2">
        <v>2733593.6319999998</v>
      </c>
      <c r="K38" s="5">
        <v>199</v>
      </c>
      <c r="L38" s="18">
        <v>2.8040201005025125</v>
      </c>
      <c r="M38" s="13">
        <v>7665051.4907336673</v>
      </c>
      <c r="P38" s="7"/>
      <c r="Q38" s="7"/>
    </row>
    <row r="39" spans="1:17">
      <c r="A39">
        <v>1980</v>
      </c>
      <c r="B39" s="2">
        <v>3623122</v>
      </c>
      <c r="C39" s="5">
        <v>220</v>
      </c>
      <c r="D39" s="18">
        <v>2.5</v>
      </c>
      <c r="E39" s="13">
        <v>9057805</v>
      </c>
      <c r="F39" s="2">
        <v>2247702</v>
      </c>
      <c r="G39" s="5">
        <v>221</v>
      </c>
      <c r="H39" s="18">
        <v>2.7692307692307692</v>
      </c>
      <c r="I39" s="13">
        <v>6224405.538461538</v>
      </c>
      <c r="J39" s="2">
        <v>2277866.4239999996</v>
      </c>
      <c r="K39" s="5">
        <v>170</v>
      </c>
      <c r="L39" s="18">
        <v>3.2823529411764705</v>
      </c>
      <c r="M39" s="13">
        <v>7476761.5564235281</v>
      </c>
      <c r="P39" s="7"/>
      <c r="Q39" s="7"/>
    </row>
    <row r="40" spans="1:17">
      <c r="A40">
        <v>1979</v>
      </c>
      <c r="B40" s="2">
        <v>4295578</v>
      </c>
      <c r="C40" s="5">
        <v>197</v>
      </c>
      <c r="D40" s="18">
        <v>2.7918781725888326</v>
      </c>
      <c r="E40" s="13">
        <v>11992730.456852792</v>
      </c>
      <c r="F40" s="2">
        <v>2518517</v>
      </c>
      <c r="G40" s="5">
        <v>196</v>
      </c>
      <c r="H40" s="18">
        <v>3.1224489795918369</v>
      </c>
      <c r="I40" s="13">
        <v>7863940.8367346944</v>
      </c>
      <c r="J40" s="2">
        <v>3149762.2479999997</v>
      </c>
      <c r="K40" s="5">
        <v>168</v>
      </c>
      <c r="L40" s="18">
        <v>3.3214285714285716</v>
      </c>
      <c r="M40" s="13">
        <v>10461710.323714286</v>
      </c>
      <c r="P40" s="7"/>
      <c r="Q40" s="7"/>
    </row>
    <row r="41" spans="1:17">
      <c r="A41">
        <v>1978</v>
      </c>
      <c r="B41" s="2">
        <v>3192666</v>
      </c>
      <c r="C41" s="5">
        <v>175</v>
      </c>
      <c r="D41" s="18">
        <v>3.1428571428571428</v>
      </c>
      <c r="E41" s="13">
        <v>10034093.142857142</v>
      </c>
      <c r="F41" s="2">
        <v>1985067</v>
      </c>
      <c r="G41" s="5">
        <v>181</v>
      </c>
      <c r="H41" s="18">
        <v>3.3812154696132595</v>
      </c>
      <c r="I41" s="13">
        <v>6711939.2486187844</v>
      </c>
      <c r="J41" s="2">
        <v>2817536.1599999997</v>
      </c>
      <c r="K41" s="5">
        <v>159</v>
      </c>
      <c r="L41" s="18">
        <v>3.5094339622641511</v>
      </c>
      <c r="M41" s="13">
        <v>9887957.0898113195</v>
      </c>
      <c r="P41" s="7"/>
      <c r="Q41" s="7"/>
    </row>
    <row r="42" spans="1:17">
      <c r="A42">
        <v>1977</v>
      </c>
      <c r="B42" s="2">
        <v>2856836</v>
      </c>
      <c r="C42" s="5">
        <v>163</v>
      </c>
      <c r="D42" s="18">
        <v>3.3742331288343559</v>
      </c>
      <c r="E42" s="13">
        <v>9639630.6748466268</v>
      </c>
      <c r="F42" s="2">
        <v>1806243</v>
      </c>
      <c r="G42" s="5">
        <v>183</v>
      </c>
      <c r="H42" s="18">
        <v>3.3442622950819674</v>
      </c>
      <c r="I42" s="13">
        <v>6040550.360655738</v>
      </c>
      <c r="J42" s="2">
        <v>2335940.2960000001</v>
      </c>
      <c r="K42" s="5">
        <v>148</v>
      </c>
      <c r="L42" s="18">
        <v>3.7702702702702702</v>
      </c>
      <c r="M42" s="13">
        <v>8807126.2511351351</v>
      </c>
      <c r="P42" s="7"/>
      <c r="Q42" s="7"/>
    </row>
    <row r="43" spans="1:17">
      <c r="A43">
        <v>1976</v>
      </c>
      <c r="B43" s="2">
        <v>2505708</v>
      </c>
      <c r="C43" s="5">
        <v>152</v>
      </c>
      <c r="D43" s="18">
        <v>3.6184210526315788</v>
      </c>
      <c r="E43" s="13">
        <v>9066706.5789473671</v>
      </c>
      <c r="F43" s="2">
        <v>1612863</v>
      </c>
      <c r="G43" s="5">
        <v>166</v>
      </c>
      <c r="H43" s="18">
        <v>3.6867469879518073</v>
      </c>
      <c r="I43" s="13">
        <v>5946217.8072289154</v>
      </c>
      <c r="J43" s="2">
        <v>1973111.6719999998</v>
      </c>
      <c r="K43" s="5">
        <v>136</v>
      </c>
      <c r="L43" s="18">
        <v>4.1029411764705879</v>
      </c>
      <c r="M43" s="13">
        <v>8095561.1248235274</v>
      </c>
      <c r="P43" s="7"/>
      <c r="Q43" s="7"/>
    </row>
    <row r="44" spans="1:17">
      <c r="A44">
        <v>1975</v>
      </c>
      <c r="B44" s="2">
        <v>2193873</v>
      </c>
      <c r="C44" s="5">
        <v>146</v>
      </c>
      <c r="D44" s="18">
        <v>3.7671232876712328</v>
      </c>
      <c r="E44" s="13">
        <v>8264590.0684931502</v>
      </c>
      <c r="F44" s="2">
        <v>1553659</v>
      </c>
      <c r="G44" s="5">
        <v>143</v>
      </c>
      <c r="H44" s="18">
        <v>4.27972027972028</v>
      </c>
      <c r="I44" s="13">
        <v>6649225.9300699309</v>
      </c>
      <c r="J44" s="2">
        <v>1928913.96</v>
      </c>
      <c r="K44" s="5">
        <v>130</v>
      </c>
      <c r="L44" s="18">
        <v>4.2923076923076922</v>
      </c>
      <c r="M44" s="13">
        <v>8279492.2283076914</v>
      </c>
      <c r="P44" s="7"/>
      <c r="Q44" s="7"/>
    </row>
    <row r="45" spans="1:17">
      <c r="A45">
        <v>1974</v>
      </c>
      <c r="B45" s="2">
        <v>1572058</v>
      </c>
      <c r="C45" s="5">
        <v>124</v>
      </c>
      <c r="D45" s="18">
        <v>4.435483870967742</v>
      </c>
      <c r="E45" s="13">
        <v>6972837.9032258065</v>
      </c>
      <c r="F45" s="2">
        <v>1222106</v>
      </c>
      <c r="G45" s="5">
        <v>115</v>
      </c>
      <c r="H45" s="18">
        <v>5.321739130434783</v>
      </c>
      <c r="I45" s="13">
        <v>6503729.3217391307</v>
      </c>
      <c r="J45" s="2">
        <v>1448805.416</v>
      </c>
      <c r="K45" s="7">
        <v>109</v>
      </c>
      <c r="L45" s="18">
        <v>5.1192660550458715</v>
      </c>
      <c r="M45" s="13">
        <v>7416820.3864954123</v>
      </c>
      <c r="P45" s="7"/>
      <c r="Q45" s="7"/>
    </row>
    <row r="46" spans="1:17">
      <c r="A46">
        <v>1973</v>
      </c>
      <c r="B46" s="2">
        <v>2059480</v>
      </c>
      <c r="C46" s="5">
        <v>100</v>
      </c>
      <c r="D46" s="18">
        <v>5.5</v>
      </c>
      <c r="E46" s="13">
        <v>11327140</v>
      </c>
      <c r="F46" s="2">
        <v>1450559</v>
      </c>
      <c r="G46" s="5">
        <v>100</v>
      </c>
      <c r="H46" s="18">
        <v>6.12</v>
      </c>
      <c r="I46" s="13">
        <v>8877421.0800000001</v>
      </c>
      <c r="J46" s="2">
        <v>1389126.392</v>
      </c>
      <c r="K46" s="5">
        <v>100</v>
      </c>
      <c r="L46" s="18">
        <v>5.58</v>
      </c>
      <c r="M46" s="13">
        <v>7751325.2673599999</v>
      </c>
      <c r="P46" s="7"/>
      <c r="Q46" s="7"/>
    </row>
    <row r="47" spans="1:17">
      <c r="A47">
        <v>1972</v>
      </c>
      <c r="B47" s="2">
        <v>1304421</v>
      </c>
      <c r="C47" s="5">
        <v>88</v>
      </c>
      <c r="D47" s="18">
        <v>6.25</v>
      </c>
      <c r="E47" s="13">
        <v>8152631.25</v>
      </c>
      <c r="F47" s="2">
        <v>795646</v>
      </c>
      <c r="G47" s="5">
        <v>98</v>
      </c>
      <c r="H47" s="18">
        <v>6.2448979591836737</v>
      </c>
      <c r="I47" s="13">
        <v>4968728.0816326533</v>
      </c>
      <c r="J47" s="2">
        <v>1047854.4319999999</v>
      </c>
      <c r="K47" s="5">
        <v>99</v>
      </c>
      <c r="L47" s="18">
        <v>5.6363636363636367</v>
      </c>
      <c r="M47" s="13">
        <v>5906088.616727273</v>
      </c>
      <c r="P47" s="7"/>
      <c r="Q47" s="7"/>
    </row>
    <row r="48" spans="1:17">
      <c r="A48">
        <v>1971</v>
      </c>
      <c r="B48" s="2">
        <v>1422029</v>
      </c>
      <c r="C48" s="5">
        <v>82</v>
      </c>
      <c r="D48" s="18">
        <v>6.7073170731707314</v>
      </c>
      <c r="E48" s="13">
        <v>9537999.3902439028</v>
      </c>
      <c r="F48" s="2">
        <v>910073</v>
      </c>
      <c r="G48" s="5">
        <v>95</v>
      </c>
      <c r="H48" s="18">
        <v>6.4421052631578943</v>
      </c>
      <c r="I48" s="13">
        <v>5862786.0631578946</v>
      </c>
      <c r="J48" s="2">
        <v>896014.304</v>
      </c>
      <c r="K48" s="5">
        <v>101</v>
      </c>
      <c r="L48" s="18">
        <v>5.5247524752475243</v>
      </c>
      <c r="M48" s="13">
        <v>4950257.2438811874</v>
      </c>
      <c r="P48" s="7"/>
      <c r="Q48" s="7"/>
    </row>
    <row r="49" spans="1:13">
      <c r="A49">
        <v>1970</v>
      </c>
      <c r="B49" s="2">
        <v>1067466</v>
      </c>
      <c r="C49" s="5">
        <v>76</v>
      </c>
      <c r="D49" s="18">
        <v>7.2368421052631575</v>
      </c>
      <c r="E49" s="13">
        <v>7725082.8947368413</v>
      </c>
      <c r="F49" s="2">
        <v>837700</v>
      </c>
      <c r="G49" s="5">
        <v>87</v>
      </c>
      <c r="H49" s="18">
        <v>7.0344827586206895</v>
      </c>
      <c r="I49" s="13">
        <v>5892786.2068965519</v>
      </c>
      <c r="J49" s="2">
        <v>496428.68799999997</v>
      </c>
      <c r="K49" s="5">
        <v>102</v>
      </c>
      <c r="L49" s="18">
        <v>5.4705882352941178</v>
      </c>
      <c r="M49" s="13">
        <v>2715756.9402352939</v>
      </c>
    </row>
    <row r="50" spans="1:13">
      <c r="A50">
        <v>1969</v>
      </c>
      <c r="B50" s="2">
        <v>885288</v>
      </c>
      <c r="C50" s="5">
        <v>69</v>
      </c>
      <c r="D50" s="18">
        <v>7.9710144927536231</v>
      </c>
      <c r="E50" s="13">
        <v>7056643.4782608692</v>
      </c>
      <c r="F50" s="2">
        <v>434511</v>
      </c>
      <c r="G50" s="5">
        <v>78</v>
      </c>
      <c r="H50" s="18">
        <v>7.8461538461538458</v>
      </c>
      <c r="I50" s="13">
        <v>3409240.1538461535</v>
      </c>
      <c r="J50" s="2">
        <v>493529.85599999997</v>
      </c>
      <c r="K50" s="5">
        <v>102</v>
      </c>
      <c r="L50" s="18">
        <v>5.4705882352941178</v>
      </c>
      <c r="M50" s="13">
        <v>2699898.6239999998</v>
      </c>
    </row>
    <row r="51" spans="1:13">
      <c r="A51">
        <v>1968</v>
      </c>
      <c r="B51" s="2">
        <v>675933</v>
      </c>
      <c r="C51" s="5">
        <v>65</v>
      </c>
      <c r="D51" s="18">
        <v>8.4615384615384617</v>
      </c>
      <c r="E51" s="13">
        <v>5719433.076923077</v>
      </c>
      <c r="F51" s="2">
        <v>449811</v>
      </c>
      <c r="G51" s="5">
        <v>71</v>
      </c>
      <c r="H51" s="18">
        <v>8.6197183098591541</v>
      </c>
      <c r="I51" s="13">
        <v>3877244.1126760561</v>
      </c>
      <c r="J51" s="2">
        <v>347373.68</v>
      </c>
      <c r="K51" s="5">
        <v>103</v>
      </c>
      <c r="L51" s="18">
        <v>5.4174757281553401</v>
      </c>
      <c r="M51" s="13">
        <v>1881888.48</v>
      </c>
    </row>
    <row r="52" spans="1:13">
      <c r="A52">
        <v>1967</v>
      </c>
      <c r="B52" s="2">
        <v>716397</v>
      </c>
      <c r="C52" s="5">
        <v>63</v>
      </c>
      <c r="D52" s="18">
        <v>8.7301587301587293</v>
      </c>
      <c r="E52" s="13">
        <v>6254259.5238095233</v>
      </c>
      <c r="F52" s="2">
        <v>369548</v>
      </c>
      <c r="G52" s="5">
        <v>67</v>
      </c>
      <c r="H52" s="18">
        <v>9.1343283582089558</v>
      </c>
      <c r="I52" s="13">
        <v>3375572.7761194031</v>
      </c>
      <c r="J52" s="2">
        <v>393568.76799999998</v>
      </c>
      <c r="K52" s="5">
        <v>100</v>
      </c>
      <c r="L52" s="18">
        <v>5.58</v>
      </c>
      <c r="M52" s="13">
        <v>2196113.7254399997</v>
      </c>
    </row>
    <row r="53" spans="1:13">
      <c r="A53">
        <v>1966</v>
      </c>
      <c r="B53" s="2">
        <v>554314</v>
      </c>
      <c r="C53" s="5">
        <v>61</v>
      </c>
      <c r="D53" s="18">
        <v>9.0163934426229506</v>
      </c>
      <c r="E53" s="13">
        <v>4997913.1147540985</v>
      </c>
      <c r="F53" s="2">
        <v>370531</v>
      </c>
      <c r="G53" s="5">
        <v>63</v>
      </c>
      <c r="H53" s="18">
        <v>9.7142857142857135</v>
      </c>
      <c r="I53" s="13">
        <v>3599443.9999999995</v>
      </c>
      <c r="J53" s="2">
        <v>310290.38399999996</v>
      </c>
      <c r="K53" s="5">
        <v>97</v>
      </c>
      <c r="L53" s="18">
        <v>5.7525773195876289</v>
      </c>
      <c r="M53" s="13">
        <v>1784969.4254845358</v>
      </c>
    </row>
    <row r="54" spans="1:13">
      <c r="A54">
        <v>1965</v>
      </c>
      <c r="B54" s="2">
        <v>680007</v>
      </c>
      <c r="C54" s="5">
        <v>58</v>
      </c>
      <c r="D54" s="18">
        <v>9.4827586206896548</v>
      </c>
      <c r="E54" s="13">
        <v>6448342.2413793104</v>
      </c>
      <c r="F54" s="2">
        <v>461137</v>
      </c>
      <c r="G54" s="5">
        <v>60</v>
      </c>
      <c r="H54" s="18">
        <v>10.199999999999999</v>
      </c>
      <c r="I54" s="13">
        <v>4703597.3999999994</v>
      </c>
      <c r="J54" s="2">
        <v>240870.03199999998</v>
      </c>
      <c r="K54" s="5">
        <v>96</v>
      </c>
      <c r="L54" s="18">
        <v>5.8125</v>
      </c>
      <c r="M54" s="13">
        <v>1400057.0609999998</v>
      </c>
    </row>
    <row r="55" spans="1:13">
      <c r="A55">
        <v>1964</v>
      </c>
      <c r="B55" s="2">
        <v>452672</v>
      </c>
      <c r="C55" s="5">
        <v>56</v>
      </c>
      <c r="D55" s="18">
        <v>9.8214285714285712</v>
      </c>
      <c r="E55" s="13">
        <v>4445885.7142857146</v>
      </c>
      <c r="F55" s="2">
        <v>279075</v>
      </c>
      <c r="G55" s="5">
        <v>57</v>
      </c>
      <c r="H55" s="18">
        <v>10.736842105263158</v>
      </c>
      <c r="I55" s="13">
        <v>2996384.2105263155</v>
      </c>
      <c r="J55" s="2">
        <v>235956.52</v>
      </c>
      <c r="K55" s="5">
        <v>94</v>
      </c>
      <c r="L55" s="18">
        <v>5.9361702127659575</v>
      </c>
      <c r="M55" s="13">
        <v>1400678.0655319148</v>
      </c>
    </row>
    <row r="56" spans="1:13">
      <c r="A56">
        <v>1963</v>
      </c>
      <c r="B56" s="2">
        <v>488400</v>
      </c>
      <c r="C56" s="5">
        <v>55</v>
      </c>
      <c r="D56" s="18">
        <v>10</v>
      </c>
      <c r="E56" s="13">
        <v>4884000</v>
      </c>
      <c r="F56" s="2">
        <v>343852</v>
      </c>
      <c r="G56" s="5">
        <v>55</v>
      </c>
      <c r="H56" s="18">
        <v>11.127272727272727</v>
      </c>
      <c r="I56" s="13">
        <v>3826134.9818181819</v>
      </c>
      <c r="J56" s="2">
        <v>233570.21599999999</v>
      </c>
      <c r="K56" s="5">
        <v>94</v>
      </c>
      <c r="L56" s="18">
        <v>5.9361702127659575</v>
      </c>
      <c r="M56" s="13">
        <v>1386512.5588085107</v>
      </c>
    </row>
    <row r="57" spans="1:13">
      <c r="A57">
        <v>1962</v>
      </c>
      <c r="B57" s="2">
        <v>490502</v>
      </c>
      <c r="C57" s="5">
        <v>54</v>
      </c>
      <c r="D57" s="18">
        <v>10.185185185185185</v>
      </c>
      <c r="E57" s="13">
        <v>4995853.7037037034</v>
      </c>
      <c r="F57" s="2">
        <v>302964</v>
      </c>
      <c r="G57" s="5">
        <v>53</v>
      </c>
      <c r="H57" s="18">
        <v>11.547169811320755</v>
      </c>
      <c r="I57" s="13">
        <v>3498376.7547169812</v>
      </c>
      <c r="J57" s="2">
        <v>231637.11199999999</v>
      </c>
      <c r="K57" s="5">
        <v>99</v>
      </c>
      <c r="L57" s="18">
        <v>5.6363636363636367</v>
      </c>
      <c r="M57" s="13">
        <v>1305590.9949090909</v>
      </c>
    </row>
    <row r="58" spans="1:13">
      <c r="A58">
        <v>1961</v>
      </c>
      <c r="B58" s="2">
        <v>756310</v>
      </c>
      <c r="C58" s="5">
        <v>53</v>
      </c>
      <c r="D58" s="18">
        <v>10.377358490566039</v>
      </c>
      <c r="E58" s="13">
        <v>7848500.0000000009</v>
      </c>
      <c r="F58" s="2">
        <v>571703</v>
      </c>
      <c r="G58" s="5">
        <v>53</v>
      </c>
      <c r="H58" s="18">
        <v>11.547169811320755</v>
      </c>
      <c r="I58" s="13">
        <v>6601551.6226415094</v>
      </c>
      <c r="J58" s="2">
        <v>265175.56</v>
      </c>
      <c r="K58" s="5">
        <v>109</v>
      </c>
      <c r="L58" s="18">
        <v>5.1192660550458715</v>
      </c>
      <c r="M58" s="13">
        <v>1357504.2429357797</v>
      </c>
    </row>
    <row r="59" spans="1:13">
      <c r="A59">
        <v>1960</v>
      </c>
      <c r="B59" s="2">
        <v>356275</v>
      </c>
      <c r="C59" s="5">
        <v>52</v>
      </c>
      <c r="D59" s="18">
        <v>10.576923076923077</v>
      </c>
      <c r="E59" s="13">
        <v>3768293.269230769</v>
      </c>
      <c r="F59" s="2">
        <v>251158</v>
      </c>
      <c r="G59" s="5">
        <v>52</v>
      </c>
      <c r="H59" s="18">
        <v>11.76923076923077</v>
      </c>
      <c r="I59" s="13">
        <v>2955936.461538462</v>
      </c>
      <c r="J59" s="2">
        <v>331106.272</v>
      </c>
      <c r="K59" s="5">
        <v>113</v>
      </c>
      <c r="L59" s="18">
        <v>4.9380530973451329</v>
      </c>
      <c r="M59" s="13">
        <v>1635020.352</v>
      </c>
    </row>
    <row r="60" spans="1:13">
      <c r="A60">
        <v>1959</v>
      </c>
      <c r="B60" s="2">
        <v>450484</v>
      </c>
      <c r="C60" s="5">
        <v>50</v>
      </c>
      <c r="D60" s="18">
        <v>11</v>
      </c>
      <c r="E60" s="13">
        <v>4955324</v>
      </c>
      <c r="F60" s="2">
        <v>313939</v>
      </c>
      <c r="G60" s="5">
        <v>50</v>
      </c>
      <c r="H60" s="18">
        <v>12.24</v>
      </c>
      <c r="I60" s="13">
        <v>3842613.36</v>
      </c>
      <c r="J60" s="2">
        <v>427417.864</v>
      </c>
      <c r="K60" s="5">
        <v>115</v>
      </c>
      <c r="L60" s="18">
        <v>4.8521739130434787</v>
      </c>
      <c r="M60" s="13">
        <v>2073905.8096695654</v>
      </c>
    </row>
    <row r="61" spans="1:13">
      <c r="A61">
        <v>1958</v>
      </c>
      <c r="B61" s="2">
        <v>418104</v>
      </c>
      <c r="C61" s="5">
        <v>48</v>
      </c>
      <c r="D61" s="18">
        <v>11.458333333333334</v>
      </c>
      <c r="E61" s="13">
        <v>4790775</v>
      </c>
      <c r="F61" s="2">
        <v>403260</v>
      </c>
      <c r="G61" s="5">
        <v>48</v>
      </c>
      <c r="H61" s="18">
        <v>12.75</v>
      </c>
      <c r="I61" s="13">
        <v>5141565</v>
      </c>
      <c r="J61" s="2">
        <v>331257.06399999995</v>
      </c>
      <c r="K61" s="5">
        <v>118</v>
      </c>
      <c r="L61" s="18">
        <v>4.7288135593220337</v>
      </c>
      <c r="M61" s="13">
        <v>1566452.8958644066</v>
      </c>
    </row>
    <row r="62" spans="1:13">
      <c r="A62">
        <v>1957</v>
      </c>
      <c r="B62" s="2">
        <v>506933</v>
      </c>
      <c r="C62" s="5">
        <v>47</v>
      </c>
      <c r="D62" s="18">
        <v>11.702127659574469</v>
      </c>
      <c r="E62" s="13">
        <v>5932194.6808510646</v>
      </c>
      <c r="F62" s="2">
        <v>489405</v>
      </c>
      <c r="G62" s="5">
        <v>47</v>
      </c>
      <c r="H62" s="18">
        <v>13.021276595744681</v>
      </c>
      <c r="I62" s="13">
        <v>6372677.8723404258</v>
      </c>
      <c r="J62" s="2">
        <v>453752.07999999996</v>
      </c>
      <c r="K62" s="5">
        <v>122</v>
      </c>
      <c r="L62" s="18">
        <v>4.5737704918032787</v>
      </c>
      <c r="M62" s="13">
        <v>2075357.8740983605</v>
      </c>
    </row>
    <row r="63" spans="1:13">
      <c r="A63">
        <v>1956</v>
      </c>
      <c r="B63" s="2">
        <v>597100</v>
      </c>
      <c r="C63" s="5">
        <v>45</v>
      </c>
      <c r="D63" s="18">
        <v>12.222222222222221</v>
      </c>
      <c r="E63" s="13">
        <v>7297888.8888888881</v>
      </c>
      <c r="F63" s="2">
        <v>806726</v>
      </c>
      <c r="G63" s="5">
        <v>48</v>
      </c>
      <c r="H63" s="18">
        <v>12.75</v>
      </c>
      <c r="I63" s="13">
        <v>10285756.5</v>
      </c>
      <c r="J63" s="2">
        <v>473270.16799999995</v>
      </c>
      <c r="K63" s="5">
        <v>115</v>
      </c>
      <c r="L63" s="18">
        <v>4.8521739130434787</v>
      </c>
      <c r="M63" s="13">
        <v>2296389.1629913044</v>
      </c>
    </row>
    <row r="64" spans="1:13">
      <c r="A64">
        <v>1955</v>
      </c>
      <c r="B64" s="2">
        <v>475083</v>
      </c>
      <c r="C64" s="5">
        <v>42</v>
      </c>
      <c r="D64" s="18">
        <v>13.095238095238095</v>
      </c>
      <c r="E64" s="13">
        <v>6221325</v>
      </c>
      <c r="F64" s="2">
        <v>439260</v>
      </c>
      <c r="G64" s="5">
        <v>44</v>
      </c>
      <c r="H64" s="18">
        <v>13.909090909090908</v>
      </c>
      <c r="I64" s="13">
        <v>6109707.2727272725</v>
      </c>
      <c r="J64" s="2">
        <v>472928.20799999998</v>
      </c>
      <c r="K64" s="5">
        <v>112</v>
      </c>
      <c r="L64" s="18">
        <v>4.9821428571428568</v>
      </c>
      <c r="M64" s="13">
        <v>2356195.8934285711</v>
      </c>
    </row>
    <row r="65" spans="1:13">
      <c r="A65">
        <v>1954</v>
      </c>
      <c r="B65" s="2">
        <v>374306</v>
      </c>
      <c r="C65" s="5">
        <v>40</v>
      </c>
      <c r="D65" s="18">
        <v>13.75</v>
      </c>
      <c r="E65" s="13">
        <v>5146707.5</v>
      </c>
      <c r="F65" s="2">
        <v>288347</v>
      </c>
      <c r="G65" s="5">
        <v>40</v>
      </c>
      <c r="H65" s="18">
        <v>15.3</v>
      </c>
      <c r="I65" s="13">
        <v>4411709.1000000006</v>
      </c>
      <c r="J65" s="2">
        <v>345518.03200000001</v>
      </c>
      <c r="K65" s="5">
        <v>112</v>
      </c>
      <c r="L65" s="18">
        <v>4.9821428571428568</v>
      </c>
      <c r="M65" s="13">
        <v>1721420.195142857</v>
      </c>
    </row>
    <row r="66" spans="1:13">
      <c r="A66">
        <v>1953</v>
      </c>
      <c r="B66" s="2">
        <v>370937</v>
      </c>
      <c r="C66" s="5">
        <v>39</v>
      </c>
      <c r="D66" s="18">
        <v>14.102564102564102</v>
      </c>
      <c r="E66" s="13">
        <v>5231162.82051282</v>
      </c>
      <c r="F66" s="2">
        <v>424405</v>
      </c>
      <c r="G66" s="5">
        <v>40</v>
      </c>
      <c r="H66" s="18">
        <v>15.3</v>
      </c>
      <c r="I66" s="13">
        <v>6493396.5</v>
      </c>
      <c r="J66" s="2">
        <v>263079.304</v>
      </c>
      <c r="K66" s="5">
        <v>110</v>
      </c>
      <c r="L66" s="18">
        <v>5.0727272727272723</v>
      </c>
      <c r="M66" s="13">
        <v>1334529.5602909089</v>
      </c>
    </row>
    <row r="67" spans="1:13">
      <c r="A67">
        <v>1952</v>
      </c>
      <c r="B67" s="2">
        <v>330040</v>
      </c>
      <c r="C67" s="5">
        <v>37</v>
      </c>
      <c r="D67" s="18">
        <v>14.864864864864865</v>
      </c>
      <c r="E67" s="13">
        <v>4906000</v>
      </c>
      <c r="F67" s="2">
        <v>392457</v>
      </c>
      <c r="G67" s="5">
        <v>38</v>
      </c>
      <c r="H67" s="18">
        <v>16.105263157894736</v>
      </c>
      <c r="I67" s="13">
        <v>6320623.2631578948</v>
      </c>
      <c r="J67" s="2">
        <v>221089.08799999999</v>
      </c>
      <c r="K67" s="5">
        <v>103</v>
      </c>
      <c r="L67" s="18">
        <v>5.4174757281553401</v>
      </c>
      <c r="M67" s="13">
        <v>1197744.7679999999</v>
      </c>
    </row>
    <row r="68" spans="1:13">
      <c r="A68">
        <v>1951</v>
      </c>
      <c r="B68" s="2">
        <v>313442</v>
      </c>
      <c r="C68" s="5">
        <v>35</v>
      </c>
      <c r="D68" s="18">
        <v>15.714285714285714</v>
      </c>
      <c r="E68" s="13">
        <v>4925517.1428571427</v>
      </c>
      <c r="F68" s="2">
        <v>372339</v>
      </c>
      <c r="G68" s="5">
        <v>37</v>
      </c>
      <c r="H68" s="18">
        <v>16.54054054054054</v>
      </c>
      <c r="I68" s="13">
        <v>6158688.3243243238</v>
      </c>
      <c r="J68" s="2">
        <v>254887.09599999999</v>
      </c>
      <c r="K68" s="5">
        <v>103</v>
      </c>
      <c r="L68" s="18">
        <v>5.4174757281553401</v>
      </c>
      <c r="M68" s="13">
        <v>1380844.656</v>
      </c>
    </row>
    <row r="69" spans="1:13">
      <c r="A69">
        <v>1950</v>
      </c>
      <c r="B69" s="2">
        <v>250372</v>
      </c>
      <c r="C69" s="5">
        <v>33</v>
      </c>
      <c r="D69" s="18">
        <v>16.666666666666668</v>
      </c>
      <c r="E69" s="13">
        <v>4172866.666666667</v>
      </c>
      <c r="F69" s="2">
        <v>256859</v>
      </c>
      <c r="G69" s="5">
        <v>32</v>
      </c>
      <c r="H69" s="18">
        <v>19.125</v>
      </c>
      <c r="I69" s="13">
        <v>4912428.375</v>
      </c>
      <c r="J69" s="2">
        <v>290936.272</v>
      </c>
      <c r="K69" s="5">
        <v>91</v>
      </c>
      <c r="L69" s="18">
        <v>6.1318681318681323</v>
      </c>
      <c r="M69" s="13">
        <v>1783982.8546813189</v>
      </c>
    </row>
    <row r="70" spans="1:13">
      <c r="A70">
        <v>1949</v>
      </c>
      <c r="B70" s="2">
        <v>317882</v>
      </c>
      <c r="C70" s="5">
        <v>32</v>
      </c>
      <c r="D70" s="18">
        <v>17.1875</v>
      </c>
      <c r="E70" s="13">
        <v>5463596.875</v>
      </c>
      <c r="F70" s="2">
        <v>379555</v>
      </c>
      <c r="G70" s="5">
        <v>30</v>
      </c>
      <c r="H70" s="18">
        <v>20.399999999999999</v>
      </c>
      <c r="I70" s="13">
        <v>7742921.9999999991</v>
      </c>
      <c r="J70" s="2">
        <v>127959.784</v>
      </c>
      <c r="K70" s="5">
        <v>87</v>
      </c>
      <c r="L70" s="18">
        <v>6.4137931034482758</v>
      </c>
      <c r="M70" s="13">
        <v>820707.58013793104</v>
      </c>
    </row>
    <row r="71" spans="1:13">
      <c r="A71">
        <v>1948</v>
      </c>
      <c r="B71" s="2">
        <v>180901</v>
      </c>
      <c r="C71" s="5">
        <v>32</v>
      </c>
      <c r="D71" s="18">
        <v>17.1875</v>
      </c>
      <c r="E71" s="13">
        <v>3109235.9375</v>
      </c>
      <c r="F71" s="2">
        <v>297160</v>
      </c>
      <c r="G71" s="5">
        <v>30</v>
      </c>
      <c r="H71" s="18">
        <v>20.399999999999999</v>
      </c>
      <c r="I71" s="13">
        <v>6062064</v>
      </c>
      <c r="J71" s="2">
        <v>270386.53599999996</v>
      </c>
      <c r="K71" s="5">
        <v>84</v>
      </c>
      <c r="L71" s="18">
        <v>6.6428571428571432</v>
      </c>
      <c r="M71" s="13">
        <v>1796139.1319999998</v>
      </c>
    </row>
    <row r="72" spans="1:13">
      <c r="A72">
        <v>1947</v>
      </c>
      <c r="B72" s="2">
        <v>208340</v>
      </c>
      <c r="C72" s="5">
        <v>29</v>
      </c>
      <c r="D72" s="18">
        <v>18.96551724137931</v>
      </c>
      <c r="E72" s="13">
        <v>3951275.8620689656</v>
      </c>
      <c r="F72" s="2">
        <v>225863</v>
      </c>
      <c r="G72" s="5">
        <v>28</v>
      </c>
      <c r="H72" s="18">
        <v>21.857142857142858</v>
      </c>
      <c r="I72" s="13">
        <v>4936719.8571428573</v>
      </c>
      <c r="J72" s="2">
        <v>373634.56</v>
      </c>
      <c r="K72" s="5">
        <v>82</v>
      </c>
      <c r="L72" s="18">
        <v>6.8048780487804876</v>
      </c>
      <c r="M72" s="13">
        <v>2542537.6156097562</v>
      </c>
    </row>
    <row r="73" spans="1:13">
      <c r="A73">
        <v>1946</v>
      </c>
      <c r="B73" s="2">
        <v>190848</v>
      </c>
      <c r="C73" s="5">
        <v>24</v>
      </c>
      <c r="D73" s="18">
        <v>22.916666666666668</v>
      </c>
      <c r="E73" s="13">
        <v>4373600</v>
      </c>
      <c r="F73" s="2">
        <v>198235</v>
      </c>
      <c r="G73" s="5">
        <v>23</v>
      </c>
      <c r="H73" s="18">
        <v>26.608695652173914</v>
      </c>
      <c r="I73" s="13">
        <v>5274774.7826086963</v>
      </c>
      <c r="J73" s="2">
        <v>26490.775999999998</v>
      </c>
      <c r="K73" s="5">
        <v>66</v>
      </c>
      <c r="L73" s="18">
        <v>8.454545454545455</v>
      </c>
      <c r="M73" s="13">
        <v>223967.46981818182</v>
      </c>
    </row>
    <row r="74" spans="1:13">
      <c r="A74">
        <v>1945</v>
      </c>
      <c r="B74" s="2">
        <v>128467</v>
      </c>
      <c r="C74" s="5">
        <v>22</v>
      </c>
      <c r="D74" s="18">
        <v>25</v>
      </c>
      <c r="E74" s="13">
        <v>3211675</v>
      </c>
      <c r="F74" s="2">
        <v>83393</v>
      </c>
      <c r="G74" s="5">
        <v>20</v>
      </c>
      <c r="H74" s="18">
        <v>30.6</v>
      </c>
      <c r="I74" s="13">
        <v>2551825.8000000003</v>
      </c>
      <c r="J74" s="2">
        <v>0</v>
      </c>
      <c r="K74" s="5">
        <v>58</v>
      </c>
      <c r="L74" s="18">
        <v>9.6206896551724146</v>
      </c>
      <c r="M74" s="13">
        <v>0</v>
      </c>
    </row>
    <row r="75" spans="1:13">
      <c r="A75">
        <v>1944</v>
      </c>
      <c r="B75" s="2">
        <v>133504</v>
      </c>
      <c r="C75" s="5">
        <v>21</v>
      </c>
      <c r="D75" s="18">
        <v>26.19047619047619</v>
      </c>
      <c r="E75" s="13">
        <v>3496533.333333333</v>
      </c>
      <c r="F75" s="2">
        <v>96426</v>
      </c>
      <c r="G75" s="5">
        <v>20</v>
      </c>
      <c r="H75" s="18">
        <v>30.6</v>
      </c>
      <c r="I75" s="13">
        <v>2950635.6</v>
      </c>
      <c r="J75" s="2">
        <v>15651.055999999999</v>
      </c>
      <c r="K75" s="5">
        <v>58</v>
      </c>
      <c r="L75" s="18">
        <v>9.6206896551724146</v>
      </c>
      <c r="M75" s="13">
        <v>150573.95255172413</v>
      </c>
    </row>
    <row r="76" spans="1:13">
      <c r="A76">
        <v>1943</v>
      </c>
      <c r="B76" s="2">
        <v>85738</v>
      </c>
      <c r="C76" s="5">
        <v>19</v>
      </c>
      <c r="D76" s="18">
        <v>28.94736842105263</v>
      </c>
      <c r="E76" s="13">
        <v>2481889.4736842103</v>
      </c>
      <c r="F76" s="2">
        <v>59858</v>
      </c>
      <c r="G76" s="5">
        <v>20</v>
      </c>
      <c r="H76" s="18">
        <v>30.6</v>
      </c>
      <c r="I76" s="13">
        <v>1831654.8</v>
      </c>
      <c r="J76" s="2">
        <v>0</v>
      </c>
      <c r="K76" s="5">
        <v>58</v>
      </c>
      <c r="L76" s="18">
        <v>9.6206896551724146</v>
      </c>
      <c r="M76" s="13">
        <v>0</v>
      </c>
    </row>
    <row r="77" spans="1:13">
      <c r="A77">
        <v>1942</v>
      </c>
      <c r="B77" s="2">
        <v>184819</v>
      </c>
      <c r="C77" s="5">
        <v>18</v>
      </c>
      <c r="D77" s="18">
        <v>30.555555555555557</v>
      </c>
      <c r="E77" s="13">
        <v>5647247.2222222229</v>
      </c>
      <c r="F77" s="2">
        <v>113365</v>
      </c>
      <c r="G77" s="5">
        <v>20</v>
      </c>
      <c r="H77" s="18">
        <v>30.6</v>
      </c>
      <c r="I77" s="13">
        <v>3468969</v>
      </c>
      <c r="J77" s="2">
        <v>0</v>
      </c>
      <c r="K77" s="5">
        <v>63</v>
      </c>
      <c r="L77" s="18">
        <v>8.8571428571428577</v>
      </c>
      <c r="M77" s="13">
        <v>0</v>
      </c>
    </row>
    <row r="78" spans="1:13">
      <c r="A78">
        <v>1941</v>
      </c>
      <c r="B78" s="2">
        <v>119413</v>
      </c>
      <c r="C78" s="5">
        <v>17</v>
      </c>
      <c r="D78" s="18">
        <v>32.352941176470587</v>
      </c>
      <c r="E78" s="13">
        <v>3863361.7647058824</v>
      </c>
      <c r="F78" s="2">
        <v>133384</v>
      </c>
      <c r="G78" s="5">
        <v>18</v>
      </c>
      <c r="H78" s="18">
        <v>34</v>
      </c>
      <c r="I78" s="13">
        <v>4535056</v>
      </c>
      <c r="J78" s="2">
        <v>0</v>
      </c>
      <c r="K78" s="5">
        <v>63</v>
      </c>
      <c r="L78" s="18">
        <v>8.8571428571428577</v>
      </c>
      <c r="M78" s="13">
        <v>0</v>
      </c>
    </row>
    <row r="79" spans="1:13">
      <c r="A79">
        <v>1940</v>
      </c>
      <c r="B79" s="2">
        <v>35700</v>
      </c>
      <c r="C79" s="5">
        <v>15</v>
      </c>
      <c r="D79" s="18">
        <v>36.666666666666664</v>
      </c>
      <c r="E79" s="13">
        <v>1309000</v>
      </c>
      <c r="F79" s="2">
        <v>381839</v>
      </c>
      <c r="G79" s="5">
        <v>17</v>
      </c>
      <c r="H79" s="18">
        <v>36</v>
      </c>
      <c r="I79" s="13">
        <v>13746204</v>
      </c>
      <c r="J79" s="2">
        <v>0</v>
      </c>
      <c r="K79" s="5">
        <v>61</v>
      </c>
      <c r="L79" s="18">
        <v>9.1475409836065573</v>
      </c>
      <c r="M79" s="13">
        <v>0</v>
      </c>
    </row>
    <row r="80" spans="1:13">
      <c r="A80">
        <v>1939</v>
      </c>
      <c r="B80" s="2">
        <v>0</v>
      </c>
      <c r="C80" s="5">
        <v>15</v>
      </c>
      <c r="D80" s="18">
        <v>36.666666666666664</v>
      </c>
      <c r="E80" s="13">
        <v>0</v>
      </c>
      <c r="F80" s="2">
        <v>122200</v>
      </c>
      <c r="G80" s="5">
        <v>17</v>
      </c>
      <c r="H80" s="18">
        <v>36</v>
      </c>
      <c r="I80" s="13">
        <v>4399200</v>
      </c>
      <c r="J80" s="2">
        <v>0</v>
      </c>
      <c r="K80" s="5">
        <v>61</v>
      </c>
      <c r="L80" s="18">
        <v>9.1475409836065573</v>
      </c>
      <c r="M80" s="13">
        <v>0</v>
      </c>
    </row>
    <row r="81" spans="1:13">
      <c r="A81">
        <v>1938</v>
      </c>
      <c r="B81" s="2">
        <v>0</v>
      </c>
      <c r="C81" s="5">
        <v>15</v>
      </c>
      <c r="D81" s="18">
        <v>36.666666666666664</v>
      </c>
      <c r="E81" s="13">
        <v>0</v>
      </c>
      <c r="F81" s="2">
        <v>64281</v>
      </c>
      <c r="G81" s="5">
        <v>17</v>
      </c>
      <c r="H81" s="18">
        <v>36</v>
      </c>
      <c r="I81" s="13">
        <v>2314116</v>
      </c>
      <c r="J81" s="2">
        <v>0</v>
      </c>
      <c r="K81" s="5">
        <v>61</v>
      </c>
      <c r="L81" s="18">
        <v>9.1475409836065573</v>
      </c>
      <c r="M81" s="13">
        <v>0</v>
      </c>
    </row>
    <row r="82" spans="1:13">
      <c r="A82">
        <v>1937</v>
      </c>
      <c r="C82" s="5"/>
      <c r="D82" s="16"/>
      <c r="E82" s="12"/>
      <c r="F82" s="2">
        <v>52439</v>
      </c>
      <c r="G82" s="5">
        <v>18</v>
      </c>
      <c r="H82" s="18">
        <v>34</v>
      </c>
      <c r="I82" s="13">
        <v>1782926</v>
      </c>
      <c r="J82" s="2">
        <v>0</v>
      </c>
      <c r="K82" s="5">
        <v>60</v>
      </c>
      <c r="L82" s="18">
        <v>9.3000000000000007</v>
      </c>
      <c r="M82" s="13">
        <v>0</v>
      </c>
    </row>
    <row r="83" spans="1:13">
      <c r="A83">
        <v>1936</v>
      </c>
      <c r="F83" s="2">
        <v>0</v>
      </c>
      <c r="G83" s="5">
        <v>17</v>
      </c>
      <c r="H83" s="18">
        <v>36</v>
      </c>
      <c r="I83" s="13">
        <v>0</v>
      </c>
      <c r="J83" s="2">
        <v>0</v>
      </c>
      <c r="K83" s="5">
        <v>55</v>
      </c>
      <c r="L83" s="18">
        <v>10.145454545454545</v>
      </c>
      <c r="M83" s="13">
        <v>0</v>
      </c>
    </row>
    <row r="84" spans="1:13">
      <c r="A84">
        <v>1935</v>
      </c>
      <c r="F84" s="2">
        <v>0</v>
      </c>
      <c r="G84" s="5">
        <v>16</v>
      </c>
      <c r="H84" s="18">
        <v>38.25</v>
      </c>
      <c r="I84" s="13">
        <v>0</v>
      </c>
      <c r="J84" s="2">
        <v>0</v>
      </c>
      <c r="K84" s="5">
        <v>55</v>
      </c>
      <c r="L84" s="18">
        <v>10.145454545454545</v>
      </c>
      <c r="M84" s="13">
        <v>0</v>
      </c>
    </row>
    <row r="85" spans="1:13">
      <c r="A85">
        <v>1934</v>
      </c>
      <c r="F85" s="2">
        <v>0</v>
      </c>
      <c r="G85" s="5">
        <v>15</v>
      </c>
      <c r="H85" s="18">
        <v>40.799999999999997</v>
      </c>
      <c r="I85" s="13">
        <v>0</v>
      </c>
      <c r="J85" s="2">
        <v>0</v>
      </c>
      <c r="K85" s="5">
        <v>55</v>
      </c>
      <c r="L85" s="18">
        <v>10.145454545454545</v>
      </c>
      <c r="M85" s="13">
        <v>0</v>
      </c>
    </row>
    <row r="86" spans="1:13">
      <c r="A86">
        <v>1933</v>
      </c>
      <c r="F86" s="2">
        <v>0</v>
      </c>
      <c r="G86" s="5">
        <v>13</v>
      </c>
      <c r="H86" s="18">
        <v>47.07692307692308</v>
      </c>
      <c r="I86" s="13">
        <v>0</v>
      </c>
      <c r="J86" s="2">
        <v>0</v>
      </c>
      <c r="K86" s="5">
        <v>52</v>
      </c>
      <c r="L86" s="18">
        <v>10.73076923076923</v>
      </c>
      <c r="M86" s="13">
        <v>0</v>
      </c>
    </row>
    <row r="87" spans="1:13">
      <c r="A87">
        <v>1932</v>
      </c>
      <c r="F87" s="2">
        <v>0</v>
      </c>
      <c r="G87" s="5">
        <v>13</v>
      </c>
      <c r="H87" s="18">
        <v>47.07692307692308</v>
      </c>
      <c r="I87" s="13">
        <v>0</v>
      </c>
      <c r="J87" s="2">
        <v>0</v>
      </c>
      <c r="K87" s="5">
        <v>51</v>
      </c>
      <c r="L87" s="18">
        <v>10.941176470588236</v>
      </c>
      <c r="M87" s="13">
        <v>0</v>
      </c>
    </row>
    <row r="88" spans="1:13">
      <c r="A88">
        <v>1931</v>
      </c>
      <c r="F88" s="2">
        <v>0</v>
      </c>
      <c r="G88" s="5">
        <v>14</v>
      </c>
      <c r="H88" s="18">
        <v>43.714285714285715</v>
      </c>
      <c r="I88" s="13">
        <v>0</v>
      </c>
      <c r="J88" s="2">
        <v>0</v>
      </c>
      <c r="K88" s="5">
        <v>53</v>
      </c>
      <c r="L88" s="18">
        <v>10.528301886792454</v>
      </c>
      <c r="M88" s="13">
        <v>0</v>
      </c>
    </row>
    <row r="89" spans="1:13">
      <c r="A89">
        <v>1930</v>
      </c>
      <c r="F89" s="2">
        <v>0</v>
      </c>
      <c r="G89" s="5">
        <v>15</v>
      </c>
      <c r="H89" s="18">
        <v>40.799999999999997</v>
      </c>
      <c r="I89" s="13">
        <v>0</v>
      </c>
      <c r="J89" s="2">
        <v>0</v>
      </c>
      <c r="K89" s="5">
        <v>55</v>
      </c>
      <c r="L89" s="18">
        <v>10.145454545454545</v>
      </c>
      <c r="M89" s="13">
        <v>0</v>
      </c>
    </row>
    <row r="90" spans="1:13">
      <c r="A90">
        <v>1929</v>
      </c>
      <c r="F90" s="2">
        <v>0</v>
      </c>
      <c r="G90" s="5">
        <v>18</v>
      </c>
      <c r="H90" s="18">
        <v>34</v>
      </c>
      <c r="I90" s="13">
        <v>0</v>
      </c>
      <c r="J90" s="2">
        <v>0</v>
      </c>
      <c r="K90" s="5">
        <v>56</v>
      </c>
      <c r="L90" s="18">
        <v>9.9642857142857135</v>
      </c>
      <c r="M90" s="13">
        <v>0</v>
      </c>
    </row>
    <row r="91" spans="1:13">
      <c r="A91">
        <v>1928</v>
      </c>
      <c r="F91" s="2">
        <v>0</v>
      </c>
      <c r="G91" s="5">
        <v>17</v>
      </c>
      <c r="H91" s="18">
        <v>36</v>
      </c>
      <c r="I91" s="13">
        <v>0</v>
      </c>
      <c r="J91" s="2">
        <v>0</v>
      </c>
      <c r="K91" s="5">
        <v>52</v>
      </c>
      <c r="L91" s="18">
        <v>10.73076923076923</v>
      </c>
      <c r="M91" s="13">
        <v>0</v>
      </c>
    </row>
    <row r="92" spans="1:13">
      <c r="A92">
        <v>1927</v>
      </c>
      <c r="F92" s="2">
        <v>0</v>
      </c>
      <c r="G92" s="5">
        <v>16</v>
      </c>
      <c r="H92" s="18">
        <v>38.25</v>
      </c>
      <c r="I92" s="13">
        <v>0</v>
      </c>
      <c r="J92" s="2">
        <v>0</v>
      </c>
      <c r="K92" s="5">
        <v>53</v>
      </c>
      <c r="L92" s="18">
        <v>10.528301886792454</v>
      </c>
      <c r="M92" s="13">
        <v>0</v>
      </c>
    </row>
    <row r="93" spans="1:13">
      <c r="A93">
        <v>1926</v>
      </c>
      <c r="F93" s="2">
        <v>0</v>
      </c>
      <c r="G93" s="5">
        <v>16</v>
      </c>
      <c r="H93" s="18">
        <v>38.25</v>
      </c>
      <c r="I93" s="13">
        <v>0</v>
      </c>
      <c r="J93" s="2">
        <v>0</v>
      </c>
      <c r="K93" s="5">
        <v>57</v>
      </c>
      <c r="L93" s="18">
        <v>9.7894736842105257</v>
      </c>
      <c r="M93" s="13">
        <v>0</v>
      </c>
    </row>
    <row r="94" spans="1:13">
      <c r="A94">
        <v>1925</v>
      </c>
      <c r="F94" s="2">
        <v>0</v>
      </c>
      <c r="G94" s="5">
        <v>16</v>
      </c>
      <c r="H94" s="18">
        <v>38.25</v>
      </c>
      <c r="I94" s="13">
        <v>0</v>
      </c>
      <c r="J94" s="2">
        <v>0</v>
      </c>
      <c r="K94" s="5">
        <v>61</v>
      </c>
      <c r="L94" s="18">
        <v>9.1475409836065573</v>
      </c>
      <c r="M94" s="13">
        <v>0</v>
      </c>
    </row>
    <row r="95" spans="1:13">
      <c r="A95">
        <v>1924</v>
      </c>
      <c r="J95" s="2">
        <v>0</v>
      </c>
      <c r="K95" s="5">
        <v>62</v>
      </c>
      <c r="L95" s="18">
        <v>9</v>
      </c>
      <c r="M95" s="13">
        <v>0</v>
      </c>
    </row>
    <row r="96" spans="1:13">
      <c r="A96">
        <v>1923</v>
      </c>
      <c r="J96" s="2">
        <v>0</v>
      </c>
      <c r="K96" s="5">
        <v>60</v>
      </c>
      <c r="L96" s="18">
        <v>9.3000000000000007</v>
      </c>
      <c r="M96" s="13">
        <v>0</v>
      </c>
    </row>
    <row r="97" spans="1:13">
      <c r="A97">
        <v>1922</v>
      </c>
      <c r="J97" s="2">
        <v>0</v>
      </c>
      <c r="K97" s="5">
        <v>63</v>
      </c>
      <c r="L97" s="18">
        <v>8.8571428571428577</v>
      </c>
      <c r="M97" s="13">
        <v>0</v>
      </c>
    </row>
    <row r="98" spans="1:13">
      <c r="A98">
        <v>1921</v>
      </c>
      <c r="J98" s="2">
        <v>0</v>
      </c>
      <c r="K98" s="5">
        <v>70</v>
      </c>
      <c r="L98" s="18">
        <v>7.9714285714285715</v>
      </c>
      <c r="M98" s="13">
        <v>0</v>
      </c>
    </row>
    <row r="99" spans="1:13">
      <c r="A99">
        <v>1920</v>
      </c>
      <c r="J99" s="2">
        <v>0</v>
      </c>
      <c r="K99" s="5">
        <v>69</v>
      </c>
      <c r="L99" s="18">
        <v>8.0869565217391308</v>
      </c>
      <c r="M99" s="13">
        <v>0</v>
      </c>
    </row>
    <row r="100" spans="1:13">
      <c r="J100" s="2">
        <v>0</v>
      </c>
      <c r="K100" s="5">
        <v>64</v>
      </c>
      <c r="L100" s="18">
        <v>8.71875</v>
      </c>
      <c r="M100" s="13">
        <v>0</v>
      </c>
    </row>
    <row r="101" spans="1:13">
      <c r="J101" s="2">
        <v>0</v>
      </c>
      <c r="K101" s="5">
        <v>62</v>
      </c>
      <c r="L101" s="18">
        <v>9</v>
      </c>
      <c r="M101" s="13">
        <v>0</v>
      </c>
    </row>
    <row r="102" spans="1:13">
      <c r="J102" s="2">
        <v>0</v>
      </c>
      <c r="K102" s="5">
        <v>46</v>
      </c>
      <c r="L102" s="18">
        <v>12.130434782608695</v>
      </c>
      <c r="M102" s="13">
        <v>0</v>
      </c>
    </row>
    <row r="103" spans="1:13">
      <c r="J103" s="2">
        <v>0</v>
      </c>
      <c r="K103" s="5">
        <v>43</v>
      </c>
      <c r="L103" s="18">
        <v>12.976744186046512</v>
      </c>
      <c r="M103" s="13">
        <v>0</v>
      </c>
    </row>
    <row r="104" spans="1:13">
      <c r="J104" s="2">
        <v>0</v>
      </c>
      <c r="K104" s="5">
        <v>43</v>
      </c>
      <c r="L104" s="18">
        <v>12.976744186046512</v>
      </c>
      <c r="M104" s="13">
        <v>0</v>
      </c>
    </row>
    <row r="105" spans="1:13">
      <c r="J105" s="2">
        <v>0</v>
      </c>
      <c r="K105" s="5">
        <v>43</v>
      </c>
      <c r="L105" s="18">
        <v>12.976744186046512</v>
      </c>
      <c r="M105" s="13">
        <v>0</v>
      </c>
    </row>
    <row r="106" spans="1:13">
      <c r="J106" s="2">
        <v>0</v>
      </c>
      <c r="K106" s="5">
        <v>43</v>
      </c>
      <c r="L106" s="18">
        <v>12.976744186046512</v>
      </c>
      <c r="M106" s="13">
        <v>0</v>
      </c>
    </row>
    <row r="107" spans="1:13">
      <c r="J107" s="2">
        <v>0</v>
      </c>
      <c r="K107" s="5">
        <v>43</v>
      </c>
      <c r="L107" s="18">
        <v>12.976744186046512</v>
      </c>
      <c r="M107" s="13">
        <v>0</v>
      </c>
    </row>
    <row r="108" spans="1:13">
      <c r="J108" s="2">
        <v>0</v>
      </c>
      <c r="K108" s="5"/>
      <c r="L108" s="17"/>
      <c r="M108" s="13">
        <v>0</v>
      </c>
    </row>
    <row r="109" spans="1:13">
      <c r="J109" s="2">
        <v>0</v>
      </c>
      <c r="K109" s="5"/>
      <c r="L109" s="17"/>
      <c r="M109" s="13">
        <v>0</v>
      </c>
    </row>
    <row r="110" spans="1:13">
      <c r="J110" s="2">
        <v>0</v>
      </c>
      <c r="K110" s="5"/>
      <c r="L110" s="17"/>
      <c r="M110" s="13">
        <v>0</v>
      </c>
    </row>
    <row r="111" spans="1:13">
      <c r="J111" s="2">
        <v>0</v>
      </c>
      <c r="K111" s="5"/>
      <c r="L111" s="17"/>
      <c r="M111" s="13">
        <v>0</v>
      </c>
    </row>
    <row r="112" spans="1:13">
      <c r="J112" s="2">
        <v>0</v>
      </c>
      <c r="K112" s="5"/>
      <c r="L112" s="17"/>
      <c r="M112" s="13">
        <v>0</v>
      </c>
    </row>
    <row r="113" spans="10:13" ht="13.5" thickBot="1">
      <c r="J113" s="2">
        <v>0</v>
      </c>
      <c r="K113" s="29"/>
      <c r="L113" s="17"/>
      <c r="M113" s="15">
        <v>0</v>
      </c>
    </row>
    <row r="114" spans="10:13">
      <c r="J114" s="11">
        <v>141987345.04312009</v>
      </c>
      <c r="K114" s="31"/>
      <c r="L114" s="20"/>
      <c r="M114" s="11">
        <v>359715012.45469731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10"/>
  <sheetViews>
    <sheetView topLeftCell="C1" workbookViewId="0">
      <pane ySplit="8970" topLeftCell="A32"/>
      <selection activeCell="L8" sqref="L8"/>
      <selection pane="bottomLeft" activeCell="H47" sqref="H47"/>
    </sheetView>
  </sheetViews>
  <sheetFormatPr defaultRowHeight="12.75"/>
  <cols>
    <col min="2" max="2" width="14.7109375" bestFit="1" customWidth="1"/>
    <col min="5" max="5" width="11.7109375" bestFit="1" customWidth="1"/>
    <col min="6" max="6" width="16.85546875" bestFit="1" customWidth="1"/>
    <col min="9" max="9" width="12.7109375" bestFit="1" customWidth="1"/>
    <col min="11" max="11" width="9.28515625" customWidth="1"/>
    <col min="12" max="12" width="21.85546875" bestFit="1" customWidth="1"/>
    <col min="13" max="13" width="20.140625" bestFit="1" customWidth="1"/>
  </cols>
  <sheetData>
    <row r="1" spans="1:15" ht="13.5" thickBot="1">
      <c r="A1" t="s">
        <v>29</v>
      </c>
      <c r="B1">
        <v>502</v>
      </c>
      <c r="E1" t="s">
        <v>29</v>
      </c>
      <c r="F1">
        <v>615</v>
      </c>
    </row>
    <row r="2" spans="1:15" ht="13.5" thickBot="1">
      <c r="A2" t="s">
        <v>2</v>
      </c>
      <c r="B2" s="50" t="s">
        <v>41</v>
      </c>
      <c r="C2" s="50" t="s">
        <v>13</v>
      </c>
      <c r="D2" s="53"/>
      <c r="E2" s="51"/>
      <c r="F2" s="50" t="s">
        <v>42</v>
      </c>
      <c r="G2" s="52"/>
      <c r="H2" s="53"/>
      <c r="I2" s="51"/>
    </row>
    <row r="3" spans="1:15">
      <c r="A3" t="s">
        <v>4</v>
      </c>
      <c r="B3" s="9" t="s">
        <v>5</v>
      </c>
      <c r="C3" s="10" t="s">
        <v>7</v>
      </c>
      <c r="D3" s="18" t="s">
        <v>28</v>
      </c>
      <c r="E3" s="19" t="s">
        <v>30</v>
      </c>
      <c r="F3" s="9" t="s">
        <v>5</v>
      </c>
      <c r="G3" s="10" t="s">
        <v>7</v>
      </c>
      <c r="H3" s="18" t="s">
        <v>28</v>
      </c>
      <c r="I3" s="19" t="s">
        <v>30</v>
      </c>
    </row>
    <row r="4" spans="1:15">
      <c r="B4" s="9"/>
      <c r="D4" s="16"/>
      <c r="E4" s="19"/>
      <c r="F4" s="9"/>
      <c r="G4" s="10"/>
      <c r="H4" s="18"/>
      <c r="I4" s="19"/>
    </row>
    <row r="5" spans="1:15">
      <c r="B5" s="41"/>
      <c r="C5" s="38"/>
      <c r="D5" s="46"/>
      <c r="E5" s="42"/>
      <c r="F5" s="41"/>
      <c r="G5" s="33"/>
      <c r="H5" s="43"/>
      <c r="I5" s="42"/>
    </row>
    <row r="6" spans="1:15">
      <c r="A6">
        <v>2009</v>
      </c>
      <c r="B6" s="67">
        <v>1767765.23</v>
      </c>
      <c r="C6" s="62">
        <v>502</v>
      </c>
      <c r="D6" s="48">
        <v>1</v>
      </c>
      <c r="E6" s="34">
        <v>1767765.23</v>
      </c>
      <c r="F6" s="67">
        <v>6994452.9199999999</v>
      </c>
      <c r="G6" s="47">
        <v>615</v>
      </c>
      <c r="H6" s="48">
        <v>1</v>
      </c>
      <c r="I6" s="34">
        <v>6994452.9199999999</v>
      </c>
    </row>
    <row r="7" spans="1:15" ht="13.5" thickBot="1">
      <c r="A7">
        <v>2008</v>
      </c>
      <c r="B7" s="67">
        <v>1404070.79</v>
      </c>
      <c r="C7" s="62">
        <v>517</v>
      </c>
      <c r="D7" s="48">
        <v>0.97098646034816249</v>
      </c>
      <c r="E7" s="34">
        <v>1363333.7264603481</v>
      </c>
      <c r="F7" s="67">
        <v>4801316.88</v>
      </c>
      <c r="G7" s="47">
        <v>602</v>
      </c>
      <c r="H7" s="48">
        <v>1.021594684385382</v>
      </c>
      <c r="I7" s="34">
        <v>4904999.8026578072</v>
      </c>
      <c r="L7">
        <v>100</v>
      </c>
      <c r="M7">
        <v>100</v>
      </c>
    </row>
    <row r="8" spans="1:15" ht="13.5" thickBot="1">
      <c r="A8">
        <v>2007</v>
      </c>
      <c r="B8" s="67">
        <v>612214</v>
      </c>
      <c r="C8" s="62">
        <v>498</v>
      </c>
      <c r="D8" s="48">
        <v>1.0080321285140563</v>
      </c>
      <c r="E8" s="34">
        <v>617131.38152610452</v>
      </c>
      <c r="F8" s="67">
        <v>2258657</v>
      </c>
      <c r="G8" s="47">
        <v>559</v>
      </c>
      <c r="H8" s="48">
        <v>1.1001788908765653</v>
      </c>
      <c r="I8" s="34">
        <v>2484926.7531305905</v>
      </c>
      <c r="K8" s="73"/>
      <c r="L8" s="50" t="s">
        <v>44</v>
      </c>
      <c r="M8" s="50" t="s">
        <v>42</v>
      </c>
      <c r="N8" s="53"/>
      <c r="O8" s="51"/>
    </row>
    <row r="9" spans="1:15">
      <c r="A9">
        <v>2006</v>
      </c>
      <c r="B9" s="35">
        <v>-62278</v>
      </c>
      <c r="C9" s="9">
        <v>459</v>
      </c>
      <c r="D9" s="18">
        <v>1.093681917211329</v>
      </c>
      <c r="E9" s="34">
        <v>-68112.322440087155</v>
      </c>
      <c r="F9" s="35">
        <v>3435935</v>
      </c>
      <c r="G9" s="10">
        <v>506</v>
      </c>
      <c r="H9" s="18">
        <v>1.2154150197628459</v>
      </c>
      <c r="I9" s="34">
        <v>4176087.005928854</v>
      </c>
      <c r="K9" s="7" t="s">
        <v>32</v>
      </c>
      <c r="L9" s="7"/>
      <c r="M9" s="7"/>
    </row>
    <row r="10" spans="1:15">
      <c r="A10">
        <v>2005</v>
      </c>
      <c r="B10" s="35">
        <v>50691</v>
      </c>
      <c r="C10" s="9">
        <v>437</v>
      </c>
      <c r="D10" s="18">
        <v>1.1487414187643021</v>
      </c>
      <c r="E10" s="34">
        <v>58230.851258581242</v>
      </c>
      <c r="F10" s="35">
        <v>3839563</v>
      </c>
      <c r="G10" s="10">
        <v>468</v>
      </c>
      <c r="H10" s="18">
        <v>1.3141025641025641</v>
      </c>
      <c r="I10" s="34">
        <v>5045579.583333333</v>
      </c>
      <c r="K10" s="7">
        <v>1959</v>
      </c>
      <c r="L10" s="76">
        <f>C56/B1*L7</f>
        <v>10.557768924302788</v>
      </c>
      <c r="M10" s="76">
        <f>G56/F1*M7</f>
        <v>12.520325203252034</v>
      </c>
    </row>
    <row r="11" spans="1:15">
      <c r="A11">
        <v>2004</v>
      </c>
      <c r="B11" s="35">
        <v>117185</v>
      </c>
      <c r="C11" s="9">
        <v>422</v>
      </c>
      <c r="D11" s="18">
        <v>1.1895734597156398</v>
      </c>
      <c r="E11" s="34">
        <v>139400.16587677726</v>
      </c>
      <c r="F11" s="35">
        <v>3535769</v>
      </c>
      <c r="G11" s="10">
        <v>444</v>
      </c>
      <c r="H11" s="18">
        <v>1.3851351351351351</v>
      </c>
      <c r="I11" s="34">
        <v>4897517.8716216218</v>
      </c>
      <c r="K11" s="7">
        <v>1969</v>
      </c>
      <c r="L11" s="76">
        <f>C46/B1*L7</f>
        <v>15.53784860557769</v>
      </c>
      <c r="M11" s="76">
        <f>G46/F1*M7</f>
        <v>14.146341463414632</v>
      </c>
    </row>
    <row r="12" spans="1:15">
      <c r="A12">
        <v>2003</v>
      </c>
      <c r="B12" s="35">
        <v>100924</v>
      </c>
      <c r="C12" s="9">
        <v>389</v>
      </c>
      <c r="D12" s="18">
        <v>1.2904884318766068</v>
      </c>
      <c r="E12" s="34">
        <v>130241.25449871467</v>
      </c>
      <c r="F12" s="35">
        <v>2230315</v>
      </c>
      <c r="G12" s="10">
        <v>387</v>
      </c>
      <c r="H12" s="18">
        <v>1.5891472868217054</v>
      </c>
      <c r="I12" s="34">
        <v>3544299.0310077518</v>
      </c>
      <c r="K12" s="7">
        <v>1979</v>
      </c>
      <c r="L12" s="76">
        <f>C36/B1*L7</f>
        <v>37.250996015936252</v>
      </c>
      <c r="M12" s="76">
        <f>G36/F1*M7</f>
        <v>30.40650406504065</v>
      </c>
    </row>
    <row r="13" spans="1:15">
      <c r="A13">
        <v>2002</v>
      </c>
      <c r="B13" s="35">
        <v>534923</v>
      </c>
      <c r="C13" s="9">
        <v>385</v>
      </c>
      <c r="D13" s="18">
        <v>1.3038961038961039</v>
      </c>
      <c r="E13" s="34">
        <v>697484.01558441552</v>
      </c>
      <c r="F13" s="35">
        <v>1563989</v>
      </c>
      <c r="G13" s="10">
        <v>383</v>
      </c>
      <c r="H13" s="18">
        <v>1.6057441253263707</v>
      </c>
      <c r="I13" s="34">
        <v>2511366.1488250652</v>
      </c>
      <c r="K13" s="7">
        <v>1989</v>
      </c>
      <c r="L13" s="76">
        <f>C26/B1*L7</f>
        <v>57.171314741035864</v>
      </c>
      <c r="M13" s="76">
        <f>G26/F1*M7</f>
        <v>48.292682926829265</v>
      </c>
    </row>
    <row r="14" spans="1:15">
      <c r="A14">
        <v>2001</v>
      </c>
      <c r="B14" s="35">
        <v>378100</v>
      </c>
      <c r="C14" s="9">
        <v>377</v>
      </c>
      <c r="D14" s="18">
        <v>1.3315649867374004</v>
      </c>
      <c r="E14" s="34">
        <v>503464.72148541111</v>
      </c>
      <c r="F14" s="35">
        <v>3563970</v>
      </c>
      <c r="G14" s="10">
        <v>383</v>
      </c>
      <c r="H14" s="18">
        <v>1.6057441253263707</v>
      </c>
      <c r="I14" s="34">
        <v>5722823.8903394248</v>
      </c>
      <c r="K14" s="7">
        <v>1999</v>
      </c>
      <c r="L14" s="76">
        <f>C16/B1*L7</f>
        <v>70.517928286852595</v>
      </c>
      <c r="M14" s="76">
        <f>G16/F1*M7</f>
        <v>60.975609756097562</v>
      </c>
    </row>
    <row r="15" spans="1:15">
      <c r="A15">
        <v>2000</v>
      </c>
      <c r="B15" s="37">
        <v>254395</v>
      </c>
      <c r="C15" s="24">
        <v>368</v>
      </c>
      <c r="D15" s="18">
        <v>1.3641304347826086</v>
      </c>
      <c r="E15" s="13">
        <v>347027.96195652173</v>
      </c>
      <c r="F15" s="37">
        <v>3463796</v>
      </c>
      <c r="G15" s="24">
        <v>379</v>
      </c>
      <c r="H15" s="18">
        <v>1.6226912928759893</v>
      </c>
      <c r="I15" s="13">
        <v>5620671.6094986806</v>
      </c>
      <c r="K15" s="7">
        <v>2009</v>
      </c>
      <c r="L15" s="76">
        <f>C6/B1*L7</f>
        <v>100</v>
      </c>
      <c r="M15" s="76">
        <f>G6/F1*M7</f>
        <v>100</v>
      </c>
    </row>
    <row r="16" spans="1:15">
      <c r="A16">
        <v>1999</v>
      </c>
      <c r="B16" s="23">
        <v>1547828</v>
      </c>
      <c r="C16" s="24">
        <v>354</v>
      </c>
      <c r="D16" s="18">
        <v>1.4180790960451977</v>
      </c>
      <c r="E16" s="13">
        <v>2194942.5310734464</v>
      </c>
      <c r="F16" s="23">
        <v>4813979</v>
      </c>
      <c r="G16" s="24">
        <v>375</v>
      </c>
      <c r="H16" s="18">
        <v>1.64</v>
      </c>
      <c r="I16" s="13">
        <v>7894925.5599999996</v>
      </c>
    </row>
    <row r="17" spans="1:9">
      <c r="A17">
        <v>1998</v>
      </c>
      <c r="B17" s="23">
        <v>153069</v>
      </c>
      <c r="C17" s="24">
        <v>347</v>
      </c>
      <c r="D17" s="18">
        <v>1.4466858789625361</v>
      </c>
      <c r="E17" s="13">
        <v>221442.76080691643</v>
      </c>
      <c r="F17" s="23">
        <v>2996249</v>
      </c>
      <c r="G17" s="24">
        <v>372</v>
      </c>
      <c r="H17" s="18">
        <v>1.653225806451613</v>
      </c>
      <c r="I17" s="13">
        <v>4953476.1693548393</v>
      </c>
    </row>
    <row r="18" spans="1:9">
      <c r="A18">
        <v>1997</v>
      </c>
      <c r="B18" s="23">
        <v>250540</v>
      </c>
      <c r="C18" s="24">
        <v>341</v>
      </c>
      <c r="D18" s="18">
        <v>1.4721407624633431</v>
      </c>
      <c r="E18" s="13">
        <v>368830.14662756596</v>
      </c>
      <c r="F18" s="23">
        <v>1986340</v>
      </c>
      <c r="G18" s="24">
        <v>357</v>
      </c>
      <c r="H18" s="18">
        <v>1.7226890756302522</v>
      </c>
      <c r="I18" s="13">
        <v>3421846.218487395</v>
      </c>
    </row>
    <row r="19" spans="1:9">
      <c r="A19">
        <v>1996</v>
      </c>
      <c r="B19" s="23">
        <v>120370</v>
      </c>
      <c r="C19" s="24">
        <v>333</v>
      </c>
      <c r="D19" s="18">
        <v>1.5075075075075075</v>
      </c>
      <c r="E19" s="13">
        <v>181458.67867867867</v>
      </c>
      <c r="F19" s="23">
        <v>1115091</v>
      </c>
      <c r="G19" s="24">
        <v>352</v>
      </c>
      <c r="H19" s="18">
        <v>1.7471590909090908</v>
      </c>
      <c r="I19" s="13">
        <v>1948241.3778409089</v>
      </c>
    </row>
    <row r="20" spans="1:9">
      <c r="A20">
        <v>1995</v>
      </c>
      <c r="B20" s="23">
        <v>499943</v>
      </c>
      <c r="C20" s="24">
        <v>322</v>
      </c>
      <c r="D20" s="18">
        <v>1.5590062111801242</v>
      </c>
      <c r="E20" s="13">
        <v>779414.24223602482</v>
      </c>
      <c r="F20" s="23">
        <v>4250720</v>
      </c>
      <c r="G20" s="24">
        <v>354</v>
      </c>
      <c r="H20" s="18">
        <v>1.7372881355932204</v>
      </c>
      <c r="I20" s="13">
        <v>7384725.4237288134</v>
      </c>
    </row>
    <row r="21" spans="1:9">
      <c r="A21">
        <v>1994</v>
      </c>
      <c r="B21" s="23">
        <v>92183</v>
      </c>
      <c r="C21" s="24">
        <v>312</v>
      </c>
      <c r="D21" s="18">
        <v>1.608974358974359</v>
      </c>
      <c r="E21" s="13">
        <v>148320.08333333334</v>
      </c>
      <c r="F21" s="23">
        <v>1064181</v>
      </c>
      <c r="G21" s="24">
        <v>337</v>
      </c>
      <c r="H21" s="18">
        <v>1.8249258160237389</v>
      </c>
      <c r="I21" s="13">
        <v>1942051.3798219585</v>
      </c>
    </row>
    <row r="22" spans="1:9">
      <c r="A22">
        <v>1993</v>
      </c>
      <c r="B22" s="2">
        <v>33650</v>
      </c>
      <c r="C22" s="6">
        <v>296</v>
      </c>
      <c r="D22" s="18">
        <v>1.6959459459459461</v>
      </c>
      <c r="E22" s="13">
        <v>57068.581081081087</v>
      </c>
      <c r="F22" s="2">
        <v>400059</v>
      </c>
      <c r="G22" s="5">
        <v>328</v>
      </c>
      <c r="H22" s="18">
        <v>1.875</v>
      </c>
      <c r="I22" s="13">
        <v>750110.625</v>
      </c>
    </row>
    <row r="23" spans="1:9">
      <c r="A23">
        <v>1992</v>
      </c>
      <c r="B23" s="1">
        <v>318416</v>
      </c>
      <c r="C23" s="6">
        <v>284</v>
      </c>
      <c r="D23" s="18">
        <v>1.767605633802817</v>
      </c>
      <c r="E23" s="13">
        <v>562833.91549295781</v>
      </c>
      <c r="F23" s="2">
        <v>2739369</v>
      </c>
      <c r="G23" s="5">
        <v>323</v>
      </c>
      <c r="H23" s="18">
        <v>1.9040247678018576</v>
      </c>
      <c r="I23" s="13">
        <v>5215826.4241486071</v>
      </c>
    </row>
    <row r="24" spans="1:9">
      <c r="A24">
        <v>1991</v>
      </c>
      <c r="B24" s="1">
        <v>319025</v>
      </c>
      <c r="C24" s="6">
        <v>281</v>
      </c>
      <c r="D24" s="18">
        <v>1.7864768683274022</v>
      </c>
      <c r="E24" s="13">
        <v>569930.78291814949</v>
      </c>
      <c r="F24" s="2">
        <v>2794805</v>
      </c>
      <c r="G24" s="5">
        <v>320</v>
      </c>
      <c r="H24" s="18">
        <v>1.921875</v>
      </c>
      <c r="I24" s="13">
        <v>5371265.859375</v>
      </c>
    </row>
    <row r="25" spans="1:9">
      <c r="A25">
        <v>1990</v>
      </c>
      <c r="B25" s="1">
        <v>27269</v>
      </c>
      <c r="C25" s="6">
        <v>288</v>
      </c>
      <c r="D25" s="18">
        <v>1.7430555555555556</v>
      </c>
      <c r="E25" s="13">
        <v>47531.381944444445</v>
      </c>
      <c r="F25" s="2">
        <v>1017823</v>
      </c>
      <c r="G25" s="5">
        <v>318</v>
      </c>
      <c r="H25" s="18">
        <v>1.9339622641509433</v>
      </c>
      <c r="I25" s="13">
        <v>1968431.2735849055</v>
      </c>
    </row>
    <row r="26" spans="1:9">
      <c r="A26">
        <v>1989</v>
      </c>
      <c r="B26" s="1">
        <v>173157</v>
      </c>
      <c r="C26" s="6">
        <v>287</v>
      </c>
      <c r="D26" s="18">
        <v>1.7491289198606272</v>
      </c>
      <c r="E26" s="13">
        <v>302873.91637630662</v>
      </c>
      <c r="F26" s="2">
        <v>912440</v>
      </c>
      <c r="G26" s="5">
        <v>297</v>
      </c>
      <c r="H26" s="18">
        <v>2.0707070707070705</v>
      </c>
      <c r="I26" s="13">
        <v>1889395.9595959594</v>
      </c>
    </row>
    <row r="27" spans="1:9">
      <c r="A27">
        <v>1988</v>
      </c>
      <c r="B27" s="1">
        <v>179791</v>
      </c>
      <c r="C27" s="6">
        <v>278</v>
      </c>
      <c r="D27" s="18">
        <v>1.8057553956834533</v>
      </c>
      <c r="E27" s="13">
        <v>324658.56834532379</v>
      </c>
      <c r="F27" s="2">
        <v>1016019</v>
      </c>
      <c r="G27" s="5">
        <v>276</v>
      </c>
      <c r="H27" s="18">
        <v>2.2282608695652173</v>
      </c>
      <c r="I27" s="13">
        <v>2263955.3804347827</v>
      </c>
    </row>
    <row r="28" spans="1:9">
      <c r="A28">
        <v>1987</v>
      </c>
      <c r="B28" s="1">
        <v>715694</v>
      </c>
      <c r="C28" s="6">
        <v>267</v>
      </c>
      <c r="D28" s="18">
        <v>1.8801498127340823</v>
      </c>
      <c r="E28" s="13">
        <v>1345611.9400749062</v>
      </c>
      <c r="F28" s="2">
        <v>2123445</v>
      </c>
      <c r="G28" s="5">
        <v>253</v>
      </c>
      <c r="H28" s="18">
        <v>2.4308300395256919</v>
      </c>
      <c r="I28" s="13">
        <v>5161733.8932806328</v>
      </c>
    </row>
    <row r="29" spans="1:9">
      <c r="A29">
        <v>1986</v>
      </c>
      <c r="B29" s="1">
        <v>52833</v>
      </c>
      <c r="C29" s="6">
        <v>261</v>
      </c>
      <c r="D29" s="18">
        <v>1.9233716475095786</v>
      </c>
      <c r="E29" s="13">
        <v>101617.49425287357</v>
      </c>
      <c r="F29" s="2">
        <v>1144689</v>
      </c>
      <c r="G29" s="5">
        <v>246</v>
      </c>
      <c r="H29" s="18">
        <v>2.5</v>
      </c>
      <c r="I29" s="13">
        <v>2861722.5</v>
      </c>
    </row>
    <row r="30" spans="1:9">
      <c r="A30">
        <v>1985</v>
      </c>
      <c r="B30" s="1">
        <v>367612</v>
      </c>
      <c r="C30" s="6">
        <v>256</v>
      </c>
      <c r="D30" s="18">
        <v>1.9609375</v>
      </c>
      <c r="E30" s="13">
        <v>720864.15625</v>
      </c>
      <c r="F30" s="2">
        <v>1492489</v>
      </c>
      <c r="G30" s="5">
        <v>244</v>
      </c>
      <c r="H30" s="18">
        <v>2.5204918032786887</v>
      </c>
      <c r="I30" s="13">
        <v>3761806.2909836071</v>
      </c>
    </row>
    <row r="31" spans="1:9">
      <c r="A31">
        <v>1984</v>
      </c>
      <c r="B31" s="1">
        <v>66465</v>
      </c>
      <c r="C31" s="6">
        <v>247</v>
      </c>
      <c r="D31" s="18">
        <v>2.0323886639676112</v>
      </c>
      <c r="E31" s="13">
        <v>135082.71255060728</v>
      </c>
      <c r="F31" s="2">
        <v>215824</v>
      </c>
      <c r="G31" s="5">
        <v>244</v>
      </c>
      <c r="H31" s="18">
        <v>2.5204918032786887</v>
      </c>
      <c r="I31" s="13">
        <v>543982.62295081967</v>
      </c>
    </row>
    <row r="32" spans="1:9">
      <c r="A32">
        <v>1983</v>
      </c>
      <c r="B32" s="1">
        <v>385912</v>
      </c>
      <c r="C32" s="6">
        <v>234</v>
      </c>
      <c r="D32" s="18">
        <v>2.1452991452991452</v>
      </c>
      <c r="E32" s="13">
        <v>827896.68376068375</v>
      </c>
      <c r="F32" s="2">
        <v>1513354</v>
      </c>
      <c r="G32" s="5">
        <v>243</v>
      </c>
      <c r="H32" s="18">
        <v>2.5308641975308643</v>
      </c>
      <c r="I32" s="13">
        <v>3830093.4567901236</v>
      </c>
    </row>
    <row r="33" spans="1:9">
      <c r="A33">
        <v>1982</v>
      </c>
      <c r="B33" s="1">
        <v>683031</v>
      </c>
      <c r="C33" s="6">
        <v>229</v>
      </c>
      <c r="D33" s="18">
        <v>2.1921397379912664</v>
      </c>
      <c r="E33" s="13">
        <v>1497299.3973799127</v>
      </c>
      <c r="F33" s="2">
        <v>2656849</v>
      </c>
      <c r="G33" s="5">
        <v>241</v>
      </c>
      <c r="H33" s="18">
        <v>2.5518672199170123</v>
      </c>
      <c r="I33" s="13">
        <v>6779925.8713692939</v>
      </c>
    </row>
    <row r="34" spans="1:9">
      <c r="A34">
        <v>1981</v>
      </c>
      <c r="B34" s="1">
        <v>116056</v>
      </c>
      <c r="C34" s="6">
        <v>225</v>
      </c>
      <c r="D34" s="18">
        <v>2.2311111111111113</v>
      </c>
      <c r="E34" s="13">
        <v>258933.83111111113</v>
      </c>
      <c r="F34" s="2">
        <v>3080714</v>
      </c>
      <c r="G34" s="5">
        <v>223</v>
      </c>
      <c r="H34" s="18">
        <v>2.7578475336322872</v>
      </c>
      <c r="I34" s="13">
        <v>8496139.5067264587</v>
      </c>
    </row>
    <row r="35" spans="1:9">
      <c r="A35">
        <v>1980</v>
      </c>
      <c r="B35" s="1">
        <v>836679</v>
      </c>
      <c r="C35" s="6">
        <v>210</v>
      </c>
      <c r="D35" s="18">
        <v>2.3904761904761904</v>
      </c>
      <c r="E35" s="13">
        <v>2000061.2285714285</v>
      </c>
      <c r="F35" s="2">
        <v>3419406</v>
      </c>
      <c r="G35" s="5">
        <v>204</v>
      </c>
      <c r="H35" s="18">
        <v>3.0147058823529411</v>
      </c>
      <c r="I35" s="13">
        <v>10308503.382352941</v>
      </c>
    </row>
    <row r="36" spans="1:9">
      <c r="A36">
        <v>1979</v>
      </c>
      <c r="B36" s="1">
        <v>154633</v>
      </c>
      <c r="C36" s="6">
        <v>187</v>
      </c>
      <c r="D36" s="18">
        <v>2.6844919786096257</v>
      </c>
      <c r="E36" s="13">
        <v>415111.04812834226</v>
      </c>
      <c r="F36" s="2">
        <v>2635887</v>
      </c>
      <c r="G36" s="5">
        <v>187</v>
      </c>
      <c r="H36" s="18">
        <v>3.2887700534759357</v>
      </c>
      <c r="I36" s="13">
        <v>8668826.2299465239</v>
      </c>
    </row>
    <row r="37" spans="1:9">
      <c r="A37">
        <v>1978</v>
      </c>
      <c r="B37" s="1">
        <v>140592</v>
      </c>
      <c r="C37" s="6">
        <v>169</v>
      </c>
      <c r="D37" s="18">
        <v>2.970414201183432</v>
      </c>
      <c r="E37" s="13">
        <v>417616.47337278107</v>
      </c>
      <c r="F37" s="2">
        <v>2264233</v>
      </c>
      <c r="G37" s="5">
        <v>175</v>
      </c>
      <c r="H37" s="18">
        <v>3.5142857142857142</v>
      </c>
      <c r="I37" s="13">
        <v>7957161.6857142858</v>
      </c>
    </row>
    <row r="38" spans="1:9">
      <c r="A38">
        <v>1977</v>
      </c>
      <c r="B38" s="1">
        <v>84939</v>
      </c>
      <c r="C38" s="6">
        <v>155</v>
      </c>
      <c r="D38" s="18">
        <v>3.2387096774193549</v>
      </c>
      <c r="E38" s="13">
        <v>275092.76129032258</v>
      </c>
      <c r="F38" s="2">
        <v>1726615</v>
      </c>
      <c r="G38" s="5">
        <v>164</v>
      </c>
      <c r="H38" s="18">
        <v>3.75</v>
      </c>
      <c r="I38" s="13">
        <v>6474806.25</v>
      </c>
    </row>
    <row r="39" spans="1:9">
      <c r="A39">
        <v>1976</v>
      </c>
      <c r="B39" s="1">
        <v>357731</v>
      </c>
      <c r="C39" s="6">
        <v>149</v>
      </c>
      <c r="D39" s="18">
        <v>3.3691275167785233</v>
      </c>
      <c r="E39" s="13">
        <v>1205241.355704698</v>
      </c>
      <c r="F39" s="2">
        <v>1647026</v>
      </c>
      <c r="G39" s="5">
        <v>150</v>
      </c>
      <c r="H39" s="18">
        <v>4.0999999999999996</v>
      </c>
      <c r="I39" s="13">
        <v>6752806.5999999996</v>
      </c>
    </row>
    <row r="40" spans="1:9">
      <c r="A40">
        <v>1975</v>
      </c>
      <c r="B40" s="1">
        <v>322752</v>
      </c>
      <c r="C40" s="6">
        <v>145</v>
      </c>
      <c r="D40" s="18">
        <v>3.4620689655172412</v>
      </c>
      <c r="E40" s="13">
        <v>1117389.6827586207</v>
      </c>
      <c r="F40" s="2">
        <v>1869744</v>
      </c>
      <c r="G40" s="5">
        <v>142</v>
      </c>
      <c r="H40" s="18">
        <v>4.330985915492958</v>
      </c>
      <c r="I40" s="13">
        <v>8097834.9295774652</v>
      </c>
    </row>
    <row r="41" spans="1:9">
      <c r="A41">
        <v>1974</v>
      </c>
      <c r="B41" s="1">
        <v>84185</v>
      </c>
      <c r="C41" s="6">
        <v>123</v>
      </c>
      <c r="D41" s="18">
        <v>4.0813008130081299</v>
      </c>
      <c r="E41" s="13">
        <v>343584.30894308939</v>
      </c>
      <c r="F41" s="2">
        <v>940704</v>
      </c>
      <c r="G41" s="5">
        <v>123</v>
      </c>
      <c r="H41" s="18">
        <v>5</v>
      </c>
      <c r="I41" s="13">
        <v>4703520</v>
      </c>
    </row>
    <row r="42" spans="1:9">
      <c r="A42">
        <v>1973</v>
      </c>
      <c r="B42" s="1">
        <v>49108</v>
      </c>
      <c r="C42" s="6">
        <v>100</v>
      </c>
      <c r="D42" s="18">
        <v>5.0199999999999996</v>
      </c>
      <c r="E42" s="13">
        <v>246522.15999999997</v>
      </c>
      <c r="F42" s="2">
        <v>483708</v>
      </c>
      <c r="G42" s="5">
        <v>100</v>
      </c>
      <c r="H42" s="18">
        <v>6.15</v>
      </c>
      <c r="I42" s="13">
        <v>2974804.2</v>
      </c>
    </row>
    <row r="43" spans="1:9">
      <c r="A43">
        <v>1972</v>
      </c>
      <c r="B43" s="1">
        <v>52419</v>
      </c>
      <c r="C43" s="6">
        <v>92</v>
      </c>
      <c r="D43" s="18">
        <v>5.4565217391304346</v>
      </c>
      <c r="E43" s="13">
        <v>286025.41304347827</v>
      </c>
      <c r="F43" s="2">
        <v>510086</v>
      </c>
      <c r="G43" s="5">
        <v>93</v>
      </c>
      <c r="H43" s="18">
        <v>6.612903225806452</v>
      </c>
      <c r="I43" s="13">
        <v>3373149.3548387098</v>
      </c>
    </row>
    <row r="44" spans="1:9">
      <c r="A44">
        <v>1971</v>
      </c>
      <c r="B44" s="1">
        <v>30450</v>
      </c>
      <c r="C44" s="6">
        <v>87</v>
      </c>
      <c r="D44" s="18">
        <v>5.7701149425287355</v>
      </c>
      <c r="E44" s="13">
        <v>175700</v>
      </c>
      <c r="F44" s="2">
        <v>258554</v>
      </c>
      <c r="G44" s="5">
        <v>90</v>
      </c>
      <c r="H44" s="18">
        <v>6.833333333333333</v>
      </c>
      <c r="I44" s="13">
        <v>1766785.6666666665</v>
      </c>
    </row>
    <row r="45" spans="1:9">
      <c r="A45">
        <v>1970</v>
      </c>
      <c r="B45" s="1">
        <v>29475</v>
      </c>
      <c r="C45" s="6">
        <v>82</v>
      </c>
      <c r="D45" s="18">
        <v>6.1219512195121952</v>
      </c>
      <c r="E45" s="13">
        <v>180444.51219512196</v>
      </c>
      <c r="F45" s="2">
        <v>540779</v>
      </c>
      <c r="G45" s="5">
        <v>90</v>
      </c>
      <c r="H45" s="18">
        <v>6.833333333333333</v>
      </c>
      <c r="I45" s="13">
        <v>3695323.1666666665</v>
      </c>
    </row>
    <row r="46" spans="1:9">
      <c r="A46">
        <v>1969</v>
      </c>
      <c r="B46" s="1">
        <v>15091</v>
      </c>
      <c r="C46" s="6">
        <v>78</v>
      </c>
      <c r="D46" s="18">
        <v>6.4358974358974361</v>
      </c>
      <c r="E46" s="13">
        <v>97124.128205128203</v>
      </c>
      <c r="F46" s="2">
        <v>283268</v>
      </c>
      <c r="G46" s="5">
        <v>87</v>
      </c>
      <c r="H46" s="18">
        <v>7.068965517241379</v>
      </c>
      <c r="I46" s="13">
        <v>2002411.7241379309</v>
      </c>
    </row>
    <row r="47" spans="1:9">
      <c r="A47">
        <v>1968</v>
      </c>
      <c r="B47" s="1">
        <v>37085</v>
      </c>
      <c r="C47" s="6">
        <v>74</v>
      </c>
      <c r="D47" s="18">
        <v>6.7837837837837842</v>
      </c>
      <c r="E47" s="13">
        <v>251576.62162162163</v>
      </c>
      <c r="F47" s="2">
        <v>516197</v>
      </c>
      <c r="G47" s="5">
        <v>84</v>
      </c>
      <c r="H47" s="18">
        <v>7.3214285714285712</v>
      </c>
      <c r="I47" s="13">
        <v>3779299.4642857141</v>
      </c>
    </row>
    <row r="48" spans="1:9">
      <c r="A48">
        <v>1967</v>
      </c>
      <c r="B48" s="1">
        <v>31519</v>
      </c>
      <c r="C48" s="6">
        <v>71</v>
      </c>
      <c r="D48" s="18">
        <v>7.070422535211268</v>
      </c>
      <c r="E48" s="13">
        <v>222852.64788732395</v>
      </c>
      <c r="F48" s="2">
        <v>394160</v>
      </c>
      <c r="G48" s="5">
        <v>81</v>
      </c>
      <c r="H48" s="18">
        <v>7.5925925925925926</v>
      </c>
      <c r="I48" s="13">
        <v>2992696.2962962962</v>
      </c>
    </row>
    <row r="49" spans="1:9">
      <c r="A49">
        <v>1966</v>
      </c>
      <c r="B49" s="1">
        <v>29488</v>
      </c>
      <c r="C49" s="6">
        <v>67</v>
      </c>
      <c r="D49" s="18">
        <v>7.4925373134328357</v>
      </c>
      <c r="E49" s="13">
        <v>220939.94029850746</v>
      </c>
      <c r="F49" s="2">
        <v>166574</v>
      </c>
      <c r="G49" s="5">
        <v>77</v>
      </c>
      <c r="H49" s="18">
        <v>7.9870129870129869</v>
      </c>
      <c r="I49" s="13">
        <v>1330428.7012987013</v>
      </c>
    </row>
    <row r="50" spans="1:9">
      <c r="A50">
        <v>1965</v>
      </c>
      <c r="B50" s="1">
        <v>20054</v>
      </c>
      <c r="C50" s="6">
        <v>63</v>
      </c>
      <c r="D50" s="18">
        <v>7.9682539682539684</v>
      </c>
      <c r="E50" s="13">
        <v>159795.36507936509</v>
      </c>
      <c r="F50" s="2">
        <v>320682</v>
      </c>
      <c r="G50" s="5">
        <v>75</v>
      </c>
      <c r="H50" s="18">
        <v>8.1999999999999993</v>
      </c>
      <c r="I50" s="13">
        <v>2629592.4</v>
      </c>
    </row>
    <row r="51" spans="1:9">
      <c r="A51">
        <v>1964</v>
      </c>
      <c r="B51" s="1">
        <v>1473</v>
      </c>
      <c r="C51" s="6">
        <v>61</v>
      </c>
      <c r="D51" s="18">
        <v>8.2295081967213122</v>
      </c>
      <c r="E51" s="13">
        <v>12122.065573770493</v>
      </c>
      <c r="F51" s="2">
        <v>68423</v>
      </c>
      <c r="G51" s="5">
        <v>73</v>
      </c>
      <c r="H51" s="18">
        <v>8.4246575342465757</v>
      </c>
      <c r="I51" s="13">
        <v>576440.34246575343</v>
      </c>
    </row>
    <row r="52" spans="1:9">
      <c r="A52">
        <v>1963</v>
      </c>
      <c r="B52" s="1">
        <v>6538</v>
      </c>
      <c r="C52" s="6">
        <v>59</v>
      </c>
      <c r="D52" s="18">
        <v>8.5084745762711869</v>
      </c>
      <c r="E52" s="13">
        <v>55628.406779661018</v>
      </c>
      <c r="F52" s="2">
        <v>200541</v>
      </c>
      <c r="G52" s="5">
        <v>70</v>
      </c>
      <c r="H52" s="18">
        <v>8.7857142857142865</v>
      </c>
      <c r="I52" s="13">
        <v>1761895.9285714286</v>
      </c>
    </row>
    <row r="53" spans="1:9">
      <c r="A53">
        <v>1962</v>
      </c>
      <c r="B53" s="1">
        <v>16889</v>
      </c>
      <c r="C53" s="6">
        <v>57</v>
      </c>
      <c r="D53" s="18">
        <v>8.807017543859649</v>
      </c>
      <c r="E53" s="13">
        <v>148741.71929824562</v>
      </c>
      <c r="F53" s="2">
        <v>100655</v>
      </c>
      <c r="G53" s="5">
        <v>71</v>
      </c>
      <c r="H53" s="18">
        <v>8.6619718309859159</v>
      </c>
      <c r="I53" s="13">
        <v>871870.77464788733</v>
      </c>
    </row>
    <row r="54" spans="1:9">
      <c r="A54">
        <v>1961</v>
      </c>
      <c r="B54" s="1">
        <v>1130</v>
      </c>
      <c r="C54" s="6">
        <v>57</v>
      </c>
      <c r="D54" s="18">
        <v>8.807017543859649</v>
      </c>
      <c r="E54" s="13">
        <v>9951.9298245614027</v>
      </c>
      <c r="F54" s="2">
        <v>0</v>
      </c>
      <c r="G54" s="5">
        <v>71</v>
      </c>
      <c r="H54" s="18">
        <v>8.6619718309859159</v>
      </c>
      <c r="I54" s="13">
        <v>0</v>
      </c>
    </row>
    <row r="55" spans="1:9">
      <c r="A55">
        <v>1960</v>
      </c>
      <c r="B55" s="1">
        <v>9250</v>
      </c>
      <c r="C55" s="6">
        <v>55</v>
      </c>
      <c r="D55" s="18">
        <v>9.127272727272727</v>
      </c>
      <c r="E55" s="13">
        <v>84427.272727272721</v>
      </c>
      <c r="F55" s="2">
        <v>199598</v>
      </c>
      <c r="G55" s="5">
        <v>76</v>
      </c>
      <c r="H55" s="18">
        <v>8.0921052631578956</v>
      </c>
      <c r="I55" s="13">
        <v>1615168.0263157897</v>
      </c>
    </row>
    <row r="56" spans="1:9">
      <c r="A56">
        <v>1959</v>
      </c>
      <c r="B56" s="1">
        <v>3646</v>
      </c>
      <c r="C56" s="6">
        <v>53</v>
      </c>
      <c r="D56" s="18">
        <v>9.4716981132075464</v>
      </c>
      <c r="E56" s="13">
        <v>34533.811320754714</v>
      </c>
      <c r="F56" s="2">
        <v>226555</v>
      </c>
      <c r="G56" s="5">
        <v>77</v>
      </c>
      <c r="H56" s="18">
        <v>7.9870129870129869</v>
      </c>
      <c r="I56" s="13">
        <v>1809497.7272727273</v>
      </c>
    </row>
    <row r="57" spans="1:9">
      <c r="A57">
        <v>1958</v>
      </c>
      <c r="B57" s="1">
        <v>37209</v>
      </c>
      <c r="C57" s="6">
        <v>51</v>
      </c>
      <c r="D57" s="18">
        <v>9.8431372549019613</v>
      </c>
      <c r="E57" s="13">
        <v>366253.29411764711</v>
      </c>
      <c r="F57" s="2">
        <v>86064</v>
      </c>
      <c r="G57" s="5">
        <v>76</v>
      </c>
      <c r="H57" s="18">
        <v>8.0921052631578956</v>
      </c>
      <c r="I57" s="13">
        <v>696438.94736842113</v>
      </c>
    </row>
    <row r="58" spans="1:9">
      <c r="A58">
        <v>1957</v>
      </c>
      <c r="B58" s="1">
        <v>21649</v>
      </c>
      <c r="C58" s="6">
        <v>48</v>
      </c>
      <c r="D58" s="18">
        <v>10.458333333333334</v>
      </c>
      <c r="E58" s="13">
        <v>226412.45833333334</v>
      </c>
      <c r="F58" s="2">
        <v>549555</v>
      </c>
      <c r="G58" s="5">
        <v>73</v>
      </c>
      <c r="H58" s="18">
        <v>8.4246575342465757</v>
      </c>
      <c r="I58" s="13">
        <v>4629812.6712328773</v>
      </c>
    </row>
    <row r="59" spans="1:9">
      <c r="A59">
        <v>1956</v>
      </c>
      <c r="B59" s="1">
        <v>7327</v>
      </c>
      <c r="C59" s="6">
        <v>46</v>
      </c>
      <c r="D59" s="18">
        <v>10.913043478260869</v>
      </c>
      <c r="E59" s="13">
        <v>79959.869565217392</v>
      </c>
      <c r="F59" s="2">
        <v>0</v>
      </c>
      <c r="G59" s="5">
        <v>69</v>
      </c>
      <c r="H59" s="18">
        <v>8.9130434782608692</v>
      </c>
      <c r="I59" s="13">
        <v>0</v>
      </c>
    </row>
    <row r="60" spans="1:9">
      <c r="A60">
        <v>1955</v>
      </c>
      <c r="B60" s="1">
        <v>20861</v>
      </c>
      <c r="C60" s="6">
        <v>43</v>
      </c>
      <c r="D60" s="18">
        <v>11.674418604651162</v>
      </c>
      <c r="E60" s="13">
        <v>243540.04651162791</v>
      </c>
      <c r="F60" s="2">
        <v>14407</v>
      </c>
      <c r="G60" s="5">
        <v>63</v>
      </c>
      <c r="H60" s="18">
        <v>9.7619047619047628</v>
      </c>
      <c r="I60" s="13">
        <v>140639.76190476192</v>
      </c>
    </row>
    <row r="61" spans="1:9">
      <c r="A61">
        <v>1954</v>
      </c>
      <c r="B61" s="1">
        <v>7035</v>
      </c>
      <c r="C61" s="6">
        <v>42</v>
      </c>
      <c r="D61" s="18">
        <v>11.952380952380953</v>
      </c>
      <c r="E61" s="13">
        <v>84085</v>
      </c>
      <c r="F61" s="2">
        <v>167426</v>
      </c>
      <c r="G61" s="5">
        <v>61</v>
      </c>
      <c r="H61" s="18">
        <v>10.081967213114755</v>
      </c>
      <c r="I61" s="13">
        <v>1687983.442622951</v>
      </c>
    </row>
    <row r="62" spans="1:9">
      <c r="A62">
        <v>1953</v>
      </c>
      <c r="B62" s="1">
        <v>15297</v>
      </c>
      <c r="C62" s="6">
        <v>41</v>
      </c>
      <c r="D62" s="18">
        <v>12.24390243902439</v>
      </c>
      <c r="E62" s="13">
        <v>187294.9756097561</v>
      </c>
      <c r="F62" s="2">
        <v>639108</v>
      </c>
      <c r="G62" s="5">
        <v>60</v>
      </c>
      <c r="H62" s="18">
        <v>10.25</v>
      </c>
      <c r="I62" s="13">
        <v>6550857</v>
      </c>
    </row>
    <row r="63" spans="1:9">
      <c r="A63">
        <v>1952</v>
      </c>
      <c r="B63" s="1">
        <v>6662</v>
      </c>
      <c r="C63" s="6">
        <v>39</v>
      </c>
      <c r="D63" s="18">
        <v>12.871794871794872</v>
      </c>
      <c r="E63" s="13">
        <v>85751.897435897437</v>
      </c>
      <c r="F63" s="2">
        <v>247753</v>
      </c>
      <c r="G63" s="5">
        <v>58</v>
      </c>
      <c r="H63" s="18">
        <v>10.603448275862069</v>
      </c>
      <c r="I63" s="13">
        <v>2627036.1206896552</v>
      </c>
    </row>
    <row r="64" spans="1:9">
      <c r="A64">
        <v>1951</v>
      </c>
      <c r="B64" s="1">
        <v>16778</v>
      </c>
      <c r="C64" s="6">
        <v>37</v>
      </c>
      <c r="D64" s="18">
        <v>13.567567567567568</v>
      </c>
      <c r="E64" s="13">
        <v>227636.64864864867</v>
      </c>
      <c r="F64" s="2">
        <v>153857</v>
      </c>
      <c r="G64" s="5">
        <v>57</v>
      </c>
      <c r="H64" s="18">
        <v>10.789473684210526</v>
      </c>
      <c r="I64" s="13">
        <v>1660036.0526315789</v>
      </c>
    </row>
    <row r="65" spans="1:9">
      <c r="A65">
        <v>1950</v>
      </c>
      <c r="B65" s="1">
        <v>0</v>
      </c>
      <c r="C65" s="6">
        <v>34</v>
      </c>
      <c r="D65" s="18">
        <v>14.764705882352942</v>
      </c>
      <c r="E65" s="13">
        <v>0</v>
      </c>
      <c r="F65" s="2">
        <v>619530</v>
      </c>
      <c r="G65" s="5">
        <v>50</v>
      </c>
      <c r="H65" s="18">
        <v>12.3</v>
      </c>
      <c r="I65" s="13">
        <v>7620219</v>
      </c>
    </row>
    <row r="66" spans="1:9">
      <c r="A66">
        <v>1949</v>
      </c>
      <c r="B66" s="1">
        <v>9342</v>
      </c>
      <c r="C66" s="6">
        <v>32</v>
      </c>
      <c r="D66" s="18">
        <v>15.6875</v>
      </c>
      <c r="E66" s="13">
        <v>146552.625</v>
      </c>
      <c r="F66" s="2">
        <v>461632</v>
      </c>
      <c r="G66" s="5">
        <v>48</v>
      </c>
      <c r="H66" s="18">
        <v>12.8125</v>
      </c>
      <c r="I66" s="13">
        <v>5914660</v>
      </c>
    </row>
    <row r="67" spans="1:9">
      <c r="A67">
        <v>1948</v>
      </c>
      <c r="B67" s="1">
        <v>16160</v>
      </c>
      <c r="C67" s="6">
        <v>31</v>
      </c>
      <c r="D67" s="18">
        <v>16.193548387096776</v>
      </c>
      <c r="E67" s="13">
        <v>261687.74193548391</v>
      </c>
      <c r="F67" s="2">
        <v>176818</v>
      </c>
      <c r="G67" s="5">
        <v>46</v>
      </c>
      <c r="H67" s="18">
        <v>13.369565217391305</v>
      </c>
      <c r="I67" s="13">
        <v>2363979.7826086958</v>
      </c>
    </row>
    <row r="68" spans="1:9">
      <c r="A68">
        <v>1947</v>
      </c>
      <c r="B68" s="2">
        <v>1465</v>
      </c>
      <c r="C68" s="6">
        <v>28</v>
      </c>
      <c r="D68" s="18">
        <v>17.928571428571427</v>
      </c>
      <c r="E68" s="13">
        <v>26265.357142857141</v>
      </c>
      <c r="F68" s="2">
        <v>0</v>
      </c>
      <c r="G68" s="5">
        <v>42</v>
      </c>
      <c r="H68" s="18">
        <v>14.642857142857142</v>
      </c>
      <c r="I68" s="13">
        <v>0</v>
      </c>
    </row>
    <row r="69" spans="1:9">
      <c r="A69">
        <v>1946</v>
      </c>
      <c r="B69" s="2">
        <v>3858</v>
      </c>
      <c r="C69" s="6">
        <v>24</v>
      </c>
      <c r="D69" s="18">
        <v>20.916666666666668</v>
      </c>
      <c r="E69" s="13">
        <v>80696.5</v>
      </c>
      <c r="F69" s="2">
        <v>0</v>
      </c>
      <c r="G69" s="5">
        <v>37</v>
      </c>
      <c r="H69" s="18">
        <v>16.621621621621621</v>
      </c>
      <c r="I69" s="13">
        <v>0</v>
      </c>
    </row>
    <row r="70" spans="1:9">
      <c r="A70">
        <v>1945</v>
      </c>
      <c r="B70" s="2">
        <v>5696</v>
      </c>
      <c r="C70" s="6">
        <v>21</v>
      </c>
      <c r="D70" s="18">
        <v>23.904761904761905</v>
      </c>
      <c r="E70" s="13">
        <v>136161.52380952382</v>
      </c>
      <c r="F70" s="2">
        <v>0</v>
      </c>
      <c r="G70" s="5">
        <v>33</v>
      </c>
      <c r="H70" s="18">
        <v>18.636363636363637</v>
      </c>
      <c r="I70" s="13">
        <v>0</v>
      </c>
    </row>
    <row r="71" spans="1:9">
      <c r="A71">
        <v>1944</v>
      </c>
      <c r="B71" s="2">
        <v>2160</v>
      </c>
      <c r="C71" s="6">
        <v>21</v>
      </c>
      <c r="D71" s="18">
        <v>23.904761904761905</v>
      </c>
      <c r="E71" s="13">
        <v>51634.285714285717</v>
      </c>
      <c r="F71" s="2">
        <v>0</v>
      </c>
      <c r="G71" s="5">
        <v>34</v>
      </c>
      <c r="H71" s="18">
        <v>18.088235294117649</v>
      </c>
      <c r="I71" s="13">
        <v>0</v>
      </c>
    </row>
    <row r="72" spans="1:9">
      <c r="A72">
        <v>1943</v>
      </c>
      <c r="B72" s="2">
        <v>5995</v>
      </c>
      <c r="C72" s="6">
        <v>20</v>
      </c>
      <c r="D72" s="18">
        <v>25.1</v>
      </c>
      <c r="E72" s="13">
        <v>150474.5</v>
      </c>
      <c r="F72" s="2">
        <v>0</v>
      </c>
      <c r="G72" s="5">
        <v>35</v>
      </c>
      <c r="H72" s="18">
        <v>17.571428571428573</v>
      </c>
      <c r="I72" s="13">
        <v>0</v>
      </c>
    </row>
    <row r="73" spans="1:9">
      <c r="A73">
        <v>1942</v>
      </c>
      <c r="B73" s="2">
        <v>10077</v>
      </c>
      <c r="C73" s="6">
        <v>20</v>
      </c>
      <c r="D73" s="18">
        <v>25.1</v>
      </c>
      <c r="E73" s="13">
        <v>252932.7</v>
      </c>
      <c r="F73" s="2">
        <v>0</v>
      </c>
      <c r="G73" s="5">
        <v>35</v>
      </c>
      <c r="H73" s="18">
        <v>17.571428571428573</v>
      </c>
      <c r="I73" s="13">
        <v>0</v>
      </c>
    </row>
    <row r="74" spans="1:9">
      <c r="A74">
        <v>1941</v>
      </c>
      <c r="B74" s="2">
        <v>1234</v>
      </c>
      <c r="C74" s="6">
        <v>19</v>
      </c>
      <c r="D74" s="18">
        <v>26.421052631578949</v>
      </c>
      <c r="E74" s="13">
        <v>32603.578947368424</v>
      </c>
      <c r="F74" s="2">
        <v>0</v>
      </c>
      <c r="G74" s="5">
        <v>33</v>
      </c>
      <c r="H74" s="18">
        <v>18.636363636363637</v>
      </c>
      <c r="I74" s="13">
        <v>0</v>
      </c>
    </row>
    <row r="75" spans="1:9">
      <c r="A75">
        <v>1940</v>
      </c>
      <c r="B75" s="2">
        <v>0</v>
      </c>
      <c r="C75" s="6">
        <v>17</v>
      </c>
      <c r="D75" s="18">
        <v>29.529411764705884</v>
      </c>
      <c r="E75" s="13">
        <v>0</v>
      </c>
      <c r="F75" s="2">
        <v>0</v>
      </c>
      <c r="G75" s="5">
        <v>32</v>
      </c>
      <c r="H75" s="18">
        <v>19.21875</v>
      </c>
      <c r="I75" s="13">
        <v>0</v>
      </c>
    </row>
    <row r="76" spans="1:9">
      <c r="A76">
        <v>1939</v>
      </c>
      <c r="B76" s="2">
        <v>3459</v>
      </c>
      <c r="C76" s="6">
        <v>17</v>
      </c>
      <c r="D76" s="18">
        <v>29.529411764705884</v>
      </c>
      <c r="E76" s="13">
        <v>102142.23529411765</v>
      </c>
      <c r="F76" s="2">
        <v>0</v>
      </c>
      <c r="G76" s="5">
        <v>32</v>
      </c>
      <c r="H76" s="18">
        <v>19.21875</v>
      </c>
      <c r="I76" s="13">
        <v>0</v>
      </c>
    </row>
    <row r="77" spans="1:9">
      <c r="A77">
        <v>1938</v>
      </c>
      <c r="B77" s="2">
        <v>105</v>
      </c>
      <c r="C77" s="6">
        <v>17</v>
      </c>
      <c r="D77" s="18">
        <v>29.529411764705884</v>
      </c>
      <c r="E77" s="13">
        <v>3100.588235294118</v>
      </c>
      <c r="F77" s="2">
        <v>0</v>
      </c>
      <c r="G77" s="5">
        <v>32</v>
      </c>
      <c r="H77" s="18">
        <v>19.21875</v>
      </c>
      <c r="I77" s="13">
        <v>0</v>
      </c>
    </row>
    <row r="78" spans="1:9">
      <c r="A78">
        <v>1937</v>
      </c>
      <c r="B78" s="2">
        <v>8033</v>
      </c>
      <c r="C78" s="6">
        <v>17</v>
      </c>
      <c r="D78" s="18">
        <v>29.529411764705884</v>
      </c>
      <c r="E78" s="13">
        <v>237209.76470588238</v>
      </c>
      <c r="F78" s="2">
        <v>0</v>
      </c>
      <c r="G78" s="5">
        <v>32</v>
      </c>
      <c r="H78" s="18">
        <v>19.21875</v>
      </c>
      <c r="I78" s="13">
        <v>0</v>
      </c>
    </row>
    <row r="79" spans="1:9">
      <c r="A79">
        <v>1936</v>
      </c>
      <c r="B79" s="2">
        <v>3316</v>
      </c>
      <c r="C79" s="6">
        <v>15</v>
      </c>
      <c r="D79" s="18">
        <v>33.466666666666669</v>
      </c>
      <c r="E79" s="13">
        <v>110975.46666666667</v>
      </c>
      <c r="F79" s="2">
        <v>0</v>
      </c>
      <c r="G79" s="5">
        <v>30</v>
      </c>
      <c r="H79" s="18">
        <v>20.5</v>
      </c>
      <c r="I79" s="13">
        <v>0</v>
      </c>
    </row>
    <row r="80" spans="1:9">
      <c r="A80">
        <v>1935</v>
      </c>
      <c r="B80" s="2">
        <v>3683</v>
      </c>
      <c r="C80" s="6">
        <v>15</v>
      </c>
      <c r="D80" s="18">
        <v>33.466666666666669</v>
      </c>
      <c r="E80" s="13">
        <v>123257.73333333334</v>
      </c>
      <c r="F80" s="2">
        <v>0</v>
      </c>
      <c r="G80" s="5">
        <v>30</v>
      </c>
      <c r="H80" s="18">
        <v>20.5</v>
      </c>
      <c r="I80" s="13">
        <v>0</v>
      </c>
    </row>
    <row r="81" spans="1:9">
      <c r="A81">
        <v>1934</v>
      </c>
      <c r="B81" s="2">
        <v>1835</v>
      </c>
      <c r="C81" s="6">
        <v>14</v>
      </c>
      <c r="D81" s="18">
        <v>35.857142857142854</v>
      </c>
      <c r="E81" s="13">
        <v>65797.85714285713</v>
      </c>
      <c r="F81" s="2">
        <v>0</v>
      </c>
      <c r="G81" s="5">
        <v>28</v>
      </c>
      <c r="H81" s="18">
        <v>21.964285714285715</v>
      </c>
      <c r="I81" s="13">
        <v>0</v>
      </c>
    </row>
    <row r="82" spans="1:9">
      <c r="A82">
        <v>1933</v>
      </c>
      <c r="B82" s="2">
        <v>188</v>
      </c>
      <c r="C82" s="6">
        <v>13</v>
      </c>
      <c r="D82" s="18">
        <v>38.615384615384613</v>
      </c>
      <c r="E82" s="13">
        <v>7259.6923076923076</v>
      </c>
      <c r="F82" s="2">
        <v>0</v>
      </c>
      <c r="G82" s="5">
        <v>26</v>
      </c>
      <c r="H82" s="18">
        <v>23.653846153846153</v>
      </c>
      <c r="I82" s="13">
        <v>0</v>
      </c>
    </row>
    <row r="83" spans="1:9">
      <c r="A83">
        <v>1932</v>
      </c>
      <c r="B83" s="2">
        <v>0</v>
      </c>
      <c r="C83" s="6">
        <v>13</v>
      </c>
      <c r="D83" s="18">
        <v>38.615384615384613</v>
      </c>
      <c r="E83" s="13">
        <v>0</v>
      </c>
      <c r="F83" s="2">
        <v>0</v>
      </c>
      <c r="G83" s="5">
        <v>25</v>
      </c>
      <c r="H83" s="18">
        <v>24.6</v>
      </c>
      <c r="I83" s="13">
        <v>0</v>
      </c>
    </row>
    <row r="84" spans="1:9">
      <c r="A84">
        <v>1931</v>
      </c>
      <c r="B84" s="2">
        <v>8637</v>
      </c>
      <c r="C84" s="6">
        <v>14</v>
      </c>
      <c r="D84" s="18">
        <v>35.857142857142854</v>
      </c>
      <c r="E84" s="13">
        <v>309698.14285714284</v>
      </c>
      <c r="F84" s="2">
        <v>0</v>
      </c>
      <c r="G84" s="5">
        <v>27</v>
      </c>
      <c r="H84" s="18">
        <v>22.777777777777779</v>
      </c>
      <c r="I84" s="13">
        <v>0</v>
      </c>
    </row>
    <row r="85" spans="1:9">
      <c r="A85">
        <v>1930</v>
      </c>
      <c r="B85" s="2">
        <v>1875</v>
      </c>
      <c r="C85" s="6">
        <v>15</v>
      </c>
      <c r="D85" s="18">
        <v>33.466666666666669</v>
      </c>
      <c r="E85" s="13">
        <v>62750</v>
      </c>
      <c r="F85" s="2">
        <v>0</v>
      </c>
      <c r="G85" s="5">
        <v>27</v>
      </c>
      <c r="H85" s="18">
        <v>22.777777777777779</v>
      </c>
      <c r="I85" s="13">
        <v>0</v>
      </c>
    </row>
    <row r="86" spans="1:9">
      <c r="A86">
        <v>1929</v>
      </c>
      <c r="B86" s="2">
        <v>15159</v>
      </c>
      <c r="C86" s="6">
        <v>15</v>
      </c>
      <c r="D86" s="18">
        <v>33.466666666666669</v>
      </c>
      <c r="E86" s="13">
        <v>507321.2</v>
      </c>
      <c r="F86" s="2">
        <v>0</v>
      </c>
      <c r="G86" s="5">
        <v>27</v>
      </c>
      <c r="H86" s="18">
        <v>22.777777777777779</v>
      </c>
      <c r="I86" s="13">
        <v>0</v>
      </c>
    </row>
    <row r="87" spans="1:9">
      <c r="A87">
        <v>1928</v>
      </c>
      <c r="B87" s="2">
        <v>0</v>
      </c>
      <c r="C87" s="6">
        <v>15</v>
      </c>
      <c r="D87" s="18">
        <v>33.466666666666669</v>
      </c>
      <c r="E87" s="13">
        <v>0</v>
      </c>
      <c r="F87" s="2">
        <v>0</v>
      </c>
      <c r="G87" s="5">
        <v>26</v>
      </c>
      <c r="H87" s="18">
        <v>23.653846153846153</v>
      </c>
      <c r="I87" s="13">
        <v>0</v>
      </c>
    </row>
    <row r="88" spans="1:9">
      <c r="A88">
        <v>1927</v>
      </c>
      <c r="B88" s="2">
        <v>11353</v>
      </c>
      <c r="C88" s="6">
        <v>15</v>
      </c>
      <c r="D88" s="18">
        <v>33.466666666666669</v>
      </c>
      <c r="E88" s="13">
        <v>379947.06666666671</v>
      </c>
      <c r="F88" s="2">
        <v>0</v>
      </c>
      <c r="G88" s="5">
        <v>26</v>
      </c>
      <c r="H88" s="18">
        <v>23.653846153846153</v>
      </c>
      <c r="I88" s="13">
        <v>0</v>
      </c>
    </row>
    <row r="89" spans="1:9">
      <c r="A89">
        <v>1926</v>
      </c>
      <c r="B89" s="2">
        <v>13523</v>
      </c>
      <c r="C89" s="6">
        <v>15</v>
      </c>
      <c r="D89" s="18">
        <v>33.466666666666669</v>
      </c>
      <c r="E89" s="13">
        <v>452569.73333333334</v>
      </c>
      <c r="F89" s="2">
        <v>0</v>
      </c>
      <c r="G89" s="5">
        <v>26</v>
      </c>
      <c r="H89" s="18">
        <v>23.653846153846153</v>
      </c>
      <c r="I89" s="13">
        <v>0</v>
      </c>
    </row>
    <row r="90" spans="1:9">
      <c r="A90">
        <v>1925</v>
      </c>
      <c r="B90" s="2">
        <v>9103</v>
      </c>
      <c r="C90" s="6">
        <v>15</v>
      </c>
      <c r="D90" s="18">
        <v>33.466666666666669</v>
      </c>
      <c r="E90" s="13">
        <v>304647.06666666671</v>
      </c>
      <c r="F90" s="2">
        <v>0</v>
      </c>
      <c r="G90" s="5">
        <v>28</v>
      </c>
      <c r="H90" s="18">
        <v>21.964285714285715</v>
      </c>
      <c r="I90" s="13">
        <v>0</v>
      </c>
    </row>
    <row r="91" spans="1:9">
      <c r="A91">
        <v>1924</v>
      </c>
      <c r="B91" s="2">
        <v>0</v>
      </c>
      <c r="C91" s="6">
        <v>16</v>
      </c>
      <c r="D91" s="18">
        <v>31.375</v>
      </c>
      <c r="E91" s="13">
        <v>0</v>
      </c>
      <c r="F91" s="2">
        <v>0</v>
      </c>
      <c r="G91" s="5">
        <v>28</v>
      </c>
      <c r="H91" s="18">
        <v>21.964285714285715</v>
      </c>
      <c r="I91" s="13">
        <v>0</v>
      </c>
    </row>
    <row r="92" spans="1:9">
      <c r="A92">
        <v>1923</v>
      </c>
      <c r="B92" s="2">
        <v>0</v>
      </c>
      <c r="C92" s="6">
        <v>15</v>
      </c>
      <c r="D92" s="18">
        <v>33.466666666666669</v>
      </c>
      <c r="E92" s="13">
        <v>0</v>
      </c>
      <c r="F92" s="2">
        <v>45568</v>
      </c>
      <c r="G92" s="5">
        <v>27</v>
      </c>
      <c r="H92" s="18">
        <v>22.777777777777779</v>
      </c>
      <c r="I92" s="13">
        <v>1037937.7777777779</v>
      </c>
    </row>
    <row r="93" spans="1:9">
      <c r="A93">
        <v>1922</v>
      </c>
      <c r="B93" s="2">
        <v>0</v>
      </c>
      <c r="C93" s="6">
        <v>15</v>
      </c>
      <c r="D93" s="18">
        <v>33.466666666666669</v>
      </c>
      <c r="E93" s="13">
        <v>0</v>
      </c>
      <c r="F93" s="2">
        <v>0</v>
      </c>
      <c r="G93" s="5">
        <v>28</v>
      </c>
      <c r="H93" s="18">
        <v>21.964285714285715</v>
      </c>
      <c r="I93" s="13">
        <v>0</v>
      </c>
    </row>
    <row r="94" spans="1:9">
      <c r="A94">
        <v>1921</v>
      </c>
      <c r="B94" s="2">
        <v>0</v>
      </c>
      <c r="C94" s="6">
        <v>16</v>
      </c>
      <c r="D94" s="18">
        <v>31.375</v>
      </c>
      <c r="E94" s="13">
        <v>0</v>
      </c>
      <c r="F94" s="2">
        <v>0</v>
      </c>
      <c r="G94" s="5">
        <v>30</v>
      </c>
      <c r="H94" s="18">
        <v>20.5</v>
      </c>
      <c r="I94" s="13">
        <v>0</v>
      </c>
    </row>
    <row r="95" spans="1:9">
      <c r="A95">
        <v>1920</v>
      </c>
      <c r="B95" s="2">
        <v>83</v>
      </c>
      <c r="C95" s="6">
        <v>17</v>
      </c>
      <c r="D95" s="18">
        <v>29.529411764705884</v>
      </c>
      <c r="E95" s="13">
        <v>2450.9411764705883</v>
      </c>
      <c r="F95" s="2">
        <v>0</v>
      </c>
      <c r="G95" s="5">
        <v>29</v>
      </c>
      <c r="H95" s="18">
        <v>21.206896551724139</v>
      </c>
      <c r="I95" s="13">
        <v>0</v>
      </c>
    </row>
    <row r="96" spans="1:9">
      <c r="A96">
        <v>1919</v>
      </c>
      <c r="B96" s="2">
        <v>435</v>
      </c>
      <c r="C96" s="6">
        <v>18</v>
      </c>
      <c r="D96" s="18">
        <v>27.888888888888889</v>
      </c>
      <c r="E96" s="13">
        <v>12131.666666666666</v>
      </c>
      <c r="F96" s="2">
        <v>0</v>
      </c>
      <c r="G96" s="5">
        <v>25</v>
      </c>
      <c r="H96" s="18">
        <v>24.6</v>
      </c>
      <c r="I96" s="13">
        <v>0</v>
      </c>
    </row>
    <row r="97" spans="1:9">
      <c r="A97">
        <v>1918</v>
      </c>
      <c r="B97" s="2">
        <v>0</v>
      </c>
      <c r="C97" s="6">
        <v>18</v>
      </c>
      <c r="D97" s="18">
        <v>27.888888888888889</v>
      </c>
      <c r="E97" s="13">
        <v>0</v>
      </c>
      <c r="F97" s="2">
        <v>0</v>
      </c>
      <c r="G97" s="5">
        <v>23</v>
      </c>
      <c r="H97" s="18">
        <v>26.739130434782609</v>
      </c>
      <c r="I97" s="13">
        <v>0</v>
      </c>
    </row>
    <row r="98" spans="1:9">
      <c r="A98">
        <v>1917</v>
      </c>
      <c r="B98" s="2">
        <v>7606</v>
      </c>
      <c r="C98" s="6">
        <v>16</v>
      </c>
      <c r="D98" s="18">
        <v>31.375</v>
      </c>
      <c r="E98" s="13">
        <v>238638.25</v>
      </c>
      <c r="F98" s="2">
        <v>0</v>
      </c>
      <c r="G98" s="5">
        <v>20</v>
      </c>
      <c r="H98" s="18">
        <v>30.75</v>
      </c>
      <c r="I98" s="13">
        <v>0</v>
      </c>
    </row>
    <row r="99" spans="1:9">
      <c r="A99">
        <v>1916</v>
      </c>
      <c r="B99" s="2">
        <v>1094</v>
      </c>
      <c r="C99" s="6">
        <v>13</v>
      </c>
      <c r="D99" s="18">
        <v>38.615384615384613</v>
      </c>
      <c r="E99" s="13">
        <v>42245.230769230766</v>
      </c>
      <c r="F99" s="2">
        <v>0</v>
      </c>
      <c r="G99" s="5">
        <v>17</v>
      </c>
      <c r="H99" s="18">
        <v>36.176470588235297</v>
      </c>
      <c r="I99" s="13">
        <v>0</v>
      </c>
    </row>
    <row r="100" spans="1:9">
      <c r="A100">
        <v>1915</v>
      </c>
      <c r="B100" s="2">
        <v>2428</v>
      </c>
      <c r="C100" s="6">
        <v>9</v>
      </c>
      <c r="D100" s="18">
        <v>55.777777777777779</v>
      </c>
      <c r="E100" s="13">
        <v>135428.44444444444</v>
      </c>
      <c r="F100" s="2">
        <v>0</v>
      </c>
      <c r="G100" s="5">
        <v>16</v>
      </c>
      <c r="H100" s="18">
        <v>38.4375</v>
      </c>
      <c r="I100" s="13">
        <v>0</v>
      </c>
    </row>
    <row r="101" spans="1:9">
      <c r="A101">
        <v>1914</v>
      </c>
      <c r="B101" s="2">
        <v>0</v>
      </c>
      <c r="C101" s="6">
        <v>9</v>
      </c>
      <c r="D101" s="18">
        <v>55.777777777777779</v>
      </c>
      <c r="E101" s="13">
        <v>0</v>
      </c>
      <c r="F101" s="2">
        <v>0</v>
      </c>
      <c r="G101" s="5">
        <v>16</v>
      </c>
      <c r="H101" s="18">
        <v>38.4375</v>
      </c>
      <c r="I101" s="13">
        <v>0</v>
      </c>
    </row>
    <row r="102" spans="1:9">
      <c r="A102">
        <v>1913</v>
      </c>
      <c r="B102" s="2">
        <v>0</v>
      </c>
      <c r="C102" s="6">
        <v>9</v>
      </c>
      <c r="D102" s="18">
        <v>55.777777777777779</v>
      </c>
      <c r="E102" s="13">
        <v>0</v>
      </c>
      <c r="F102" s="2">
        <v>0</v>
      </c>
      <c r="G102" s="5">
        <v>16</v>
      </c>
      <c r="H102" s="18">
        <v>38.4375</v>
      </c>
      <c r="I102" s="13">
        <v>0</v>
      </c>
    </row>
    <row r="103" spans="1:9">
      <c r="A103">
        <v>1912</v>
      </c>
      <c r="B103" s="2">
        <v>204440</v>
      </c>
      <c r="C103" s="6">
        <v>9</v>
      </c>
      <c r="D103" s="18">
        <v>55.777777777777779</v>
      </c>
      <c r="E103" s="13">
        <v>11403208.88888889</v>
      </c>
      <c r="F103" s="2">
        <v>0</v>
      </c>
      <c r="G103" s="5">
        <v>16</v>
      </c>
      <c r="H103" s="18">
        <v>38.4375</v>
      </c>
      <c r="I103" s="13">
        <v>0</v>
      </c>
    </row>
    <row r="104" spans="1:9">
      <c r="A104">
        <v>1911</v>
      </c>
      <c r="B104" s="2">
        <v>0</v>
      </c>
      <c r="C104" s="6">
        <v>9</v>
      </c>
      <c r="D104" s="18">
        <v>55.777777777777779</v>
      </c>
      <c r="E104" s="13">
        <v>0</v>
      </c>
      <c r="F104" s="2">
        <v>0</v>
      </c>
      <c r="G104" s="5">
        <v>15</v>
      </c>
      <c r="H104" s="18">
        <v>41</v>
      </c>
      <c r="I104" s="13">
        <v>0</v>
      </c>
    </row>
    <row r="105" spans="1:9">
      <c r="A105">
        <v>1910</v>
      </c>
      <c r="B105" s="2">
        <v>0</v>
      </c>
      <c r="C105" s="6">
        <v>9</v>
      </c>
      <c r="D105" s="18">
        <v>55.777777777777779</v>
      </c>
      <c r="E105" s="13">
        <v>0</v>
      </c>
      <c r="F105" s="2">
        <v>0</v>
      </c>
      <c r="G105" s="5">
        <v>15</v>
      </c>
      <c r="H105" s="18">
        <v>41</v>
      </c>
      <c r="I105" s="13">
        <v>0</v>
      </c>
    </row>
    <row r="106" spans="1:9">
      <c r="A106">
        <v>1909</v>
      </c>
      <c r="B106" s="2">
        <v>0</v>
      </c>
      <c r="C106" s="6"/>
      <c r="D106" s="17"/>
      <c r="E106" s="13">
        <v>0</v>
      </c>
      <c r="F106" s="2">
        <v>0</v>
      </c>
      <c r="G106" s="5"/>
      <c r="H106" s="17"/>
      <c r="I106" s="14">
        <v>0</v>
      </c>
    </row>
    <row r="107" spans="1:9">
      <c r="A107">
        <v>1908</v>
      </c>
      <c r="B107" s="2">
        <v>0</v>
      </c>
      <c r="C107" s="6"/>
      <c r="D107" s="17"/>
      <c r="E107" s="13">
        <v>0</v>
      </c>
      <c r="F107" s="2">
        <v>0</v>
      </c>
      <c r="G107" s="5"/>
      <c r="H107" s="17"/>
      <c r="I107" s="14">
        <v>0</v>
      </c>
    </row>
    <row r="108" spans="1:9">
      <c r="A108">
        <v>1907</v>
      </c>
      <c r="B108" s="2">
        <v>0</v>
      </c>
      <c r="C108" s="6"/>
      <c r="D108" s="17"/>
      <c r="E108" s="13">
        <v>0</v>
      </c>
      <c r="F108" s="2">
        <v>0</v>
      </c>
      <c r="G108" s="5"/>
      <c r="H108" s="17"/>
      <c r="I108" s="14">
        <v>0</v>
      </c>
    </row>
    <row r="109" spans="1:9" ht="13.5" thickBot="1">
      <c r="A109">
        <v>1906</v>
      </c>
      <c r="B109" s="28">
        <v>0</v>
      </c>
      <c r="C109" s="29"/>
      <c r="D109" s="17"/>
      <c r="E109" s="15">
        <v>0</v>
      </c>
      <c r="F109" s="2">
        <v>0</v>
      </c>
      <c r="G109" s="29"/>
      <c r="H109" s="17"/>
      <c r="I109" s="30">
        <v>0</v>
      </c>
    </row>
    <row r="110" spans="1:9">
      <c r="A110" t="s">
        <v>24</v>
      </c>
      <c r="B110" s="11">
        <v>14061120.02</v>
      </c>
      <c r="C110" s="11"/>
      <c r="D110" s="20"/>
      <c r="E110" s="11">
        <v>41303784.615052208</v>
      </c>
      <c r="F110" s="11">
        <v>94957315.799999997</v>
      </c>
      <c r="G110" s="31"/>
      <c r="H110" s="20"/>
      <c r="I110" s="11">
        <v>241414803.81770939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13"/>
  <sheetViews>
    <sheetView topLeftCell="I1" workbookViewId="0">
      <selection activeCell="R14" sqref="R14"/>
    </sheetView>
  </sheetViews>
  <sheetFormatPr defaultRowHeight="12.75"/>
  <cols>
    <col min="2" max="2" width="11.7109375" bestFit="1" customWidth="1"/>
    <col min="4" max="4" width="11.5703125" customWidth="1"/>
    <col min="7" max="7" width="11.7109375" bestFit="1" customWidth="1"/>
    <col min="8" max="8" width="12.7109375" bestFit="1" customWidth="1"/>
    <col min="9" max="9" width="10.7109375" bestFit="1" customWidth="1"/>
    <col min="10" max="10" width="17" customWidth="1"/>
    <col min="11" max="11" width="14.85546875" customWidth="1"/>
    <col min="14" max="14" width="12.7109375" bestFit="1" customWidth="1"/>
    <col min="18" max="18" width="16.5703125" customWidth="1"/>
    <col min="19" max="19" width="14.7109375" customWidth="1"/>
  </cols>
  <sheetData>
    <row r="1" spans="1:20" ht="13.5" thickBot="1">
      <c r="A1" t="s">
        <v>29</v>
      </c>
      <c r="B1" s="56"/>
      <c r="C1" s="56"/>
      <c r="D1" s="61" t="s">
        <v>29</v>
      </c>
      <c r="E1" s="58">
        <v>502</v>
      </c>
      <c r="F1" s="60"/>
      <c r="G1" s="57"/>
      <c r="H1" s="56"/>
      <c r="I1" s="56"/>
      <c r="J1" s="56"/>
      <c r="K1" s="61" t="s">
        <v>29</v>
      </c>
      <c r="L1" s="58">
        <v>657</v>
      </c>
      <c r="M1" s="59"/>
      <c r="N1" s="57"/>
    </row>
    <row r="2" spans="1:20" ht="13.5" thickBot="1">
      <c r="A2" t="s">
        <v>2</v>
      </c>
      <c r="B2" s="49">
        <v>352</v>
      </c>
      <c r="C2" s="50" t="s">
        <v>25</v>
      </c>
      <c r="D2" s="49"/>
      <c r="E2" s="49"/>
      <c r="F2" s="53"/>
      <c r="G2" s="51"/>
      <c r="H2" s="49">
        <v>353</v>
      </c>
      <c r="I2" s="49"/>
      <c r="J2" s="49"/>
      <c r="K2" s="49"/>
      <c r="L2" s="52"/>
      <c r="M2" s="53"/>
      <c r="N2" s="51"/>
    </row>
    <row r="3" spans="1:20">
      <c r="A3" t="s">
        <v>4</v>
      </c>
      <c r="B3" s="9" t="s">
        <v>5</v>
      </c>
      <c r="C3" s="9" t="s">
        <v>27</v>
      </c>
      <c r="D3" s="9" t="s">
        <v>11</v>
      </c>
      <c r="E3" s="10" t="s">
        <v>7</v>
      </c>
      <c r="F3" s="18" t="s">
        <v>28</v>
      </c>
      <c r="G3" s="19" t="s">
        <v>30</v>
      </c>
      <c r="H3" s="9" t="s">
        <v>5</v>
      </c>
      <c r="I3" s="9" t="s">
        <v>27</v>
      </c>
      <c r="J3" s="9" t="s">
        <v>8</v>
      </c>
      <c r="K3" s="9" t="s">
        <v>11</v>
      </c>
      <c r="L3" s="10" t="s">
        <v>7</v>
      </c>
      <c r="M3" s="18" t="s">
        <v>28</v>
      </c>
      <c r="N3" s="19" t="s">
        <v>30</v>
      </c>
    </row>
    <row r="4" spans="1:20">
      <c r="B4" s="9"/>
      <c r="C4" s="9" t="s">
        <v>26</v>
      </c>
      <c r="D4" s="9"/>
      <c r="E4" s="4"/>
      <c r="F4" s="16"/>
      <c r="G4" s="19"/>
      <c r="H4" s="9"/>
      <c r="I4" s="9" t="s">
        <v>26</v>
      </c>
      <c r="J4" s="9"/>
      <c r="K4" s="9"/>
      <c r="L4" s="10"/>
      <c r="M4" s="18"/>
      <c r="N4" s="19"/>
    </row>
    <row r="5" spans="1:20">
      <c r="B5" s="41"/>
      <c r="C5" s="41"/>
      <c r="D5" s="41"/>
      <c r="E5" s="45"/>
      <c r="F5" s="46"/>
      <c r="G5" s="42"/>
      <c r="H5" s="41"/>
      <c r="I5" s="41"/>
      <c r="J5" s="41"/>
      <c r="K5" s="41"/>
      <c r="L5" s="33"/>
      <c r="M5" s="43"/>
      <c r="N5" s="42"/>
    </row>
    <row r="6" spans="1:20">
      <c r="A6">
        <v>2009</v>
      </c>
      <c r="B6" s="67">
        <v>340538.54</v>
      </c>
      <c r="C6" s="9"/>
      <c r="D6" s="66">
        <v>340538.54</v>
      </c>
      <c r="E6" s="62">
        <v>502</v>
      </c>
      <c r="F6" s="48">
        <v>1</v>
      </c>
      <c r="G6" s="34">
        <v>340538.54</v>
      </c>
      <c r="H6" s="67">
        <v>6723366.1100000003</v>
      </c>
      <c r="I6" s="9"/>
      <c r="J6" s="67">
        <v>-1938336.19</v>
      </c>
      <c r="K6" s="69">
        <v>4785029.92</v>
      </c>
      <c r="L6" s="47">
        <v>657</v>
      </c>
      <c r="M6" s="48">
        <v>1</v>
      </c>
      <c r="N6" s="34">
        <v>4785029.92</v>
      </c>
    </row>
    <row r="7" spans="1:20">
      <c r="A7">
        <v>2008</v>
      </c>
      <c r="B7" s="67">
        <v>4260749.6100000003</v>
      </c>
      <c r="C7" s="44"/>
      <c r="D7" s="66">
        <v>4260749.6100000003</v>
      </c>
      <c r="E7" s="62">
        <v>517</v>
      </c>
      <c r="F7" s="48">
        <v>0.97098646034816249</v>
      </c>
      <c r="G7" s="34">
        <v>4137130.1822437141</v>
      </c>
      <c r="H7" s="67">
        <v>5946190.6900000004</v>
      </c>
      <c r="I7" s="44"/>
      <c r="J7" s="44"/>
      <c r="K7" s="69">
        <v>5946190.6900000004</v>
      </c>
      <c r="L7" s="47">
        <v>641</v>
      </c>
      <c r="M7" s="48">
        <v>1.0249609984399375</v>
      </c>
      <c r="N7" s="34">
        <v>6094613.5465366617</v>
      </c>
    </row>
    <row r="8" spans="1:20">
      <c r="A8">
        <v>2007</v>
      </c>
      <c r="B8" s="67">
        <v>2134090.7999999998</v>
      </c>
      <c r="C8" s="35"/>
      <c r="D8" s="66">
        <v>2134090.7999999998</v>
      </c>
      <c r="E8" s="62">
        <v>498</v>
      </c>
      <c r="F8" s="48">
        <v>1.0080321285140563</v>
      </c>
      <c r="G8" s="34">
        <v>2151232.0915662651</v>
      </c>
      <c r="H8" s="67">
        <v>10499024</v>
      </c>
      <c r="I8" s="35"/>
      <c r="J8" s="35"/>
      <c r="K8" s="69">
        <v>10499024</v>
      </c>
      <c r="L8" s="47">
        <v>597</v>
      </c>
      <c r="M8" s="48">
        <v>1.1005025125628141</v>
      </c>
      <c r="N8" s="34">
        <v>11554202.291457286</v>
      </c>
    </row>
    <row r="9" spans="1:20">
      <c r="A9">
        <v>2006</v>
      </c>
      <c r="B9" s="35">
        <v>842668</v>
      </c>
      <c r="C9" s="35"/>
      <c r="D9" s="2">
        <v>842668</v>
      </c>
      <c r="E9" s="9">
        <v>459</v>
      </c>
      <c r="F9" s="18">
        <v>1.093681917211329</v>
      </c>
      <c r="G9" s="34">
        <v>921610.75381263625</v>
      </c>
      <c r="H9" s="35">
        <v>8525727</v>
      </c>
      <c r="I9" s="35"/>
      <c r="J9" s="35"/>
      <c r="K9" s="1">
        <v>8525727</v>
      </c>
      <c r="L9" s="10">
        <v>546</v>
      </c>
      <c r="M9" s="18">
        <v>1.2032967032967032</v>
      </c>
      <c r="N9" s="34">
        <v>10258979.192307692</v>
      </c>
    </row>
    <row r="10" spans="1:20">
      <c r="A10">
        <v>2005</v>
      </c>
      <c r="B10" s="35">
        <v>2016753</v>
      </c>
      <c r="C10" s="35"/>
      <c r="D10" s="2">
        <v>2016753</v>
      </c>
      <c r="E10" s="9">
        <v>437</v>
      </c>
      <c r="F10" s="18">
        <v>1.1487414187643021</v>
      </c>
      <c r="G10" s="34">
        <v>2316727.7025171625</v>
      </c>
      <c r="H10" s="35">
        <v>15962275</v>
      </c>
      <c r="I10" s="35"/>
      <c r="J10" s="35"/>
      <c r="K10" s="1">
        <v>15962275</v>
      </c>
      <c r="L10" s="10">
        <v>507</v>
      </c>
      <c r="M10" s="18">
        <v>1.2958579881656804</v>
      </c>
      <c r="N10" s="34">
        <v>20684841.568047337</v>
      </c>
    </row>
    <row r="11" spans="1:20">
      <c r="A11">
        <v>2004</v>
      </c>
      <c r="B11" s="35">
        <v>1891081</v>
      </c>
      <c r="C11" s="35"/>
      <c r="D11" s="2">
        <v>1891081</v>
      </c>
      <c r="E11" s="9">
        <v>422</v>
      </c>
      <c r="F11" s="18">
        <v>1.1895734597156398</v>
      </c>
      <c r="G11" s="34">
        <v>2249579.7677725116</v>
      </c>
      <c r="H11" s="35">
        <v>14843780</v>
      </c>
      <c r="I11" s="35"/>
      <c r="J11" s="35">
        <v>-672150</v>
      </c>
      <c r="K11" s="1">
        <v>14171630</v>
      </c>
      <c r="L11" s="10">
        <v>477</v>
      </c>
      <c r="M11" s="18">
        <v>1.3773584905660377</v>
      </c>
      <c r="N11" s="34">
        <v>19519414.905660376</v>
      </c>
    </row>
    <row r="12" spans="1:20">
      <c r="A12">
        <v>2003</v>
      </c>
      <c r="B12" s="35">
        <v>95136</v>
      </c>
      <c r="C12" s="35"/>
      <c r="D12" s="2">
        <v>95136</v>
      </c>
      <c r="E12" s="9">
        <v>389</v>
      </c>
      <c r="F12" s="18">
        <v>1.2904884318766068</v>
      </c>
      <c r="G12" s="34">
        <v>122771.90745501286</v>
      </c>
      <c r="H12" s="35">
        <v>8761533</v>
      </c>
      <c r="I12" s="35"/>
      <c r="J12" s="35">
        <v>-908688</v>
      </c>
      <c r="K12" s="1">
        <v>7852845</v>
      </c>
      <c r="L12" s="10">
        <v>432</v>
      </c>
      <c r="M12" s="18">
        <v>1.5208333333333333</v>
      </c>
      <c r="N12" s="34">
        <v>11942868.4375</v>
      </c>
    </row>
    <row r="13" spans="1:20" ht="13.5" thickBot="1">
      <c r="A13">
        <v>2002</v>
      </c>
      <c r="B13" s="35">
        <v>270957</v>
      </c>
      <c r="C13" s="35"/>
      <c r="D13" s="2">
        <v>270957</v>
      </c>
      <c r="E13" s="9">
        <v>385</v>
      </c>
      <c r="F13" s="18">
        <v>1.3038961038961039</v>
      </c>
      <c r="G13" s="34">
        <v>353299.77662337665</v>
      </c>
      <c r="H13" s="35">
        <v>3531429</v>
      </c>
      <c r="I13" s="35"/>
      <c r="J13" s="35">
        <v>-337391</v>
      </c>
      <c r="K13" s="1">
        <v>3194038</v>
      </c>
      <c r="L13" s="10">
        <v>434</v>
      </c>
      <c r="M13" s="18">
        <v>1.5138248847926268</v>
      </c>
      <c r="N13" s="34">
        <v>4835214.2073732717</v>
      </c>
      <c r="R13">
        <v>100</v>
      </c>
      <c r="S13">
        <v>100</v>
      </c>
    </row>
    <row r="14" spans="1:20" ht="13.5" thickBot="1">
      <c r="A14">
        <v>2001</v>
      </c>
      <c r="B14" s="35">
        <v>101413</v>
      </c>
      <c r="C14" s="35"/>
      <c r="D14" s="2">
        <v>101413</v>
      </c>
      <c r="E14" s="9">
        <v>377</v>
      </c>
      <c r="F14" s="18">
        <v>1.3315649867374004</v>
      </c>
      <c r="G14" s="34">
        <v>135038</v>
      </c>
      <c r="H14" s="35">
        <v>7820078</v>
      </c>
      <c r="I14" s="35"/>
      <c r="J14" s="35">
        <v>-1023964</v>
      </c>
      <c r="K14" s="1">
        <v>6796114</v>
      </c>
      <c r="L14" s="10">
        <v>421</v>
      </c>
      <c r="M14" s="18">
        <v>1.5605700712589075</v>
      </c>
      <c r="N14" s="34">
        <v>10605812.109263659</v>
      </c>
      <c r="Q14" s="73"/>
      <c r="R14" s="50" t="s">
        <v>45</v>
      </c>
      <c r="S14" s="50" t="s">
        <v>43</v>
      </c>
      <c r="T14" s="53"/>
    </row>
    <row r="15" spans="1:20">
      <c r="A15">
        <v>2000</v>
      </c>
      <c r="B15" s="37">
        <v>1058504</v>
      </c>
      <c r="C15" s="22"/>
      <c r="D15" s="2">
        <v>1058504</v>
      </c>
      <c r="E15" s="24">
        <v>368</v>
      </c>
      <c r="F15" s="18">
        <v>1.3641304347826086</v>
      </c>
      <c r="G15" s="13">
        <v>1443937.5217391304</v>
      </c>
      <c r="H15" s="37">
        <v>4471917</v>
      </c>
      <c r="I15" s="22"/>
      <c r="J15" s="22"/>
      <c r="K15" s="1">
        <v>4471917</v>
      </c>
      <c r="L15" s="24">
        <v>415</v>
      </c>
      <c r="M15" s="18">
        <v>1.5831325301204819</v>
      </c>
      <c r="N15" s="13">
        <v>7079637.2746987948</v>
      </c>
      <c r="Q15" s="7" t="s">
        <v>32</v>
      </c>
      <c r="R15" s="7"/>
      <c r="S15" s="7"/>
    </row>
    <row r="16" spans="1:20">
      <c r="A16">
        <v>1999</v>
      </c>
      <c r="B16" s="23">
        <v>374155</v>
      </c>
      <c r="C16" s="22"/>
      <c r="D16" s="2">
        <v>374155</v>
      </c>
      <c r="E16" s="24">
        <v>354</v>
      </c>
      <c r="F16" s="18">
        <v>1.4180790960451977</v>
      </c>
      <c r="G16" s="13">
        <v>530581.38418079098</v>
      </c>
      <c r="H16" s="23">
        <v>5002789</v>
      </c>
      <c r="I16" s="22"/>
      <c r="J16" s="22"/>
      <c r="K16" s="1">
        <v>5002789</v>
      </c>
      <c r="L16" s="24">
        <v>388</v>
      </c>
      <c r="M16" s="18">
        <v>1.6932989690721649</v>
      </c>
      <c r="N16" s="13">
        <v>8471217.4561855663</v>
      </c>
      <c r="Q16" s="7">
        <v>1959</v>
      </c>
      <c r="R16" s="76">
        <f>E56/E1*R13</f>
        <v>10.557768924302788</v>
      </c>
      <c r="S16" s="76">
        <f>L46/L1*S13</f>
        <v>12.93759512937595</v>
      </c>
    </row>
    <row r="17" spans="1:19">
      <c r="A17">
        <v>1998</v>
      </c>
      <c r="B17" s="23">
        <v>15700</v>
      </c>
      <c r="C17" s="22"/>
      <c r="D17" s="2">
        <v>15700</v>
      </c>
      <c r="E17" s="24">
        <v>347</v>
      </c>
      <c r="F17" s="18">
        <v>1.4466858789625361</v>
      </c>
      <c r="G17" s="13">
        <v>22712.968299711818</v>
      </c>
      <c r="H17" s="23">
        <v>1748493</v>
      </c>
      <c r="I17" s="22"/>
      <c r="J17" s="22"/>
      <c r="K17" s="1">
        <v>1748493</v>
      </c>
      <c r="L17" s="24">
        <v>382</v>
      </c>
      <c r="M17" s="18">
        <v>1.7198952879581151</v>
      </c>
      <c r="N17" s="13">
        <v>3007224.8717277483</v>
      </c>
      <c r="Q17" s="7">
        <v>1969</v>
      </c>
      <c r="R17" s="76">
        <f>E46/E1*R13</f>
        <v>15.53784860557769</v>
      </c>
      <c r="S17" s="76">
        <f>L46/L1*S13</f>
        <v>12.93759512937595</v>
      </c>
    </row>
    <row r="18" spans="1:19">
      <c r="A18">
        <v>1997</v>
      </c>
      <c r="B18" s="23">
        <v>513434</v>
      </c>
      <c r="C18" s="22"/>
      <c r="D18" s="2">
        <v>513434</v>
      </c>
      <c r="E18" s="24">
        <v>341</v>
      </c>
      <c r="F18" s="18">
        <v>1.4721407624633431</v>
      </c>
      <c r="G18" s="13">
        <v>755847.12023460411</v>
      </c>
      <c r="H18" s="23">
        <v>3073814</v>
      </c>
      <c r="I18" s="22"/>
      <c r="J18" s="22"/>
      <c r="K18" s="1">
        <v>3073814</v>
      </c>
      <c r="L18" s="24">
        <v>372</v>
      </c>
      <c r="M18" s="18">
        <v>1.7661290322580645</v>
      </c>
      <c r="N18" s="13">
        <v>5428752.1451612907</v>
      </c>
      <c r="Q18" s="7">
        <v>1979</v>
      </c>
      <c r="R18" s="76">
        <f>E36/E1*R13</f>
        <v>37.250996015936252</v>
      </c>
      <c r="S18" s="76">
        <f>L36/L1*S13</f>
        <v>29.984779299847791</v>
      </c>
    </row>
    <row r="19" spans="1:19">
      <c r="A19">
        <v>1996</v>
      </c>
      <c r="B19" s="23">
        <v>776612</v>
      </c>
      <c r="C19" s="22"/>
      <c r="D19" s="2">
        <v>776612</v>
      </c>
      <c r="E19" s="24">
        <v>333</v>
      </c>
      <c r="F19" s="18">
        <v>1.5075075075075075</v>
      </c>
      <c r="G19" s="13">
        <v>1170748.4204204204</v>
      </c>
      <c r="H19" s="23">
        <v>1636066</v>
      </c>
      <c r="I19" s="22"/>
      <c r="J19" s="22"/>
      <c r="K19" s="1">
        <v>1636066</v>
      </c>
      <c r="L19" s="24">
        <v>366</v>
      </c>
      <c r="M19" s="18">
        <v>1.7950819672131149</v>
      </c>
      <c r="N19" s="13">
        <v>2936872.5737704919</v>
      </c>
      <c r="Q19" s="7">
        <v>1989</v>
      </c>
      <c r="R19" s="76">
        <f>E26/E1*R13</f>
        <v>57.171314741035864</v>
      </c>
      <c r="S19" s="76">
        <f>L26/L1*S13</f>
        <v>44.901065449010652</v>
      </c>
    </row>
    <row r="20" spans="1:19">
      <c r="A20">
        <v>1995</v>
      </c>
      <c r="B20" s="23">
        <v>119887</v>
      </c>
      <c r="C20" s="22"/>
      <c r="D20" s="2">
        <v>119887</v>
      </c>
      <c r="E20" s="24">
        <v>322</v>
      </c>
      <c r="F20" s="18">
        <v>1.5590062111801242</v>
      </c>
      <c r="G20" s="13">
        <v>186904.57763975154</v>
      </c>
      <c r="H20" s="23">
        <v>2808513</v>
      </c>
      <c r="I20" s="22"/>
      <c r="J20" s="22"/>
      <c r="K20" s="1">
        <v>2808513</v>
      </c>
      <c r="L20" s="24">
        <v>364</v>
      </c>
      <c r="M20" s="18">
        <v>1.804945054945055</v>
      </c>
      <c r="N20" s="13">
        <v>5069211.6510989014</v>
      </c>
      <c r="Q20" s="7">
        <v>1999</v>
      </c>
      <c r="R20" s="76">
        <f>E16/E1*R13</f>
        <v>70.517928286852595</v>
      </c>
      <c r="S20" s="76">
        <f>L16/L1*S13</f>
        <v>59.056316590563164</v>
      </c>
    </row>
    <row r="21" spans="1:19">
      <c r="A21">
        <v>1994</v>
      </c>
      <c r="B21" s="23">
        <v>51295</v>
      </c>
      <c r="C21" s="22"/>
      <c r="D21" s="2">
        <v>51295</v>
      </c>
      <c r="E21" s="24">
        <v>312</v>
      </c>
      <c r="F21" s="18">
        <v>1.608974358974359</v>
      </c>
      <c r="G21" s="13">
        <v>82532.33974358975</v>
      </c>
      <c r="H21" s="23">
        <v>4848155</v>
      </c>
      <c r="I21" s="22"/>
      <c r="J21" s="22"/>
      <c r="K21" s="1">
        <v>4848155</v>
      </c>
      <c r="L21" s="24">
        <v>352</v>
      </c>
      <c r="M21" s="18">
        <v>1.8664772727272727</v>
      </c>
      <c r="N21" s="13">
        <v>9048971.1221590899</v>
      </c>
      <c r="Q21" s="7">
        <v>2009</v>
      </c>
      <c r="R21" s="76">
        <f>E6/E1*R13</f>
        <v>100</v>
      </c>
      <c r="S21" s="76">
        <f>L6/L1*S13</f>
        <v>100</v>
      </c>
    </row>
    <row r="22" spans="1:19">
      <c r="A22">
        <v>1993</v>
      </c>
      <c r="B22" s="2">
        <v>667711</v>
      </c>
      <c r="C22" s="2">
        <v>0</v>
      </c>
      <c r="D22" s="2">
        <v>667711</v>
      </c>
      <c r="E22" s="6">
        <v>296</v>
      </c>
      <c r="F22" s="18">
        <v>1.6959459459459461</v>
      </c>
      <c r="G22" s="13">
        <v>1132401.7635135136</v>
      </c>
      <c r="H22" s="2">
        <v>3922611</v>
      </c>
      <c r="I22" s="2">
        <v>20125</v>
      </c>
      <c r="J22" s="2">
        <v>0</v>
      </c>
      <c r="K22" s="1">
        <v>3902486</v>
      </c>
      <c r="L22" s="5">
        <v>337</v>
      </c>
      <c r="M22" s="18">
        <v>1.9495548961424332</v>
      </c>
      <c r="N22" s="13">
        <v>7608110.6884272993</v>
      </c>
    </row>
    <row r="23" spans="1:19">
      <c r="A23">
        <v>1992</v>
      </c>
      <c r="B23" s="2">
        <v>14377</v>
      </c>
      <c r="C23" s="2">
        <v>0</v>
      </c>
      <c r="D23" s="2">
        <v>14377</v>
      </c>
      <c r="E23" s="6">
        <v>284</v>
      </c>
      <c r="F23" s="18">
        <v>1.767605633802817</v>
      </c>
      <c r="G23" s="13">
        <v>25412.866197183099</v>
      </c>
      <c r="H23" s="2">
        <v>2115437</v>
      </c>
      <c r="I23" s="2">
        <v>200679</v>
      </c>
      <c r="J23" s="2">
        <v>0</v>
      </c>
      <c r="K23" s="1">
        <v>1914758</v>
      </c>
      <c r="L23" s="5">
        <v>324</v>
      </c>
      <c r="M23" s="18">
        <v>2.0277777777777777</v>
      </c>
      <c r="N23" s="13">
        <v>3882703.722222222</v>
      </c>
    </row>
    <row r="24" spans="1:19">
      <c r="A24">
        <v>1991</v>
      </c>
      <c r="B24" s="2">
        <v>413088</v>
      </c>
      <c r="C24" s="2">
        <v>0</v>
      </c>
      <c r="D24" s="2">
        <v>413088</v>
      </c>
      <c r="E24" s="6">
        <v>281</v>
      </c>
      <c r="F24" s="18">
        <v>1.7864768683274022</v>
      </c>
      <c r="G24" s="13">
        <v>737972.1565836299</v>
      </c>
      <c r="H24" s="2">
        <v>1900692</v>
      </c>
      <c r="I24" s="2">
        <v>15092</v>
      </c>
      <c r="J24" s="2">
        <v>0</v>
      </c>
      <c r="K24" s="1">
        <v>1885600</v>
      </c>
      <c r="L24" s="5">
        <v>315</v>
      </c>
      <c r="M24" s="18">
        <v>2.0857142857142859</v>
      </c>
      <c r="N24" s="13">
        <v>3932822.8571428573</v>
      </c>
    </row>
    <row r="25" spans="1:19">
      <c r="A25">
        <v>1990</v>
      </c>
      <c r="B25" s="2">
        <v>138288</v>
      </c>
      <c r="C25" s="2">
        <v>0</v>
      </c>
      <c r="D25" s="2">
        <v>138288</v>
      </c>
      <c r="E25" s="6">
        <v>288</v>
      </c>
      <c r="F25" s="18">
        <v>1.7430555555555556</v>
      </c>
      <c r="G25" s="13">
        <v>241043.66666666666</v>
      </c>
      <c r="H25" s="2">
        <v>971102</v>
      </c>
      <c r="I25" s="2">
        <v>8541</v>
      </c>
      <c r="J25" s="2">
        <v>0</v>
      </c>
      <c r="K25" s="1">
        <v>962561</v>
      </c>
      <c r="L25" s="5">
        <v>312</v>
      </c>
      <c r="M25" s="18">
        <v>2.1057692307692308</v>
      </c>
      <c r="N25" s="13">
        <v>2026931.3365384615</v>
      </c>
    </row>
    <row r="26" spans="1:19">
      <c r="A26">
        <v>1989</v>
      </c>
      <c r="B26" s="2">
        <v>35258</v>
      </c>
      <c r="C26" s="2">
        <v>0</v>
      </c>
      <c r="D26" s="2">
        <v>35258</v>
      </c>
      <c r="E26" s="6">
        <v>287</v>
      </c>
      <c r="F26" s="18">
        <v>1.7491289198606272</v>
      </c>
      <c r="G26" s="13">
        <v>61670.787456445993</v>
      </c>
      <c r="H26" s="2">
        <v>858820</v>
      </c>
      <c r="I26" s="2">
        <v>6362</v>
      </c>
      <c r="J26" s="2">
        <v>78</v>
      </c>
      <c r="K26" s="1">
        <v>852536</v>
      </c>
      <c r="L26" s="5">
        <v>295</v>
      </c>
      <c r="M26" s="18">
        <v>2.2271186440677968</v>
      </c>
      <c r="N26" s="13">
        <v>1898698.8203389833</v>
      </c>
    </row>
    <row r="27" spans="1:19">
      <c r="A27">
        <v>1988</v>
      </c>
      <c r="B27" s="2">
        <v>4413</v>
      </c>
      <c r="C27" s="2">
        <v>0</v>
      </c>
      <c r="D27" s="2">
        <v>4413</v>
      </c>
      <c r="E27" s="6">
        <v>278</v>
      </c>
      <c r="F27" s="18">
        <v>1.8057553956834533</v>
      </c>
      <c r="G27" s="13">
        <v>7968.7985611510794</v>
      </c>
      <c r="H27" s="2">
        <v>1136272</v>
      </c>
      <c r="I27" s="2">
        <v>6668</v>
      </c>
      <c r="J27" s="2">
        <v>78</v>
      </c>
      <c r="K27" s="1">
        <v>1129682</v>
      </c>
      <c r="L27" s="5">
        <v>281</v>
      </c>
      <c r="M27" s="18">
        <v>2.3380782918149468</v>
      </c>
      <c r="N27" s="13">
        <v>2641284.9608540926</v>
      </c>
    </row>
    <row r="28" spans="1:19">
      <c r="A28">
        <v>1987</v>
      </c>
      <c r="B28" s="2">
        <v>165094</v>
      </c>
      <c r="C28" s="2">
        <v>0</v>
      </c>
      <c r="D28" s="2">
        <v>165094</v>
      </c>
      <c r="E28" s="6">
        <v>267</v>
      </c>
      <c r="F28" s="18">
        <v>1.8801498127340823</v>
      </c>
      <c r="G28" s="13">
        <v>310401.45318352059</v>
      </c>
      <c r="H28" s="2">
        <v>2173430</v>
      </c>
      <c r="I28" s="2">
        <v>-8588</v>
      </c>
      <c r="J28" s="2">
        <v>78</v>
      </c>
      <c r="K28" s="1">
        <v>2182096</v>
      </c>
      <c r="L28" s="5">
        <v>269</v>
      </c>
      <c r="M28" s="18">
        <v>2.442379182156134</v>
      </c>
      <c r="N28" s="13">
        <v>5329505.8438661713</v>
      </c>
    </row>
    <row r="29" spans="1:19">
      <c r="A29">
        <v>1986</v>
      </c>
      <c r="B29" s="2">
        <v>1419968</v>
      </c>
      <c r="C29" s="2">
        <v>0</v>
      </c>
      <c r="D29" s="2">
        <v>1419968</v>
      </c>
      <c r="E29" s="6">
        <v>261</v>
      </c>
      <c r="F29" s="18">
        <v>1.9233716475095786</v>
      </c>
      <c r="G29" s="13">
        <v>2731126.1915708813</v>
      </c>
      <c r="H29" s="2">
        <v>5377220</v>
      </c>
      <c r="I29" s="2">
        <v>172802</v>
      </c>
      <c r="J29" s="2">
        <v>78</v>
      </c>
      <c r="K29" s="1">
        <v>5204496</v>
      </c>
      <c r="L29" s="5">
        <v>262</v>
      </c>
      <c r="M29" s="18">
        <v>2.5076335877862594</v>
      </c>
      <c r="N29" s="13">
        <v>13050968.977099236</v>
      </c>
    </row>
    <row r="30" spans="1:19">
      <c r="A30">
        <v>1985</v>
      </c>
      <c r="B30" s="2">
        <v>982142</v>
      </c>
      <c r="C30" s="2">
        <v>0</v>
      </c>
      <c r="D30" s="2">
        <v>982142</v>
      </c>
      <c r="E30" s="6">
        <v>256</v>
      </c>
      <c r="F30" s="18">
        <v>1.9609375</v>
      </c>
      <c r="G30" s="13">
        <v>1925919.078125</v>
      </c>
      <c r="H30" s="2">
        <v>9237356</v>
      </c>
      <c r="I30" s="2">
        <v>178228</v>
      </c>
      <c r="J30" s="2">
        <v>78</v>
      </c>
      <c r="K30" s="1">
        <v>9059206</v>
      </c>
      <c r="L30" s="5">
        <v>260</v>
      </c>
      <c r="M30" s="18">
        <v>2.5269230769230768</v>
      </c>
      <c r="N30" s="13">
        <v>22891916.699999999</v>
      </c>
    </row>
    <row r="31" spans="1:19">
      <c r="A31">
        <v>1984</v>
      </c>
      <c r="B31" s="2">
        <v>82411</v>
      </c>
      <c r="C31" s="2">
        <v>0</v>
      </c>
      <c r="D31" s="2">
        <v>82411</v>
      </c>
      <c r="E31" s="6">
        <v>247</v>
      </c>
      <c r="F31" s="18">
        <v>2.0323886639676112</v>
      </c>
      <c r="G31" s="13">
        <v>167491.1821862348</v>
      </c>
      <c r="H31" s="2">
        <v>10247376</v>
      </c>
      <c r="I31" s="2">
        <v>8209100</v>
      </c>
      <c r="J31" s="2">
        <v>187</v>
      </c>
      <c r="K31" s="1">
        <v>2038463</v>
      </c>
      <c r="L31" s="5">
        <v>259</v>
      </c>
      <c r="M31" s="18">
        <v>2.5366795366795367</v>
      </c>
      <c r="N31" s="13">
        <v>5170927.3783783782</v>
      </c>
    </row>
    <row r="32" spans="1:19">
      <c r="A32">
        <v>1983</v>
      </c>
      <c r="B32" s="2">
        <v>499290</v>
      </c>
      <c r="C32" s="2">
        <v>0</v>
      </c>
      <c r="D32" s="2">
        <v>499290</v>
      </c>
      <c r="E32" s="6">
        <v>234</v>
      </c>
      <c r="F32" s="18">
        <v>2.1452991452991452</v>
      </c>
      <c r="G32" s="13">
        <v>1071126.4102564103</v>
      </c>
      <c r="H32" s="2">
        <v>5646138</v>
      </c>
      <c r="I32" s="2">
        <v>866</v>
      </c>
      <c r="J32" s="26">
        <v>0</v>
      </c>
      <c r="K32" s="1">
        <v>5645272</v>
      </c>
      <c r="L32" s="5">
        <v>256</v>
      </c>
      <c r="M32" s="18">
        <v>2.56640625</v>
      </c>
      <c r="N32" s="13">
        <v>14488061.34375</v>
      </c>
    </row>
    <row r="33" spans="1:14">
      <c r="A33">
        <v>1982</v>
      </c>
      <c r="B33" s="2">
        <v>63211</v>
      </c>
      <c r="C33" s="2">
        <v>0</v>
      </c>
      <c r="D33" s="2">
        <v>63211</v>
      </c>
      <c r="E33" s="6">
        <v>229</v>
      </c>
      <c r="F33" s="18">
        <v>2.1921397379912664</v>
      </c>
      <c r="G33" s="13">
        <v>138567.34497816593</v>
      </c>
      <c r="H33" s="2">
        <v>2655032</v>
      </c>
      <c r="I33" s="2">
        <v>0</v>
      </c>
      <c r="J33" s="26">
        <v>0</v>
      </c>
      <c r="K33" s="1">
        <v>2655032</v>
      </c>
      <c r="L33" s="5">
        <v>253</v>
      </c>
      <c r="M33" s="18">
        <v>2.5968379446640317</v>
      </c>
      <c r="N33" s="13">
        <v>6894687.8418972334</v>
      </c>
    </row>
    <row r="34" spans="1:14">
      <c r="A34">
        <v>1981</v>
      </c>
      <c r="B34" s="2">
        <v>23069</v>
      </c>
      <c r="C34" s="2">
        <v>0</v>
      </c>
      <c r="D34" s="2">
        <v>23069</v>
      </c>
      <c r="E34" s="6">
        <v>225</v>
      </c>
      <c r="F34" s="18">
        <v>2.2311111111111113</v>
      </c>
      <c r="G34" s="13">
        <v>51469.502222222225</v>
      </c>
      <c r="H34" s="2">
        <v>5435268</v>
      </c>
      <c r="I34" s="2">
        <v>0</v>
      </c>
      <c r="J34" s="26">
        <v>0</v>
      </c>
      <c r="K34" s="1">
        <v>5435268</v>
      </c>
      <c r="L34" s="5">
        <v>237</v>
      </c>
      <c r="M34" s="18">
        <v>2.7721518987341773</v>
      </c>
      <c r="N34" s="13">
        <v>15067388.506329115</v>
      </c>
    </row>
    <row r="35" spans="1:14">
      <c r="A35">
        <v>1980</v>
      </c>
      <c r="B35" s="2">
        <v>108841</v>
      </c>
      <c r="C35" s="2">
        <v>0</v>
      </c>
      <c r="D35" s="2">
        <v>108841</v>
      </c>
      <c r="E35" s="6">
        <v>210</v>
      </c>
      <c r="F35" s="18">
        <v>2.3904761904761904</v>
      </c>
      <c r="G35" s="13">
        <v>260181.81904761904</v>
      </c>
      <c r="H35" s="2">
        <v>3017757</v>
      </c>
      <c r="I35" s="2">
        <v>0</v>
      </c>
      <c r="J35" s="26">
        <v>0</v>
      </c>
      <c r="K35" s="1">
        <v>3017757</v>
      </c>
      <c r="L35" s="5">
        <v>218</v>
      </c>
      <c r="M35" s="18">
        <v>3.0137614678899083</v>
      </c>
      <c r="N35" s="13">
        <v>9094799.7660550456</v>
      </c>
    </row>
    <row r="36" spans="1:14">
      <c r="A36">
        <v>1979</v>
      </c>
      <c r="B36" s="2">
        <v>0</v>
      </c>
      <c r="C36" s="2">
        <v>0</v>
      </c>
      <c r="D36" s="2">
        <v>0</v>
      </c>
      <c r="E36" s="6">
        <v>187</v>
      </c>
      <c r="F36" s="18">
        <v>2.6844919786096257</v>
      </c>
      <c r="G36" s="13">
        <v>0</v>
      </c>
      <c r="H36" s="2">
        <v>1364524</v>
      </c>
      <c r="I36" s="2">
        <v>0</v>
      </c>
      <c r="J36" s="26">
        <v>0</v>
      </c>
      <c r="K36" s="1">
        <v>1364524</v>
      </c>
      <c r="L36" s="5">
        <v>197</v>
      </c>
      <c r="M36" s="18">
        <v>3.3350253807106598</v>
      </c>
      <c r="N36" s="13">
        <v>4550722.1725888327</v>
      </c>
    </row>
    <row r="37" spans="1:14">
      <c r="A37">
        <v>1978</v>
      </c>
      <c r="B37" s="2">
        <v>179060</v>
      </c>
      <c r="C37" s="2">
        <v>0</v>
      </c>
      <c r="D37" s="2">
        <v>179060</v>
      </c>
      <c r="E37" s="6">
        <v>169</v>
      </c>
      <c r="F37" s="18">
        <v>2.970414201183432</v>
      </c>
      <c r="G37" s="13">
        <v>531882.36686390534</v>
      </c>
      <c r="H37" s="2">
        <v>4302405</v>
      </c>
      <c r="I37" s="2">
        <v>0</v>
      </c>
      <c r="J37" s="26">
        <v>0</v>
      </c>
      <c r="K37" s="1">
        <v>4302405</v>
      </c>
      <c r="L37" s="5">
        <v>182</v>
      </c>
      <c r="M37" s="18">
        <v>3.6098901098901099</v>
      </c>
      <c r="N37" s="13">
        <v>15531209.258241758</v>
      </c>
    </row>
    <row r="38" spans="1:14">
      <c r="A38">
        <v>1977</v>
      </c>
      <c r="B38" s="2">
        <v>109761</v>
      </c>
      <c r="C38" s="2">
        <v>0</v>
      </c>
      <c r="D38" s="2">
        <v>109761</v>
      </c>
      <c r="E38" s="6">
        <v>155</v>
      </c>
      <c r="F38" s="18">
        <v>3.2387096774193549</v>
      </c>
      <c r="G38" s="13">
        <v>355484.01290322584</v>
      </c>
      <c r="H38" s="2">
        <v>2024135</v>
      </c>
      <c r="I38" s="2">
        <v>0</v>
      </c>
      <c r="J38" s="26">
        <v>0</v>
      </c>
      <c r="K38" s="1">
        <v>2024135</v>
      </c>
      <c r="L38" s="5">
        <v>170</v>
      </c>
      <c r="M38" s="18">
        <v>3.8647058823529412</v>
      </c>
      <c r="N38" s="13">
        <v>7822686.4411764704</v>
      </c>
    </row>
    <row r="39" spans="1:14">
      <c r="A39">
        <v>1976</v>
      </c>
      <c r="B39" s="2">
        <v>96383</v>
      </c>
      <c r="C39" s="2">
        <v>0</v>
      </c>
      <c r="D39" s="2">
        <v>96383</v>
      </c>
      <c r="E39" s="6">
        <v>149</v>
      </c>
      <c r="F39" s="18">
        <v>3.3691275167785233</v>
      </c>
      <c r="G39" s="13">
        <v>324726.61744966439</v>
      </c>
      <c r="H39" s="2">
        <v>2361158</v>
      </c>
      <c r="I39" s="2">
        <v>0</v>
      </c>
      <c r="J39" s="26">
        <v>0</v>
      </c>
      <c r="K39" s="1">
        <v>2361158</v>
      </c>
      <c r="L39" s="5">
        <v>157</v>
      </c>
      <c r="M39" s="18">
        <v>4.1847133757961785</v>
      </c>
      <c r="N39" s="13">
        <v>9880769.4649681542</v>
      </c>
    </row>
    <row r="40" spans="1:14">
      <c r="A40">
        <v>1975</v>
      </c>
      <c r="B40" s="2">
        <v>79373</v>
      </c>
      <c r="C40" s="2">
        <v>0</v>
      </c>
      <c r="D40" s="2">
        <v>79373</v>
      </c>
      <c r="E40" s="6">
        <v>145</v>
      </c>
      <c r="F40" s="18">
        <v>3.4620689655172412</v>
      </c>
      <c r="G40" s="13">
        <v>274794.8</v>
      </c>
      <c r="H40" s="2">
        <v>1195516</v>
      </c>
      <c r="I40" s="2">
        <v>0</v>
      </c>
      <c r="J40" s="26">
        <v>0</v>
      </c>
      <c r="K40" s="1">
        <v>1195516</v>
      </c>
      <c r="L40" s="5">
        <v>148</v>
      </c>
      <c r="M40" s="18">
        <v>4.4391891891891895</v>
      </c>
      <c r="N40" s="13">
        <v>5307121.702702703</v>
      </c>
    </row>
    <row r="41" spans="1:14">
      <c r="A41">
        <v>1974</v>
      </c>
      <c r="B41" s="2">
        <v>579</v>
      </c>
      <c r="C41" s="26">
        <v>0</v>
      </c>
      <c r="D41" s="2">
        <v>579</v>
      </c>
      <c r="E41" s="6">
        <v>123</v>
      </c>
      <c r="F41" s="18">
        <v>4.0813008130081299</v>
      </c>
      <c r="G41" s="13">
        <v>2363.0731707317073</v>
      </c>
      <c r="H41" s="2">
        <v>519098</v>
      </c>
      <c r="I41" s="26">
        <v>0</v>
      </c>
      <c r="J41" s="26">
        <v>0</v>
      </c>
      <c r="K41" s="1">
        <v>519098</v>
      </c>
      <c r="L41" s="5">
        <v>124</v>
      </c>
      <c r="M41" s="18">
        <v>5.2983870967741939</v>
      </c>
      <c r="N41" s="13">
        <v>2750382.1451612907</v>
      </c>
    </row>
    <row r="42" spans="1:14">
      <c r="A42">
        <v>1973</v>
      </c>
      <c r="B42" s="2">
        <v>60354</v>
      </c>
      <c r="C42" s="26">
        <v>0</v>
      </c>
      <c r="D42" s="2">
        <v>60354</v>
      </c>
      <c r="E42" s="6">
        <v>100</v>
      </c>
      <c r="F42" s="18">
        <v>5.0199999999999996</v>
      </c>
      <c r="G42" s="13">
        <v>302977.07999999996</v>
      </c>
      <c r="H42" s="2">
        <v>1842246</v>
      </c>
      <c r="I42" s="26">
        <v>0</v>
      </c>
      <c r="J42" s="26">
        <v>0</v>
      </c>
      <c r="K42" s="1">
        <v>1842246</v>
      </c>
      <c r="L42" s="5">
        <v>100</v>
      </c>
      <c r="M42" s="18">
        <v>6.57</v>
      </c>
      <c r="N42" s="13">
        <v>12103556.220000001</v>
      </c>
    </row>
    <row r="43" spans="1:14">
      <c r="A43">
        <v>1972</v>
      </c>
      <c r="B43" s="2">
        <v>72519</v>
      </c>
      <c r="C43" s="26">
        <v>0</v>
      </c>
      <c r="D43" s="2">
        <v>72519</v>
      </c>
      <c r="E43" s="6">
        <v>92</v>
      </c>
      <c r="F43" s="18">
        <v>5.4565217391304346</v>
      </c>
      <c r="G43" s="13">
        <v>395701.5</v>
      </c>
      <c r="H43" s="2">
        <v>1405803</v>
      </c>
      <c r="I43" s="26">
        <v>0</v>
      </c>
      <c r="J43" s="26">
        <v>0</v>
      </c>
      <c r="K43" s="1">
        <v>1405803</v>
      </c>
      <c r="L43" s="5">
        <v>94</v>
      </c>
      <c r="M43" s="18">
        <v>6.9893617021276597</v>
      </c>
      <c r="N43" s="13">
        <v>9825665.6489361711</v>
      </c>
    </row>
    <row r="44" spans="1:14">
      <c r="A44">
        <v>1971</v>
      </c>
      <c r="B44" s="2">
        <v>3648</v>
      </c>
      <c r="C44" s="8"/>
      <c r="D44" s="2">
        <v>3648</v>
      </c>
      <c r="E44" s="6">
        <v>87</v>
      </c>
      <c r="F44" s="18">
        <v>5.7701149425287355</v>
      </c>
      <c r="G44" s="13">
        <v>21049.379310344826</v>
      </c>
      <c r="H44" s="2">
        <v>422680</v>
      </c>
      <c r="I44" s="2"/>
      <c r="J44" s="2"/>
      <c r="K44" s="1">
        <v>422680</v>
      </c>
      <c r="L44" s="5">
        <v>91</v>
      </c>
      <c r="M44" s="18">
        <v>7.2197802197802199</v>
      </c>
      <c r="N44" s="13">
        <v>3051656.7032967033</v>
      </c>
    </row>
    <row r="45" spans="1:14">
      <c r="A45">
        <v>1970</v>
      </c>
      <c r="B45" s="2">
        <v>9477</v>
      </c>
      <c r="C45" s="8"/>
      <c r="D45" s="2">
        <v>9477</v>
      </c>
      <c r="E45" s="6">
        <v>82</v>
      </c>
      <c r="F45" s="18">
        <v>6.1219512195121952</v>
      </c>
      <c r="G45" s="13">
        <v>58017.731707317071</v>
      </c>
      <c r="H45" s="2">
        <v>344607</v>
      </c>
      <c r="I45" s="2"/>
      <c r="J45" s="2" t="s">
        <v>16</v>
      </c>
      <c r="K45" s="2">
        <v>354134</v>
      </c>
      <c r="L45" s="5">
        <v>89</v>
      </c>
      <c r="M45" s="18">
        <v>7.382022471910112</v>
      </c>
      <c r="N45" s="13">
        <v>2614225.1460674154</v>
      </c>
    </row>
    <row r="46" spans="1:14">
      <c r="A46">
        <v>1969</v>
      </c>
      <c r="B46" s="2">
        <v>5148</v>
      </c>
      <c r="C46" s="8"/>
      <c r="D46" s="2">
        <v>5148</v>
      </c>
      <c r="E46" s="6">
        <v>78</v>
      </c>
      <c r="F46" s="18">
        <v>6.4358974358974361</v>
      </c>
      <c r="G46" s="13">
        <v>33132</v>
      </c>
      <c r="H46" s="2">
        <v>201348</v>
      </c>
      <c r="I46" s="2"/>
      <c r="J46" s="2" t="s">
        <v>19</v>
      </c>
      <c r="K46" s="2">
        <v>294443</v>
      </c>
      <c r="L46" s="5">
        <v>85</v>
      </c>
      <c r="M46" s="18">
        <v>7.7294117647058824</v>
      </c>
      <c r="N46" s="13">
        <v>2275871.1882352941</v>
      </c>
    </row>
    <row r="47" spans="1:14">
      <c r="A47">
        <v>1968</v>
      </c>
      <c r="B47" s="2">
        <v>65130</v>
      </c>
      <c r="C47" s="8"/>
      <c r="D47" s="2">
        <v>65130</v>
      </c>
      <c r="E47" s="6">
        <v>74</v>
      </c>
      <c r="F47" s="18">
        <v>6.7837837837837842</v>
      </c>
      <c r="G47" s="13">
        <v>441827.83783783787</v>
      </c>
      <c r="H47" s="2">
        <v>606472</v>
      </c>
      <c r="I47" s="2"/>
      <c r="J47" s="2" t="s">
        <v>20</v>
      </c>
      <c r="K47" s="2">
        <v>641307</v>
      </c>
      <c r="L47" s="5">
        <v>83</v>
      </c>
      <c r="M47" s="18">
        <v>7.9156626506024095</v>
      </c>
      <c r="N47" s="13">
        <v>5076369.8674698798</v>
      </c>
    </row>
    <row r="48" spans="1:14">
      <c r="A48">
        <v>1967</v>
      </c>
      <c r="B48" s="2">
        <v>1667</v>
      </c>
      <c r="C48" s="8"/>
      <c r="D48" s="2">
        <v>1667</v>
      </c>
      <c r="E48" s="6">
        <v>71</v>
      </c>
      <c r="F48" s="18">
        <v>7.070422535211268</v>
      </c>
      <c r="G48" s="13">
        <v>11786.394366197184</v>
      </c>
      <c r="H48" s="2">
        <v>157954</v>
      </c>
      <c r="I48" s="2"/>
      <c r="J48" s="2" t="s">
        <v>21</v>
      </c>
      <c r="K48" s="2">
        <v>157954</v>
      </c>
      <c r="L48" s="5">
        <v>79</v>
      </c>
      <c r="M48" s="18">
        <v>8.3164556962025316</v>
      </c>
      <c r="N48" s="13">
        <v>1313617.4430379746</v>
      </c>
    </row>
    <row r="49" spans="1:14">
      <c r="A49">
        <v>1966</v>
      </c>
      <c r="B49" s="2">
        <v>16641</v>
      </c>
      <c r="C49" s="8"/>
      <c r="D49" s="2">
        <v>16641</v>
      </c>
      <c r="E49" s="6">
        <v>67</v>
      </c>
      <c r="F49" s="18">
        <v>7.4925373134328357</v>
      </c>
      <c r="G49" s="13">
        <v>124683.31343283581</v>
      </c>
      <c r="H49" s="2">
        <v>321606</v>
      </c>
      <c r="I49" s="2"/>
      <c r="J49" s="2" t="s">
        <v>22</v>
      </c>
      <c r="K49" s="2">
        <v>321606</v>
      </c>
      <c r="L49" s="5">
        <v>75</v>
      </c>
      <c r="M49" s="18">
        <v>8.76</v>
      </c>
      <c r="N49" s="13">
        <v>2817268.56</v>
      </c>
    </row>
    <row r="50" spans="1:14">
      <c r="A50">
        <v>1965</v>
      </c>
      <c r="B50" s="2">
        <v>0</v>
      </c>
      <c r="C50" s="8"/>
      <c r="D50" s="2">
        <v>0</v>
      </c>
      <c r="E50" s="6">
        <v>63</v>
      </c>
      <c r="F50" s="18">
        <v>7.9682539682539684</v>
      </c>
      <c r="G50" s="13">
        <v>0</v>
      </c>
      <c r="H50" s="2">
        <v>262942</v>
      </c>
      <c r="I50" s="2"/>
      <c r="J50" s="2" t="s">
        <v>23</v>
      </c>
      <c r="K50" s="2">
        <v>304030</v>
      </c>
      <c r="L50" s="5">
        <v>73</v>
      </c>
      <c r="M50" s="18">
        <v>9</v>
      </c>
      <c r="N50" s="13">
        <v>2736270</v>
      </c>
    </row>
    <row r="51" spans="1:14">
      <c r="A51">
        <v>1964</v>
      </c>
      <c r="B51" s="2">
        <v>295</v>
      </c>
      <c r="C51" s="8"/>
      <c r="D51" s="2">
        <v>295</v>
      </c>
      <c r="E51" s="6">
        <v>61</v>
      </c>
      <c r="F51" s="18">
        <v>8.2295081967213122</v>
      </c>
      <c r="G51" s="13">
        <v>2427.7049180327872</v>
      </c>
      <c r="H51" s="2">
        <v>230373</v>
      </c>
      <c r="I51" s="2"/>
      <c r="J51" s="2"/>
      <c r="K51" s="1">
        <v>230373</v>
      </c>
      <c r="L51" s="5">
        <v>69</v>
      </c>
      <c r="M51" s="18">
        <v>9.5217391304347831</v>
      </c>
      <c r="N51" s="13">
        <v>2193551.6086956523</v>
      </c>
    </row>
    <row r="52" spans="1:14">
      <c r="A52">
        <v>1963</v>
      </c>
      <c r="B52" s="2">
        <v>10739</v>
      </c>
      <c r="C52" s="8"/>
      <c r="D52" s="2">
        <v>10739</v>
      </c>
      <c r="E52" s="6">
        <v>59</v>
      </c>
      <c r="F52" s="18">
        <v>8.5084745762711869</v>
      </c>
      <c r="G52" s="13">
        <v>91372.508474576272</v>
      </c>
      <c r="H52" s="2">
        <v>158661</v>
      </c>
      <c r="I52" s="2"/>
      <c r="J52" s="2"/>
      <c r="K52" s="1">
        <v>158661</v>
      </c>
      <c r="L52" s="5">
        <v>65</v>
      </c>
      <c r="M52" s="18">
        <v>10.107692307692307</v>
      </c>
      <c r="N52" s="13">
        <v>1603696.5692307691</v>
      </c>
    </row>
    <row r="53" spans="1:14">
      <c r="A53">
        <v>1962</v>
      </c>
      <c r="B53" s="2">
        <v>3557</v>
      </c>
      <c r="C53" s="8"/>
      <c r="D53" s="2">
        <v>3557</v>
      </c>
      <c r="E53" s="6">
        <v>57</v>
      </c>
      <c r="F53" s="18">
        <v>8.807017543859649</v>
      </c>
      <c r="G53" s="13">
        <v>31326.561403508771</v>
      </c>
      <c r="H53" s="2">
        <v>214370</v>
      </c>
      <c r="I53" s="2"/>
      <c r="J53" s="2"/>
      <c r="K53" s="1">
        <v>214370</v>
      </c>
      <c r="L53" s="5">
        <v>69</v>
      </c>
      <c r="M53" s="18">
        <v>9.5217391304347831</v>
      </c>
      <c r="N53" s="13">
        <v>2041175.2173913044</v>
      </c>
    </row>
    <row r="54" spans="1:14">
      <c r="A54">
        <v>1961</v>
      </c>
      <c r="B54" s="2">
        <v>80</v>
      </c>
      <c r="C54" s="8"/>
      <c r="D54" s="2">
        <v>80</v>
      </c>
      <c r="E54" s="6">
        <v>57</v>
      </c>
      <c r="F54" s="18">
        <v>8.807017543859649</v>
      </c>
      <c r="G54" s="13">
        <v>704.56140350877195</v>
      </c>
      <c r="H54" s="2">
        <v>41425</v>
      </c>
      <c r="I54" s="2"/>
      <c r="J54" s="2"/>
      <c r="K54" s="1">
        <v>41425</v>
      </c>
      <c r="L54" s="5">
        <v>70</v>
      </c>
      <c r="M54" s="18">
        <v>9.3857142857142861</v>
      </c>
      <c r="N54" s="13">
        <v>388803.21428571432</v>
      </c>
    </row>
    <row r="55" spans="1:14">
      <c r="A55">
        <v>1960</v>
      </c>
      <c r="B55" s="2">
        <v>1109</v>
      </c>
      <c r="C55" s="8"/>
      <c r="D55" s="2">
        <v>1109</v>
      </c>
      <c r="E55" s="6">
        <v>55</v>
      </c>
      <c r="F55" s="18">
        <v>9.127272727272727</v>
      </c>
      <c r="G55" s="13">
        <v>10122.145454545454</v>
      </c>
      <c r="H55" s="2">
        <v>1073933</v>
      </c>
      <c r="I55" s="2"/>
      <c r="J55" s="2"/>
      <c r="K55" s="1">
        <v>1073933</v>
      </c>
      <c r="L55" s="5">
        <v>77</v>
      </c>
      <c r="M55" s="18">
        <v>8.5324675324675319</v>
      </c>
      <c r="N55" s="13">
        <v>9163298.4545454532</v>
      </c>
    </row>
    <row r="56" spans="1:14">
      <c r="A56">
        <v>1959</v>
      </c>
      <c r="B56" s="2">
        <v>120349</v>
      </c>
      <c r="C56" s="8"/>
      <c r="D56" s="2">
        <v>120349</v>
      </c>
      <c r="E56" s="6">
        <v>53</v>
      </c>
      <c r="F56" s="18">
        <v>9.4716981132075464</v>
      </c>
      <c r="G56" s="13">
        <v>1139909.3962264149</v>
      </c>
      <c r="H56" s="2">
        <v>2818950</v>
      </c>
      <c r="I56" s="2" t="s">
        <v>0</v>
      </c>
      <c r="J56" s="2"/>
      <c r="K56" s="1">
        <v>2818950</v>
      </c>
      <c r="L56" s="5">
        <v>83</v>
      </c>
      <c r="M56" s="18">
        <v>7.9156626506024095</v>
      </c>
      <c r="N56" s="13">
        <v>22313857.228915662</v>
      </c>
    </row>
    <row r="57" spans="1:14">
      <c r="A57">
        <v>1958</v>
      </c>
      <c r="B57" s="2">
        <v>2646</v>
      </c>
      <c r="C57" s="8"/>
      <c r="D57" s="2">
        <v>2646</v>
      </c>
      <c r="E57" s="6">
        <v>51</v>
      </c>
      <c r="F57" s="18">
        <v>9.8431372549019613</v>
      </c>
      <c r="G57" s="13">
        <v>26044.941176470591</v>
      </c>
      <c r="H57" s="2">
        <v>541693</v>
      </c>
      <c r="I57" s="2"/>
      <c r="J57" s="2"/>
      <c r="K57" s="1">
        <v>541693</v>
      </c>
      <c r="L57" s="5">
        <v>84</v>
      </c>
      <c r="M57" s="18">
        <v>7.8214285714285712</v>
      </c>
      <c r="N57" s="13">
        <v>4236813.1071428573</v>
      </c>
    </row>
    <row r="58" spans="1:14">
      <c r="A58">
        <v>1957</v>
      </c>
      <c r="B58" s="2">
        <v>23743</v>
      </c>
      <c r="C58" s="8"/>
      <c r="D58" s="2">
        <v>23743</v>
      </c>
      <c r="E58" s="6">
        <v>48</v>
      </c>
      <c r="F58" s="18">
        <v>10.458333333333334</v>
      </c>
      <c r="G58" s="13">
        <v>248312.20833333334</v>
      </c>
      <c r="H58" s="2">
        <v>835071</v>
      </c>
      <c r="I58" s="2"/>
      <c r="J58" s="2"/>
      <c r="K58" s="1">
        <v>835071</v>
      </c>
      <c r="L58" s="5">
        <v>81</v>
      </c>
      <c r="M58" s="18">
        <v>8.1111111111111107</v>
      </c>
      <c r="N58" s="13">
        <v>6773353.666666666</v>
      </c>
    </row>
    <row r="59" spans="1:14">
      <c r="A59">
        <v>1956</v>
      </c>
      <c r="B59" s="2">
        <v>6835</v>
      </c>
      <c r="C59" s="8"/>
      <c r="D59" s="2">
        <v>6835</v>
      </c>
      <c r="E59" s="6">
        <v>46</v>
      </c>
      <c r="F59" s="18">
        <v>10.913043478260869</v>
      </c>
      <c r="G59" s="13">
        <v>74590.65217391304</v>
      </c>
      <c r="H59" s="2">
        <v>79776</v>
      </c>
      <c r="I59" s="2"/>
      <c r="J59" s="2"/>
      <c r="K59" s="1">
        <v>79776</v>
      </c>
      <c r="L59" s="5">
        <v>77</v>
      </c>
      <c r="M59" s="18">
        <v>8.5324675324675319</v>
      </c>
      <c r="N59" s="13">
        <v>680686.12987012987</v>
      </c>
    </row>
    <row r="60" spans="1:14">
      <c r="A60">
        <v>1955</v>
      </c>
      <c r="B60" s="2">
        <v>4883</v>
      </c>
      <c r="C60" s="8"/>
      <c r="D60" s="2">
        <v>4883</v>
      </c>
      <c r="E60" s="6">
        <v>43</v>
      </c>
      <c r="F60" s="18">
        <v>11.674418604651162</v>
      </c>
      <c r="G60" s="13">
        <v>57006.186046511626</v>
      </c>
      <c r="H60" s="2">
        <v>316381</v>
      </c>
      <c r="I60" s="2"/>
      <c r="J60" s="2"/>
      <c r="K60" s="1">
        <v>316381</v>
      </c>
      <c r="L60" s="5">
        <v>70</v>
      </c>
      <c r="M60" s="18">
        <v>9.3857142857142861</v>
      </c>
      <c r="N60" s="13">
        <v>2969461.6714285715</v>
      </c>
    </row>
    <row r="61" spans="1:14">
      <c r="A61">
        <v>1954</v>
      </c>
      <c r="B61" s="2">
        <v>12072</v>
      </c>
      <c r="C61" s="8"/>
      <c r="D61" s="2">
        <v>12072</v>
      </c>
      <c r="E61" s="6">
        <v>42</v>
      </c>
      <c r="F61" s="18">
        <v>11.952380952380953</v>
      </c>
      <c r="G61" s="13">
        <v>144289.14285714287</v>
      </c>
      <c r="H61" s="2">
        <v>21317</v>
      </c>
      <c r="I61" s="2"/>
      <c r="J61" s="2"/>
      <c r="K61" s="1">
        <v>21317</v>
      </c>
      <c r="L61" s="5">
        <v>69</v>
      </c>
      <c r="M61" s="18">
        <v>9.5217391304347831</v>
      </c>
      <c r="N61" s="13">
        <v>202974.91304347827</v>
      </c>
    </row>
    <row r="62" spans="1:14">
      <c r="A62">
        <v>1953</v>
      </c>
      <c r="B62" s="2">
        <v>2730</v>
      </c>
      <c r="C62" s="8"/>
      <c r="D62" s="2">
        <v>2730</v>
      </c>
      <c r="E62" s="6">
        <v>41</v>
      </c>
      <c r="F62" s="18">
        <v>12.24390243902439</v>
      </c>
      <c r="G62" s="13">
        <v>33425.853658536587</v>
      </c>
      <c r="H62" s="2">
        <v>40660</v>
      </c>
      <c r="I62" s="2"/>
      <c r="J62" s="2"/>
      <c r="K62" s="1">
        <v>40660</v>
      </c>
      <c r="L62" s="5">
        <v>68</v>
      </c>
      <c r="M62" s="18">
        <v>9.6617647058823533</v>
      </c>
      <c r="N62" s="13">
        <v>392847.3529411765</v>
      </c>
    </row>
    <row r="63" spans="1:14">
      <c r="A63">
        <v>1952</v>
      </c>
      <c r="B63" s="2">
        <v>99221</v>
      </c>
      <c r="C63" s="8"/>
      <c r="D63" s="2">
        <v>99221</v>
      </c>
      <c r="E63" s="6">
        <v>39</v>
      </c>
      <c r="F63" s="18">
        <v>12.871794871794872</v>
      </c>
      <c r="G63" s="13">
        <v>1277152.358974359</v>
      </c>
      <c r="H63" s="2">
        <v>1516723</v>
      </c>
      <c r="I63" s="2"/>
      <c r="J63" s="2"/>
      <c r="K63" s="1">
        <v>1516723</v>
      </c>
      <c r="L63" s="5">
        <v>64</v>
      </c>
      <c r="M63" s="18">
        <v>10.265625</v>
      </c>
      <c r="N63" s="13">
        <v>15570109.546875</v>
      </c>
    </row>
    <row r="64" spans="1:14">
      <c r="A64">
        <v>1951</v>
      </c>
      <c r="B64" s="2">
        <v>3550</v>
      </c>
      <c r="C64" s="8"/>
      <c r="D64" s="2">
        <v>3550</v>
      </c>
      <c r="E64" s="6">
        <v>37</v>
      </c>
      <c r="F64" s="18">
        <v>13.567567567567568</v>
      </c>
      <c r="G64" s="13">
        <v>48164.864864864867</v>
      </c>
      <c r="H64" s="2">
        <v>44634</v>
      </c>
      <c r="I64" s="2"/>
      <c r="J64" s="2"/>
      <c r="K64" s="1">
        <v>44634</v>
      </c>
      <c r="L64" s="5">
        <v>63</v>
      </c>
      <c r="M64" s="18">
        <v>10.428571428571429</v>
      </c>
      <c r="N64" s="13">
        <v>465468.85714285716</v>
      </c>
    </row>
    <row r="65" spans="1:14">
      <c r="A65">
        <v>1950</v>
      </c>
      <c r="B65" s="2">
        <v>10345</v>
      </c>
      <c r="C65" s="8"/>
      <c r="D65" s="2">
        <v>10345</v>
      </c>
      <c r="E65" s="6">
        <v>34</v>
      </c>
      <c r="F65" s="18">
        <v>14.764705882352942</v>
      </c>
      <c r="G65" s="13">
        <v>152740.88235294117</v>
      </c>
      <c r="H65" s="2">
        <v>198788</v>
      </c>
      <c r="I65" s="2"/>
      <c r="J65" s="2"/>
      <c r="K65" s="1">
        <v>198788</v>
      </c>
      <c r="L65" s="5">
        <v>56</v>
      </c>
      <c r="M65" s="18">
        <v>11.732142857142858</v>
      </c>
      <c r="N65" s="13">
        <v>2332209.2142857146</v>
      </c>
    </row>
    <row r="66" spans="1:14">
      <c r="A66">
        <v>1949</v>
      </c>
      <c r="B66" s="2">
        <v>4293</v>
      </c>
      <c r="C66" s="8"/>
      <c r="D66" s="2">
        <v>4293</v>
      </c>
      <c r="E66" s="6">
        <v>32</v>
      </c>
      <c r="F66" s="18">
        <v>15.6875</v>
      </c>
      <c r="G66" s="13">
        <v>67346.4375</v>
      </c>
      <c r="H66" s="2">
        <v>0</v>
      </c>
      <c r="I66" s="2"/>
      <c r="J66" s="2"/>
      <c r="K66" s="1">
        <v>0</v>
      </c>
      <c r="L66" s="5">
        <v>52</v>
      </c>
      <c r="M66" s="18">
        <v>12.634615384615385</v>
      </c>
      <c r="N66" s="13">
        <v>0</v>
      </c>
    </row>
    <row r="67" spans="1:14">
      <c r="A67">
        <v>1948</v>
      </c>
      <c r="B67" s="2">
        <v>40042</v>
      </c>
      <c r="C67" s="8"/>
      <c r="D67" s="2">
        <v>40042</v>
      </c>
      <c r="E67" s="6">
        <v>31</v>
      </c>
      <c r="F67" s="18">
        <v>16.193548387096776</v>
      </c>
      <c r="G67" s="13">
        <v>648422.06451612909</v>
      </c>
      <c r="H67" s="2">
        <v>18785</v>
      </c>
      <c r="I67" s="2"/>
      <c r="J67" s="2"/>
      <c r="K67" s="1">
        <v>18785</v>
      </c>
      <c r="L67" s="5">
        <v>49</v>
      </c>
      <c r="M67" s="18">
        <v>13.408163265306122</v>
      </c>
      <c r="N67" s="13">
        <v>251872.3469387755</v>
      </c>
    </row>
    <row r="68" spans="1:14">
      <c r="A68">
        <v>1947</v>
      </c>
      <c r="B68" s="2">
        <v>191</v>
      </c>
      <c r="C68" s="8"/>
      <c r="D68" s="2">
        <v>191</v>
      </c>
      <c r="E68" s="6">
        <v>28</v>
      </c>
      <c r="F68" s="18">
        <v>17.928571428571427</v>
      </c>
      <c r="G68" s="13">
        <v>3424.3571428571427</v>
      </c>
      <c r="H68" s="2">
        <v>0</v>
      </c>
      <c r="I68" s="2"/>
      <c r="J68" s="2"/>
      <c r="K68" s="1">
        <v>0</v>
      </c>
      <c r="L68" s="5">
        <v>47</v>
      </c>
      <c r="M68" s="18">
        <v>13.978723404255319</v>
      </c>
      <c r="N68" s="13">
        <v>0</v>
      </c>
    </row>
    <row r="69" spans="1:14">
      <c r="A69">
        <v>1946</v>
      </c>
      <c r="B69" s="2">
        <v>0</v>
      </c>
      <c r="C69" s="8"/>
      <c r="D69" s="2">
        <v>0</v>
      </c>
      <c r="E69" s="6">
        <v>24</v>
      </c>
      <c r="F69" s="18">
        <v>20.916666666666668</v>
      </c>
      <c r="G69" s="13">
        <v>0</v>
      </c>
      <c r="H69" s="2">
        <v>0</v>
      </c>
      <c r="I69" s="2"/>
      <c r="J69" s="2"/>
      <c r="K69" s="1">
        <v>0</v>
      </c>
      <c r="L69" s="5">
        <v>39</v>
      </c>
      <c r="M69" s="18">
        <v>16.846153846153847</v>
      </c>
      <c r="N69" s="13">
        <v>0</v>
      </c>
    </row>
    <row r="70" spans="1:14">
      <c r="A70">
        <v>1945</v>
      </c>
      <c r="B70" s="2">
        <v>189</v>
      </c>
      <c r="C70" s="8"/>
      <c r="D70" s="2">
        <v>189</v>
      </c>
      <c r="E70" s="6">
        <v>21</v>
      </c>
      <c r="F70" s="18">
        <v>23.904761904761905</v>
      </c>
      <c r="G70" s="13">
        <v>4518</v>
      </c>
      <c r="H70" s="2">
        <v>0</v>
      </c>
      <c r="I70" s="2"/>
      <c r="J70" s="2"/>
      <c r="K70" s="1">
        <v>0</v>
      </c>
      <c r="L70" s="5">
        <v>35</v>
      </c>
      <c r="M70" s="18">
        <v>18.771428571428572</v>
      </c>
      <c r="N70" s="13">
        <v>0</v>
      </c>
    </row>
    <row r="71" spans="1:14">
      <c r="A71">
        <v>1944</v>
      </c>
      <c r="B71" s="2">
        <v>0</v>
      </c>
      <c r="C71" s="8"/>
      <c r="D71" s="2">
        <v>0</v>
      </c>
      <c r="E71" s="6">
        <v>21</v>
      </c>
      <c r="F71" s="18">
        <v>23.904761904761905</v>
      </c>
      <c r="G71" s="13">
        <v>0</v>
      </c>
      <c r="H71" s="2">
        <v>0</v>
      </c>
      <c r="I71" s="2"/>
      <c r="J71" s="2"/>
      <c r="K71" s="1">
        <v>0</v>
      </c>
      <c r="L71" s="5">
        <v>35</v>
      </c>
      <c r="M71" s="18">
        <v>18.771428571428572</v>
      </c>
      <c r="N71" s="13">
        <v>0</v>
      </c>
    </row>
    <row r="72" spans="1:14">
      <c r="A72">
        <v>1943</v>
      </c>
      <c r="B72" s="2">
        <v>0</v>
      </c>
      <c r="C72" s="8"/>
      <c r="D72" s="2">
        <v>0</v>
      </c>
      <c r="E72" s="6">
        <v>20</v>
      </c>
      <c r="F72" s="18">
        <v>25.1</v>
      </c>
      <c r="G72" s="13">
        <v>0</v>
      </c>
      <c r="H72" s="2">
        <v>0</v>
      </c>
      <c r="I72" s="2"/>
      <c r="J72" s="2"/>
      <c r="K72" s="1">
        <v>0</v>
      </c>
      <c r="L72" s="5">
        <v>36</v>
      </c>
      <c r="M72" s="18">
        <v>18.25</v>
      </c>
      <c r="N72" s="13">
        <v>0</v>
      </c>
    </row>
    <row r="73" spans="1:14">
      <c r="A73">
        <v>1942</v>
      </c>
      <c r="B73" s="2">
        <v>953</v>
      </c>
      <c r="C73" s="8"/>
      <c r="D73" s="2">
        <v>953</v>
      </c>
      <c r="E73" s="6">
        <v>20</v>
      </c>
      <c r="F73" s="18">
        <v>25.1</v>
      </c>
      <c r="G73" s="13">
        <v>23920.300000000003</v>
      </c>
      <c r="H73" s="2">
        <v>0</v>
      </c>
      <c r="I73" s="2"/>
      <c r="J73" s="2"/>
      <c r="K73" s="1">
        <v>0</v>
      </c>
      <c r="L73" s="5">
        <v>37</v>
      </c>
      <c r="M73" s="18">
        <v>17.756756756756758</v>
      </c>
      <c r="N73" s="13">
        <v>0</v>
      </c>
    </row>
    <row r="74" spans="1:14">
      <c r="A74">
        <v>1941</v>
      </c>
      <c r="B74" s="2">
        <v>14900</v>
      </c>
      <c r="C74" s="8"/>
      <c r="D74" s="2">
        <v>14900</v>
      </c>
      <c r="E74" s="6">
        <v>19</v>
      </c>
      <c r="F74" s="18">
        <v>26.421052631578949</v>
      </c>
      <c r="G74" s="13">
        <v>393673.68421052635</v>
      </c>
      <c r="H74" s="2">
        <v>0</v>
      </c>
      <c r="I74" s="2"/>
      <c r="J74" s="2"/>
      <c r="K74" s="1">
        <v>0</v>
      </c>
      <c r="L74" s="5">
        <v>36</v>
      </c>
      <c r="M74" s="18">
        <v>18.25</v>
      </c>
      <c r="N74" s="13">
        <v>0</v>
      </c>
    </row>
    <row r="75" spans="1:14">
      <c r="A75">
        <v>1940</v>
      </c>
      <c r="B75" s="2">
        <v>12749</v>
      </c>
      <c r="C75" s="8"/>
      <c r="D75" s="2">
        <v>12749</v>
      </c>
      <c r="E75" s="6">
        <v>17</v>
      </c>
      <c r="F75" s="18">
        <v>29.529411764705884</v>
      </c>
      <c r="G75" s="13">
        <v>376470.4705882353</v>
      </c>
      <c r="H75" s="2">
        <v>0</v>
      </c>
      <c r="I75" s="2"/>
      <c r="J75" s="2"/>
      <c r="K75" s="1">
        <v>0</v>
      </c>
      <c r="L75" s="5">
        <v>35</v>
      </c>
      <c r="M75" s="18">
        <v>18.771428571428572</v>
      </c>
      <c r="N75" s="13">
        <v>0</v>
      </c>
    </row>
    <row r="76" spans="1:14">
      <c r="A76">
        <v>1939</v>
      </c>
      <c r="B76" s="2">
        <v>5958</v>
      </c>
      <c r="C76" s="8"/>
      <c r="D76" s="2">
        <v>5958</v>
      </c>
      <c r="E76" s="6">
        <v>17</v>
      </c>
      <c r="F76" s="18">
        <v>29.529411764705884</v>
      </c>
      <c r="G76" s="13">
        <v>175936.23529411765</v>
      </c>
      <c r="H76" s="2">
        <v>0</v>
      </c>
      <c r="I76" s="2"/>
      <c r="J76" s="2"/>
      <c r="K76" s="1">
        <v>0</v>
      </c>
      <c r="L76" s="5">
        <v>35</v>
      </c>
      <c r="M76" s="18">
        <v>18.771428571428572</v>
      </c>
      <c r="N76" s="13">
        <v>0</v>
      </c>
    </row>
    <row r="77" spans="1:14">
      <c r="A77">
        <v>1938</v>
      </c>
      <c r="B77" s="2">
        <v>0</v>
      </c>
      <c r="C77" s="8"/>
      <c r="D77" s="2">
        <v>0</v>
      </c>
      <c r="E77" s="6">
        <v>17</v>
      </c>
      <c r="F77" s="18">
        <v>29.529411764705884</v>
      </c>
      <c r="G77" s="13">
        <v>0</v>
      </c>
      <c r="H77" s="2">
        <v>0</v>
      </c>
      <c r="I77" s="2"/>
      <c r="J77" s="2"/>
      <c r="K77" s="1">
        <v>0</v>
      </c>
      <c r="L77" s="5">
        <v>35</v>
      </c>
      <c r="M77" s="18">
        <v>18.771428571428572</v>
      </c>
      <c r="N77" s="13">
        <v>0</v>
      </c>
    </row>
    <row r="78" spans="1:14">
      <c r="A78">
        <v>1937</v>
      </c>
      <c r="B78" s="2">
        <v>1442</v>
      </c>
      <c r="C78" s="8"/>
      <c r="D78" s="2">
        <v>1442</v>
      </c>
      <c r="E78" s="6">
        <v>17</v>
      </c>
      <c r="F78" s="18">
        <v>29.529411764705884</v>
      </c>
      <c r="G78" s="13">
        <v>42581.411764705888</v>
      </c>
      <c r="H78" s="2">
        <v>0</v>
      </c>
      <c r="I78" s="2"/>
      <c r="J78" s="2"/>
      <c r="K78" s="1">
        <v>0</v>
      </c>
      <c r="L78" s="5">
        <v>35</v>
      </c>
      <c r="M78" s="18">
        <v>18.771428571428572</v>
      </c>
      <c r="N78" s="13">
        <v>0</v>
      </c>
    </row>
    <row r="79" spans="1:14">
      <c r="A79">
        <v>1936</v>
      </c>
      <c r="B79" s="2">
        <v>19631</v>
      </c>
      <c r="C79" s="8"/>
      <c r="D79" s="2">
        <v>19631</v>
      </c>
      <c r="E79" s="6">
        <v>15</v>
      </c>
      <c r="F79" s="18">
        <v>33.466666666666669</v>
      </c>
      <c r="G79" s="13">
        <v>656984.13333333342</v>
      </c>
      <c r="H79" s="2">
        <v>0</v>
      </c>
      <c r="I79" s="2"/>
      <c r="J79" s="2"/>
      <c r="K79" s="1">
        <v>0</v>
      </c>
      <c r="L79" s="5">
        <v>32</v>
      </c>
      <c r="M79" s="18">
        <v>20.53125</v>
      </c>
      <c r="N79" s="13">
        <v>0</v>
      </c>
    </row>
    <row r="80" spans="1:14">
      <c r="A80">
        <v>1935</v>
      </c>
      <c r="B80" s="2">
        <v>0</v>
      </c>
      <c r="C80" s="8"/>
      <c r="D80" s="2">
        <v>0</v>
      </c>
      <c r="E80" s="6">
        <v>15</v>
      </c>
      <c r="F80" s="18">
        <v>33.466666666666669</v>
      </c>
      <c r="G80" s="13">
        <v>0</v>
      </c>
      <c r="H80" s="2">
        <v>0</v>
      </c>
      <c r="I80" s="2"/>
      <c r="J80" s="2"/>
      <c r="K80" s="1">
        <v>0</v>
      </c>
      <c r="L80" s="5">
        <v>32</v>
      </c>
      <c r="M80" s="18">
        <v>20.53125</v>
      </c>
      <c r="N80" s="13">
        <v>0</v>
      </c>
    </row>
    <row r="81" spans="1:14">
      <c r="A81">
        <v>1934</v>
      </c>
      <c r="B81" s="2">
        <v>0</v>
      </c>
      <c r="C81" s="8"/>
      <c r="D81" s="2">
        <v>0</v>
      </c>
      <c r="E81" s="6">
        <v>14</v>
      </c>
      <c r="F81" s="18">
        <v>35.857142857142854</v>
      </c>
      <c r="G81" s="13">
        <v>0</v>
      </c>
      <c r="H81" s="2">
        <v>0</v>
      </c>
      <c r="I81" s="2"/>
      <c r="J81" s="2"/>
      <c r="K81" s="1">
        <v>0</v>
      </c>
      <c r="L81" s="5">
        <v>31</v>
      </c>
      <c r="M81" s="18">
        <v>21.193548387096776</v>
      </c>
      <c r="N81" s="13">
        <v>0</v>
      </c>
    </row>
    <row r="82" spans="1:14">
      <c r="A82">
        <v>1933</v>
      </c>
      <c r="B82" s="2">
        <v>0</v>
      </c>
      <c r="C82" s="8"/>
      <c r="D82" s="2">
        <v>0</v>
      </c>
      <c r="E82" s="6">
        <v>13</v>
      </c>
      <c r="F82" s="18">
        <v>38.615384615384613</v>
      </c>
      <c r="G82" s="13">
        <v>0</v>
      </c>
      <c r="H82" s="2">
        <v>0</v>
      </c>
      <c r="I82" s="2"/>
      <c r="J82" s="2"/>
      <c r="K82" s="1">
        <v>0</v>
      </c>
      <c r="L82" s="5">
        <v>29</v>
      </c>
      <c r="M82" s="18">
        <v>22.655172413793103</v>
      </c>
      <c r="N82" s="13">
        <v>0</v>
      </c>
    </row>
    <row r="83" spans="1:14">
      <c r="A83">
        <v>1932</v>
      </c>
      <c r="B83" s="2">
        <v>0</v>
      </c>
      <c r="C83" s="8"/>
      <c r="D83" s="2">
        <v>0</v>
      </c>
      <c r="E83" s="6">
        <v>13</v>
      </c>
      <c r="F83" s="18">
        <v>38.615384615384613</v>
      </c>
      <c r="G83" s="13">
        <v>0</v>
      </c>
      <c r="H83" s="2">
        <v>0</v>
      </c>
      <c r="I83" s="2"/>
      <c r="J83" s="2"/>
      <c r="K83" s="1">
        <v>0</v>
      </c>
      <c r="L83" s="5">
        <v>27</v>
      </c>
      <c r="M83" s="18">
        <v>24.333333333333332</v>
      </c>
      <c r="N83" s="13">
        <v>0</v>
      </c>
    </row>
    <row r="84" spans="1:14">
      <c r="A84">
        <v>1931</v>
      </c>
      <c r="B84" s="2">
        <v>0</v>
      </c>
      <c r="C84" s="8"/>
      <c r="D84" s="2">
        <v>0</v>
      </c>
      <c r="E84" s="6">
        <v>14</v>
      </c>
      <c r="F84" s="18">
        <v>35.857142857142854</v>
      </c>
      <c r="G84" s="13">
        <v>0</v>
      </c>
      <c r="H84" s="2">
        <v>0</v>
      </c>
      <c r="I84" s="2"/>
      <c r="J84" s="2"/>
      <c r="K84" s="1">
        <v>0</v>
      </c>
      <c r="L84" s="5">
        <v>29</v>
      </c>
      <c r="M84" s="18">
        <v>22.655172413793103</v>
      </c>
      <c r="N84" s="13">
        <v>0</v>
      </c>
    </row>
    <row r="85" spans="1:14">
      <c r="A85">
        <v>1930</v>
      </c>
      <c r="B85" s="2">
        <v>0</v>
      </c>
      <c r="C85" s="8"/>
      <c r="D85" s="2">
        <v>0</v>
      </c>
      <c r="E85" s="6">
        <v>15</v>
      </c>
      <c r="F85" s="18">
        <v>33.466666666666669</v>
      </c>
      <c r="G85" s="13">
        <v>0</v>
      </c>
      <c r="H85" s="2">
        <v>0</v>
      </c>
      <c r="I85" s="2"/>
      <c r="J85" s="2"/>
      <c r="K85" s="1">
        <v>0</v>
      </c>
      <c r="L85" s="5">
        <v>29</v>
      </c>
      <c r="M85" s="18">
        <v>22.655172413793103</v>
      </c>
      <c r="N85" s="13">
        <v>0</v>
      </c>
    </row>
    <row r="86" spans="1:14">
      <c r="A86">
        <v>1929</v>
      </c>
      <c r="B86" s="2">
        <v>0</v>
      </c>
      <c r="C86" s="8"/>
      <c r="D86" s="2">
        <v>0</v>
      </c>
      <c r="E86" s="6">
        <v>15</v>
      </c>
      <c r="F86" s="18">
        <v>33.466666666666669</v>
      </c>
      <c r="G86" s="13">
        <v>0</v>
      </c>
      <c r="H86" s="2">
        <v>0</v>
      </c>
      <c r="I86" s="2"/>
      <c r="J86" s="2"/>
      <c r="K86" s="1">
        <v>0</v>
      </c>
      <c r="L86" s="5">
        <v>30</v>
      </c>
      <c r="M86" s="18">
        <v>21.9</v>
      </c>
      <c r="N86" s="13">
        <v>0</v>
      </c>
    </row>
    <row r="87" spans="1:14">
      <c r="A87">
        <v>1928</v>
      </c>
      <c r="B87" s="2">
        <v>3964</v>
      </c>
      <c r="C87" s="8"/>
      <c r="D87" s="2">
        <v>3964</v>
      </c>
      <c r="E87" s="6">
        <v>15</v>
      </c>
      <c r="F87" s="18">
        <v>33.466666666666669</v>
      </c>
      <c r="G87" s="13">
        <v>132661.86666666667</v>
      </c>
      <c r="H87" s="2">
        <v>0</v>
      </c>
      <c r="I87" s="2"/>
      <c r="J87" s="2"/>
      <c r="K87" s="1">
        <v>0</v>
      </c>
      <c r="L87" s="5">
        <v>29</v>
      </c>
      <c r="M87" s="18">
        <v>22.655172413793103</v>
      </c>
      <c r="N87" s="13">
        <v>0</v>
      </c>
    </row>
    <row r="88" spans="1:14">
      <c r="A88">
        <v>1927</v>
      </c>
      <c r="B88" s="2">
        <v>0</v>
      </c>
      <c r="C88" s="8"/>
      <c r="D88" s="2">
        <v>0</v>
      </c>
      <c r="E88" s="6">
        <v>15</v>
      </c>
      <c r="F88" s="18">
        <v>33.466666666666669</v>
      </c>
      <c r="G88" s="13">
        <v>0</v>
      </c>
      <c r="H88" s="2">
        <v>0</v>
      </c>
      <c r="I88" s="2"/>
      <c r="J88" s="2"/>
      <c r="K88" s="1">
        <v>0</v>
      </c>
      <c r="L88" s="5">
        <v>29</v>
      </c>
      <c r="M88" s="18">
        <v>22.655172413793103</v>
      </c>
      <c r="N88" s="13">
        <v>0</v>
      </c>
    </row>
    <row r="89" spans="1:14">
      <c r="A89">
        <v>1926</v>
      </c>
      <c r="B89" s="2">
        <v>0</v>
      </c>
      <c r="C89" s="8"/>
      <c r="D89" s="2">
        <v>0</v>
      </c>
      <c r="E89" s="6">
        <v>15</v>
      </c>
      <c r="F89" s="18">
        <v>33.466666666666669</v>
      </c>
      <c r="G89" s="13">
        <v>0</v>
      </c>
      <c r="H89" s="2">
        <v>0</v>
      </c>
      <c r="I89" s="2"/>
      <c r="J89" s="2"/>
      <c r="K89" s="1">
        <v>0</v>
      </c>
      <c r="L89" s="5">
        <v>29</v>
      </c>
      <c r="M89" s="18">
        <v>22.655172413793103</v>
      </c>
      <c r="N89" s="13">
        <v>0</v>
      </c>
    </row>
    <row r="90" spans="1:14">
      <c r="A90">
        <v>1925</v>
      </c>
      <c r="B90" s="2">
        <v>0</v>
      </c>
      <c r="C90" s="8"/>
      <c r="D90" s="2">
        <v>0</v>
      </c>
      <c r="E90" s="6">
        <v>15</v>
      </c>
      <c r="F90" s="18">
        <v>33.466666666666669</v>
      </c>
      <c r="G90" s="13">
        <v>0</v>
      </c>
      <c r="H90" s="2">
        <v>0</v>
      </c>
      <c r="I90" s="2"/>
      <c r="J90" s="2"/>
      <c r="K90" s="1">
        <v>0</v>
      </c>
      <c r="L90" s="5">
        <v>29</v>
      </c>
      <c r="M90" s="18">
        <v>22.655172413793103</v>
      </c>
      <c r="N90" s="13">
        <v>0</v>
      </c>
    </row>
    <row r="91" spans="1:14">
      <c r="A91">
        <v>1924</v>
      </c>
      <c r="B91" s="2">
        <v>0</v>
      </c>
      <c r="C91" s="8"/>
      <c r="D91" s="2">
        <v>0</v>
      </c>
      <c r="E91" s="6">
        <v>16</v>
      </c>
      <c r="F91" s="18">
        <v>31.375</v>
      </c>
      <c r="G91" s="13">
        <v>0</v>
      </c>
      <c r="H91" s="2">
        <v>0</v>
      </c>
      <c r="I91" s="2"/>
      <c r="J91" s="2"/>
      <c r="K91" s="1">
        <v>0</v>
      </c>
      <c r="L91" s="5">
        <v>29</v>
      </c>
      <c r="M91" s="18">
        <v>22.655172413793103</v>
      </c>
      <c r="N91" s="13">
        <v>0</v>
      </c>
    </row>
    <row r="92" spans="1:14">
      <c r="A92">
        <v>1923</v>
      </c>
      <c r="B92" s="2">
        <v>0</v>
      </c>
      <c r="C92" s="8"/>
      <c r="D92" s="2">
        <v>0</v>
      </c>
      <c r="E92" s="6">
        <v>15</v>
      </c>
      <c r="F92" s="18">
        <v>33.466666666666669</v>
      </c>
      <c r="G92" s="13">
        <v>0</v>
      </c>
      <c r="H92" s="2">
        <v>0</v>
      </c>
      <c r="I92" s="2"/>
      <c r="J92" s="2"/>
      <c r="K92" s="1">
        <v>0</v>
      </c>
      <c r="L92" s="5">
        <v>28</v>
      </c>
      <c r="M92" s="18">
        <v>23.464285714285715</v>
      </c>
      <c r="N92" s="13">
        <v>0</v>
      </c>
    </row>
    <row r="93" spans="1:14">
      <c r="A93">
        <v>1922</v>
      </c>
      <c r="B93" s="2">
        <v>0</v>
      </c>
      <c r="C93" s="8"/>
      <c r="D93" s="2">
        <v>0</v>
      </c>
      <c r="E93" s="6">
        <v>15</v>
      </c>
      <c r="F93" s="18">
        <v>33.466666666666669</v>
      </c>
      <c r="G93" s="13">
        <v>0</v>
      </c>
      <c r="H93" s="2">
        <v>0</v>
      </c>
      <c r="I93" s="2"/>
      <c r="J93" s="2"/>
      <c r="K93" s="1">
        <v>0</v>
      </c>
      <c r="L93" s="5">
        <v>28</v>
      </c>
      <c r="M93" s="18">
        <v>23.464285714285715</v>
      </c>
      <c r="N93" s="13">
        <v>0</v>
      </c>
    </row>
    <row r="94" spans="1:14">
      <c r="A94">
        <v>1921</v>
      </c>
      <c r="B94" s="2">
        <v>0</v>
      </c>
      <c r="C94" s="8"/>
      <c r="D94" s="2">
        <v>0</v>
      </c>
      <c r="E94" s="6">
        <v>16</v>
      </c>
      <c r="F94" s="18">
        <v>31.375</v>
      </c>
      <c r="G94" s="13">
        <v>0</v>
      </c>
      <c r="H94" s="2">
        <v>0</v>
      </c>
      <c r="I94" s="2"/>
      <c r="J94" s="2"/>
      <c r="K94" s="1">
        <v>0</v>
      </c>
      <c r="L94" s="5">
        <v>30</v>
      </c>
      <c r="M94" s="18">
        <v>21.9</v>
      </c>
      <c r="N94" s="13">
        <v>0</v>
      </c>
    </row>
    <row r="95" spans="1:14">
      <c r="A95">
        <v>1920</v>
      </c>
      <c r="B95" s="2">
        <v>0</v>
      </c>
      <c r="C95" s="8"/>
      <c r="D95" s="2">
        <v>0</v>
      </c>
      <c r="E95" s="6">
        <v>17</v>
      </c>
      <c r="F95" s="18">
        <v>29.529411764705884</v>
      </c>
      <c r="G95" s="13">
        <v>0</v>
      </c>
      <c r="H95" s="2">
        <v>0</v>
      </c>
      <c r="I95" s="2"/>
      <c r="J95" s="2"/>
      <c r="K95" s="1">
        <v>0</v>
      </c>
      <c r="L95" s="5">
        <v>31</v>
      </c>
      <c r="M95" s="18">
        <v>21.193548387096776</v>
      </c>
      <c r="N95" s="13">
        <v>0</v>
      </c>
    </row>
    <row r="96" spans="1:14">
      <c r="A96">
        <v>1919</v>
      </c>
      <c r="B96" s="2">
        <v>0</v>
      </c>
      <c r="C96" s="8"/>
      <c r="D96" s="2">
        <v>0</v>
      </c>
      <c r="E96" s="6">
        <v>18</v>
      </c>
      <c r="F96" s="18">
        <v>27.888888888888889</v>
      </c>
      <c r="G96" s="13">
        <v>0</v>
      </c>
      <c r="H96" s="2">
        <v>0</v>
      </c>
      <c r="I96" s="2"/>
      <c r="J96" s="2"/>
      <c r="K96" s="1">
        <v>0</v>
      </c>
      <c r="L96" s="5">
        <v>27</v>
      </c>
      <c r="M96" s="18">
        <v>24.333333333333332</v>
      </c>
      <c r="N96" s="13">
        <v>0</v>
      </c>
    </row>
    <row r="97" spans="1:14">
      <c r="A97">
        <v>1918</v>
      </c>
      <c r="B97" s="2">
        <v>0</v>
      </c>
      <c r="C97" s="8"/>
      <c r="D97" s="2">
        <v>0</v>
      </c>
      <c r="E97" s="6">
        <v>18</v>
      </c>
      <c r="F97" s="18">
        <v>27.888888888888889</v>
      </c>
      <c r="G97" s="13">
        <v>0</v>
      </c>
      <c r="H97" s="2">
        <v>0</v>
      </c>
      <c r="I97" s="2"/>
      <c r="J97" s="2"/>
      <c r="K97" s="1">
        <v>0</v>
      </c>
      <c r="L97" s="5">
        <v>25</v>
      </c>
      <c r="M97" s="18">
        <v>26.28</v>
      </c>
      <c r="N97" s="13">
        <v>0</v>
      </c>
    </row>
    <row r="98" spans="1:14">
      <c r="A98">
        <v>1917</v>
      </c>
      <c r="B98" s="2">
        <v>0</v>
      </c>
      <c r="C98" s="8"/>
      <c r="D98" s="2">
        <v>0</v>
      </c>
      <c r="E98" s="6">
        <v>16</v>
      </c>
      <c r="F98" s="18">
        <v>31.375</v>
      </c>
      <c r="G98" s="13">
        <v>0</v>
      </c>
      <c r="H98" s="2">
        <v>0</v>
      </c>
      <c r="I98" s="2"/>
      <c r="J98" s="2"/>
      <c r="K98" s="1">
        <v>0</v>
      </c>
      <c r="L98" s="5">
        <v>20</v>
      </c>
      <c r="M98" s="18">
        <v>32.85</v>
      </c>
      <c r="N98" s="13">
        <v>0</v>
      </c>
    </row>
    <row r="99" spans="1:14">
      <c r="A99">
        <v>1916</v>
      </c>
      <c r="B99" s="2">
        <v>0</v>
      </c>
      <c r="C99" s="8"/>
      <c r="D99" s="2">
        <v>0</v>
      </c>
      <c r="E99" s="6">
        <v>13</v>
      </c>
      <c r="F99" s="18">
        <v>38.615384615384613</v>
      </c>
      <c r="G99" s="13">
        <v>0</v>
      </c>
      <c r="H99" s="2">
        <v>0</v>
      </c>
      <c r="I99" s="2"/>
      <c r="J99" s="2"/>
      <c r="K99" s="1">
        <v>0</v>
      </c>
      <c r="L99" s="5">
        <v>17</v>
      </c>
      <c r="M99" s="18">
        <v>38.647058823529413</v>
      </c>
      <c r="N99" s="13">
        <v>0</v>
      </c>
    </row>
    <row r="100" spans="1:14">
      <c r="A100">
        <v>1915</v>
      </c>
      <c r="B100" s="2">
        <v>0</v>
      </c>
      <c r="C100" s="8"/>
      <c r="D100" s="2">
        <v>0</v>
      </c>
      <c r="E100" s="6">
        <v>9</v>
      </c>
      <c r="F100" s="18">
        <v>55.777777777777779</v>
      </c>
      <c r="G100" s="13">
        <v>0</v>
      </c>
      <c r="H100" s="2">
        <v>0</v>
      </c>
      <c r="I100" s="2"/>
      <c r="J100" s="2"/>
      <c r="K100" s="1">
        <v>0</v>
      </c>
      <c r="L100" s="5">
        <v>15</v>
      </c>
      <c r="M100" s="18">
        <v>43.8</v>
      </c>
      <c r="N100" s="13">
        <v>0</v>
      </c>
    </row>
    <row r="101" spans="1:14">
      <c r="A101">
        <v>1914</v>
      </c>
      <c r="B101" s="2">
        <v>0</v>
      </c>
      <c r="C101" s="8"/>
      <c r="D101" s="2">
        <v>0</v>
      </c>
      <c r="E101" s="6">
        <v>9</v>
      </c>
      <c r="F101" s="18">
        <v>55.777777777777779</v>
      </c>
      <c r="G101" s="13">
        <v>0</v>
      </c>
      <c r="H101" s="2">
        <v>0</v>
      </c>
      <c r="I101" s="2"/>
      <c r="J101" s="2"/>
      <c r="K101" s="1">
        <v>0</v>
      </c>
      <c r="L101" s="5">
        <v>15</v>
      </c>
      <c r="M101" s="18">
        <v>43.8</v>
      </c>
      <c r="N101" s="13">
        <v>0</v>
      </c>
    </row>
    <row r="102" spans="1:14">
      <c r="A102">
        <v>1913</v>
      </c>
      <c r="B102" s="2">
        <v>0</v>
      </c>
      <c r="C102" s="8"/>
      <c r="D102" s="2">
        <v>0</v>
      </c>
      <c r="E102" s="6">
        <v>9</v>
      </c>
      <c r="F102" s="18">
        <v>55.777777777777779</v>
      </c>
      <c r="G102" s="13">
        <v>0</v>
      </c>
      <c r="H102" s="2">
        <v>0</v>
      </c>
      <c r="I102" s="2"/>
      <c r="J102" s="2"/>
      <c r="K102" s="1">
        <v>0</v>
      </c>
      <c r="L102" s="5">
        <v>16</v>
      </c>
      <c r="M102" s="18">
        <v>41.0625</v>
      </c>
      <c r="N102" s="13">
        <v>0</v>
      </c>
    </row>
    <row r="103" spans="1:14">
      <c r="A103">
        <v>1912</v>
      </c>
      <c r="B103" s="2">
        <v>0</v>
      </c>
      <c r="C103" s="8"/>
      <c r="D103" s="2">
        <v>0</v>
      </c>
      <c r="E103" s="6">
        <v>9</v>
      </c>
      <c r="F103" s="18">
        <v>55.777777777777779</v>
      </c>
      <c r="G103" s="13">
        <v>0</v>
      </c>
      <c r="H103" s="2">
        <v>0</v>
      </c>
      <c r="I103" s="2"/>
      <c r="J103" s="2"/>
      <c r="K103" s="1">
        <v>0</v>
      </c>
      <c r="L103" s="5">
        <v>16</v>
      </c>
      <c r="M103" s="18">
        <v>41.0625</v>
      </c>
      <c r="N103" s="13">
        <v>0</v>
      </c>
    </row>
    <row r="104" spans="1:14">
      <c r="A104">
        <v>1911</v>
      </c>
      <c r="B104" s="2">
        <v>0</v>
      </c>
      <c r="C104" s="8"/>
      <c r="D104" s="2">
        <v>0</v>
      </c>
      <c r="E104" s="6">
        <v>9</v>
      </c>
      <c r="F104" s="18">
        <v>55.777777777777779</v>
      </c>
      <c r="G104" s="13">
        <v>0</v>
      </c>
      <c r="H104" s="2">
        <v>0</v>
      </c>
      <c r="I104" s="2"/>
      <c r="J104" s="2"/>
      <c r="K104" s="1">
        <v>0</v>
      </c>
      <c r="L104" s="5"/>
      <c r="M104" s="17"/>
      <c r="N104" s="13">
        <v>0</v>
      </c>
    </row>
    <row r="105" spans="1:14">
      <c r="A105">
        <v>1910</v>
      </c>
      <c r="B105" s="2">
        <v>0</v>
      </c>
      <c r="C105" s="8"/>
      <c r="D105" s="2">
        <v>0</v>
      </c>
      <c r="E105" s="6">
        <v>9</v>
      </c>
      <c r="F105" s="18">
        <v>55.777777777777779</v>
      </c>
      <c r="G105" s="13">
        <v>0</v>
      </c>
      <c r="H105" s="2">
        <v>0</v>
      </c>
      <c r="I105" s="2"/>
      <c r="J105" s="2"/>
      <c r="K105" s="1">
        <v>0</v>
      </c>
      <c r="L105" s="5"/>
      <c r="M105" s="17"/>
      <c r="N105" s="13">
        <v>0</v>
      </c>
    </row>
    <row r="106" spans="1:14">
      <c r="A106">
        <v>1909</v>
      </c>
      <c r="B106" s="2">
        <v>0</v>
      </c>
      <c r="C106" s="8"/>
      <c r="D106" s="2">
        <v>0</v>
      </c>
      <c r="E106" s="6"/>
      <c r="F106" s="17"/>
      <c r="G106" s="13">
        <v>0</v>
      </c>
      <c r="H106" s="1">
        <v>0</v>
      </c>
      <c r="I106" s="1"/>
      <c r="J106" s="1"/>
      <c r="K106" s="1">
        <v>0</v>
      </c>
      <c r="L106" s="5"/>
      <c r="M106" s="17"/>
      <c r="N106" s="13">
        <v>0</v>
      </c>
    </row>
    <row r="107" spans="1:14">
      <c r="A107">
        <v>1908</v>
      </c>
      <c r="B107" s="2">
        <v>0</v>
      </c>
      <c r="C107" s="8"/>
      <c r="D107" s="2">
        <v>0</v>
      </c>
      <c r="E107" s="6"/>
      <c r="F107" s="17"/>
      <c r="G107" s="13">
        <v>0</v>
      </c>
      <c r="H107" s="1">
        <v>0</v>
      </c>
      <c r="I107" s="1"/>
      <c r="J107" s="1"/>
      <c r="K107" s="1">
        <v>0</v>
      </c>
      <c r="L107" s="5"/>
      <c r="M107" s="17"/>
      <c r="N107" s="13">
        <v>0</v>
      </c>
    </row>
    <row r="108" spans="1:14">
      <c r="A108">
        <v>1907</v>
      </c>
      <c r="B108" s="2">
        <v>0</v>
      </c>
      <c r="C108" s="8"/>
      <c r="D108" s="2">
        <v>0</v>
      </c>
      <c r="E108" s="6"/>
      <c r="F108" s="17"/>
      <c r="G108" s="13">
        <v>0</v>
      </c>
      <c r="H108" s="1">
        <v>0</v>
      </c>
      <c r="I108" s="1"/>
      <c r="J108" s="1"/>
      <c r="K108" s="1">
        <v>0</v>
      </c>
      <c r="L108" s="5"/>
      <c r="M108" s="17"/>
      <c r="N108" s="13">
        <v>0</v>
      </c>
    </row>
    <row r="109" spans="1:14" ht="13.5" thickBot="1">
      <c r="A109">
        <v>1906</v>
      </c>
      <c r="B109" s="28">
        <v>0</v>
      </c>
      <c r="C109" s="21"/>
      <c r="D109" s="28">
        <v>0</v>
      </c>
      <c r="E109" s="29"/>
      <c r="F109" s="17"/>
      <c r="G109" s="15">
        <v>0</v>
      </c>
      <c r="H109" s="27">
        <v>0</v>
      </c>
      <c r="I109" s="27"/>
      <c r="J109" s="27"/>
      <c r="K109" s="27">
        <v>0</v>
      </c>
      <c r="L109" s="29"/>
      <c r="M109" s="17"/>
      <c r="N109" s="30">
        <v>0</v>
      </c>
    </row>
    <row r="110" spans="1:14">
      <c r="A110" t="s">
        <v>24</v>
      </c>
      <c r="B110" s="11">
        <v>20586340.949999999</v>
      </c>
      <c r="C110" s="11">
        <v>0</v>
      </c>
      <c r="D110" s="11">
        <v>20586340.949999999</v>
      </c>
      <c r="E110" s="11"/>
      <c r="F110" s="20"/>
      <c r="G110" s="11">
        <v>34525901.111174613</v>
      </c>
      <c r="H110" s="11">
        <v>186381694.80000001</v>
      </c>
      <c r="I110" s="11">
        <v>8809875</v>
      </c>
      <c r="J110" s="11">
        <v>-4879952.1899999995</v>
      </c>
      <c r="K110" s="11">
        <v>172870412.61000001</v>
      </c>
      <c r="L110" s="31"/>
      <c r="M110" s="20"/>
      <c r="N110" s="11">
        <v>414539243.07712978</v>
      </c>
    </row>
    <row r="111" spans="1:14" ht="13.5" thickBot="1">
      <c r="B111" s="1"/>
      <c r="C111" s="8"/>
      <c r="D111" s="1"/>
      <c r="E111" s="1"/>
      <c r="F111" s="16"/>
      <c r="G111" s="14"/>
      <c r="H111" s="1"/>
      <c r="I111" s="1"/>
      <c r="J111" s="1"/>
      <c r="K111" s="1"/>
      <c r="L111" s="5"/>
      <c r="M111" s="16"/>
      <c r="N111" s="14"/>
    </row>
    <row r="112" spans="1:14" ht="13.5" thickBot="1">
      <c r="B112" s="56"/>
      <c r="C112" s="56"/>
      <c r="D112" s="61"/>
      <c r="E112" s="58"/>
      <c r="F112" s="60"/>
      <c r="G112" s="57"/>
      <c r="H112" s="56"/>
      <c r="I112" s="56"/>
      <c r="J112" s="56"/>
      <c r="K112" s="61"/>
      <c r="L112" s="58"/>
      <c r="M112" s="59"/>
      <c r="N112" s="57"/>
    </row>
    <row r="113" spans="2:14" ht="13.5" thickBot="1">
      <c r="B113" s="49"/>
      <c r="C113" s="50"/>
      <c r="D113" s="49"/>
      <c r="E113" s="49"/>
      <c r="F113" s="53"/>
      <c r="G113" s="51"/>
      <c r="H113" s="49"/>
      <c r="I113" s="49"/>
      <c r="J113" s="49"/>
      <c r="K113" s="49"/>
      <c r="L113" s="52"/>
      <c r="M113" s="53"/>
      <c r="N113" s="5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2011-05-16T07:00:00+00:00</OpenedDate>
    <Date1 xmlns="dc463f71-b30c-4ab2-9473-d307f9d35888">2011-05-16T07:00:00+00:00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110876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D2EDE5D49710546BF34E24D0FD386C8" ma:contentTypeVersion="143" ma:contentTypeDescription="" ma:contentTypeScope="" ma:versionID="02d4caa573078acd943627e8cf23a5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E292EB-1BE3-4A38-8447-8C936B9680D1}"/>
</file>

<file path=customXml/itemProps2.xml><?xml version="1.0" encoding="utf-8"?>
<ds:datastoreItem xmlns:ds="http://schemas.openxmlformats.org/officeDocument/2006/customXml" ds:itemID="{1AD38933-6786-407F-9B53-80084C18F759}"/>
</file>

<file path=customXml/itemProps3.xml><?xml version="1.0" encoding="utf-8"?>
<ds:datastoreItem xmlns:ds="http://schemas.openxmlformats.org/officeDocument/2006/customXml" ds:itemID="{42E3217A-5D0B-4D13-AE79-1B24F47C4C0A}"/>
</file>

<file path=customXml/itemProps4.xml><?xml version="1.0" encoding="utf-8"?>
<ds:datastoreItem xmlns:ds="http://schemas.openxmlformats.org/officeDocument/2006/customXml" ds:itemID="{18F410FB-D25C-470B-831D-D17500BAE84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4</vt:i4>
      </vt:variant>
    </vt:vector>
  </HeadingPairs>
  <TitlesOfParts>
    <vt:vector size="8" baseType="lpstr">
      <vt:lpstr>extract-Transm</vt:lpstr>
      <vt:lpstr>extract-dist</vt:lpstr>
      <vt:lpstr>extract-dist subst</vt:lpstr>
      <vt:lpstr>extract-transm sub</vt:lpstr>
      <vt:lpstr>352-353 transm sub comp</vt:lpstr>
      <vt:lpstr>361-362 dist sub comp</vt:lpstr>
      <vt:lpstr>354-355-356 comp</vt:lpstr>
      <vt:lpstr>364-365-368 comp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Jeanne Pluth</cp:lastModifiedBy>
  <cp:lastPrinted>2011-05-06T21:32:43Z</cp:lastPrinted>
  <dcterms:created xsi:type="dcterms:W3CDTF">2006-02-09T18:17:10Z</dcterms:created>
  <dcterms:modified xsi:type="dcterms:W3CDTF">2011-05-09T15:43:31Z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0x0101006E56B4D1795A2E4DB2F0B01679ED314A003D2EDE5D49710546BF34E24D0FD386C8</vt:lpwstr>
  </property>
  <property fmtid="{D5CDD505-2E9C-101B-9397-08002B2CF9AE}" pid="3" name="_docset_NoMedatataSyncRequired">
    <vt:lpwstr>False</vt:lpwstr>
  </property>
</Properties>
</file>