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X:\8000\8768_Cascade_Natural_Gas_2023\Testimony - Brattle Direct\Exhibits\Workpapers\"/>
    </mc:Choice>
  </mc:AlternateContent>
  <xr:revisionPtr revIDLastSave="0" documentId="13_ncr:1_{19C9A64E-8144-467E-89DE-0AE1E7968B09}" xr6:coauthVersionLast="47" xr6:coauthVersionMax="47" xr10:uidLastSave="{00000000-0000-0000-0000-000000000000}"/>
  <bookViews>
    <workbookView xWindow="-51555" yWindow="0" windowWidth="27450" windowHeight="21000" tabRatio="894" firstSheet="2" activeTab="2" xr2:uid="{00000000-000D-0000-FFFF-FFFF00000000}"/>
  </bookViews>
  <sheets>
    <sheet name="__snloffice" sheetId="76" state="veryHidden" r:id="rId1"/>
    <sheet name="_CIQHiddenCacheSheet" sheetId="84" state="veryHidden" r:id="rId2"/>
    <sheet name="Size Premium" sheetId="79" r:id="rId3"/>
    <sheet name="Copy_S&amp;P Data" sheetId="87" r:id="rId4"/>
    <sheet name="S&amp;P Data" sheetId="86" r:id="rId5"/>
  </sheets>
  <externalReferences>
    <externalReference r:id="rId6"/>
  </externalReferences>
  <definedNames>
    <definedName name="CIQWBGuid" hidden="1">"f0bce856-f003-4d17-a8cf-c06c52fcbc60"</definedName>
    <definedName name="CIQWBInfo" hidden="1">"{ ""CIQVersion"":""9.49.2423.4439"" }"</definedName>
    <definedName name="IQ_CH">110000</definedName>
    <definedName name="IQ_CQ">5000</definedName>
    <definedName name="IQ_CY">10000</definedName>
    <definedName name="IQ_DAILY">500000</definedName>
    <definedName name="IQ_DNTM" hidden="1">700000</definedName>
    <definedName name="IQ_EXPENSE_CODE_" hidden="1">"CL07284"</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44798.0889351852</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QRSPData0930A10" hidden="1">#REF!</definedName>
    <definedName name="IQRSPData0930A9" hidden="1">#REF!</definedName>
    <definedName name="IQRSPData2A10" hidden="1">#REF!</definedName>
    <definedName name="IQRSPData2A12" hidden="1">#REF!</definedName>
    <definedName name="IQRSPData2B12" hidden="1">#REF!</definedName>
    <definedName name="IQRSPDataA8" hidden="1">#REF!</definedName>
    <definedName name="IQRSPDataA9" hidden="1">'[1]S&amp;P Data'!$A$10:$A$30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79" l="1"/>
  <c r="G22" i="79"/>
  <c r="B7" i="86"/>
  <c r="B5" i="86"/>
  <c r="B6" i="86"/>
  <c r="B8" i="86"/>
  <c r="B9" i="86"/>
  <c r="G47" i="79" l="1"/>
  <c r="G46" i="79"/>
  <c r="B1" i="87" l="1"/>
  <c r="B2" i="87"/>
  <c r="G49" i="79" l="1"/>
  <c r="G11" i="79"/>
  <c r="C6" i="87"/>
  <c r="C7" i="87"/>
  <c r="C8" i="87"/>
  <c r="C9" i="87"/>
  <c r="C5" i="87"/>
  <c r="G10" i="79" l="1"/>
  <c r="G14" i="79"/>
  <c r="G13" i="79"/>
  <c r="G12" i="79"/>
  <c r="G16" i="79" s="1"/>
  <c r="G24" i="79" l="1"/>
  <c r="F47" i="79" s="1"/>
</calcChain>
</file>

<file path=xl/sharedStrings.xml><?xml version="1.0" encoding="utf-8"?>
<sst xmlns="http://schemas.openxmlformats.org/spreadsheetml/2006/main" count="274" uniqueCount="256">
  <si>
    <t>End Date:</t>
  </si>
  <si>
    <t>Start Date:</t>
  </si>
  <si>
    <t>SIZE PREMIUM CALCULATION</t>
  </si>
  <si>
    <t>[1]</t>
  </si>
  <si>
    <t>[2]</t>
  </si>
  <si>
    <t>Market</t>
  </si>
  <si>
    <t>Capitalization</t>
  </si>
  <si>
    <t>Company</t>
  </si>
  <si>
    <t>Ticker</t>
  </si>
  <si>
    <t>($ billions)</t>
  </si>
  <si>
    <t>Median</t>
  </si>
  <si>
    <t>[5]</t>
  </si>
  <si>
    <t>[6]</t>
  </si>
  <si>
    <t>of Largest</t>
  </si>
  <si>
    <t>Size</t>
  </si>
  <si>
    <t>Breakdown of Deciles 1-10</t>
  </si>
  <si>
    <t>($ millions)</t>
  </si>
  <si>
    <t>Premium</t>
  </si>
  <si>
    <t>1-Largest</t>
  </si>
  <si>
    <t>10-Smallest</t>
  </si>
  <si>
    <t>Notes:</t>
  </si>
  <si>
    <t>MARKETCAP</t>
  </si>
  <si>
    <t>BAABTAVMT0NBTAFI/////wFQnwMAACFDSVEuQUVQLklRX01BUktFVENBUC44LzIvMjAyMi5VU0QBAAAALhECAAIAAAAMNTA1ODIuMjQ4MDY1AQYAAAAFAAAAATEBAAAACy0yMDg3OTU3NTExAwAAAAMxNjACAAAABjEwMDA1NAQAAAABMAcAAAAIOC8yLzIwMjLOAoogFa3aCNT+024VrdoIIkNJUS5BRVAuSVFfTUFSS0VUQ0FQLjgvMTIvMjAyMi5VU0QBAAAALhECAAIAAAALNTMzMTUuMzEyODYBBgAAAAUAAAABMQEAAAALLTIwODc5NTc1MTEDAAAAAzE2MAIAAAAGMTAwMDU0BAAAAAEwBwAAAAk4LzEyLzIwMjLOAoogFa3aCHGa1G4VrdoIIkNJUS5BRVAuSVFfTUFSS0VUQ0FQLjgvMjQvMjAyMi5VU0QBAAAALhECAAIAAAAMNTI3MzkuOTMwNzk3AQYAAAAFAAAAATEBAAAACy0yMDg3OTU3NTExAwAAAAMxNjACAAAABjEwMDA1NAQAAAABMAcAAAAJOC8yNC8yMDIyzgKKIBWt2ggortNuFa3aCCFDSVEuQUVQLklRX01BUktFVENBUC44LzMvMjAyMi5VU0QBAAAALhECAAIAAAAMNTExNjIuNzY3NDY3AQYAAAAFAAAAATEBAAAACy0yMDg3OTU3NTExAwAAAAMxNjACAAAABjEwMDA1NAQAAAABMAcAAAAIOC8zLzIwMjKpKYogFa3aCBkQ1W4VrdoIIkNJUS5BRVAuSVFfTUFSS0VUQ0FQLjgvMTUvMjAyMi5VU0QBAAAALhECAAIAAAAMNTM3MTYuMDI1MzY3AQYAAAAFAAAAATEBAAAACy0yMDg3OTU3NTExAwAAAAMxNjAC</t>
  </si>
  <si>
    <t>AAAABjEwMDA1NAQAAAABMAcAAAAJOC8xNS8yMDIyqSmKIBWt2gjtQtFuFa3aCCJDSVEuQUVQLklRX01BUktFVENBUC44LzI1LzIwMjIuVVNEAQAAAC4RAgACAAAADDUzMTA5LjgxOTI2NgEGAAAABQAAAAExAQAAAAstMjA4Nzk1NzUxMQMAAAADMTYwAgAAAAYxMDAwNTQEAAAAATAHAAAACTgvMjUvMjAyMqkpiiAVrdoI7ULRbhWt2ggiQ0lRLkFFUC5JUV9NQVJLRVRDQVAuOC8xOC8yMDIyLlVTRAEAAAAuEQIAAgAAAAs1MzYxOC40MTU5MQEGAAAABQAAAAExAQAAAAstMjA4Nzk1NzUxMQMAAAADMTYwAgAAAAYxMDAwNTQEAAAAATAHAAAACTgvMTgvMjAyMqkpiiAVrdoIccHUbhWt2gghQ0lRLkFFUC5JUV9NQVJLRVRDQVAuOC80LzIwMjIuVVNEAQAAAC4RAgACAAAADDUxMzQ3LjcxMTcwMQEGAAAABQAAAAExAQAAAAstMjA4Nzk1NzUxMQMAAAADMTYwAgAAAAYxMDAwNTQEAAAAATAHAAAACDgvNC8yMDIyqSmKIBWt2ggqTdRuFa3aCCJDSVEuQUVQLklRX01BUktFVENBUC44LzE2LzIwMjIuVVNEAQAAAC4RAgACAAAADDUzNjY0LjY1MTk2OQEGAAAABQAAAAExAQAAAAstMjA4Nzk1NzUxMQMAAAADMTYwAgAAAAYxMDAwNTQEAAAAATAHAAAACTgvMTYvMjAyMqkpiiAVrdoINtjTbhWt2ggiQ0lRLkFFUC5JUV9NQVJLRVRDQVAuOC8yNi8yMDIyLlVTRAEAAAAuEQIAAgAAAAw1MjMwOC4zOTQyNTEBBgAAAAUAAAAB</t>
  </si>
  <si>
    <t>MQEAAAALLTIwODc5NTc1MTEDAAAAAzE2MAIAAAAGMTAwMDU0BAAAAAEwBwAAAAk4LzI2LzIwMjKpKYogFa3aCIFz1G4VrdoIIUNJUS5BRVAuSVFfTUFSS0VUQ0FQLjgvNS8yMDIyLlVTRAEAAAAuEQIAAgAAAAw1MTA5NS45ODIwNDkBBgAAAAUAAAABMQEAAAALLTIwODc5NTc1MTEDAAAAAzE2MAIAAAAGMTAwMDU0BAAAAAEwBwAAAAg4LzUvMjAyMqkpiiAVrdoI3WjRbhWt2ggiQ0lRLkFFUC5JUV9NQVJLRVRDQVAuOC8xNy8yMDIyLlVTRAEAAAAuEQIAAgAAAAw1MzU5Ny44NjY1NTEBBgAAAAUAAAABMQEAAAALLTIwODc5NTc1MTEDAAAAAzE2MAIAAAAGMTAwMDU0BAAAAAEwBwAAAAk4LzE3LzIwMjKpKYogFa3aCHom1G4VrdoIIkNJUS5BRVAuSVFfTUFSS0VUQ0FQLjgvMjkvMjAyMi5VU0QBAAAALhECAAIAAAAMNTI4NzguNjM4OTczAQYAAAAFAAAAATEBAAAACy0yMDg3OTU3NTExAwAAAAMxNjACAAAABjEwMDA1NAQAAAABMAcAAAAJOC8yOS8yMDIyqSmKIBWt2ghJ6NRuFa3aCCFDSVEuQUVQLklRX01BUktFVENBUC44LzgvMjAyMi5VU0QBAAAALhECAAIAAAAMNTE0MTQuNDk3MTE5AQYAAAAFAAAAATEBAAAACy0yMDg3OTU3NTExAwAAAAMxNjACAAAABjEwMDA1NAQAAAABMAcAAAAIOC84LzIwMjKpKYogFa3aCCg21W4VrdoIIkNJUS5BRVAuSVFfTUFSS0VUQ0FQLjgvMzAvMjAyMi5VU0QBAAAALhECAAIA</t>
  </si>
  <si>
    <t>AAAMNTIwNjEuODAxOTM5AQYAAAAFAAAAATEBAAAACy0yMDg3OTU3NTExAwAAAAMxNjACAAAABjEwMDA1NAQAAAABMAcAAAAJOC8zMC8yMDIyqSmKIBWt2ghxwdRuFa3aCCFDSVEuQUVQLklRX01BUktFVENBUC44LzkvMjAyMi5VU0QBAAAALhECAAIAAAAMNTE2NjYuMjI2NzcxAQYAAAAFAAAAATEBAAAACy0yMDg3OTU3NTExAwAAAAMxNjACAAAABjEwMDA1NAQAAAABMAcAAAAIOC85LzIwMjKpKYogFa3aCBkQ1W4VrdoIIkNJUS5BRVAuSVFfTUFSS0VUQ0FQLjgvMTkvMjAyMi5VU0QBAAAALhECAAIAAAAMNTM5MTEuMjQ0MjgxAQYAAAAFAAAAATEBAAAACy0yMDg3OTU3NTExAwAAAAMxNjACAAAABjEwMDA1NAQAAAABMAcAAAAJOC8xOS8yMDIyqSmKIBWt2ggZENVuFa3aCCJDSVEuQUVQLklRX01BUktFVENBUC44LzMxLzIwMjIuVVNEAQAAAC4RAgACAAAADDUxNDc2LjE0NTE5NwEGAAAABQAAAAExAQAAAAstMjA4Nzk1NzUxMQMAAAADMTYwAgAAAAYxMDAwNTQEAAAAATAHAAAACTgvMzEvMjAyMqkpiiAVrdoIeibUbhWt2ggiQ0lRLkFFUC5JUV9NQVJLRVRDQVAuOC8xMC8yMDIyLlVTRAEAAAAuEQIAAgAAAAw1MjA2MS44MDE5MzkBBgAAAAUAAAABMQEAAAALLTIwODc5NTc1MTEDAAAAAzE2MAIAAAAGMTAwMDU0BAAAAAEwBwAAAAk4LzEwLzIwMjKpKYogFa3aCHom1G4VrdoIIkNJUS5BRVAuSVFfTUFSS0VU</t>
  </si>
  <si>
    <t>Q0FQLjgvMjIvMjAyMi5VU0QBAAAALhECAAIAAAAMNTMxMjUuMjMxMjg1AQYAAAAFAAAAATEBAAAACy0yMDg3OTU3NTExAwAAAAMxNjACAAAABjEwMDA1NAQAAAABMAcAAAAJOC8yMi8yMDIyqSmKIBWt2ghW8dBuFa3aCCFDSVEuQUVQLklRX01BUktFVENBUC45LzEvMjAyMi5VU0QBAAAALhECAAIAAAAMNTI1OTYuMDg1MjgyAQYAAAAFAAAAATEBAAAACy0yMDg3OTU3NTExAwAAAAMxNjACAAAABjEwMDA1NAQAAAABMAcAAAAIOS8xLzIwMjKpKYogFa3aCBCN0W4VrdoIIUNJUS5BRVAuSVFfTUFSS0VUQ0FQLjgvMS8yMDIyLlVTRAEAAAAuEQIAAgAAAAw1MDkxMS4wMzc4MTQBBgAAAAUAAAABMQEAAAALLTIwODc5NTc1MTEDAAAAAzE2MAIAAAAGMTAwMDU0BAAAAAEwBwAAAAg4LzEvMjAyMqkpiiAVrdoIgXPUbhWt2ggiQ0lRLkFFUC5JUV9NQVJLRVRDQVAuOC8xMS8yMDIyLlVTRAEAAAAuEQIAAgAAAAw1MTk4OS44NzkxODEBBgAAAAUAAAABMQEAAAALLTIwODc5NTc1MTEDAAAAAzE2MAIAAAAGMTAwMDU0BAAAAAEwBwAAAAk4LzExLzIwMjKpKYogFa3aCO1C0W4VrdoIIkNJUS5BRVAuSVFfTUFSS0VUQ0FQLjgvMjMvMjAyMi5VU0QBAAAALhECAAIAAAAMNTI3NjAuNDgwMTU3AQYAAAAFAAAAATEBAAAACy0yMDg3OTU3NTExAwAAAAMxNjACAAAABjEwMDA1NAQAAAABMAcAAAAJOC8yMy8yMDIyqSmKIBWt2ghx</t>
  </si>
  <si>
    <t>mtRuFa3aCCFDSVEuQUVQLklRX01BUktFVENBUC45LzIvMjAyMi5VU0QBAAAALhECAAIAAAAMNTE5MzMuMzY4NDQzAQYAAAAFAAAAATEBAAAACy0yMDg3OTU3NTExAwAAAAMxNjACAAAABjEwMDA1NAQAAAABMAcAAAAIOS8yLzIwMjKpKYogFa3aCM8Y0W4VrdoIIUNJUS5EVUsuSVFfTUFSS0VUQ0FQLjgvMi8yMDIyLlVTRAEAAABKFgQAAgAAAAw4NDM5Ni40OTA4MzcBBgAAAAUAAAABMQEAAAALLTIwOTc3NzE5MzQDAAAAAzE2MAIAAAAGMTAwMDU0BAAAAAEwBwAAAAg4LzIvMjAyMlAk6CQVrdoIzxjRbhWt2ggiQ0lRLkRVSy5JUV9NQVJLRVRDQVAuOC8xMi8yMDIyLlVTRAEAAABKFgQAAgAAAAw4NDg4OS4wNTE4MjEBBgAAAAUAAAABMQEAAAALLTIwODY1Mjg0ODcDAAAAAzE2MAIAAAAGMTAwMDU0BAAAAAEwBwAAAAk4LzEyLzIwMjJQJOgkFa3aCO1C0W4VrdoIIkNJUS5EVUsuSVFfTUFSS0VUQ0FQLjgvMjQvMjAyMi5VU0QBAAAAShYEAAIAAAAMODU0MTIuNjMwNTUzAQYAAAAFAAAAATEBAAAACy0yMDg2NTI4NDg3AwAAAAMxNjACAAAABjEwMDA1NAQAAAABMAcAAAAJOC8yNC8yMDIyUCToJBWt2gjtQtFuFa3aCCFDSVEuRFVLLklRX01BUktFVENBUC44LzQvMjAyMi5VU0QBAAAAShYEAAIAAAAMODQ0ODguNjY4MDg1AQYAAAAFAAAAATEBAAAACy0yMDg2NTI4NDg3AwAAAAMxNjACAAAABjEwMDA1NAQAAAAB</t>
  </si>
  <si>
    <t>MAcAAAAIOC80LzIwMjJQJOgkFa3aCEno1G4VrdoIIUNJUS5EVUsuSVFfTUFSS0VUQ0FQLjgvNS8yMDIyLlVTRAEAAABKFgQAAgAAAAw4NDA0OS43ODU5MTIBBgAAAAUAAAABMQEAAAALLTIwODY1Mjg0ODcDAAAAAzE2MAIAAAAGMTAwMDU0BAAAAAEwBwAAAAg4LzUvMjAyMvtN6CQVrdoI8rbRbhWt2ggiQ0lRLkRVSy5JUV9NQVJLRVRDQVAuOC8yOS8yMDIyLlVTRAEAAABKFgQAAgAAAAw4NDA4MC41ODQ2NjEBBgAAAAUAAAABMQEAAAALLTIwODY1Mjg0ODcDAAAAAzE2MAIAAAAGMTAwMDU0BAAAAAEwBwAAAAk4LzI5LzIwMjL7TegkFa3aCBkQ1W4VrdoIIUNJUS5EVUsuSVFfTUFSS0VUQ0FQLjgvMy8yMDIyLlVTRAEAAABKFgQAAgAAAAw4NTMyMC4zNzE0MTUBBgAAAAUAAAABMQEAAAALLTIwOTc3NzE5MzQDAAAAAzE2MAIAAAAGMTAwMDU0BAAAAAEwBwAAAAg4LzMvMjAyMvtN6CQVrdoIKDbVbhWt2ggiQ0lRLkRVSy5JUV9NQVJLRVRDQVAuOC8xNS8yMDIyLlVTRAEAAABKFgQAAgAAAAs4NTQ1MS4xMjg5OQEGAAAABQAAAAExAQAAAAstMjA4NjUyODQ4NwMAAAADMTYwAgAAAAYxMDAwNTQEAAAAATAHAAAACTgvMTUvMjAyMvtN6CQVrdoIEI3RbhWt2ggiQ0lRLkRVSy5JUV9NQVJLRVRDQVAuOC8yNS8yMDIyLlVTRAEAAABKFgQAAgAAAAw4NTIzNS41Mzc3NDcBBgAAAAUAAAABMQEAAAALLTIwODY1Mjg0ODcD</t>
  </si>
  <si>
    <t>AAAAAzE2MAIAAAAGMTAwMDU0BAAAAAEwBwAAAAk4LzI1LzIwMjIkUegkFa3aCBCN0W4VrdoIIkNJUS5EVUsuSVFfTUFSS0VUQ0FQLjgvMTYvMjAyMi5VU0QBAAAAShYEAAIAAAAMODYzMjEuMTkzNjQ4AQYAAAAFAAAAATEBAAAACy0yMDg2NTI4NDg3AwAAAAMxNjACAAAABjEwMDA1NAQAAAABMAcAAAAJOC8xNi8yMDIyJFHoJBWt2gh6JtRuFa3aCCJDSVEuRFVLLklRX01BUktFVENBUC44LzI2LzIwMjIuVVNEAQAAAEoWBAACAAAADDgzNzE4LjY5OTM2MQEGAAAABQAAAAExAQAAAAstMjA4NjUyODQ4NwMAAAADMTYwAgAAAAYxMDAwNTQEAAAAATAHAAAACTgvMjYvMjAyMiRR6CQVrdoIcZrUbhWt2ggiQ0lRLkRVSy5JUV9NQVJLRVRDQVAuOC8xNy8yMDIyLlVTRAEAAABKFgQAAgAAAAs4NjI1OS41OTYxNQEGAAAABQAAAAExAQAAAAstMjA4NjUyODQ4NwMAAAADMTYwAgAAAAYxMDAwNTQEAAAAATAHAAAACTgvMTcvMjAyMiRR6CQVrdoIccHUbhWt2gghQ0lRLkRVSy5JUV9NQVJLRVRDQVAuOC84LzIwMjIuVVNEAQAAAEoWBAACAAAADDgzOTU3LjM4OTY2NQEGAAAABQAAAAExAQAAAAstMjA4NjUyODQ4NwMAAAADMTYwAgAAAAYxMDAwNTQEAAAAATAHAAAACDgvOC8yMDIyJFHoJBWt2ghxmtRuFa3aCCJDSVEuRFVLLklRX01BUktFVENBUC44LzE4LzIwMjIuVVNEAQAAAEoWBAACAAAADDg2NjgzLjA3ODk0OAEG</t>
  </si>
  <si>
    <t>AAAABQAAAAExAQAAAAstMjA4NjUyODQ4NwMAAAADMTYwAgAAAAYxMDAwNTQEAAAAATAHAAAACTgvMTgvMjAyMiRR6CQVrdoIGRDVbhWt2ggiQ0lRLkRVSy5JUV9NQVJLRVRDQVAuOC8zMC8yMDIyLlVTRAEAAABKFgQAAgAAAAo4MjkxMC4yMzIyAQYAAAAFAAAAATEBAAAACy0yMDg2NTI4NDg3AwAAAAMxNjACAAAABjEwMDA1NAQAAAABMAcAAAAJOC8zMC8yMDIyJFHoJBWt2ggqTdRuFa3aCCJDSVEuRFVLLklRX01BUktFVENBUC44LzIyLzIwMjIuVVNEAQAAAEoWBAACAAAADDg2Mjc0Ljk5NTUyNAEGAAAABQAAAAExAQAAAAstMjA4NjUyODQ4NwMAAAADMTYwAgAAAAYxMDAwNTQEAAAAATAHAAAACTgvMjIvMjAyMiRR6CQVrdoI1P7TbhWt2gghQ0lRLkRVSy5JUV9NQVJLRVRDQVAuOC8xLzIwMjIuVVNEAQAAAEoWBAACAAAADDg0NTczLjU2Nzk0OAEGAAAABQAAAAExAQAAAAstMjA5Nzc3MTkzNAMAAAADMTYwAgAAAAYxMDAwNTQEAAAAATAHAAAACDgvMS8yMDIyJFHoJBWt2gjPGNFuFa3aCCJDSVEuRFVLLklRX01BUktFVENBUC44LzIzLzIwMjIuVVNEAQAAAEoWBAACAAAADDg1NDg5LjYyNzQyNgEGAAAABQAAAAExAQAAAAstMjA4NjUyODQ4NwMAAAADMTYwAgAAAAYxMDAwNTQEAAAAATAHAAAACTgvMjMvMjAyMiRR6CQVrdoI1P7TbhWt2gghQ0lRLkRVSy5JUV9NQVJLRVRDQVAuOC85LzIwMjIuVVNEAQAA</t>
  </si>
  <si>
    <t>AEoWBAACAAAADDg0NTUwLjI2NTU4MgEGAAAABQAAAAExAQAAAAstMjA4NjUyODQ4NwMAAAADMTYwAgAAAAYxMDAwNTQEAAAAATAHAAAACDgvOS8yMDIyJFHoJBWt2gjyttFuFa3aCCJDSVEuRFVLLklRX01BUktFVENBUC44LzE5LzIwMjIuVVNEAQAAAEoWBAACAAAADDg3MTkxLjI1ODMwNgEGAAAABQAAAAExAQAAAAstMjA4NjUyODQ4NwMAAAADMTYwAgAAAAYxMDAwNTQEAAAAATAHAAAACTgvMTkvMjAyMiRR6CQVrdoIgXPUbhWt2ggiQ0lRLkRVSy5JUV9NQVJLRVRDQVAuOC8zMS8yMDIyLlVTRAEAAABKFgQAAgAAAAw4MjMxNy4zNTYyODMBBgAAAAUAAAABMQEAAAALLTIwODY1Mjg0ODcDAAAAAzE2MAIAAAAGMTAwMDU0BAAAAAEwBwAAAAk4LzMxLzIwMjIkUegkFa3aCHHB1G4VrdoIIkNJUS5EVUsuSVFfTUFSS0VUQ0FQLjgvMTAvMjAyMi5VU0QBAAAAShYEAAIAAAAMODQ3NDIuNzU3NzYzAQYAAAAFAAAAATEBAAAACy0yMDg2NTI4NDg3AwAAAAMxNjACAAAABjEwMDA1NAQAAAABMAcAAAAJOC8xMC8yMDIyJFHoJBWt2ghJ6NRuFa3aCCFDSVEuRFVLLklRX01BUktFVENBUC45LzEvMjAyMi5VU0QBAAAAShYEAAIAAAALODMzMDIuOTE2MjUBBgAAAAUAAAABMQEAAAALLTIwODY1Mjg0ODcDAAAAAzE2MAIAAAAGMTAwMDU0BAAAAAEwBwAAAAg5LzEvMjAyMiRR6CQVrdoIeibUbhWt2ggiQ0lRLkRVSy5JUV9N</t>
  </si>
  <si>
    <t>QVJLRVRDQVAuOC8xMS8yMDIyLlVTRAEAAABKFgQAAgAAAAw4MzU0OS4zMDYyNDEBBgAAAAUAAAABMQEAAAALLTIwODY1Mjg0ODcDAAAAAzE2MAIAAAAGMTAwMDU0BAAAAAEwBwAAAAk4LzExLzIwMjIkUegkFa3aCDbY024VrdoIIUNJUS5EVUsuSVFfTUFSS0VUQ0FQLjkvMi8yMDIyLlVTRAEAAABKFgQAAgAAAAw4MjM4Ni42NTM0NjgBBgAAAAUAAAABMQEAAAALLTIwODY1Mjg0ODcDAAAAAzE2MAIAAAAGMTAwMDU0BAAAAAEwBwAAAAg5LzIvMjAyMiRR6CQVrdoIEI3RbhWt2gghQ0lRLkVUUi5JUV9NQVJLRVRDQVAuOC8zLzIwMjIuVVNEAQAAAMQdBAACAAAADDIzODc3LjA5MTA5OQEGAAAABQAAAAExAQAAAAstMjA4Njg0Mjc5NwMAAAADMTYwAgAAAAYxMDAwNTQEAAAAATAHAAAACDgvMy8yMDIyoIR1KRWt2gg22NNuFa3aCCFDSVEuRVRSLklRX01BUktFVENBUC44LzUvMjAyMi5VU0QBAAAAxB0EAAIAAAAMMjM5NTAuNDM0NzMxAQYAAAAFAAAAATEBAAAACy0yMDg2MjcwMDcxAwAAAAMxNjACAAAABjEwMDA1NAQAAAABMAcAAAAIOC81LzIwMjKghHUpFa3aCEno1G4VrdoIIUNJUS5FVFIuSVFfTUFSS0VUQ0FQLjgvOC8yMDIyLlVTRAEAAADEHQQAAgAAAAwyNDA0OC4wNzUzNjkBBgAAAAUAAAABMQEAAAALLTIwODYyNzAwNzEDAAAAAzE2MAIAAAAGMTAwMDU0BAAAAAEwBwAAAAg4LzgvMjAyMqCEdSkVrdoI</t>
  </si>
  <si>
    <t>NtjTbhWt2gghQ0lRLkVUUi5JUV9NQVJLRVRDQVAuOC80LzIwMjIuVVNEAQAAAMQdBAACAAAADDI0MTkyLjUwMjE0NQEGAAAABQAAAAExAQAAAAstMjA4NjI3MDA3MQMAAAADMTYwAgAAAAYxMDAwNTQEAAAAATAHAAAACDgvNC8yMDIyoIR1KRWt2ghW8dBuFa3aCCFDSVEuRVRSLklRX01BUktFVENBUC44LzkvMjAyMi5VU0QBAAAAxB0EAAIAAAAMMjQzNTMuMjAyMzYxAQYAAAAFAAAAATEBAAAACy0yMDg2MjcwMDcxAwAAAAMxNjACAAAABjEwMDA1NAQAAAABMAcAAAAIOC85LzIwMjKghHUpFa3aCDbY024VrdoIIkNJUS5FVFIuSVFfTUFSS0VUQ0FQLjgvMTAvMjAyMi5VU0QBAAAAxB0EAAIAAAAMMjQwNDguMDc1MzY5AQYAAAAFAAAAATEBAAAACy0yMDg2MjcwMDcxAwAAAAMxNjACAAAABjEwMDA1NAQAAAABMAcAAAAJOC8xMC8yMDIyW6t1KRWt2ggoNtVuFa3aCCFDSVEuRVRSLklRX01BUktFVENBUC44LzEvMjAyMi5VU0QBAAAAxB0EAAIAAAAMMjM0NzEuNDI4ODg2AQYAAAAFAAAAATEBAAAACy0yMDk4MzE5MTQ5AwAAAAMxNjACAAAABjEwMDA1NAQAAAABMAcAAAAIOC8xLzIwMjJbq3UpFa3aCN1o0W4VrdoIIkNJUS5FVFIuSVFfTUFSS0VUQ0FQLjgvMTEvMjAyMi5VU0QBAAAAxB0EAAIAAAAMMjQxNjEuOTg5NDQ2AQYAAAAFAAAAATEBAAAACy0yMDg2MjcwMDcxAwAAAAMxNjACAAAABjEwMDA1NAQAAAAB</t>
  </si>
  <si>
    <t>MAcAAAAJOC8xMS8yMDIyW6t1KRWt2ghxwdRuFa3aCCFDSVEuRVRSLklRX01BUktFVENBUC44LzIvMjAyMi5VU0QBAAAAxB0EAAIAAAAMMjM0MTAuNDE2NTk0AQYAAAAFAAAAATEBAAAACy0yMDk4MzE5MTQ5AwAAAAMxNjACAAAABjEwMDA1NAQAAAABMAcAAAAIOC8yLzIwMjJbq3UpFa3aCPK20W4VrdoIIkNJUS5FVlJHLklRX01BUktFVENBUC44LzIvMjAyMi5VU0QBAAAAkFEEAAIAAAAMMTU2MDQuNTIyNzY4AQYAAAAFAAAAATEBAAAACy0yMDk4Njk3NzM0AwAAAAMxNjACAAAABjEwMDA1NAQAAAABMAcAAAAIOC8yLzIwMjKyWaMuFa3aCFbx0G4VrdoIIkNJUS5FVlJHLklRX01BUktFVENBUC44LzMvMjAyMi5VU0QBAAAAkFEEAAIAAAALMTU2ODkuNDI5NzMBBgAAAAUAAAABMQEAAAALLTIwOTg2OTc3MzQDAAAAAzE2MAIAAAAGMTAwMDU0BAAAAAEwBwAAAAg4LzMvMjAyMrJZoy4VrdoInMbQbhWt2ggiQ0lRLkVWUkcuSVFfTUFSS0VUQ0FQLjgvNC8yMDIyLlVTRAEAAACQUQQAAgAAAAwxNTY2Mi41ODEyMTIBBgAAAAUAAAABMQEAAAALLTIwODY2NzU1OTgDAAAAAzE2MAIAAAAGMTAwMDU0BAAAAAEwBwAAAAg4LzQvMjAyMrJZoy4VrdoInMbQbhWt2ggiQ0lRLkVWUkcuSVFfTUFSS0VUQ0FQLjgvNS8yMDIyLlVTRAEAAACQUQQAAgAAAAwxNTU2OC40NzcxOTIBBgAAAAUAAAABMQEAAAALLTIwODY2NzU1OTgD</t>
  </si>
  <si>
    <t>AAAAAzE2MAIAAAAGMTAwMDU0BAAAAAEwBwAAAAg4LzUvMjAyMrJZoy4VrdoInMbQbhWt2ggjQ0lRLkVWUkcuSVFfTUFSS0VUQ0FQLjgvMTgvMjAyMi5VU0QBAAAAkFEEAAIAAAAMMTYyODIuMjkwNjA5AQYAAAAFAAAAATEBAAAACy0yMDg2Njc1NTk4AwAAAAMxNjACAAAABjEwMDA1NAQAAAABMAcAAAAJOC8xOC8yMDIyslmjLhWt2gjTndBuFa3aCCJDSVEuRVZSRy5JUV9NQVJLRVRDQVAuOC8xLzIwMjIuVVNEAQAAAJBRBAACAAAADDE1NzEyLjM3NzU1OAEGAAAABQAAAAExAQAAAAstMjA5ODY5NzczNAMAAAADMTYwAgAAAAYxMDAwNTQEAAAAATAHAAAACDgvMS8yMDIyslmjLhWt2ggqTdRuFa3aCCJDSVEuRVZSRy5JUV9NQVJLRVRDQVAuOC85LzIwMjIuVVNEAQAAAJBRBAACAAAACzE1OTYwLjk1OTgxAQYAAAAFAAAAATEBAAAACy0yMDg2Njc1NTk4AwAAAAMxNjACAAAABjEwMDA1NAQAAAABMAcAAAAIOC85LzIwMjKyWaMuFa3aCNOd0G4VrdoIIUNJUS5JREEuSVFfTUFSS0VUQ0FQLjgvMi8yMDIyLlVTRAEAAACKRwQAAgAAAAs1NTY4LjU4NjMyMwEGAAAABQAAAAExAQAAAAstMjA5ODY1MzU4NQMAAAADMTYwAgAAAAYxMDAwNTQEAAAAATAHAAAACDgvMi8yMDIyYzb0MhWt2giBc9RuFa3aCCJDSVEuSURBLklRX01BUktFVENBUC44LzEyLzIwMjIuVVNEAQAAAIpHBAACAAAACjU3NTIuNjIxNjgBBgAAAAUA</t>
  </si>
  <si>
    <t>AAABMQEAAAALLTIwODYzMzY3NDEDAAAAAzE2MAIAAAAGMTAwMDU0BAAAAAEwBwAAAAk4LzEyLzIwMjJjNvQyFa3aCBkQ1W4VrdoIIkNJUS5JREEuSVFfTUFSS0VUQ0FQLjgvMjQvMjAyMi5VU0QBAAAAikcEAAIAAAALNTY1Mi4xMDY4NzIBBgAAAAUAAAABMQEAAAALLTIwODYzMzY3NDEDAAAAAzE2MAIAAAAGMTAwMDU0BAAAAAEwBwAAAAk4LzI0LzIwMjJjNvQyFa3aCIFz1G4VrdoIIkNJUS5JREEuSVFfTUFSS0VUQ0FQLjgvMTYvMjAyMi5VU0QBAAAAikcEAAIAAAALNTgyMi40OTQyMDYBBgAAAAUAAAABMQEAAAALLTIwODYzMzY3NDEDAAAAAzE2MAIAAAAGMTAwMDU0BAAAAAEwBwAAAAk4LzE2LzIwMjJjNvQyFa3aCCiu024VrdoIIkNJUS5JREEuSVFfTUFSS0VUQ0FQLjgvMjYvMjAyMi5VU0QBAAAAikcEAAIAAAALNTYzNC45MTY0NTgBBgAAAAUAAAABMQEAAAALLTIwODYzMzY3NDEDAAAAAzE2MAIAAAAGMTAwMDU0BAAAAAEwBwAAAAk4LzI2LzIwMjJjNvQyFa3aCO1C0W4VrdoIIUNJUS5JREEuSVFfTUFSS0VUQ0FQLjgvMy8yMDIyLlVTRAEAAACKRwQAAgAAAAs1NTkxLjg0MzUzOAEGAAAABQAAAAExAQAAAAstMjA5ODY1MzU4NQMAAAADMTYwAgAAAAYxMDAwNTQEAAAAATAHAAAACDgvMy8yMDIyYzb0MhWt2ggqTdRuFa3aCCJDSVEuSURBLklRX01BUktFVENBUC44LzE1LzIwMjIuVVNEAQAAAIpHBAAC</t>
  </si>
  <si>
    <t>AAAACzU4MDQuMTkyMDI3AQYAAAAFAAAAATEBAAAACy0yMDg2MzM2NzQxAwAAAAMxNjACAAAABjEwMDA1NAQAAAABMAcAAAAJOC8xNS8yMDIyYzb0MhWt2ghW8dBuFa3aCCJDSVEuSURBLklRX01BUktFVENBUC44LzI1LzIwMjIuVVNEAQAAAIpHBAACAAAACjU3MDAuMTM4OTEBBgAAAAUAAAABMQEAAAALLTIwODYzMzY3NDEDAAAAAzE2MAIAAAAGMTAwMDU0BAAAAAEwBwAAAAk4LzI1LzIwMjJjNvQyFa3aCFbx0G4VrdoIIUNJUS5JREEuSVFfTUFSS0VUQ0FQLjgvNC8yMDIyLlVTRAEAAACKRwQAAgAAAAs1NTkxLjMzNzk0NwEGAAAABQAAAAExAQAAAAstMjA4NjMzNjc0MQMAAAADMTYwAgAAAAYxMDAwNTQEAAAAATAHAAAACDgvNC8yMDIyYzb0MhWt2gjdaNFuFa3aCCFDSVEuSURBLklRX01BUktFVENBUC44LzUvMjAyMi5VU0QBAAAAikcEAAIAAAALNTUzNS43MjI4NjYBBgAAAAUAAAABMQEAAAALLTIwODYzMzY3NDEDAAAAAzE2MAIAAAAGMTAwMDU0BAAAAAEwBwAAAAg4LzUvMjAyMkBd9DIVrdoIzxjRbhWt2ggiQ0lRLklEQS5JUV9NQVJLRVRDQVAuOC8xNy8yMDIyLlVTRAEAAACKRwQAAgAAAAs1ODE3LjQzODIwMgEGAAAABQAAAAExAQAAAAstMjA4NjMzNjc0MQMAAAADMTYwAgAAAAYxMDAwNTQEAAAAATAHAAAACTgvMTcvMjAyMkBd9DIVrdoINtjTbhWt2ggiQ0lRLklEQS5JUV9NQVJLRVRDQVAuOC8y</t>
  </si>
  <si>
    <t>OS8yMDIyLlVTRAEAAACKRwQAAgAAAAs1NjU2LjE1MTY3NQEGAAAABQAAAAExAQAAAAstMjA4NjMzNjc0MQMAAAADMTYwAgAAAAYxMDAwNTQEAAAAATAHAAAACTgvMjkvMjAyMkBd9DIVrdoI1P7TbhWt2ggiQ0lRLklEQS5JUV9NQVJLRVRDQVAuOC8yMi8yMDIyLlVTRAEAAACKRwQAAgAAAAs1NzMzLjAwMjkzNgEGAAAABQAAAAExAQAAAAstMjA4NjMzNjc0MQMAAAADMTYwAgAAAAYxMDAwNTQEAAAAATAHAAAACTgvMjIvMjAyMkBd9DIVrdoIeibUbhWt2ggiQ0lRLklEQS5JUV9NQVJLRVRDQVAuOC8yMy8yMDIyLlVTRAEAAACKRwQAAgAAAAs1NjY1LjI1MjQ4MgEGAAAABQAAAAExAQAAAAstMjA4NjMzNjc0MQMAAAADMTYwAgAAAAYxMDAwNTQEAAAAATAHAAAACTgvMjMvMjAyMkBd9DIVrdoIccHUbhWt2gghQ0lRLklEQS5JUV9NQVJLRVRDQVAuOC84LzIwMjIuVVNEAQAAAIpHBAACAAAACzU1ODcuMjkzMjE0AQYAAAAFAAAAATEBAAAACy0yMDg2MzM2NzQxAwAAAAMxNjACAAAABjEwMDA1NAQAAAABMAcAAAAIOC84LzIwMjJAXfQyFa3aCBkQ1W4VrdoIIkNJUS5JREEuSVFfTUFSS0VUQ0FQLjgvMTgvMjAyMi5VU0QBAAAAikcEAAIAAAALNTgxMi4zODIxOTgBBgAAAAUAAAABMQEAAAALLTIwODYzMzY3NDEDAAAAAzE2MAIAAAAGMTAwMDU0BAAAAAEwBwAAAAk4LzE4LzIwMjJAXfQyFa3aCO1C0W4VrdoIIkNJ</t>
  </si>
  <si>
    <t>US5JREEuSVFfTUFSS0VUQ0FQLjgvMzAvMjAyMi5VU0QBAAAAikcEAAIAAAAJNTU2MS42MDQ0AQYAAAAFAAAAATEBAAAACy0yMDg2MzM2NzQxAwAAAAMxNjACAAAABjEwMDA1NAQAAAABMAcAAAAJOC8zMC8yMDIyQF30MhWt2ggoNtVuFa3aCCFDSVEuSURBLklRX01BUktFVENBUC45LzEvMjAyMi5VU0QBAAAAikcEAAIAAAALNTU5NC40Njg0MjYBBgAAAAUAAAABMQEAAAALLTIwODYzMzY3NDEDAAAAAzE2MAIAAAAGMTAwMDU0BAAAAAEwBwAAAAg5LzEvMjAyMkBd9DIVrdoIKk3UbhWt2gghQ0lRLklEQS5JUV9NQVJLRVRDQVAuOC8xLzIwMjIuVVNEAQAAAIpHBAACAAAACzU2MzQuMzEzMjM2AQYAAAAFAAAAATEBAAAACy0yMDk4NjUzNTg1AwAAAAMxNjACAAAABjEwMDA1NAQAAAABMAcAAAAIOC8xLzIwMjJAXfQyFa3aCBkQ1W4VrdoIIUNJUS5JREEuSVFfTUFSS0VUQ0FQLjkvMi8yMDIyLlVTRAEAAACKRwQAAgAAAAs1NTE4LjEyMjc2NgEGAAAABQAAAAExAQAAAAstMjA4NjMzNjc0MQMAAAADMTYwAgAAAAYxMDAwNTQEAAAAATAHAAAACDkvMi8yMDIyQF30MhWt2ghxwdRuFa3aCCFDSVEuSURBLklRX01BUktFVENBUC44LzkvMjAyMi5VU0QBAAAAikcEAAIAAAALNTY3MS43MjcwMTgBBgAAAAUAAAABMQEAAAALLTIwODYzMzY3NDEDAAAAAzE2MAIAAAAGMTAwMDU0BAAAAAEwBwAAAAg4LzkvMjAyMkBd9DIV</t>
  </si>
  <si>
    <t>rdoIKk3UbhWt2ggiQ0lRLklEQS5JUV9NQVJLRVRDQVAuOC8xOS8yMDIyLlVTRAEAAACKRwQAAgAAAAs1ODMwLjU4MzgxMwEGAAAABQAAAAExAQAAAAstMjA4NjMzNjc0MQMAAAADMTYwAgAAAAYxMDAwNTQEAAAAATAHAAAACTgvMTkvMjAyMkBd9DIVrdoIEI3RbhWt2ggiQ0lRLklEQS5JUV9NQVJLRVRDQVAuOC8zMS8yMDIyLlVTRAEAAACKRwQAAgAAAAo1NTIzLjE3ODc3AQYAAAAFAAAAATEBAAAACy0yMDg2MzM2NzQxAwAAAAMxNjACAAAABjEwMDA1NAQAAAABMAcAAAAJOC8zMS8yMDIyQF30MhWt2ghW8dBuFa3aCCJDSVEuSURBLklRX01BUktFVENBUC44LzEwLzIwMjIuVVNEAQAAAIpHBAACAAAACzU2ODUuODgzNTgzAQYAAAAFAAAAATEBAAAACy0yMDg2MzM2NzQxAwAAAAMxNjACAAAABjEwMDA1NAQAAAABMAcAAAAJOC8xMC8yMDIyQF30MhWt2gjtQtFuFa3aCCJDSVEuSURBLklRX01BUktFVENBUC44LzExLzIwMjIuVVNEAQAAAIpHBAACAAAACzU2MjkuNzYyOTExAQYAAAAFAAAAATEBAAAACy0yMDg2MzM2NzQxAwAAAAMxNjACAAAABjEwMDA1NAQAAAABMAcAAAAJOC8xMS8yMDIyQF30MhWt2gjU/tNuFa3aCCNDSVEuT1RUUi5JUV9NQVJLRVRDQVAuOS8zMC8yMDIyLlVTRAEAAAB9fQQAAgAAAAsyNTYxLjEyNjc1NAEGAAAABQAAAAExAQAAAAstMjA4NjczNTQxMQMAAAADMTYwAgAAAAYxMDAwNTQE</t>
  </si>
  <si>
    <t>AAAAATAHAAAACTkvMzAvMjAyMq2EnXAVrdoI4S3UcBWt2ggjQ0lRLk9UVFIuSVFfTUFSS0VUQ0FQLjkvMjkvMjAyMi5VU0QBAAAAfX0EAAIAAAALMjU2Ny43ODc2ODIBBgAAAAUAAAABMQEAAAALLTIwODY3MzU0MTEDAAAAAzE2MAIAAAAGMTAwMDU0BAAAAAEwBwAAAAk5LzI5LzIwMjKthJ1wFa3aCOEt1HAVrdoII0NJUS5PVFRSLklRX01BUktFVENBUC45LzI4LzIwMjIuVVNEAQAAAH19BAACAAAACzI2ODYuMDE5MTUxAQYAAAAFAAAAATEBAAAACy0yMDg2NzM1NDExAwAAAAMxNjACAAAABjEwMDA1NAQAAAABMAcAAAAJOS8yOC8yMDIyrYSdcBWt2gjhLdRwFa3aCCNDSVEuT1RUUi5JUV9NQVJLRVRDQVAuOS8yNy8yMDIyLlVTRAEAAAB9fQQAAgAAAAsyNjM4LjU2MDA0MQEGAAAABQAAAAExAQAAAAstMjA4NjczNTQxMQMAAAADMTYwAgAAAAYxMDAwNTQEAAAAATAHAAAACTkvMjcvMjAyMq2EnXAVrdoI4S3UcBWt2ggjQ0lRLk9UVFIuSVFfTUFSS0VUQ0FQLjkvMjYvMjAyMi5VU0QBAAAAfX0EAAIAAAALMjY4Ny4yNjgwNzUBBgAAAAUAAAABMQEAAAALLTIwODY3MzU0MTEDAAAAAzE2MAIAAAAGMTAwMDU0BAAAAAEwBwAAAAk5LzI2LzIwMjKthJ1wFa3aCOEt1HAVrdoII0NJUS5PVFRSLklRX01BUktFVENBUC45LzIzLzIwMjIuVVNEAQAAAH19BAACAAAACzI3MTIuMjQ2NTU1AQYAAAAFAAAAATEBAAAACy0y</t>
  </si>
  <si>
    <t>MDg2NzM1NDExAwAAAAMxNjACAAAABjEwMDA1NAQAAAABMAcAAAAJOS8yMy8yMDIyrYSdcBWt2gjhLdRwFa3aCCNDSVEuT1RUUi5JUV9NQVJLRVRDQVAuOS8yMi8yMDIyLlVTRAEAAAB9fQQAAgAAAAsyODIxLjMxOTI0OAEGAAAABQAAAAExAQAAAAstMjA4NjczNTQxMQMAAAADMTYwAgAAAAYxMDAwNTQEAAAAATAHAAAACTkvMjIvMjAyMq2EnXAVrdoI4S3UcBWt2ggjQ0lRLk9UVFIuSVFfTUFSS0VUQ0FQLjkvMjEvMjAyMi5VU0QBAAAAfX0EAAIAAAALMjgzOC4zODc4NzYBBgAAAAUAAAABMQEAAAALLTIwODY3MzU0MTEDAAAAAzE2MAIAAAAGMTAwMDU0BAAAAAEwBwAAAAk5LzIxLzIwMjKthJ1wFa3aCOEt1HAVrdoII0NJUS5PVFRSLklRX01BUktFVENBUC45LzIwLzIwMjIuVVNEAQAAAH19BAACAAAACzI4NjcuOTQ1NzQzAQYAAAAFAAAAATEBAAAACy0yMDg2NzM1NDExAwAAAAMxNjACAAAABjEwMDA1NAQAAAABMAcAAAAJOS8yMC8yMDIyrYSdcBWt2gjhLdRwFa3aCCNDSVEuT1RUUi5JUV9NQVJLRVRDQVAuOS8xOS8yMDIyLlVTRAEAAAB9fQQAAgAAAAsyOTM5LjEzNDQwOQEGAAAABQAAAAExAQAAAAstMjA4NjczNTQxMQMAAAADMTYwAgAAAAYxMDAwNTQEAAAAATAHAAAACTkvMTkvMjAyMq2EnXAVrdoI4S3UcBWt2ggjQ0lRLk9UVFIuSVFfTUFSS0VUQ0FQLjkvMTYvMjAyMi5VU0QBAAAAfX0EAAIAAAAK</t>
  </si>
  <si>
    <t>MjkwNS44Mjk3NwEGAAAABQAAAAExAQAAAAstMjA4NjczNTQxMQMAAAADMTYwAgAAAAYxMDAwNTQEAAAAATAHAAAACTkvMTYvMjAyMq2EnXAVrdoI4S3UcBWt2ggjQ0lRLk9UVFIuSVFfTUFSS0VUQ0FQLjkvMTUvMjAyMi5VU0QBAAAAfX0EAAIAAAALMjkyMy4zMTQ3MDYBBgAAAAUAAAABMQEAAAALLTIwODY3MzU0MTEDAAAAAzE2MAIAAAAGMTAwMDU0BAAAAAEwBwAAAAk5LzE1LzIwMjKthJ1wFa3aCOEt1HAVrdoII0NJUS5PVFRSLklRX01BUktFVENBUC45LzE0LzIwMjIuVVNEAQAAAH19BAACAAAACzMwMjQuODkzODU1AQYAAAAFAAAAATEBAAAACy0yMDg2NzM1NDExAwAAAAMxNjACAAAABjEwMDA1NAQAAAABMAcAAAAJOS8xNC8yMDIyrYSdcBWt2gjhLdRwFa3aCCNDSVEuT1RUUi5JUV9NQVJLRVRDQVAuOS8xMy8yMDIyLlVTRAEAAAB9fQQAAgAAAAszMDQ1LjI5Mjk0NwEGAAAABQAAAAExAQAAAAstMjA4NjczNTQxMQMAAAADMTYwAgAAAAYxMDAwNTQEAAAAATAHAAAACTkvMTMvMjAyMq2EnXAVrdoI4S3UcBWt2ggjQ0lRLk9UVFIuSVFfTUFSS0VUQ0FQLjkvMTIvMjAyMi5VU0QBAAAAfX0EAAIAAAALMzE0NC4zNzQyNDgBBgAAAAUAAAABMQEAAAALLTIwODY3MzU0MTEDAAAAAzE2MAIAAAAGMTAwMDU0BAAAAAEwBwAAAAk5LzEyLzIwMjKthJ1wFa3aCOEt1HAVrdoIIkNJUS5PVFRSLklRX01BUktFVENB</t>
  </si>
  <si>
    <t>UC45LzkvMjAyMi5VU0QBAAAAfX0EAAIAAAALMzEzMy45NjY1NDkBBgAAAAUAAAABMQEAAAALLTIwODY3MzU0MTEDAAAAAzE2MAIAAAAGMTAwMDU0BAAAAAEwBwAAAAg5LzkvMjAyMq2EnXAVrdoI4S3UcBWt2ggiQ0lRLk9UVFIuSVFfTUFSS0VUQ0FQLjkvOC8yMDIyLlVTRAEAAAB9fQQAAgAAAAozMTQ4LjEyMTAyAQYAAAAFAAAAATEBAAAACy0yMDg2NzM1NDExAwAAAAMxNjACAAAABjEwMDA1NAQAAAABMAcAAAAIOS84LzIwMjKthJ1wFa3aCOEt1HAVrdoIIkNJUS5PVFRSLklRX01BUktFVENBUC45LzcvMjAyMi5VU0QBAAAAfX0EAAIAAAAKMzE4MS40MjU2NgEGAAAABQAAAAExAQAAAAstMjA4NjczNTQxMQMAAAADMTYwAgAAAAYxMDAwNTQEAAAAATAHAAAACDkvNy8yMDIyrYSdcBWt2gjhLdRwFa3aCCJDSVEuT1RUUi5JUV9NQVJLRVRDQVAuOS82LzIwMjIuVVNEAQAAAH19BAACAAAACzMxMTYuNDgxNjEzAQYAAAAFAAAAATEBAAAACy0yMDg2NzM1NDExAwAAAAMxNjACAAAABjEwMDA1NAQAAAABMAcAAAAIOS82LzIwMjKthJ1wFa3aCOEt1HAVrdoIIkNJUS5ORUUuSVFfTUFSS0VUQ0FQLjkvMzAvMjAyMi5VU0QBAAAA+iAEAAIAAAANMTU0MDU4LjMzNTczOQEGAAAABQAAAAExAQAAAAstMjA4NzkxNzA5MgMAAAADMTYwAgAAAAYxMDAwNTQEAAAAATAHAAAACTkvMzAvMjAyMq2EnXAVrdoIJpLTcBWt2ggi</t>
  </si>
  <si>
    <t>Q0lRLlBPUi5JUV9NQVJLRVRDQVAuOS8zMC8yMDIyLlVTRAEAAAA2igQAAgAAAAszODc4LjQ5NDEzMQEGAAAABQAAAAExAQAAAAstMjA4NzYzMDY1MQMAAAADMTYwAgAAAAYxMDAwNTQEAAAAATAHAAAACTkvMzAvMjAyMq2EnXAVrdoIJpLTcBWt2ggiQ0lRLk5FRS5JUV9NQVJLRVRDQVAuOS8yOS8yMDIyLlVTRAEAAAD6IAQAAgAAAA0xNTcxMjMuMzkxMjY1AQYAAAAFAAAAATEBAAAACy0yMDg3OTE3MDkyAwAAAAMxNjACAAAABjEwMDA1NAQAAAABMAcAAAAJOS8yOS8yMDIyrYSdcBWt2ghha9NwFa3aCCJDSVEuUE9SLklRX01BUktFVENBUC45LzI5LzIwMjIuVVNEAQAAADaKBAACAAAACzQwNjMuMjI2ODI0AQYAAAAFAAAAATEBAAAACy0yMDg3NjMwNjUxAwAAAAMxNjACAAAABjEwMDA1NAQAAAABMAcAAAAJOS8yOS8yMDIyrYSdcBWt2ghha9NwFa3aCCJDSVEuTkVFLklRX01BUktFVENBUC45LzI4LzIwMjIuVVNEAQAAAPogBAACAAAADTE2MTgzOC44NjEzMDQBBgAAAAUAAAABMQEAAAALLTIwODc5MTcwOTIDAAAAAzE2MAIAAAAGMTAwMDU0BAAAAAEwBwAAAAk5LzI4LzIwMjKthJ1wFa3aCGFr03AVrdoIIkNJUS5QT1IuSVFfTUFSS0VUQ0FQLjkvMjgvMjAyMi5VU0QBAAAANooEAAIAAAALNDI0MS43MTI1MTgBBgAAAAUAAAABMQEAAAALLTIwODc2MzA2NTEDAAAAAzE2MAIAAAAGMTAwMDU0BAAAAAEwBwAA</t>
  </si>
  <si>
    <t>AAk5LzI4LzIwMjKthJ1wFa3aCGFr03AVrdoIIkNJUS5ORUUuSVFfTUFSS0VUQ0FQLjkvMjcvMjAyMi5VU0QBAAAA+iAEAAIAAAANMTU5MzA0LjI5NjE1OAEGAAAABQAAAAExAQAAAAstMjA4NzkxNzA5MgMAAAADMTYwAgAAAAYxMDAwNTQEAAAAATAHAAAACTkvMjcvMjAyMq2EnXAVrdoIYWvTcBWt2ggiQ0lRLlBPUi5JUV9NQVJLRVRDQVAuOS8yNy8yMDIyLlVTRAEAAAA2igQAAgAAAAs0MTc1LjY3MjgxMQEGAAAABQAAAAExAQAAAAstMjA4NzYzMDY1MQMAAAADMTYwAgAAAAYxMDAwNTQEAAAAATAHAAAACTkvMjcvMjAyMq2EnXAVrdoIYWvTcBWt2ggiQ0lRLk5FRS5JUV9NQVJLRVRDQVAuOS8yNi8yMDIyLlVTRAEAAAD6IAQAAgAAAAsxNTk0NDEuODMwNwEGAAAABQAAAAExAQAAAAstMjA4NzkxNzA5MgMAAAADMTYwAgAAAAYxMDAwNTQEAAAAATAHAAAACTkvMjYvMjAyMq2EnXAVrdoIYWvTcBWt2ggiQ0lRLlBPUi5JUV9NQVJLRVRDQVAuOS8yNi8yMDIyLlVTRAEAAAA2igQAAgAAAAs0Mjk1LjI1ODIyNgEGAAAABQAAAAExAQAAAAstMjA4NzYzMDY1MQMAAAADMTYwAgAAAAYxMDAwNTQEAAAAATAHAAAACTkvMjYvMjAyMq2EnXAVrdoIYWvTcBWt2ggiQ0lRLk5FRS5JUV9NQVJLRVRDQVAuOS8yMy8yMDIyLlVTRAEAAAD6IAQAAgAAAA0xNjIxMzMuNTc4MTgxAQYAAAAFAAAAATEBAAAACy0yMDg3OTE3MDky</t>
  </si>
  <si>
    <t>AwAAAAMxNjACAAAABjEwMDA1NAQAAAABMAcAAAAJOS8yMy8yMDIyrYSdcBWt2ghha9NwFa3aCCJDSVEuUE9SLklRX01BUktFVENBUC45LzIzLzIwMjIuVVNEAQAAADaKBAACAAAACzQzODAuMDM4OTMxAQYAAAAFAAAAATEBAAAACy0yMDg3NjMwNjUxAwAAAAMxNjACAAAABjEwMDA1NAQAAAABMAcAAAAJOS8yMy8yMDIyrYSdcBWt2ghha9NwFa3aCCJDSVEuTkVFLklRX01BUktFVENBUC45LzIyLzIwMjIuVVNEAQAAAPogBAACAAAADTE2NDEzNy42NTI5NDgBBgAAAAUAAAABMQEAAAALLTIwODc5MTcwOTIDAAAAAzE2MAIAAAAGMTAwMDU0BAAAAAEwBwAAAAk5LzIyLzIwMjKthJ1wFa3aCGFr03AVrdoIIkNJUS5QT1IuSVFfTUFSS0VUQ0FQLjkvMjIvMjAyMi5VU0QBAAAANooEAAIAAAALNDQ5NC4yNjk3NzUBBgAAAAUAAAABMQEAAAALLTIwODc2MzA2NTEDAAAAAzE2MAIAAAAGMTAwMDU0BAAAAAEwBwAAAAk5LzIyLzIwMjKthJ1wFa3aCGFr03AVrdoIIkNJUS5ORUUuSVFfTUFSS0VUQ0FQLjkvMjEvMjAyMi5VU0QBAAAA+iAEAAIAAAANMTY0OTgyLjUwNzk5NwEGAAAABQAAAAExAQAAAAstMjA4NzkxNzA5MgMAAAADMTYwAgAAAAYxMDAwNTQEAAAAATAHAAAACTkvMjEvMjAyMq2EnXAVrdoIYWvTcBWt2ggiQ0lRLlBPUi5JUV9NQVJLRVRDQVAuOS8yMS8yMDIyLlVTRAEAAAA2igQAAgAAAAs0NDc2LjQyMTIw</t>
  </si>
  <si>
    <t>NgEGAAAABQAAAAExAQAAAAstMjA4NzYzMDY1MQMAAAADMTYwAgAAAAYxMDAwNTQEAAAAATAHAAAACTkvMjEvMjAyMq2EnXAVrdoIYWvTcBWt2ggiQ0lRLk5FRS5JUV9NQVJLRVRDQVAuOS8yMC8yMDIyLlVTRAEAAAD6IAQAAgAAAA0xNjgzNjEuOTI4MTkxAQYAAAAFAAAAATEBAAAACy0yMDg3OTE3MDkyAwAAAAMxNjACAAAABjEwMDA1NAQAAAABMAcAAAAJOS8yMC8yMDIyrYSdcBWt2ghha9NwFa3aCCJDSVEuUE9SLklRX01BUktFVENBUC45LzIwLzIwMjIuVVNEAQAAADaKBAACAAAACjQ1MDMuMTk0MDYBBgAAAAUAAAABMQEAAAALLTIwODc2MzA2NTEDAAAAAzE2MAIAAAAGMTAwMDU0BAAAAAEwBwAAAAk5LzIwLzIwMjKthJ1wFa3aCGFr03AVrdoIIkNJUS5ORUUuSVFfTUFSS0VUQ0FQLjkvMTkvMjAyMi5VU0QBAAAA+iAEAAIAAAANMTcwNjIxLjQyNDI1MgEGAAAABQAAAAExAQAAAAstMjA4NzkxNzA5MgMAAAADMTYwAgAAAAYxMDAwNTQEAAAAATAHAAAACTkvMTkvMjAyMq2EnXAVrdoIYWvTcBWt2ggiQ0lRLlBPUi5JUV9NQVJLRVRDQVAuOS8xOS8yMDIyLlVTRAEAAAA2igQAAgAAAAs0NTYyLjA5NDMzOQEGAAAABQAAAAExAQAAAAstMjA4NzYzMDY1MQMAAAADMTYwAgAAAAYxMDAwNTQEAAAAATAHAAAACTkvMTkvMjAyMq2EnXAVrdoIYWvTcBWt2ggiQ0lRLk5FRS5JUV9NQVJLRVRDQVAuOS8xNi8yMDIy</t>
  </si>
  <si>
    <t>LlVTRAEAAAD6IAQAAgAAAA0xNjY1OTMuNjI2OTI3AQYAAAAFAAAAATEBAAAACy0yMDg3OTE3MDkyAwAAAAMxNjACAAAABjEwMDA1NAQAAAABMAcAAAAJOS8xNi8yMDIyrYSdcBWt2ghha9NwFa3aCCJDSVEuUE9SLklRX01BUktFVENBUC45LzE2LzIwMjIuVVNEAQAAADaKBAACAAAACzQ0NzUuNTI4Nzc3AQYAAAAFAAAAATEBAAAACy0yMDg3NjMwNjUxAwAAAAMxNjACAAAABjEwMDA1NAQAAAABMAcAAAAJOS8xNi8yMDIyrYSdcBWt2ghha9NwFa3aCCJDSVEuTkVFLklRX01BUktFVENBUC45LzE1LzIwMjIuVVNEAQAAAPogBAACAAAADDE2ODk5MC42NTc1MwEGAAAABQAAAAExAQAAAAstMjA4NzkxNzA5MgMAAAADMTYwAgAAAAYxMDAwNTQEAAAAATAHAAAACTkvMTUvMjAyMq2EnXAVrdoIYWvTcBWt2ggiQ0lRLlBPUi5JUV9NQVJLRVRDQVAuOS8xNS8yMDIyLlVTRAEAAAA2igQAAgAAAAs0NDY0LjgxOTYzNQEGAAAABQAAAAExAQAAAAstMjA4NzYzMDY1MQMAAAADMTYwAgAAAAYxMDAwNTQEAAAAATAHAAAACTkvMTUvMjAyMq2EnXAVrdoIYWvTcBWt2ggiQ0lRLk5FRS5JUV9NQVJLRVRDQVAuOS8xNC8yMDIyLlVTRAEAAAD6IAQAAgAAAA0xNzQ2MjkuNTczNzg1AQYAAAAFAAAAATEBAAAACy0yMDg3OTE3MDkyAwAAAAMxNjACAAAABjEwMDA1NAQAAAABMAcAAAAJOS8xNC8yMDIyrYSdcBWt2ghha9NwFa3aCCJD</t>
  </si>
  <si>
    <t>SVEuUE9SLklRX01BUktFVENBUC45LzE0LzIwMjIuVVNEAQAAADaKBAACAAAACzQ1NDYuMDMwNjI2AQYAAAAFAAAAATEBAAAACy0yMDg3NjMwNjUxAwAAAAMxNjACAAAABjEwMDA1NAQAAAABMAcAAAAJOS8xNC8yMDIyrYSdcBWt2ghha9NwFa3aCCJDSVEuTkVFLklRX01BUktFVENBUC45LzEzLzIwMjIuVVNEAQAAAPogBAACAAAADTE3NDU5MC4yNzgyMDEBBgAAAAUAAAABMQEAAAALLTIwODc5MTcwOTIDAAAAAzE2MAIAAAAGMTAwMDU0BAAAAAEwBwAAAAk5LzEzLzIwMjKthJ1wFa3aCGFr03AVrdoIIkNJUS5QT1IuSVFfTUFSS0VUQ0FQLjkvMTMvMjAyMi5VU0QBAAAANooEAAIAAAALNDU1Mi4yNzc2MjUBBgAAAAUAAAABMQEAAAALLTIwODc2MzA2NTEDAAAAAzE2MAIAAAAGMTAwMDU0BAAAAAEwBwAAAAk5LzEzLzIwMjKthJ1wFa3aCGFr03AVrdoIIkNJUS5ORUUuSVFfTUFSS0VUQ0FQLjkvMTIvMjAyMi5VU0QBAAAA+iAEAAIAAAANMTc4NDIxLjU5NzYwOAEGAAAABQAAAAExAQAAAAstMjA4NzkxNzA5MgMAAAADMTYwAgAAAAYxMDAwNTQEAAAAATAHAAAACTkvMTIvMjAyMq2EnXAVrdoIYWvTcBWt2ggiQ0lRLlBPUi5JUV9NQVJLRVRDQVAuOS8xMi8yMDIyLlVTRAEAAAA2igQAAgAAAAs0NzQwLjU4MDAzMwEGAAAABQAAAAExAQAAAAstMjA4NzYzMDY1MQMAAAADMTYwAgAAAAYxMDAwNTQEAAAAATAHAAAA</t>
  </si>
  <si>
    <t>CTkvMTIvMjAyMq2EnXAVrdoIYWvTcBWt2gghQ0lRLk5FRS5JUV9NQVJLRVRDQVAuOS85LzIwMjIuVVNEAQAAAPogBAACAAAADTE3NjYzMy42NDg1NTIBBgAAAAUAAAABMQEAAAALLTIwODc5MTcwOTIDAAAAAzE2MAIAAAAGMTAwMDU0BAAAAAEwBwAAAAg5LzkvMjAyMq2EnXAVrdoIYWvTcBWt2gghQ0lRLlBPUi5JUV9NQVJLRVRDQVAuOS85LzIwMjIuVVNEAQAAADaKBAACAAAACzQ2NTQuMDE0NDcxAQYAAAAFAAAAATEBAAAACy0yMDg3NjMwNjUxAwAAAAMxNjACAAAABjEwMDA1NAQAAAABMAcAAAAIOS85LzIwMjKthJ1wFa3aCGFr03AVrdoIIUNJUS5ORUUuSVFfTUFSS0VUQ0FQLjkvOC8yMDIyLlVTRAEAAAD6IAQAAgAAAA0xNzczNjAuNjE2ODQ5AQYAAAAFAAAAATEBAAAACy0yMDg3OTE3MDkyAwAAAAMxNjACAAAABjEwMDA1NAQAAAABMAcAAAAIOS84LzIwMjKthJ1wFa3aCGFr03AVrdoIIUNJUS5QT1IuSVFfTUFSS0VUQ0FQLjkvOC8yMDIyLlVTRAEAAAA2igQAAgAAAAs0NjQ5LjU1MjMyOQEGAAAABQAAAAExAQAAAAstMjA4NzYzMDY1MQMAAAADMTYwAgAAAAYxMDAwNTQEAAAAATAHAAAACDkvOC8yMDIyrYSdcBWt2ghha9NwFa3aCCFDSVEuTkVFLklRX01BUktFVENBUC45LzcvMjAyMi5VU0QBAAAA+iAEAAIAAAANMTc3MzAxLjY3MzQ3NAEGAAAABQAAAAExAQAAAAstMjA4NzkxNzA5MgMAAAADMTYw</t>
  </si>
  <si>
    <t>AgAAAAYxMDAwNTQEAAAAATAHAAAACDkvNy8yMDIyrYSdcBWt2ghVRNNwFa3aCCFDSVEuUE9SLklRX01BUktFVENBUC45LzcvMjAyMi5VU0QBAAAANooEAAIAAAALNDY4NS4yNDk0NjgBBgAAAAUAAAABMQEAAAALLTIwODc2MzA2NTEDAAAAAzE2MAIAAAAGMTAwMDU0BAAAAAEwBwAAAAg5LzcvMjAyMq2EnXAVrdoIVUTTcBWt2ggiQ0lRLk5XRS5JUV9NQVJLRVRDQVAuOS8zMC8yMDIyLlVTRAEAAAAJ0gIAAgAAAAsyNzY3LjA3NDQ2NAEGAAAABQAAAAExAQAAAAstMjA4NzY4NDE2OAMAAAADMTYwAgAAAAYxMDAwNTQEAAAAATAHAAAACTkvMzAvMjAyMq2EnXAVrdoI//PScBWt2gghQ0lRLlNPLklRX01BUktFVENBUC45LzMwLzIwMjIuVVNEAQAAAC/XAQACAAAACzcyMjg0LjA4OTc2AQYAAAAFAAAAATEBAAAACy0yMDg3ODE5MzIwAwAAAAMxNjACAAAABjEwMDA1NAQAAAABMAcAAAAJOS8zMC8yMDIyrYSdcBWt2gj/89JwFa3aCCJDSVEuTldFLklRX01BUktFVENBUC45LzI5LzIwMjIuVVNEAQAAAAnSAgACAAAACzI4MjMuNzg2MDE1AQYAAAAFAAAAATEBAAAACy0yMDg3Njg0MTY4AwAAAAMxNjACAAAABjEwMDA1NAQAAAABMAcAAAAJOS8yOS8yMDIyrYSdcBWt2gj/89JwFa3aCCFDSVEuU08uSVFfTUFSS0VUQ0FQLjkvMjkvMjAyMi5VU0QBAAAAL9cBAAIAAAAMNzM3NTEuMDMxNTgyAQYAAAAFAAAAATEBAAAA</t>
  </si>
  <si>
    <t>Cy0yMDg3ODE5MzIwAwAAAAMxNjACAAAABjEwMDA1NAQAAAABMAcAAAAJOS8yOS8yMDIyrYSdcBWt2gj/89JwFa3aCCJDSVEuTldFLklRX01BUktFVENBUC45LzI4LzIwMjIuVVNEAQAAAAnSAgACAAAACzI4NDYuMjQ2MDM1AQYAAAAFAAAAATEBAAAACy0yMDg3Njg0MTY4AwAAAAMxNjACAAAABjEwMDA1NAQAAAABMAcAAAAJOS8yOC8yMDIyrYSdcBWt2gj/89JwFa3aCCFDSVEuU08uSVFfTUFSS0VUQ0FQLjkvMjgvMjAyMi5VU0QBAAAAL9cBAAIAAAAMNzcwODguODU1NzI2AQYAAAAFAAAAATEBAAAACy0yMDg3ODE5MzIwAwAAAAMxNjACAAAABjEwMDA1NAQAAAABMAcAAAAJOS8yOC8yMDIyrYSdcBWt2gj/89JwFa3aCCJDSVEuTldFLklRX01BUktFVENBUC45LzI3LzIwMjIuVVNEAQAAAAnSAgACAAAACzI4MDQuMTMzNDk3AQYAAAAFAAAAATEBAAAACy0yMDg3Njg0MTY4AwAAAAMxNjACAAAABjEwMDA1NAQAAAABMAcAAAAJOS8yNy8yMDIyrYSdcBWt2gj/89JwFa3aCCFDSVEuU08uSVFfTUFSS0VUQ0FQLjkvMjcvMjAyMi5VU0QBAAAAL9cBAAIAAAALNzYyMzguNDU0NjcBBgAAAAUAAAABMQEAAAALLTIwODc4MTkzMjADAAAAAzE2MAIAAAAGMTAwMDU0BAAAAAEwBwAAAAk5LzI3LzIwMjKthJ1wFa3aCP/z0nAVrdoIIkNJUS5OV0UuSVFfTUFSS0VUQ0FQLjkvMjYvMjAyMi5VU0QBAAAACdICAAIAAAALMjg4</t>
  </si>
  <si>
    <t>Ni42NzQwNzEBBgAAAAUAAAABMQEAAAALLTIwODc2ODQxNjgDAAAAAzE2MAIAAAAGMTAwMDU0BAAAAAEwBwAAAAk5LzI2LzIwMjKthJ1wFa3aCP/z0nAVrdoIIUNJUS5TTy5JUV9NQVJLRVRDQVAuOS8yNi8yMDIyLlVTRAEAAAAv1wEAAgAAAAw3Nzc1OC41NDY1NTgBBgAAAAUAAAABMQEAAAALLTIwODc4MTkzMjADAAAAAzE2MAIAAAAGMTAwMDU0BAAAAAEwBwAAAAk5LzI2LzIwMjKthJ1wFa3aCP/z0nAVrdoIIkNJUS5OV0UuSVFfTUFSS0VUQ0FQLjkvMjMvMjAyMi5VU0QBAAAACdICAAIAAAALMjk1OS4xMDc2MzUBBgAAAAUAAAABMQEAAAALLTIwODc2ODQxNjgDAAAAAzE2MAIAAAAGMTAwMDU0BAAAAAEwBwAAAAk5LzIzLzIwMjKthJ1wFa3aCP/z0nAVrdoIIUNJUS5TTy5JUV9NQVJLRVRDQVAuOS8yMy8yMDIyLlVTRAEAAAAv1wEAAgAAAAw3OTcxNC40Njg5ODcBBgAAAAUAAAABMQEAAAALLTIwODc4MTkzMjADAAAAAzE2MAIAAAAGMTAwMDU0BAAAAAEwBwAAAAk5LzIzLzIwMjKthJ1wFa3aCP/z0nAVrdoIIkNJUS5OV0UuSVFfTUFSS0VUQ0FQLjkvMjIvMjAyMi5VU0QBAAAACdICAAIAAAALMjk4OC44NjcxNjIBBgAAAAUAAAABMQEAAAALLTIwODc2ODQxNjgDAAAAAzE2MAIAAAAGMTAwMDU0BAAAAAEwBwAAAAk5LzIyLzIwMjKthJ1wFa3aCBHN0nAVrdoIIUNJUS5TTy5JUV9NQVJLRVRDQVAuOS8yMi8y</t>
  </si>
  <si>
    <t>MDIyLlVTRAEAAAAv1wEAAgAAAAw4MDcyNC4zMjAyNDEBBgAAAAUAAAABMQEAAAALLTIwODc4MTkzMjADAAAAAzE2MAIAAAAGMTAwMDU0BAAAAAEwBwAAAAk5LzIyLzIwMjKthJ1wFa3aCP/z0nAVrdoIIkNJUS5OV0UuSVFfTUFSS0VUQ0FQLjkvMjEvMjAyMi5VU0QBAAAACdICAAIAAAAKMjk3NS4zOTExNQEGAAAABQAAAAExAQAAAAstMjA4NzY4NDE2OAMAAAADMTYwAgAAAAYxMDAwNTQEAAAAATAHAAAACTkvMjEvMjAyMq2EnXAVrdoI//PScBWt2gghQ0lRLlNPLklRX01BUktFVENBUC45LzIxLzIwMjIuVVNEAQAAAC/XAQACAAAADDgwOTI2LjI5MDQ5MgEGAAAABQAAAAExAQAAAAstMjA4NzgxOTMyMAMAAAADMTYwAgAAAAYxMDAwNTQEAAAAATAHAAAACTkvMjEvMjAyMq2EnXAVrdoI//PScBWt2ggiQ0lRLk5XRS5JUV9NQVJLRVRDQVAuOS8yMC8yMDIyLlVTRAEAAAAJ0gIAAgAAAAszMDExLjg4ODY4MgEGAAAABQAAAAExAQAAAAstMjA4NzY4NDE2OAMAAAADMTYwAgAAAAYxMDAwNTQEAAAAATAHAAAACTkvMjAvMjAyMq2EnXAVrdoIEc3ScBWt2gghQ0lRLlNPLklRX01BUktFVENBUC45LzIwLzIwMjIuVVNEAQAAAC/XAQACAAAACzgyMDg0Ljk2MTkzAQYAAAAFAAAAATEBAAAACy0yMDg3ODE5MzIwAwAAAAMxNjACAAAABjEwMDA1NAQAAAABMAcAAAAJOS8yMC8yMDIyrYSdcBWt2ggRzdJwFa3aCCJDSVEu</t>
  </si>
  <si>
    <t>TldFLklRX01BUktFVENBUC45LzE5LzIwMjIuVVNEAQAAAAnSAgACAAAACzMwNDAuNTI1MjA4AQYAAAAFAAAAATEBAAAACy0yMDg3Njg0MTY4AwAAAAMxNjACAAAABjEwMDA1NAQAAAABMAcAAAAJOS8xOS8yMDIyrYSdcBWt2ggRzdJwFa3aCCFDSVEuU08uSVFfTUFSS0VUQ0FQLjkvMTkvMjAyMi5VU0QBAAAAL9cBAAIAAAAMODMyMDEuMTEzMzE2AQYAAAAFAAAAATEBAAAACy0yMDg3ODE5MzIwAwAAAAMxNjACAAAABjEwMDA1NAQAAAABMAcAAAAJOS8xOS8yMDIyrYSdcBWt2ggRzdJwFa3aCCJDSVEuTldFLklRX01BUktFVENBUC45LzE2LzIwMjIuVVNEAQAAAAnSAgACAAAACzMwMTMuMDExNjgzAQYAAAAFAAAAATEBAAAACy0yMDg3Njg0MTY4AwAAAAMxNjACAAAABjEwMDA1NAQAAAABMAcAAAAJOS8xNi8yMDIyrYSdcBWt2ggRzdJwFa3aCCFDSVEuU08uSVFfTUFSS0VUQ0FQLjkvMTYvMjAyMi5VU0QBAAAAL9cBAAIAAAALODIxMTYuODUxOTcBBgAAAAUAAAABMQEAAAALLTIwODc4MTkzMjADAAAAAzE2MAIAAAAGMTAwMDU0BAAAAAEwBwAAAAk5LzE2LzIwMjKthJ1wFa3aCBHN0nAVrdoIIkNJUS5OV0UuSVFfTUFSS0VUQ0FQLjkvMTUvMjAyMi5VU0QBAAAACdICAAIAAAALMzAwNi44MzUxNzgBBgAAAAUAAAABMQEAAAALLTIwODc2ODQxNjgDAAAAAzE2MAIAAAAGMTAwMDU0BAAAAAEwBwAAAAk5LzE1LzIw</t>
  </si>
  <si>
    <t>MjKthJ1wFa3aCBHN0nAVrdoIIUNJUS5TTy5JUV9NQVJLRVRDQVAuOS8xNS8yMDIyLlVTRAEAAAAv1wEAAgAAAAw4MjE1OS4zNzIwMjMBBgAAAAUAAAABMQEAAAALLTIwODc4MTkzMjADAAAAAzE2MAIAAAAGMTAwMDU0BAAAAAEwBwAAAAk5LzE1LzIwMjKthJ1wFa3aCBHN0nAVrdoIIkNJUS5OV0UuSVFfTUFSS0VUQ0FQLjkvMTQvMjAyMi5VU0QBAAAACdICAAIAAAALMzA1Ni4yNDcyMjIBBgAAAAUAAAABMQEAAAALLTIwODc2ODQxNjgDAAAAAzE2MAIAAAAGMTAwMDU0BAAAAAEwBwAAAAk5LzE0LzIwMjKthJ1wFa3aCBHN0nAVrdoIIUNJUS5TTy5JUV9NQVJLRVRDQVAuOS8xNC8yMDIyLlVTRAEAAAAv1wEAAgAAAAw4NDQzNC4xOTQ4NDgBBgAAAAUAAAABMQEAAAALLTIwODc4MTkzMjADAAAAAzE2MAIAAAAGMTAwMDU0BAAAAAEwBwAAAAk5LzE0LzIwMjKthJ1wFa3aCBHN0nAVrdoIIkNJUS5OV0UuSVFfTUFSS0VUQ0FQLjkvMTMvMjAyMi5VU0QBAAAACdICAAIAAAALMzA0NC40NTU3MTEBBgAAAAUAAAABMQEAAAALLTIwODc2ODQxNjgDAAAAAzE2MAIAAAAGMTAwMDU0BAAAAAEwBwAAAAk5LzEzLzIwMjKthJ1wFa3aCBHN0nAVrdoIIUNJUS5TTy5JUV9NQVJLRVRDQVAuOS8xMy8yMDIyLlVTRAEAAAAv1wEAAgAAAAw4MzE1OC41OTMyNjQBBgAAAAUAAAABMQEAAAALLTIwODc4MTkzMjADAAAAAzE2MAIAAAAG</t>
  </si>
  <si>
    <t>MTAwMDU0BAAAAAEwBwAAAAk5LzEzLzIwMjKthJ1wFa3aCBHN0nAVrdoIIkNJUS5OV0UuSVFfTUFSS0VUQ0FQLjkvMTIvMjAyMi5VU0QBAAAACdICAAIAAAALMzEyNy41NTc3ODUBBgAAAAUAAAABMQEAAAALLTIwODc2ODQxNjgDAAAAAzE2MAIAAAAGMTAwMDU0BAAAAAEwBwAAAAk5LzEyLzIwMjKthJ1wFa3aCBHN0nAVrdoIIUNJUS5TTy5JUV9NQVJLRVRDQVAuOS8xMi8yMDIyLlVTRAEAAAAv1wEAAgAAAAw4NTE5OS41NTU3OTgBBgAAAAUAAAABMQEAAAALLTIwODc4MTkzMjADAAAAAzE2MAIAAAAGMTAwMDU0BAAAAAEwBwAAAAk5LzEyLzIwMjKthJ1wFa3aCBHN0nAVrdoIIUNJUS5OV0UuSVFfTUFSS0VUQ0FQLjkvOS8yMDIyLlVTRAEAAAAJ0gIAAgAAAAozMDk5LjQ4Mjc2AQYAAAAFAAAAATEBAAAACy0yMDg3Njg0MTY4AwAAAAMxNjACAAAABjEwMDA1NAQAAAABMAcAAAAIOS85LzIwMjKthJ1wFa3aCBHN0nAVrdoIIENJUS5TTy5JUV9NQVJLRVRDQVAuOS85LzIwMjIuVVNEAQAAAC/XAQACAAAADDg0NTI5Ljg2NDk2NgEGAAAABQAAAAExAQAAAAstMjA4NzgxOTMyMAMAAAADMTYwAgAAAAYxMDAwNTQEAAAAATAHAAAACDkvOS8yMDIyrYSdcBWt2ggRzdJwFa3aCCFDSVEuTldFLklRX01BUktFVENBUC45LzgvMjAyMi5VU0QBAAAACdICAAIAAAAKMzA2NS43OTI3MwEGAAAABQAAAAExAQAAAAstMjA4NzY4</t>
  </si>
  <si>
    <t>NDE2OAMAAAADMTYwAgAAAAYxMDAwNTQEAAAAATAHAAAACDkvOC8yMDIyrYSdcBWt2ggRzdJwFa3aCCBDSVEuU08uSVFfTUFSS0VUQ0FQLjkvOC8yMDIyLlVTRAEAAAAv1wEAAgAAAAw4NDQxMi45MzQ4MjEBBgAAAAUAAAABMQEAAAALLTIwODc4MTkzMjADAAAAAzE2MAIAAAAGMTAwMDU0BAAAAAEwBwAAAAg5LzgvMjAyMq2EnXAVrdoIEc3ScBWt2gghQ0lRLk5XRS5JUV9NQVJLRVRDQVAuOS83LzIwMjIuVVNEAQAAAAnSAgACAAAACzMwNDUuMDE3MjEyAQYAAAAFAAAAATEBAAAACy0yMDg3Njg0MTY4AwAAAAMxNjACAAAABjEwMDA1NAQAAAABMAcAAAAIOS83LzIwMjKthJ1wFa3aCBHN0nAVrdoIIENJUS5TTy5JUV9NQVJLRVRDQVAuOS83LzIwMjIuVVNEAQAAAC/XAQACAAAACzg0Nzc0LjM1NTI3AQYAAAAFAAAAATEBAAAACy0yMDg3ODE5MzIwAwAAAAMxNjACAAAABjEwMDA1NAQAAAABMAcAAAAIOS83LzIwMjKthJ1wFa3aCBHN0nAVrdoIIUNJUS5OV0UuSVFfTUFSS0VUQ0FQLjkvNi8yMDIyLlVTRAEAAAAJ0gIAAgAAAAsyOTg0LjkzNjY1OAEGAAAABQAAAAExAQAAAAstMjA4NzY4NDE2OAMAAAADMTYwAgAAAAYxMDAwNTQEAAAAATAHAAAACDkvNi8yMDIyrYSdcBWt2ggRzdJwFa3aCCBDSVEuU08uSVFfTUFSS0VUQ0FQLjkvNi8yMDIyLlVTRAEAAAAv1wEAAgAAAAs4MjY4MC4yNDI2NwEGAAAABQAAAAEx</t>
  </si>
  <si>
    <t>AQAAAAstMjA4NzgxOTMyMAMAAAADMTYwAgAAAAYxMDAwNTQEAAAAATAHAAAACDkvNi8yMDIyrYSdcBWt2ggRzdJwFa3aCCFDSVEuTldFLklRX01BUktFVENBUC45LzIvMjAyMi5VU0QBAAAACdICAAIAAAALMjk5NC40ODIxNjcBBgAAAAUAAAABMQEAAAALLTIwODc2ODQxNjgDAAAAAzE2MAIAAAAGMTAwMDU0BAAAAAEwBwAAAAg5LzIvMjAyMq2EnXAVrdoIEc3ScBWt2gggQ0lRLlNPLklRX01BUktFVENBUC45LzIvMjAyMi5VU0QBAAAAL9cBAAIAAAAMODI3NzUuOTEyNzg4AQYAAAAFAAAAATEBAAAACy0yMDg3ODE5MzIwAwAAAAMxNjACAAAABjEwMDA1NAQAAAABMAcAAAAIOS8yLzIwMjKthJ1wFa3aCBHN0nAVrdoIIUNJUS5OV0UuSVFfTUFSS0VUQ0FQLjkvMS8yMDIyLlVTRAEAAAAJ0gIAAgAAAAszMDE2LjM4MDY4NgEGAAAABQAAAAExAQAAAAstMjA4NzY4NDE2OAMAAAADMTYwAgAAAAYxMDAwNTQEAAAAATAHAAAACDkvMS8yMDIyrYSdcBWt2ggRzdJwFa3aCCBDSVEuU08uSVFfTUFSS0VUQ0FQLjkvMS8yMDIyLlVTRAEAAAAv1wEAAgAAAAw4MzczMi42MTM5NzYBBgAAAAUAAAABMQEAAAALLTIwODc4MTkzMjADAAAAAzE2MAIAAAAGMTAwMDU0BAAAAAEwBwAAAAg5LzEvMjAyMq2EnXAVrdoIEc3ScBWt2ggiQ0lRLk5XRS5JUV9NQVJLRVRDQVAuOC8zMS8yMDIyLlVTRAEAAAAJ0gIAAgAAAAsyOTc0Ljgy</t>
  </si>
  <si>
    <t>OTY0OQEGAAAABQAAAAExAQAAAAstMjA4NzY4NDE2OAMAAAADMTYwAgAAAAYxMDAwNTQEAAAAATAHAAAACTgvMzEvMjAyMq2EnXAVrdoIEc3ScBWt2gghQ0lRLlNPLklRX01BUktFVENBUC44LzMxLzIwMjIuVVNEAQAAAC/XAQACAAAADDgxOTI1LjUxMTczMgEGAAAABQAAAAExAQAAAAstMjA4NzgxOTMyMAMAAAADMTYwAgAAAAYxMDAwNTQEAAAAATAHAAAACTgvMzEvMjAyMq2EnXAVrdoIEc3ScBWt2ggiQ0lRLk5XRS5JUV9NQVJLRVRDQVAuOC8zMC8yMDIyLlVTRAEAAAAJ0gIAAgAAAAszMDQ3LjI2MzIxNAEGAAAABQAAAAExAQAAAAstMjA4NzY4NDE2OAMAAAADMTYwAgAAAAYxMDAwNTQEAAAAATAHAAAACTgvMzAvMjAyMq2EnXAVrdoIIqbScBWt2gghQ0lRLlNPLklRX01BUktFVENBUC44LzMwLzIwMjIuVVNEAQAAAC/XAQACAAAADDgyNDY3LjY0MjQwNgEGAAAABQAAAAExAQAAAAstMjA4NzgxOTMyMAMAAAADMTYwAgAAAAYxMDAwNTQEAAAAATAHAAAACTgvMzAvMjAyMq2EnXAVrdoIEc3ScBWt2ggiQ0lRLk5XRS5JUV9NQVJLRVRDQVAuOC8yOS8yMDIyLlVTRAEAAAAJ0gIAAgAAAAszMDc5LjI2ODc0MgEGAAAABQAAAAExAQAAAAstMjA4NzY4NDE2OAMAAAADMTYwAgAAAAYxMDAwNTQEAAAAATAHAAAACTgvMjkvMjAyMq2EnXAVrdoIEc3ScBWt2gghQ0lRLlNPLklRX01BUktFVENBUC44LzI5LzIwMjIu</t>
  </si>
  <si>
    <t>VVNEAQAAAC/XAQACAAAADDgzNjM2Ljk0Mzg1OAEGAAAABQAAAAExAQAAAAstMjA4NzgxOTMyMAMAAAADMTYwAgAAAAYxMDAwNTQEAAAAATAHAAAACTgvMjkvMjAyMq2EnXAVrdoIEc3ScBWt2ggiQ0lRLk5XRS5JUV9NQVJLRVRDQVAuOC8yNi8yMDIyLlVTRAEAAAAJ0gIAAgAAAAszMTEzLjUyMDI3MwEGAAAABQAAAAExAQAAAAstMjA4NzY4NDE2OAMAAAADMTYwAgAAAAYxMDAwNTQEAAAAATAHAAAACTgvMjYvMjAyMq2EnXAVrdoIIqbScBWt2gghQ0lRLlNPLklRX01BUktFVENBUC44LzI2LzIwMjIuVVNEAQAAAC/XAQACAAAADDgzMTI2LjcwMzIyNAEGAAAABQAAAAExAQAAAAstMjA4NzgxOTMyMAMAAAADMTYwAgAAAAYxMDAwNTQEAAAAATAHAAAACTgvMjYvMjAyMq2EnXAVrdoIIqbScBWt2ggiQ0lRLk5XRS5JUV9NQVJLRVRDQVAuOC8yNS8yMDIyLlVTRAEAAAAJ0gIAAgAAAAszMTE0LjY0MzI3NAEGAAAABQAAAAExAQAAAAstMjA4NzY4NDE2OAMAAAADMTYwAgAAAAYxMDAwNTQEAAAAATAHAAAACTgvMjUvMjAyMq2EnXAVrdoIIqbScBWt2gghQ0lRLlNPLklRX01BUktFVENBUC44LzI1LzIwMjIuVVNEAQAAAC/XAQACAAAADDg0MTA0LjY2NDQzOAEGAAAABQAAAAExAQAAAAstMjA4NzgxOTMyMAMAAAADMTYwAgAAAAYxMDAwNTQEAAAAATAHAAAACTgvMjUvMjAyMq2EnXAVrdoIIqbScBWt2ggiQ0lRLk5X</t>
  </si>
  <si>
    <t>RS5JUV9NQVJLRVRDQVAuOC8yNC8yMDIyLlVTRAEAAAAJ0gIAAgAAAAozMDk4LjkyMTI2AQYAAAAFAAAAATEBAAAACy0yMDg3Njg0MTY4AwAAAAMxNjACAAAABjEwMDA1NAQAAAABMAcAAAAJOC8yNC8yMDIyrYSdcBWt2ggiptJwFa3aCCFDSVEuU08uSVFfTUFSS0VUQ0FQLjgvMjQvMjAyMi5VU0QBAAAAL9cBAAIAAAAMODM4MzguOTE0MTA4AQYAAAAFAAAAATEBAAAACy0yMDg3ODE5MzIwAwAAAAMxNjACAAAABjEwMDA1NAQAAAABMAcAAAAJOC8yNC8yMDIyrYSdcBWt2ggiptJwFa3aCCJDSVEuTldFLklRX01BUktFVENBUC44LzIzLzIwMjIuVVNEAQAAAAnSAgACAAAACzMxMTguNTczNzc3AQYAAAAFAAAAATEBAAAACy0yMDg3Njg0MTY4AwAAAAMxNjACAAAABjEwMDA1NAQAAAABMAcAAAAJOC8yMy8yMDIyrYSdcBWt2ggiptJwFa3aCCFDSVEuU08uSVFfTUFSS0VUQ0FQLjgvMjMvMjAyMi5VU0QBAAAAL9cBAAIAAAAMODM3NTMuODc0MDAzAQYAAAAFAAAAATEBAAAACy0yMDg3ODE5MzIwAwAAAAMxNjACAAAABjEwMDA1NAQAAAABMAcAAAAJOC8yMy8yMDIyrYSdcBWt2ggiptJwFa3aCCJDSVEuTldFLklRX01BUktFVENBUC44LzIyLzIwMjIuVVNEAQAAAAnSAgACAAAACzMxMjQuNzUwMjgzAQYAAAAFAAAAATEBAAAACy0yMDg3Njg0MTY4AwAAAAMxNjACAAAABjEwMDA1NAQAAAABMAcAAAAJOC8yMi8yMDIy</t>
  </si>
  <si>
    <t>rYSdcBWt2ggiptJwFa3aCCFDSVEuU08uSVFfTUFSS0VUQ0FQLjgvMjIvMjAyMi5VU0QBAAAAL9cBAAIAAAAMODQwOTQuMDM0NDI1AQYAAAAFAAAAATEBAAAACy0yMDg3ODE5MzIwAwAAAAMxNjACAAAABjEwMDA1NAQAAAABMAcAAAAJOC8yMi8yMDIyrYSdcBWt2ggiptJwFa3aCCJDSVEuTldFLklRX01BUktFVENBUC44LzE5LzIwMjIuVVNEAQAAAAnSAgACAAAACzMxNjAuNjg2MzE1AQYAAAAFAAAAATEBAAAACy0yMDg3Njg0MTY4AwAAAAMxNjACAAAABjEwMDA1NAQAAAABMAcAAAAJOC8xOS8yMDIyrYSdcBWt2ggiptJwFa3aCCFDSVEuU08uSVFfTUFSS0VUQ0FQLjgvMTkvMjAyMi5VU0QBAAAAL9cBAAIAAAAMODUyMTAuMTg1ODExAQYAAAAFAAAAATEBAAAACy0yMDg3ODE5MzIwAwAAAAMxNjACAAAABjEwMDA1NAQAAAABMAcAAAAJOC8xOS8yMDIyrYSdcBWt2ggiptJwFa3aCCJDSVEuTldFLklRX01BUktFVENBUC44LzE4LzIwMjIuVVNEAQAAAAnSAgACAAAACzMxNjEuODA5MzE2AQYAAAAFAAAAATEBAAAACy0yMDg3Njg0MTY4AwAAAAMxNjACAAAABjEwMDA1NAQAAAABMAcAAAAJOC8xOC8yMDIyrYSdcBWt2ggiptJwFa3aCCFDSVEuU08uSVFfTUFSS0VUQ0FQLjgvMTgvMjAyMi5VU0QBAAAAL9cBAAIAAAALODQ3NDIuNDY1MjMBBgAAAAUAAAABMQEAAAALLTIwODc4MTkzMjADAAAAAzE2MAIAAAAGMTAw</t>
  </si>
  <si>
    <t>MDU0BAAAAAEwBwAAAAk4LzE4LzIwMjKthJ1wFa3aCCKm0nAVrdoIIkNJUS5OV0UuSVFfTUFSS0VUQ0FQLjgvMTcvMjAyMi5VU0QBAAAACdICAAIAAAALMzE1OC40NDAzMTMBBgAAAAUAAAABMQEAAAALLTIwODc2ODQxNjgDAAAAAzE2MAIAAAAGMTAwMDU0BAAAAAEwBwAAAAk4LzE3LzIwMjKthJ1wFa3aCCKm0nAVrdoIIUNJUS5TTy5JUV9NQVJLRVRDQVAuOC8xNy8yMDIyLlVTRAEAAAAv1wEAAgAAAAs4NDI0Mi44NTQ2MQEGAAAABQAAAAExAQAAAAstMjA4NzgxOTMyMAMAAAADMTYwAgAAAAYxMDAwNTQEAAAAATAHAAAACTgvMTcvMjAyMq2EnXAVrdoIIqbScBWt2ggiQ0lRLk5XRS5JUV9NQVJLRVRDQVAuOC8xNi8yMDIyLlVTRAEAAAAJ0gIAAgAAAAszMTU5LjU2MzMxNAEGAAAABQAAAAExAQAAAAstMjA4NzY4NDE2OAMAAAADMTYwAgAAAAYxMDAwNTQEAAAAATAHAAAACTgvMTYvMjAyMq2EnXAVrdoIIqbScBWt2gghQ0lRLlNPLklRX01BUktFVENBUC44LzE2LzIwMjIuVVNEAQAAAC/XAQACAAAADDg0MDUxLjUxNDM3MgEGAAAABQAAAAExAQAAAAstMjA4NzgxOTMyMAMAAAADMTYwAgAAAAYxMDAwNTQEAAAAATAHAAAACTgvMTYvMjAyMq2EnXAVrdoIIqbScBWt2ggiQ0lRLk5XRS5JUV9NQVJLRVRDQVAuOC8xNS8yMDIyLlVTRAEAAAAJ0gIAAgAAAAszMTYyLjkzMjMxNwEGAAAABQAAAAExAQAAAAstMjA4</t>
  </si>
  <si>
    <t>NzY4NDE2OAMAAAADMTYwAgAAAAYxMDAwNTQEAAAAATAHAAAACTgvMTUvMjAyMq2EnXAVrdoIIqbScBWt2gghQ0lRLlNPLklRX01BUktFVENBUC44LzE1LzIwMjIuVVNEAQAAAC/XAQACAAAADDgzMzA3LjQxMzQ0OAEGAAAABQAAAAExAQAAAAstMjA4NzgxOTMyMAMAAAADMTYwAgAAAAYxMDAwNTQEAAAAATAHAAAACTgvMTUvMjAyMq2EnXAVrdoIIqbScBWt2ggiQ0lRLk9HRS5JUV9NQVJLRVRDQVAuOS8zMC8yMDIyLlVTRAEAAADBegQAAgAAAAs3Mjk5LjM4OTQyMQEGAAAABQAAAAExAQAAAAstMjA4NjY1MDgyNwMAAAADMTYwAgAAAAYxMDAwNTQEAAAAATAHAAAACTkvMzAvMjAyMq2EnXAVrdoIyS7ScBWt2ggiQ0lRLlhFTC5JUV9NQVJLRVRDQVAuOS8zMC8yMDIyLlVTRAEAAAC2DAgAAgAAAAszNTAwNy40NDUxMgEGAAAABQAAAAExAQAAAAstMjA4NzY0MjY1MwMAAAADMTYwAgAAAAYxMDAwNTQEAAAAATAHAAAACTkvMzAvMjAyMq2EnXAVrdoIyS7ScBWt2ggiQ0lRLk9HRS5JUV9NQVJLRVRDQVAuOS8yOS8yMDIyLlVTRAEAAADBegQAAgAAAAs3NDkxLjU4Mzk4NgEGAAAABQAAAAExAQAAAAstMjA4NjY1MDgyNwMAAAADMTYwAgAAAAYxMDAwNTQEAAAAATAHAAAACTkvMjkvMjAyMq2EnXAVrdoIyS7ScBWt2ggiQ0lRLlhFTC5JUV9NQVJLRVRDQVAuOS8yOS8yMDIyLlVTRAEAAAC2DAgAAgAAAAwzNTc1MS4z</t>
  </si>
  <si>
    <t>NTMzMjkBBgAAAAUAAAABMQEAAAALLTIwODc2NDI2NTMDAAAAAzE2MAIAAAAGMTAwMDU0BAAAAAEwBwAAAAk5LzI5LzIwMjKthJ1wFa3aCMku0nAVrdoIIkNJUS5PR0UuSVFfTUFSS0VUQ0FQLjkvMjgvMjAyMi5VU0QBAAAAwXoEAAIAAAALNzc3My44Njk3NTQBBgAAAAUAAAABMQEAAAALLTIwODY2NTA4MjcDAAAAAzE2MAIAAAAGMTAwMDU0BAAAAAEwBwAAAAk5LzI4LzIwMjKthJ1wFa3aCMku0nAVrdoIIkNJUS5YRUwuSVFfTUFSS0VUQ0FQLjkvMjgvMjAyMi5VU0QBAAAAtgwIAAIAAAALMzc2OTMuMTcyNTUBBgAAAAUAAAABMQEAAAALLTIwODc2NDI2NTMDAAAAAzE2MAIAAAAGMTAwMDU0BAAAAAEwBwAAAAk5LzI4LzIwMjKthJ1wFa3aCMku0nAVrdoIIkNJUS5PR0UuSVFfTUFSS0VUQ0FQLjkvMjcvMjAyMi5VU0QBAAAAwXoEAAIAAAALNzYzNy43MzE5MzcBBgAAAAUAAAABMQEAAAALLTIwODY2NTA4MjcDAAAAAzE2MAIAAAAGMTAwMDU0BAAAAAEwBwAAAAk5LzI3LzIwMjKthJ1wFa3aCMku0nAVrdoIIkNJUS5YRUwuSVFfTUFSS0VUQ0FQLjkvMjcvMjAyMi5VU0QBAAAAtgwIAAIAAAAMMzczOTcuNzk3MjMyAQYAAAAFAAAAATEBAAAACy0yMDg3NjQyNjUzAwAAAAMxNjACAAAABjEwMDA1NAQAAAABMAcAAAAJOS8yNy8yMDIyrYSdcBWt2gjJLtJwFa3aCCJDSVEuT0dFLklRX01BUktFVENBUC45LzI2LzIw</t>
  </si>
  <si>
    <t>MjIuVVNEAQAAAMF6BAACAAAACzc3OTkuODk2MTAxAQYAAAAFAAAAATEBAAAACy0yMDg2NjUwODI3AwAAAAMxNjACAAAABjEwMDA1NAQAAAABMAcAAAAJOS8yNi8yMDIyrYSdcBWt2gjJLtJwFa3aCCJDSVEuWEVMLklRX01BUktFVENBUC45LzI2LzIwMjIuVVNEAQAAALYMCAACAAAADDM4MjYyLjA0MzUzNAEGAAAABQAAAAExAQAAAAstMjA4NzY0MjY1MwMAAAADMTYwAgAAAAYxMDAwNTQEAAAAATAHAAAACTkvMjYvMjAyMq2EnXAVrdoIyS7ScBWt2ggiQ0lRLk9HRS5JUV9NQVJLRVRDQVAuOS8yMy8yMDIyLlVTRAEAAADBegQAAgAAAAs3OTkyLjA5MDY2NgEGAAAABQAAAAExAQAAAAstMjA4NjY1MDgyNwMAAAADMTYwAgAAAAYxMDAwNTQEAAAAATAHAAAACTkvMjMvMjAyMq2EnXAVrdoIyS7ScBWt2ggiQ0lRLlhFTC5JUV9NQVJLRVRDQVAuOS8yMy8yMDIyLlVTRAEAAAC2DAgAAgAAAAwzOTE0Mi42OTk1NzUBBgAAAAUAAAABMQEAAAALLTIwODc2NDI2NTMDAAAAAzE2MAIAAAAGMTAwMDU0BAAAAAEwBwAAAAk5LzIzLzIwMjKthJ1wFa3aCMku0nAVrdoIIkNJUS5PR0UuSVFfTUFSS0VUQ0FQLjkvMjIvMjAyMi5VU0QBAAAAwXoEAAIAAAALODEzMi4yMzI1MzcBBgAAAAUAAAABMQEAAAALLTIwODY2NTA4MjcDAAAAAzE2MAIAAAAGMTAwMDU0BAAAAAEwBwAAAAk5LzIyLzIwMjKthJ1wFa3aCMku0nAVrdoIIkNJ</t>
  </si>
  <si>
    <t>US5YRUwuSVFfTUFSS0VUQ0FQLjkvMjIvMjAyMi5VU0QBAAAAtgwIAAIAAAAMMzk2MjkuNTIxODU5AQYAAAAFAAAAATEBAAAACy0yMDg3NjQyNjUzAwAAAAMxNjACAAAABjEwMDA1NAQAAAABMAcAAAAJOS8yMi8yMDIyrYSdcBWt2gjJLtJwFa3aCCJDSVEuT0dFLklRX01BUktFVENBUC45LzIxLzIwMjIuVVNEAQAAAMF6BAACAAAACzgxMzguMjM4NjE3AQYAAAAFAAAAATEBAAAACy0yMDg2NjUwODI3AwAAAAMxNjACAAAABjEwMDA1NAQAAAABMAcAAAAJOS8yMS8yMDIyrYSdcBWt2gjJLtJwFa3aCCJDSVEuWEVMLklRX01BUktFVENBUC45LzIxLzIwMjIuVVNEAQAAALYMCAACAAAADDM5NjU2Ljg3MTQyNQEGAAAABQAAAAExAQAAAAstMjA4NzY0MjY1MwMAAAADMTYwAgAAAAYxMDAwNTQEAAAAATAHAAAACTkvMjEvMjAyMq2EnXAVrdoIyS7ScBWt2ggiQ0lRLk9HRS5JUV9NQVJLRVRDQVAuOS8yMC8yMDIyLlVTRAEAAADBegQAAgAAAAs4MjEyLjMxMzYwNQEGAAAABQAAAAExAQAAAAstMjA4NjY1MDgyNwMAAAADMTYwAgAAAAYxMDAwNTQEAAAAATAHAAAACTkvMjAvMjAyMq2EnXAVrdoIyS7ScBWt2ggiQ0lRLlhFTC5JUV9NQVJLRVRDQVAuOS8yMC8yMDIyLlVTRAEAAAC2DAgAAgAAAAw0MDE5Mi45MjI5MjgBBgAAAAUAAAABMQEAAAALLTIwODc2NDI2NTMDAAAAAzE2MAIAAAAGMTAwMDU0BAAAAAEwBwAAAAk5</t>
  </si>
  <si>
    <t>LzIwLzIwMjKthJ1wFa3aCMku0nAVrdoIIkNJUS5PR0UuSVFfTUFSS0VUQ0FQLjkvMTkvMjAyMi5VU0QBAAAAwXoEAAIAAAALODMwOC40MTA4ODgBBgAAAAUAAAABMQEAAAALLTIwODY2NTA4MjcDAAAAAzE2MAIAAAAGMTAwMDU0BAAAAAEwBwAAAAk5LzE5LzIwMjKthJ1wFa3aCEkl0nAVrdoIIkNJUS5YRUwuSVFfTUFSS0VUQ0FQLjkvMTkvMjAyMi5VU0QBAAAAtgwIAAIAAAAMNDA3NjcuMjYzODI1AQYAAAAFAAAAATEBAAAACy0yMDg3NjQyNjUzAwAAAAMxNjACAAAABjEwMDA1NAQAAAABMAcAAAAJOS8xOS8yMDIyrYSdcBWt2ghmJtJwFa3aCCJDSVEuT0dFLklRX01BUktFVENBUC45LzE2LzIwMjIuVVNEAQAAAMF6BAACAAAACzgxOTAuMjkxMzEyAQYAAAAFAAAAATEBAAAACy0yMDg2NjUwODI3AwAAAAMxNjACAAAABjEwMDA1NAQAAAABMAcAAAAJOS8xNi8yMDIyrYSdcBWt2ghKK9JwFa3aCCJDSVEuWEVMLklRX01BUktFVENBUC45LzE2LzIwMjIuVVNEAQAAALYMCAACAAAADDQwNDIyLjY1OTI4NwEGAAAABQAAAAExAQAAAAstMjA4NzY0MjY1MwMAAAADMTYwAgAAAAYxMDAwNTQEAAAAATAHAAAACTkvMTYvMjAyMq2EnXAVrdoISivScBWt2ggiQ0lRLk9HRS5JUV9NQVJLRVRDQVAuOS8xNS8yMDIyLlVTRAEAAADBegQAAgAAAAs4MTg4LjI4OTI4NQEGAAAABQAAAAExAQAAAAstMjA4NjY1MDgyNwMAAAAD</t>
  </si>
  <si>
    <t>MTYwAgAAAAYxMDAwNTQEAAAAATAHAAAACTkvMTUvMjAyMq2EnXAVrdoIIxrScBWt2ggiQ0lRLlhFTC5JUV9NQVJLRVRDQVAuOS8xNS8yMDIyLlVTRAEAAAC2DAgAAgAAAAw0MDEzOC4yMjM3OTUBBgAAAAUAAAABMQEAAAALLTIwODc2NDI2NTMDAAAAAzE2MAIAAAAGMTAwMDU0BAAAAAEwBwAAAAk5LzE1LzIwMjKthJ1wFa3aCCMa0nAVrdoIIkNJUS5PR0UuSVFfTUFSS0VUQ0FQLjkvMTQvMjAyMi5VU0QBAAAAwXoEAAIAAAALODM2Mi40NjU2MDkBBgAAAAUAAAABMQEAAAALLTIwODY2NTA4MjcDAAAAAzE2MAIAAAAGMTAwMDU0BAAAAAEwBwAAAAk5LzE0LzIwMjKthJ1wFa3aCCMa0nAVrdoIIkNJUS5YRUwuSVFfTUFSS0VUQ0FQLjkvMTQvMjAyMi5VU0QBAAAAtgwIAAIAAAAMNDExOTMuOTE3MDYyAQYAAAAFAAAAATEBAAAACy0yMDg3NjQyNjUzAwAAAAMxNjACAAAABjEwMDA1NAQAAAABMAcAAAAJOS8xNC8yMDIyrYSdcBWt2ggjGtJwFa3aCCJDSVEuT0dFLklRX01BUktFVENBUC45LzEzLzIwMjIuVVNEAQAAAMF6BAACAAAACjgyNDAuMzQxOTgBBgAAAAUAAAABMQEAAAALLTIwODY2NTA4MjcDAAAAAzE2MAIAAAAGMTAwMDU0BAAAAAEwBwAAAAk5LzEzLzIwMjKthJ1wFa3aCDLz0XAVrdoIIkNJUS5YRUwuSVFfTUFSS0VUQ0FQLjkvMTMvMjAyMi5VU0QBAAAAtgwIAAIAAAAMNDEwNjguMTA5MDU2AQYAAAAF</t>
  </si>
  <si>
    <t>AAAAATEBAAAACy0yMDg3NjQyNjUzAwAAAAMxNjACAAAABjEwMDA1NAQAAAABMAcAAAAJOS8xMy8yMDIyrYSdcBWt2ggy89FwFa3aCCJDSVEuT0dFLklRX01BUktFVENBUC45LzEyLzIwMjIuVVNEAQAAAMF6BAACAAAACzg0MjIuNTI2NDExAQYAAAAFAAAAATEBAAAACy0yMDg2NjUwODI3AwAAAAMxNjACAAAABjEwMDA1NAQAAAABMAcAAAAJOS8xMi8yMDIyrYSdcBWt2ggy89FwFa3aCCJDSVEuWEVMLklRX01BUktFVENBUC45LzEyLzIwMjIuVVNEAQAAALYMCAACAAAADDQyMzQyLjU5ODg1NQEGAAAABQAAAAExAQAAAAstMjA4NzY0MjY1MwMAAAADMTYwAgAAAAYxMDAwNTQEAAAAATAHAAAACTkvMTIvMjAyMq2EnXAVrdoIIxrScBWt2gghQ0lRLk9HRS5JUV9NQVJLRVRDQVAuOS85LzIwMjIuVVNEAQAAAMF6BAACAAAACzgzNzguNDgxODIzAQYAAAAFAAAAATEBAAAACy0yMDg2NjUwODI3AwAAAAMxNjACAAAABjEwMDA1NAQAAAABMAcAAAAIOS85LzIwMjKthJ1wFa3aCDLz0XAVrdoIIUNJUS5YRUwuSVFfTUFSS0VUQ0FQLjkvOS8yMDIyLlVTRAEAAAC2DAgAAgAAAAw0MjEwNy4zOTI1ODMBBgAAAAUAAAABMQEAAAALLTIwODc2NDI2NTMDAAAAAzE2MAIAAAAGMTAwMDU0BAAAAAEwBwAAAAg5LzkvMjAyMq2EnXAVrdoIMvPRcBWt2gghQ0lRLk9HRS5JUV9NQVJLRVRDQVAuOS84LzIwMjIuVVNEAQAAAMF6BAAC</t>
  </si>
  <si>
    <t>AAAACzgzMDYuNDA4ODYxAQYAAAAFAAAAATEBAAAACy0yMDg2NjUwODI3AwAAAAMxNjACAAAABjEwMDA1NAQAAAABMAcAAAAIOS84LzIwMjKthJ1wFa3aCDLz0XAVrdoIIUNJUS5YRUwuSVFfTUFSS0VUQ0FQLjkvOC8yMDIyLlVTRAEAAAC2DAgAAgAAAAw0MTg5NC4wNjU5NjUBBgAAAAUAAAABMQEAAAALLTIwODc2NDI2NTMDAAAAAzE2MAIAAAAGMTAwMDU0BAAAAAEwBwAAAAg5LzgvMjAyMq2EnXAVrdoIMvPRcBWt2gghQ0lRLk9HRS5JUV9NQVJLRVRDQVAuOS83LzIwMjIuVVNEAQAAAMF6BAACAAAACzgzMTQuNDE2OTY4AQYAAAAFAAAAATEBAAAACy0yMDg2NjUwODI3AwAAAAMxNjACAAAABjEwMDA1NAQAAAABMAcAAAAIOS83LzIwMjKthJ1wFa3aCDLz0XAVrdoIIUNJUS5YRUwuSVFfTUFSS0VUQ0FQLjkvNy8yMDIyLlVTRAEAAAC2DAgAAgAAAAw0MjEwNy4zOTI1ODMBBgAAAAUAAAABMQEAAAALLTIwODc2NDI2NTMDAAAAAzE2MAIAAAAGMTAwMDU0BAAAAAEwBwAAAAg5LzcvMjAyMq2EnXAVrdoIMvPRcBWt2gghQ0lRLk9HRS5JUV9NQVJLRVRDQVAuOS82LzIwMjIuVVNEAQAAAMF6BAACAAAACzgwOTQuMTk0MDI5AQYAAAAFAAAAATEBAAAACy0yMDg2NjUwODI3AwAAAAMxNjACAAAABjEwMDA1NAQAAAABMAcAAAAIOS82LzIwMjKthJ1wFa3aCDLz0XAVrdoIIUNJUS5YRUwuSVFfTUFSS0VUQ0FQLjkvNi8y</t>
  </si>
  <si>
    <t>MDIyLlVTRAEAAAC2DAgAAgAAAAw0MDcxOC4wMzQ2MDUBBgAAAAUAAAABMQEAAAALLTIwODc2NDI2NTMDAAAAAzE2MAIAAAAGMTAwMDU0BAAAAAEwBwAAAAg5LzYvMjAyMq2EnXAVrdoIMvPRcBWt2gghQ0lRLk9HRS5JUV9NQVJLRVRDQVAuOS8yLzIwMjIuVVNEAQAAAMF6BAACAAAACzgxNDAuMjQwNjQ0AQYAAAAFAAAAATEBAAAACy0yMDg2NjUwODI3AwAAAAMxNjACAAAABjEwMDA1NAQAAAABMAcAAAAIOS8yLzIwMjKthJ1wFa3aCDLz0XAVrdoIIUNJUS5YRUwuSVFfTUFSS0VUQ0FQLjkvMi8yMDIyLlVTRAEAAAC2DAgAAgAAAAw0MDcwMS42MjQ4NjUBBgAAAAUAAAABMQEAAAALLTIwODc2NDI2NTMDAAAAAzE2MAIAAAAGMTAwMDU0BAAAAAEwBwAAAAg5LzIvMjAyMq2EnXAVrdoIMvPRcBWt2gghQ0lRLk9HRS5JUV9NQVJLRVRDQVAuOS8xLzIwMjIuVVNEAQAAAMF6BAACAAAACzgyMTAuMzExNTc5AQYAAAAFAAAAATEBAAAACy0yMDg2NjUwODI3AwAAAAMxNjACAAAABjEwMDA1NAQAAAABMAcAAAAIOS8xLzIwMjKthJ1wFa3aCDLz0XAVrdoIIUNJUS5YRUwuSVFfTUFSS0VUQ0FQLjkvMS8yMDIyLlVTRAEAAAC2DAgAAgAAAAw0MTI1NC4wODYxMDkBBgAAAAUAAAABMQEAAAALLTIwODc2NDI2NTMDAAAAAzE2MAIAAAAGMTAwMDU0BAAAAAEwBwAAAAg5LzEvMjAyMq2EnXAVrdoIMvPRcBWt2ggiQ0lRLk9HRS5J</t>
  </si>
  <si>
    <t>UV9NQVJLRVRDQVAuOC8zMS8yMDIyLlVTRAEAAADBegQAAgAAAAs4MTE2LjIxNjMyMwEGAAAABQAAAAExAQAAAAstMjA4NjY1MDgyNwMAAAADMTYwAgAAAAYxMDAwNTQEAAAAATAHAAAACTgvMzEvMjAyMq2EnXAVrdoIMvPRcBWt2ggiQ0lRLlhFTC5JUV9NQVJLRVRDQVAuOC8zMS8yMDIyLlVTRAEAAAC2DAgAAgAAAAw0MDYxNC4xMDYyNTMBBgAAAAUAAAABMQEAAAALLTIwODc2NDI2NTMDAAAAAzE2MAIAAAAGMTAwMDU0BAAAAAEwBwAAAAk4LzMxLzIwMjKthJ1wFa3aCDLz0XAVrdoIIkNJUS5PR0UuSVFfTUFSS0VUQ0FQLjgvMzAvMjAyMi5VU0QBAAAAwXoEAAIAAAALODE2MC4yNjA5MTEBBgAAAAUAAAABMQEAAAALLTIwODY2NTA4MjcDAAAAAzE2MAIAAAAGMTAwMDU0BAAAAAEwBwAAAAk4LzMwLzIwMjKthJ1wFa3aCDLz0XAVrdoIIkNJUS5YRUwuSVFfTUFSS0VUQ0FQLjgvMzAvMjAyMi5VU0QBAAAAtgwIAAIAAAAMNDA4NTQuNzgyNDM4AQYAAAAFAAAAATEBAAAACy0yMDg3NjQyNjUzAwAAAAMxNjACAAAABjEwMDA1NAQAAAABMAcAAAAJOC8zMC8yMDIyrYSdcBWt2ggy89FwFa3aCCJDSVEuT0dFLklRX01BUktFVENBUC44LzI5LzIwMjIuVVNEAQAAAMF6BAACAAAACzgzMjIuNDI1MDc1AQYAAAAFAAAAATEBAAAACy0yMDg2NjUwODI3AwAAAAMxNjACAAAABjEwMDA1NAQAAAABMAcAAAAJOC8yOS8yMDIy</t>
  </si>
  <si>
    <t>rYSdcBWt2ggy89FwFa3aCCJDSVEuWEVMLklRX01BUktFVENBUC44LzI5LzIwMjIuVVNEAQAAALYMCAACAAAADDQxMzYzLjQ4NDM3NQEGAAAABQAAAAExAQAAAAstMjA4NzY0MjY1MwMAAAADMTYwAgAAAAYxMDAwNTQEAAAAATAHAAAACTgvMjkvMjAyMq2EnXAVrdoIMvPRcBWt2ggiQ0lRLk9HRS5JUV9NQVJLRVRDQVAuOC8yNi8yMDIyLlVTRAEAAADBegQAAgAAAAs4MzA4LjQxMDg4OAEGAAAABQAAAAExAQAAAAstMjA4NjY1MDgyNwMAAAADMTYwAgAAAAYxMDAwNTQEAAAAATAHAAAACTgvMjYvMjAyMq2EnXAVrdoIMvPRcBWt2ggiQ0lRLlhFTC5JUV9NQVJLRVRDQVAuOC8yNi8yMDIyLlVTRAEAAAC2DAgAAgAAAAw0MDk4Ni4wNjAzNTcBBgAAAAUAAAABMQEAAAALLTIwODc2NDI2NTMDAAAAAzE2MAIAAAAGMTAwMDU0BAAAAAEwBwAAAAk4LzI2LzIwMjKthJ1wFa3aCDLz0XAVrdoIIkNJUS5PR0UuSVFfTUFSS0VUQ0FQLjgvMjUvMjAyMi5VU0QBAAAAwXoEAAIAAAALODQzMC41MzQ1MTgBBgAAAAUAAAABMQEAAAALLTIwODY2NTA4MjcDAAAAAzE2MAIAAAAGMTAwMDU0BAAAAAEwBwAAAAk4LzI1LzIwMjKthJ1wFa3aCDLz0XAVrdoIIkNJUS5YRUwuSVFfTUFSS0VUQ0FQLjgvMjUvMjAyMi5VU0QBAAAAtgwIAAIAAAAMNDE2MTUuMTAwMzg2AQYAAAAFAAAAATEBAAAACy0yMDg3NjQyNjUzAwAAAAMxNjACAAAA</t>
  </si>
  <si>
    <t>BjEwMDA1NAQAAAABMAcAAAAJOC8yNS8yMDIyrYSdcBWt2ggy89FwFa3aCCJDSVEuT0dFLklRX01BUktFVENBUC44LzI0LzIwMjIuVVNEAQAAAMF6BAACAAAACzgzNzYuNDc5Nzk2AQYAAAAFAAAAATEBAAAACy0yMDg2NjUwODI3AwAAAAMxNjACAAAABjEwMDA1NAQAAAABMAcAAAAJOC8yNC8yMDIyrYSdcBWt2ggy89FwFa3aCCJDSVEuWEVMLklRX01BUktFVENBUC44LzI0LzIwMjIuVVNEAQAAALYMCAACAAAADDQxMjQ4LjYxNjE5NQEGAAAABQAAAAExAQAAAAstMjA4NzY0MjY1MwMAAAADMTYwAgAAAAYxMDAwNTQEAAAAATAHAAAACTgvMjQvMjAyMq2EnXAVrdoIMvPRcBWt2ggiQ0lRLk9HRS5JUV9NQVJLRVRDQVAuOC8yMy8yMDIyLlVTRAEAAADBegQAAgAAAAs4NDAyLjUwNjE0NAEGAAAABQAAAAExAQAAAAstMjA4NjY1MDgyNwMAAAADMTYwAgAAAAYxMDAwNTQEAAAAATAHAAAACTgvMjMvMjAyMq2EnXAVrdoIRMzRcBWt2ggiQ0lRLlhFTC5JUV9NQVJLRVRDQVAuOC8yMy8yMDIyLlVTRAEAAAC2DAgAAgAAAAw0MTIxNS43OTY3MTYBBgAAAAUAAAABMQEAAAALLTIwODc2NDI2NTMDAAAAAzE2MAIAAAAGMTAwMDU0BAAAAAEwBwAAAAk4LzIzLzIwMjKthJ1wFa3aCETM0XAVrdoIIkNJUS5PR0UuSVFfTUFSS0VUQ0FQLjgvMjIvMjAyMi5VU0QBAAAAwXoEAAIAAAALODQ0OC41NTI3NTgBBgAAAAUAAAABMQEA</t>
  </si>
  <si>
    <t>AAALLTIwODY2NTA4MjcDAAAAAzE2MAIAAAAGMTAwMDU0BAAAAAEwBwAAAAk4LzIyLzIwMjKthJ1wFa3aCETM0XAVrdoIIkNJUS5YRUwuSVFfTUFSS0VUQ0FQLjgvMjIvMjAyMi5VU0QBAAAAtgwIAAIAAAAMNDE2ODAuNzM5MzQ2AQYAAAAFAAAAATEBAAAACy0yMDg3NjQyNjUzAwAAAAMxNjACAAAABjEwMDA1NAQAAAABMAcAAAAJOC8yMi8yMDIyrYSdcBWt2ggy89FwFa3aCCJDSVEuT0dFLklRX01BUktFVENBUC44LzE5LzIwMjIuVVNEAQAAAMF6BAACAAAACzg1NjQuNjcwMzA4AQYAAAAFAAAAATEBAAAACy0yMDg2NjUwODI3AwAAAAMxNjACAAAABjEwMDA1NAQAAAABMAcAAAAJOC8xOS8yMDIyrYSdcBWt2ghEzNFwFa3aCCJDSVEuWEVMLklRX01BUktFVENBUC44LzE5LzIwMjIuVVNEAQAAALYMCAACAAAACzQyMDg1LjUxMjkzAQYAAAAFAAAAATEBAAAACy0yMDg3NjQyNjUzAwAAAAMxNjACAAAABjEwMDA1NAQAAAABMAcAAAAJOC8xOS8yMDIyrYSdcBWt2ghEzNFwFa3aCCJDSVEuT0dFLklRX01BUktFVENBUC44LzE4LzIwMjIuVVNEAQAAAMF6BAACAAAACzg1NTIuNjU4MTQ4AQYAAAAFAAAAATEBAAAACy0yMDg2NjUwODI3AwAAAAMxNjACAAAABjEwMDA1NAQAAAABMAcAAAAJOC8xOC8yMDIyrYSdcBWt2ghEzNFwFa3aCCJDSVEuWEVMLklRX01BUktFVENBUC44LzE4LzIwMjIuVVNEAQAAALYMCAACAAAA</t>
  </si>
  <si>
    <t>DDQyMTEyLjg2MjQ5NwEGAAAABQAAAAExAQAAAAstMjA4NzY0MjY1MwMAAAADMTYwAgAAAAYxMDAwNTQEAAAAATAHAAAACTgvMTgvMjAyMq2EnXAVrdoIRMzRcBWt2ggiQ0lRLk9HRS5JUV9NQVJLRVRDQVAuOC8xNy8yMDIyLlVTRAEAAADBegQAAgAAAAs4NDk4LjYwMzQyNgEGAAAABQAAAAExAQAAAAstMjA4NjY1MDgyNwMAAAADMTYwAgAAAAYxMDAwNTQEAAAAATAHAAAACTgvMTcvMjAyMq2EnXAVrdoIRMzRcBWt2ggiQ0lRLlhFTC5JUV9NQVJLRVRDQVAuOC8xNy8yMDIyLlVTRAEAAAC2DAgAAgAAAAw0MjA4MC4wNDMwMTcBBgAAAAUAAAABMQEAAAALLTIwODc2NDI2NTMDAAAAAzE2MAIAAAAGMTAwMDU0BAAAAAEwBwAAAAk4LzE3LzIwMjKthJ1wFa3aCETM0XAVrdoIIkNJUS5PR0UuSVFfTUFSS0VUQ0FQLjgvMTYvMjAyMi5VU0QBAAAAwXoEAAIAAAALODUzMC42MzU4NTQBBgAAAAUAAAABMQEAAAALLTIwODY2NTA4MjcDAAAAAzE2MAIAAAAGMTAwMDU0BAAAAAEwBwAAAAk4LzE2LzIwMjKthJ1wFa3aCETM0XAVrdoIIkNJUS5YRUwuSVFfTUFSS0VUQ0FQLjgvMTYvMjAyMi5VU0QBAAAAtgwIAAIAAAAMNDIxMjMuODAyMzIzAQYAAAAFAAAAATEBAAAACy0yMDg3NjQyNjUzAwAAAAMxNjACAAAABjEwMDA1NAQAAAABMAcAAAAJOC8xNi8yMDIyrYSdcBWt2ghEzNFwFa3aCCJDSVEuT0dFLklRX01BUktFVENB</t>
  </si>
  <si>
    <t>UC44LzE1LzIwMjIuVVNEAQAAAMF6BAACAAAACzg1NDAuNjQ1OTg4AQYAAAAFAAAAATEBAAAACy0yMDg2NjUwODI3AwAAAAMxNjACAAAABjEwMDA1NAQAAAABMAcAAAAJOC8xNS8yMDIyrYSdcBWt2ghEzNFwFa3aCCJDSVEuWEVMLklRX01BUktFVENBUC44LzE1LzIwMjIuVVNEAQAAALYMCAACAAAADDQxOTQ4Ljc2NTA5OAEGAAAABQAAAAExAQAAAAstMjA4NzY0MjY1MwMAAAADMTYwAgAAAAYxMDAwNTQEAAAAATAHAAAACTgvMTUvMjAyMq2EnXAVrdoIRMzRcBWt2ggiQ0lRLk9HRS5JUV9NQVJLRVRDQVAuOC8xMi8yMDIyLlVTRAEAAADBegQAAgAAAAs4NDAwLjUwNDExNwEGAAAABQAAAAExAQAAAAstMjA4NjY1MDgyNwMAAAADMTYwAgAAAAYxMDAwNTQEAAAAATAHAAAACTgvMTIvMjAyMq2EnXAVrdoIRMzRcBWt2ggiQ0lRLlhFTC5JUV9NQVJLRVRDQVAuOC8xMi8yMDIyLlVTRAEAAAC2DAgAAgAAAAw0MTU0OS40NjE0MjcBBgAAAAUAAAABMQEAAAALLTIwODc2NDI2NTMDAAAAAzE2MAIAAAAGMTAwMDU0BAAAAAEwBwAAAAk4LzEyLzIwMjKthJ1wFa3aCETM0XAVrdoIIkNJUS5PR0UuSVFfTUFSS0VUQ0FQLjgvMTEvMjAyMi5VU0QBAAAAwXoEAAIAAAALODIyOC4zMjk4MTkBBgAAAAUAAAABMQEAAAALLTIwODY2NTA4MjcDAAAAAzE2MAIAAAAGMTAwMDU0BAAAAAEwBwAAAAk4LzExLzIwMjKthJ1wFa3aCETM</t>
  </si>
  <si>
    <t>0XAVrdoIIkNJUS5YRUwuSVFfTUFSS0VUQ0FQLjgvMTEvMjAyMi5VU0QBAAAAtgwIAAIAAAAMNDA4MTEuMDIzMTMxAQYAAAAFAAAAATEBAAAACy0yMDg3NjQyNjUzAwAAAAMxNjACAAAABjEwMDA1NAQAAAABMAcAAAAJOC8xMS8yMDIyrYSdcBWt2ghEzNFwFa3aCCJDSVEuT0dFLklRX01BUktFVENBUC44LzEwLzIwMjIuVVNEAQAAAMF6BAACAAAACzgyMjQuMzI1NzY2AQYAAAAFAAAAATEBAAAACy0yMDg2NjUwODI3AwAAAAMxNjACAAAABjEwMDA1NAQAAAABMAcAAAAJOC8xMC8yMDIyrYSdcBWt2ghEzNFwFa3aCCJDSVEuWEVMLklRX01BUktFVENBUC44LzEwLzIwMjIuVVNEAQAAALYMCAACAAAADDQxMDg0LjUxODc5NgEGAAAABQAAAAExAQAAAAstMjA4NzY0MjY1MwMAAAADMTYwAgAAAAYxMDAwNTQEAAAAATAHAAAACTgvMTAvMjAyMq2EnXAVrdoIRMzRcBWt2gghQ0lRLk9HRS5JUV9NQVJLRVRDQVAuOC85LzIwMjIuVVNEAQAAAMF6BAACAAAACzgyMTIuMzEzNjA1AQYAAAAFAAAAATEBAAAACy0yMDg2NjUwODI3AwAAAAMxNjACAAAABjEwMDA1NAQAAAABMAcAAAAIOC85LzIwMjKthJ1wFa3aCETM0XAVrdoIIUNJUS5YRUwuSVFfTUFSS0VUQ0FQLjgvOS8yMDIyLlVTRAEAAAC2DAgAAgAAAAw0MDkyNS44OTEzMTEBBgAAAAUAAAABMQEAAAALLTIwODc2NDI2NTMDAAAAAzE2MAIAAAAGMTAwMDU0BAAAAAEw</t>
  </si>
  <si>
    <t>BwAAAAg4LzkvMjAyMq2EnXAVrdoIRMzRcBWt2gghQ0lRLk9HRS5JUV9NQVJLRVRDQVAuOC84LzIwMjIuVVNEAQAAAMF6BAACAAAACzgxMDIuMjAyMTM2AQYAAAAFAAAAATEBAAAACy0yMDg2NjUwODI3AwAAAAMxNjACAAAABjEwMDA1NAQAAAABMAcAAAAIOC84LzIwMjKthJ1wFa3aCETM0XAVrdoIIUNJUS5YRUwuSVFfTUFSS0VUQ0FQLjgvOC8yMDIyLlVTRAEAAAC2DAgAAgAAAAw0MDQyMi42NTkyODcBBgAAAAUAAAABMQEAAAALLTIwODc2NDI2NTMDAAAAAzE2MAIAAAAGMTAwMDU0BAAAAAEwBwAAAAg4LzgvMjAyMq2EnXAVrdoIRMzRcBWt2gghQ0lRLk9HRS5JUV9NQVJLRVRDQVAuOC81LzIwMjIuVVNEAQAAAMF6BAACAAAACzgwNTguMTU3NTQ4AQYAAAAFAAAAATEBAAAACy0yMDg2NjUwODI3AwAAAAMxNjACAAAABjEwMDA1NAQAAAABMAcAAAAIOC81LzIwMjKthJ1wFa3aCETM0XAVrdoIIUNJUS5YRUwuSVFfTUFSS0VUQ0FQLjgvNS8yMDIyLlVTRAEAAAC2DAgAAgAAAAw0MDM2Ny45NjAxNTQBBgAAAAUAAAABMQEAAAALLTIwODc2NDI2NTMDAAAAAzE2MAIAAAAGMTAwMDU0BAAAAAEwBwAAAAg4LzUvMjAyMq2EnXAVrdoIRMzRcBWt2gghQ0lRLk9HRS5JUV9NQVJLRVRDQVAuOC80LzIwMjIuVVNEAQAAAMF6BAACAAAACzgwMzQuMTMzMjI3AQYAAAAFAAAAATEBAAAACy0yMDg2NjUwODI3AwAAAAMxNjAC</t>
  </si>
  <si>
    <t>AAAABjEwMDA1NAQAAAABMAcAAAAIOC80LzIwMjKthJ1wFa3aCETM0XAVrdoIIUNJUS5YRUwuSVFfTUFSS0VUQ0FQLjgvNC8yMDIyLlVTRAEAAAC2DAgAAgAAAAw0MDc4My42NzM1NjUBBgAAAAUAAAABMQEAAAALLTIwODc2NDI2NTMDAAAAAzE2MAIAAAAGMTAwMDU0BAAAAAEwBwAAAAg4LzQvMjAyMq2EnXAVrdoIRMzRcBWt2gghQ0lRLk9HRS5JUV9NQVJLRVRDQVAuOC8zLzIwMjIuVVNEAQAAAMF6BAACAAAACjgxNDIuMjQyNjcBBgAAAAUAAAABMQEAAAALLTIwOTg2NDg2MDkDAAAAAzE2MAIAAAAGMTAwMDU0BAAAAAEwBwAAAAg4LzMvMjAyMq2EnXAVrdoIVqXRcBWt2gghQ0lRLlhFTC5JUV9NQVJLRVRDQVAuOC8zLzIwMjIuVVNEAQAAALYMCAACAAAADDQwNjQ2LjkyNTczMgEGAAAABQAAAAExAQAAAAstMjA4NzY0MjY1MwMAAAADMTYwAgAAAAYxMDAwNTQEAAAAATAHAAAACDgvMy8yMDIyrYSdcBWt2ghWpdFwFa3aCCFDSVEuTkVFLklRX01BUktFVENBUC45LzEvMjAyMi5VU0QBAAAA+iAEAAIAAAANMTY5NDgxLjg1MjMyNgEGAAAABQAAAAExAQAAAAstMjA4NzkxNzA5MgMAAAADMTYwAgAAAAYxMDAwNTQEAAAAATAHAAAACDkvMS8yMDIyrYSdcBWt2ghWpdFwFa3aCCJDSVEuTkVFLklRX01BUktFVENBUC44LzI0LzIwMjIuVVNEAQAAAPogBAACAAAADTE3NDI5NS41NjEzMjQBBgAAAAUAAAABMQEAAAAL</t>
  </si>
  <si>
    <t>LTIwODc5MTcwOTIDAAAAAzE2MAIAAAAGMTAwMDU0BAAAAAEwBwAAAAk4LzI0LzIwMjKthJ1wFa3aCFal0XAVrdoIIkNJUS5QT1IuSVFfTUFSS0VUQ0FQLjgvMTEvMjAyMi5VU0QBAAAANooEAAIAAAALNDc4Mi41MjQxNzEBBgAAAAUAAAABMQEAAAALLTIwODc2MzA2NTEDAAAAAzE2MAIAAAAGMTAwMDU0BAAAAAEwBwAAAAk4LzExLzIwMjKthJ1wFa3aCFal0XAVrdoIIUNJUS5QT1IuSVFfTUFSS0VUQ0FQLjkvNi8yMDIyLlVTRAEAAAA2igQAAgAAAAs0NTY5LjIzMzc2NgEGAAAABQAAAAExAQAAAAstMjA4NzYzMDY1MQMAAAADMTYwAgAAAAYxMDAwNTQEAAAAATAHAAAACDkvNi8yMDIyrYSdcBWt2ghWpdFwFa3aCCJDSVEuTkVFLklRX01BUktFVENBUC44LzMwLzIwMjIuVVNEAQAAAPogBAACAAAADTE2ODM4MS41NzU5ODMBBgAAAAUAAAABMQEAAAALLTIwODc5MTcwOTIDAAAAAzE2MAIAAAAGMTAwMDU0BAAAAAEwBwAAAAk4LzMwLzIwMjKthJ1wFa3aCGl+0XAVrdoIIkNJUS5QT1IuSVFfTUFSS0VUQ0FQLjgvMTkvMjAyMi5VU0QBAAAANooEAAIAAAAKNDkyOC44ODI0NAEGAAAABQAAAAExAQAAAAstMjA4NzYzMDY1MQMAAAADMTYwAgAAAAYxMDAwNTQEAAAAATAHAAAACTgvMTkvMjAyMq2EnXAVrdoIaX7RcBWt2ggiQ0lRLk5FRS5JUV9NQVJLRVRDQVAuOC8xNi8yMDIyLlVTRAEAAAD6IAQAAgAAAA0xNzc4</t>
  </si>
  <si>
    <t>NzEuNDU5NDM3AQYAAAAFAAAAATEBAAAACy0yMDg3OTE3MDkyAwAAAAMxNjACAAAABjEwMDA1NAQAAAABMAcAAAAJOC8xNi8yMDIyrYSdcBWt2ghpftFwFa3aCCJDSVEuTldFLklRX01BUktFVENBUC44LzEyLzIwMjIuVVNEAQAAAAnSAgACAAAACzMxMzkuMzQ5Mjk2AQYAAAAFAAAAATEBAAAACy0yMDg3Njg0MTY4AwAAAAMxNjACAAAABjEwMDA1NAQAAAABMAcAAAAJOC8xMi8yMDIyrYSdcBWt2ghpftFwFa3aCCJDSVEuUE9SLklRX01BUktFVENBUC44LzEwLzIwMjIuVVNEAQAAADaKBAACAAAACzQ4MzEuNjA3NzM3AQYAAAAFAAAAATEBAAAACy0yMDg3NjMwNjUxAwAAAAMxNjACAAAABjEwMDA1NAQAAAABMAcAAAAJOC8xMC8yMDIyrYSdcBWt2ghpftFwFa3aCCFDSVEuTkVFLklRX01BUktFVENBUC44LzUvMjAyMi5VU0QBAAAA+iAEAAIAAAAMMTcyODYxLjI3MjUyAQYAAAAFAAAAATEBAAAACy0yMDg3OTE3MDkyAwAAAAMxNjACAAAABjEwMDA1NAQAAAABMAcAAAAIOC81LzIwMjKthJ1wFa3aCGl+0XAVrdoIIUNJUS5QT1IuSVFfTUFSS0VUQ0FQLjkvMS8yMDIyLlVTRAEAAAA2igQAAgAAAAs0NjU4LjQ3NjYxMwEGAAAABQAAAAExAQAAAAstMjA4NzYzMDY1MQMAAAADMTYwAgAAAAYxMDAwNTQEAAAAATAHAAAACDkvMS8yMDIyrYSdcBWt2ghpftFwFa3aCCNDSVEuT1RUUi5JUV9NQVJLRVRDQVAuOC8zMS8y</t>
  </si>
  <si>
    <t>MDIyLlVTRAEAAAB9fQQAAgAAAAszMTQ0Ljc5MDU1NgEGAAAABQAAAAExAQAAAAstMjA4NjczNTQxMQMAAAADMTYwAgAAAAYxMDAwNTQEAAAAATAHAAAACTgvMzEvMjAyMq2EnXAVrdoIaX7RcBWt2ggiQ0lRLk5FRS5JUV9NQVJLRVRDQVAuOC8yOS8yMDIyLlVTRAEAAAD6IAQAAgAAAA0xNzA5NzUuMDg0NTA1AQYAAAAFAAAAATEBAAAACy0yMDg3OTE3MDkyAwAAAAMxNjACAAAABjEwMDA1NAQAAAABMAcAAAAJOC8yOS8yMDIyrYSdcBWt2ghpftFwFa3aCCNDSVEuT1RUUi5JUV9NQVJLRVRDQVAuOC8yMy8yMDIyLlVTRAEAAAB9fQQAAgAAAAozMjYwLjEwNzg3AQYAAAAFAAAAATEBAAAACy0yMDg2NzM1NDExAwAAAAMxNjACAAAABjEwMDA1NAQAAAABMAcAAAAJOC8yMy8yMDIyrYSdcBWt2ghpftFwFa3aCCJDSVEuUE9SLklRX01BUktFVENBUC44LzIyLzIwMjIuVVNEAQAAADaKBAACAAAACzQ4NDMuMjA5MzA3AQYAAAAFAAAAATEBAAAACy0yMDg3NjMwNjUxAwAAAAMxNjACAAAABjEwMDA1NAQAAAABMAcAAAAJOC8yMi8yMDIyrYSdcBWt2ghpftFwFa3aCCJDSVEuTkVFLklRX01BUktFVENBUC44LzE3LzIwMjIuVVNEAQAAAPogBAACAAAADTE3NzIyMy4wODIzMDcBBgAAAAUAAAABMQEAAAALLTIwODc5MTcwOTIDAAAAAzE2MAIAAAAGMTAwMDU0BAAAAAEwBwAAAAk4LzE3LzIwMjKthJ1wFa3aCHdX0XAVrdoI</t>
  </si>
  <si>
    <t>IkNJUS5PVFRSLklRX01BUktFVENBUC44LzkvMjAyMi5VU0QBAAAAfX0EAAIAAAALMzI1Ny42MTAwMjIBBgAAAAUAAAABMQEAAAALLTIwODY3MzU0MTEDAAAAAzE2MAIAAAAGMTAwMDU0BAAAAAEwBwAAAAg4LzkvMjAyMq2EnXAVrdoId1fRcBWt2ggiQ0lRLk9UVFIuSVFfTUFSS0VUQ0FQLjgvMy8yMDIyLlVTRAEAAAB9fQQAAgAAAAszMTM0Ljc5OTE2NQEGAAAABQAAAAExAQAAAAstMjA4NjczNTQxMQMAAAADMTYwAgAAAAYxMDAwNTQEAAAAATAHAAAACDgvMy8yMDIyrYSdcBWt2gh3V9FwFa3aCCFDSVEuTldFLklRX01BUktFVENBUC44LzIvMjAyMi5VU0QBAAAACdICAAIAAAALMzA1OS4wNTQ3MjQBBgAAAAUAAAABMQEAAAALLTIwODc2ODQxNjgDAAAAAzE2MAIAAAAGMTAwMDU0BAAAAAEwBwAAAAg4LzIvMjAyMq2EnXAVrdoId1fRcBWt2gggQ0lRLlNPLklRX01BUktFVENBUC44LzIvMjAyMi5VU0QBAAAAL9cBAAIAAAAMODA3MTMuNjkwMjI4AQYAAAAFAAAAATEBAAAACy0yMDg3ODE5MzIwAwAAAAMxNjACAAAABjEwMDA1NAQAAAABMAcAAAAIOC8yLzIwMjKthJ1wFa3aCHdX0XAVrdoIIUNJUS5OV0UuSVFfTUFSS0VUQ0FQLjgvMS8yMDIyLlVTRAEAAAAJ0gIAAgAAAAszMDUwLjA3MDcxNgEGAAAABQAAAAExAQAAAAstMjA4NzY4NDE2OAMAAAADMTYwAgAAAAYxMDAwNTQEAAAAATAHAAAACDgvMS8yMDIy</t>
  </si>
  <si>
    <t>rYSdcBWt2gh3V9FwFa3aCCBDSVEuU08uSVFfTUFSS0VUQ0FQLjgvMS8yMDIyLlVTRAEAAAAv1wEAAgAAAAw4MTUxMC45NDEyMTgBBgAAAAUAAAABMQEAAAALLTIwODc4MTkzMjADAAAAAzE2MAIAAAAGMTAwMDU0BAAAAAEwBwAAAAg4LzEvMjAyMq2EnXAVrdoInTDRcBWt2ggiQ0lRLlBPUi5JUV9NQVJLRVRDQVAuOC8zMS8yMDIyLlVTRAEAAAA2igQAAgAAAAs0NjExLjE3NzkwNAEGAAAABQAAAAExAQAAAAstMjA4NzYzMDY1MQMAAAADMTYwAgAAAAYxMDAwNTQEAAAAATAHAAAACTgvMzEvMjAyMq2EnXAVrdoInTDRcBWt2ggjQ0lRLk9UVFIuSVFfTUFSS0VUQ0FQLjgvMzAvMjAyMi5VU0QBAAAAfX0EAAIAAAAJMzE1Mi4yODQxAQYAAAAFAAAAATEBAAAACy0yMDg2NzM1NDExAwAAAAMxNjACAAAABjEwMDA1NAQAAAABMAcAAAAJOC8zMC8yMDIyrYSdcBWt2gidMNFwFa3aCCJDSVEuTkVFLklRX01BUktFVENBUC44LzI2LzIwMjIuVVNEAQAAAPogBAACAAAADTE3MzAxOC40NTQ4NTUBBgAAAAUAAAABMQEAAAALLTIwODc5MTcwOTIDAAAAAzE2MAIAAAAGMTAwMDU0BAAAAAEwBwAAAAk4LzI2LzIwMjKthJ1wFa3aCJ0w0XAVrdoII0NJUS5PVFRSLklRX01BUktFVENBUC44LzI0LzIwMjIuVVNEAQAAAH19BAACAAAACzMyNDMuMDM5MjQyAQYAAAAFAAAAATEBAAAACy0yMDg2NzM1NDExAwAAAAMxNjACAAAABjEw</t>
  </si>
  <si>
    <t>MDA1NAQAAAABMAcAAAAJOC8yNC8yMDIyrYSdcBWt2gidMNFwFa3aCCJDSVEuTkVFLklRX01BUktFVENBUC44LzE4LzIwMjIuVVNEAQAAAPogBAACAAAADTE3NzMwMS42NzM0NzQBBgAAAAUAAAABMQEAAAALLTIwODc5MTcwOTIDAAAAAzE2MAIAAAAGMTAwMDU0BAAAAAEwBwAAAAk4LzE4LzIwMjKthJ1wFa3aCJ0w0XAVrdoIIkNJUS5OV0UuSVFfTUFSS0VUQ0FQLjgvMTEvMjAyMi5VU0QBAAAACdICAAIAAAALMzA5MS4wNjAyNTMBBgAAAAUAAAABMQEAAAALLTIwODc2ODQxNjgDAAAAAzE2MAIAAAAGMTAwMDU0BAAAAAEwBwAAAAk4LzExLzIwMjKthJ1wFa3aCJ0w0XAVrdoIIkNJUS5ORUUuSVFfTUFSS0VUQ0FQLjgvMTAvMjAyMi5VU0QBAAAA+iAEAAIAAAAMMTc2Mzk3Ljg3NTA1AQYAAAAFAAAAATEBAAAACy0yMDg3OTE3MDkyAwAAAAMxNjACAAAABjEwMDA1NAQAAAABMAcAAAAJOC8xMC8yMDIyrYSdcBWt2gidMNFwFa3aCCFDSVEuU08uSVFfTUFSS0VUQ0FQLjgvMTAvMjAyMi5VU0QBAAAAL9cBAAIAAAAMODMyMjIuMzczMzQzAQYAAAAFAAAAATEBAAAACy0yMDg3ODE5MzIwAwAAAAMxNjACAAAABjEwMDA1NAQAAAABMAcAAAAJOC8xMC8yMDIyrYSdcBWt2giZCdFwFa3aCCFDSVEuUE9SLklRX01BUktFVENBUC44LzkvMjAyMi5VU0QBAAAANooEAAIAAAALNDgwNS43MjczMTEBBgAAAAUAAAABMQEAAAAL</t>
  </si>
  <si>
    <t>LTIwODc2MzA2NTEDAAAAAzE2MAIAAAAGMTAwMDU0BAAAAAEwBwAAAAg4LzkvMjAyMq2EnXAVrdoImQnRcBWt2gggQ0lRLlNPLklRX01BUktFVENBUC44LzQvMjAyMi5VU0QBAAAAL9cBAAIAAAALODI4ODIuMjEyOTIBBgAAAAUAAAABMQEAAAALLTIwODc4MTkzMjADAAAAAzE2MAIAAAAGMTAwMDU0BAAAAAEwBwAAAAg4LzQvMjAyMq2EnXAVrdoImQnRcBWt2ggiQ0lRLlBPUi5JUV9NQVJLRVRDQVAuOC8xNy8yMDIyLlVTRAEAAAA2igQAAgAAAAo0OTYzLjY4NzE1AQYAAAAFAAAAATEBAAAACy0yMDg3NjMwNjUxAwAAAAMxNjACAAAABjEwMDA1NAQAAAABMAcAAAAJOC8xNy8yMDIyrYSdcBWt2giZCdFwFa3aCCFDSVEuU08uSVFfTUFSS0VUQ0FQLjgvMTIvMjAyMi5VU0QBAAAAL9cBAAIAAAAMODMwNDEuNjYzMTE4AQYAAAAFAAAAATEBAAAACy0yMDg3ODE5MzIwAwAAAAMxNjACAAAABjEwMDA1NAQAAAABMAcAAAAJOC8xMi8yMDIyrYSdcBWt2giZCdFwFa3aCCFDSVEuTldFLklRX01BUktFVENBUC44LzMvMjAyMi5VU0QBAAAACdICAAIAAAALMzA0MS4wODY3MDgBBgAAAAUAAAABMQEAAAALLTIwODc2ODQxNjgDAAAAAzE2MAIAAAAGMTAwMDU0BAAAAAEwBwAAAAg4LzMvMjAyMq2EnXAVrdoImQnRcBWt2ggiQ0lRLk5FRS5JUV9NQVJLRVRDQVAuOC8zMS8yMDIyLlVTRAEAAAD6IAQAAgAAAA0xNjcxMjQuMTE3</t>
  </si>
  <si>
    <t>MzA2AQYAAAAFAAAAATEBAAAACy0yMDg3OTE3MDkyAwAAAAMxNjACAAAABjEwMDA1NAQAAAABMAcAAAAJOC8zMS8yMDIyrYSdcBWt2giZCdFwFa3aCCJDSVEuTkVFLklRX01BUktFVENBUC44LzI1LzIwMjIuVVNEAQAAAPogBAACAAAADTE3NTYzMS42MTExNjgBBgAAAAUAAAABMQEAAAALLTIwODc5MTcwOTIDAAAAAzE2MAIAAAAGMTAwMDU0BAAAAAEwBwAAAAk4LzI1LzIwMjKthJ1wFa3aCJkJ0XAVrdoII0NJUS5PVFRSLklRX01BUktFVENBUC44LzE5LzIwMjIuVVNEAQAAAH19BAACAAAACzMzNzEuNjc4NDExAQYAAAAFAAAAATEBAAAACy0yMDg2NzM1NDExAwAAAAMxNjACAAAABjEwMDA1NAQAAAABMAcAAAAJOC8xOS8yMDIyrYSdcBWt2giZCdFwFa3aCCNDSVEuT1RUUi5JUV9NQVJLRVRDQVAuOC8xMC8yMDIyLlVTRAEAAAB9fQQAAgAAAAszMzMwLjA0NzYxMgEGAAAABQAAAAExAQAAAAstMjA4NjczNTQxMQMAAAADMTYwAgAAAAYxMDAwNTQEAAAAATAHAAAACTgvMTAvMjAyMq2EnXAVrdoImQnRcBWt2gghQ0lRLlBPUi5JUV9NQVJLRVRDQVAuOC8yLzIwMjIuVVNEAQAAADaKBAACAAAACTQ1NzQuNTM5NQEGAAAABQAAAAExAQAAAAstMjA4NzYzMDY1MQMAAAADMTYwAgAAAAYxMDAwNTQEAAAAATAHAAAACDgvMi8yMDIyrYSdcBWt2giZCdFwFa3aCCJDSVEuT1RUUi5JUV9NQVJLRVRDQVAuOS8xLzIwMjIu</t>
  </si>
  <si>
    <t>VVNEAQAAAH19BAACAAAACzMxNzYuMDEzNjU2AQYAAAAFAAAAATEBAAAACy0yMDg2NzM1NDExAwAAAAMxNjACAAAABjEwMDA1NAQAAAABMAcAAAAIOS8xLzIwMjKthJ1wFa3aCJkJ0XAVrdoII0NJUS5PVFRSLklRX01BUktFVENBUC44LzIyLzIwMjIuVVNEAQAAAH19BAACAAAACzMyOTUuNDk0MDQ5AQYAAAAFAAAAATEBAAAACy0yMDg2NzM1NDExAwAAAAMxNjACAAAABjEwMDA1NAQAAAABMAcAAAAJOC8yMi8yMDIyrYSdcBWt2giZCdFwFa3aCCJDSVEuTkVFLklRX01BUktFVENBUC44LzExLzIwMjIuVVNEAQAAAPogBAACAAAADTE3NTcxMC4yMDIzMzYBBgAAAAUAAAABMQEAAAALLTIwODc5MTcwOTIDAAAAAzE2MAIAAAAGMTAwMDU0BAAAAAEwBwAAAAk4LzExLzIwMjKthJ1wFa3aCK7i0HAVrdoIIkNJUS5QT1IuSVFfTUFSS0VUQ0FQLjgvMjMvMjAyMi5VU0QBAAAANooEAAIAAAALNDc5Ni44MDMwMjYBBgAAAAUAAAABMQEAAAALLTIwODc2MzA2NTEDAAAAAzE2MAIAAAAGMTAwMDU0BAAAAAEwBwAAAAk4LzIzLzIwMjKthJ1wFa3aCK7i0HAVrdoIIUNJUS5OV0UuSVFfTUFSS0VUQ0FQLjgvNS8yMDIyLlVTRAEAAAAJ0gIAAgAAAAszMDYwLjE3NzcyNQEGAAAABQAAAAExAQAAAAstMjA4NzY4NDE2OAMAAAADMTYwAgAAAAYxMDAwNTQEAAAAATAHAAAACDgvNS8yMDIyrYSdcBWt2giu4tBwFa3aCCFDSVEuTkVF</t>
  </si>
  <si>
    <t>LklRX01BUktFVENBUC44LzQvMjAyMi5VU0QBAAAA+iAEAAIAAAAMMTcyODYxLjI3MjUyAQYAAAAFAAAAATEBAAAACy0yMDg3OTE3MDkyAwAAAAMxNjACAAAABjEwMDA1NAQAAAABMAcAAAAIOC80LzIwMjKthJ1wFa3aCK7i0HAVrdoIIUNJUS5QT1IuSVFfTUFSS0VUQ0FQLjgvMy8yMDIyLlVTRAEAAAA2igQAAgAAAAs0Njc1LjM2MzE3MQEGAAAABQAAAAExAQAAAAstMjA4NzYzMDY1MQMAAAADMTYwAgAAAAYxMDAwNTQEAAAAATAHAAAACDgvMy8yMDIyrYSdcBWt2giu4tBwFa3aCCFDSVEuTldFLklRX01BUktFVENBUC44LzkvMjAyMi5VU0QBAAAACdICAAIAAAALMzEwMS4xNjcyNjIBBgAAAAUAAAABMQEAAAALLTIwODc2ODQxNjgDAAAAAzE2MAIAAAAGMTAwMDU0BAAAAAEwBwAAAAg4LzkvMjAyMq2EnXAVrdoIruLQcBWt2gghQ0lRLlBPUi5JUV9NQVJLRVRDQVAuOC81LzIwMjIuVVNEAQAAADaKBAACAAAACjQ2ODIuNTAxMTMBBgAAAAUAAAABMQEAAAALLTIwODc2MzA2NTEDAAAAAzE2MAIAAAAGMTAwMDU0BAAAAAEwBwAAAAg4LzUvMjAyMq2EnXAVrdoIruLQcBWt2ggiQ0lRLlBPUi5JUV9NQVJLRVRDQVAuOC8xOC8yMDIyLlVTRAEAAAA2igQAAgAAAAs0OTMwLjY2NzI5NwEGAAAABQAAAAExAQAAAAstMjA4NzYzMDY1MQMAAAADMTYwAgAAAAYxMDAwNTQEAAAAATAHAAAACTgvMTgvMjAyMq2EnXAVrdoI</t>
  </si>
  <si>
    <t>ruLQcBWt2ggiQ0lRLk5FRS5JUV9NQVJLRVRDQVAuOC8xNS8yMDIyLlVTRAEAAAD6IAQAAgAAAA0xNzg3OTQuOTA1NjUzAQYAAAAFAAAAATEBAAAACy0yMDg3OTE3MDkyAwAAAAMxNjACAAAABjEwMDA1NAQAAAABMAcAAAAJOC8xNS8yMDIyrYSdcBWt2gjGu9BwFa3aCCFDSVEuUE9SLklRX01BUktFVENBUC44LzEvMjAyMi5VU0QBAAAANooEAAIAAAALNDY1My4wNTcwNDkBBgAAAAUAAAABMQEAAAALLTIwODc2MzA2NTEDAAAAAzE2MAIAAAAGMTAwMDU0BAAAAAEwBwAAAAg4LzEvMjAyMq2EnXAVrdoIruLQcBWt2gggQ0lRLlNPLklRX01BUktFVENBUC44LzUvMjAyMi5VU0QBAAAAL9cBAAIAAAAMODIxMzguMTExOTk2AQYAAAAFAAAAATEBAAAACy0yMDg3ODE5MzIwAwAAAAMxNjACAAAABjEwMDA1NAQAAAABMAcAAAAIOC81LzIwMjKthJ1wFa3aCMa70HAVrdoIIkNJUS5QT1IuSVFfTUFSS0VUQ0FQLjgvMzAvMjAyMi5VU0QBAAAANooEAAIAAAALNDYzNS4yNzM0NzMBBgAAAAUAAAABMQEAAAALLTIwODc2MzA2NTEDAAAAAzE2MAIAAAAGMTAwMDU0BAAAAAEwBwAAAAk4LzMwLzIwMjKthJ1wFa3aCMa70HAVrdoII0NJUS5PVFRSLklRX01BUktFVENBUC44LzI5LzIwMjIuVVNEAQAAAH19BAACAAAACzMyMjAuOTc0OTE5AQYAAAAFAAAAATEBAAAACy0yMDg2NzM1NDExAwAAAAMxNjACAAAABjEwMDA1NAQAAAAB</t>
  </si>
  <si>
    <t>MAcAAAAJOC8yOS8yMDIyrYSdcBWt2gjGu9BwFa3aCCNDSVEuT1RUUi5JUV9NQVJLRVRDQVAuOC8yNS8yMDIyLlVTRAEAAAB9fQQAAgAAAAszMjg1LjA4NjM0OQEGAAAABQAAAAExAQAAAAstMjA4NjczNTQxMQMAAAADMTYwAgAAAAYxMDAwNTQEAAAAATAHAAAACTgvMjUvMjAyMq2EnXAVrdoIxrvQcBWt2ggiQ0lRLlBPUi5JUV9NQVJLRVRDQVAuOC8yNC8yMDIyLlVTRAEAAAA2igQAAgAAAAs0NzUwLjM5Njc0NgEGAAAABQAAAAExAQAAAAstMjA4NzYzMDY1MQMAAAADMTYwAgAAAAYxMDAwNTQEAAAAATAHAAAACTgvMjQvMjAyMq2EnXAVrdoIxrvQcBWt2ggiQ0lRLk5FRS5JUV9NQVJLRVRDQVAuOC8xOS8yMDIyLlVTRAEAAAD6IAQAAgAAAA0xNzYyNjAuMzQwNTA3AQYAAAAFAAAAATEBAAAACy0yMDg3OTE3MDkyAwAAAAMxNjACAAAABjEwMDA1NAQAAAABMAcAAAAJOC8xOS8yMDIyrYSdcBWt2gjGu9BwFa3aCCNDSVEuT1RUUi5JUV9NQVJLRVRDQVAuOC8xNS8yMDIyLlVTRAEAAAB9fQQAAgAAAAszMzkwLjQxMjI3MQEGAAAABQAAAAExAQAAAAstMjA4NjczNTQxMQMAAAADMTYwAgAAAAYxMDAwNTQEAAAAATAHAAAACTgvMTUvMjAyMq2EnXAVrdoIeZTQcBWt2ggjQ0lRLk9UVFIuSVFfTUFSS0VUQ0FQLjgvMTIvMjAyMi5VU0QBAAAAfX0EAAIAAAALMzM4OS45OTU5NjMBBgAAAAUAAAABMQEAAAALLTIwODY3</t>
  </si>
  <si>
    <t>MzU0MTEDAAAAAzE2MAIAAAAGMTAwMDU0BAAAAAEwBwAAAAk4LzEyLzIwMjKthJ1wFa3aCHmU0HAVrdoIIkNJUS5PVFRSLklRX01BUktFVENBUC44LzgvMjAyMi5VU0QBAAAAfX0EAAIAAAALMzIwMy40ODk5ODMBBgAAAAUAAAABMQEAAAALLTIwODY3MzU0MTEDAAAAAzE2MAIAAAAGMTAwMDU0BAAAAAEwBwAAAAg4LzgvMjAyMq2EnXAVrdoIeZTQcBWt2gghQ0lRLk9HRS5JUV9NQVJLRVRDQVAuOC8yLzIwMjIuVVNEAQAAAMF6BAACAAAACzgxMDYuMjA2MTg5AQYAAAAFAAAAATEBAAAACy0yMDk4NjQ4NjA5AwAAAAMxNjACAAAABjEwMDA1NAQAAAABMAcAAAAIOC8yLzIwMjKthJ1wFa3aCIpt0HAVrdoIIUNJUS5YRUwuSVFfTUFSS0VUQ0FQLjgvMi8yMDIyLlVTRAEAAAC2DAgAAgAAAAw0MDE3Ni41MTMxODkBBgAAAAUAAAABMQEAAAALLTIwODc2NDI2NTMDAAAAAzE2MAIAAAAGMTAwMDU0BAAAAAEwBwAAAAg4LzIvMjAyMq2EnXAVrdoIeZTQcBWt2gghQ0lRLk9HRS5JUV9NQVJLRVRDQVAuOC8xLzIwMjIuVVNEAQAAAMF6BAACAAAACzgyMDYuMzA3NTI1AQYAAAAFAAAAATEBAAAACy0yMDk4NjQ4NjA5AwAAAAMxNjACAAAABjEwMDA1NAQAAAABMAcAAAAIOC8xLzIwMjKthJ1wFa3aCHmU0HAVrdoIIUNJUS5YRUwuSVFfTUFSS0VUQ0FQLjgvMS8yMDIyLlVTRAEAAAC2DAgAAgAAAAw0MDAzNC4yOTU0NDMBBgAA</t>
  </si>
  <si>
    <t>AAUAAAABMQEAAAALLTIwODc2NDI2NTMDAAAAAzE2MAIAAAAGMTAwMDU0BAAAAAEwBwAAAAg4LzEvMjAyMq2EnXAVrdoIim3QcBWt2gghQ0lRLk5FRS5JUV9NQVJLRVRDQVAuOS82LzIwMjIuVVNEAQAAAPogBAACAAAADTE3MTY2Mi43NTcyMTkBBgAAAAUAAAABMQEAAAALLTIwODc5MTcwOTIDAAAAAzE2MAIAAAAGMTAwMDU0BAAAAAEwBwAAAAg5LzYvMjAyMq2EnXAVrdoIim3QcBWt2ggiQ0lRLk5FRS5JUV9NQVJLRVRDQVAuOC8yMy8yMDIyLlVTRAEAAAD6IAQAAgAAAAwxNzI4NjEuMjcyNTIBBgAAAAUAAAABMQEAAAALLTIwODc5MTcwOTIDAAAAAzE2MAIAAAAGMTAwMDU0BAAAAAEwBwAAAAk4LzIzLzIwMjKthJ1wFa3aCIpt0HAVrdoII0NJUS5PVFRSLklRX01BUktFVENBUC44LzE3LzIwMjIuVVNEAQAAAH19BAACAAAACzMzODkuOTk1OTYzAQYAAAAFAAAAATEBAAAACy0yMDg2NzM1NDExAwAAAAMxNjACAAAABjEwMDA1NAQAAAABMAcAAAAJOC8xNy8yMDIyrYSdcBWt2giKbdBwFa3aCCJDSVEuUE9SLklRX01BUktFVENBUC44LzE2LzIwMjIuVVNEAQAAADaKBAACAAAACzQ5NDQuOTQ2MTUyAQYAAAAFAAAAATEBAAAACy0yMDg3NjMwNjUxAwAAAAMxNjACAAAABjEwMDA1NAQAAAABMAcAAAAJOC8xNi8yMDIyZq6dcBWt2giKbdBwFa3aCCNDSVEuT1RUUi5JUV9NQVJLRVRDQVAuOC8xMS8yMDIyLlVTRAEA</t>
  </si>
  <si>
    <t>AAB9fQQAAgAAAAkzMzI0LjIxOTMBBgAAAAUAAAABMQEAAAALLTIwODY3MzU0MTEDAAAAAzE2MAIAAAAGMTAwMDU0BAAAAAEwBwAAAAk4LzExLzIwMjJmrp1wFa3aCIpt0HAVrdoIIkNJUS5PVFRSLklRX01BUktFVENBUC44LzUvMjAyMi5VU0QBAAAAfX0EAAIAAAALMzE1My4xMTY3MTYBBgAAAAUAAAABMQEAAAALLTIwODY3MzU0MTEDAAAAAzE2MAIAAAAGMTAwMDU0BAAAAAEwBwAAAAg4LzUvMjAyMmaunXAVrdoIim3QcBWt2ggiQ0lRLk9UVFIuSVFfTUFSS0VUQ0FQLjgvMS8yMDIyLlVTRAEAAAB9fQQAAgAAAAsyOTQ1Ljc4NTE0OAEGAAAABQAAAAExAQAAAAstMjA4NzIzMTAzMwMAAAADMTYwAgAAAAYxMDAwNTQEAAAAATAHAAAACDgvMS8yMDIyZq6dcBWt2giKbdBwFa3aCCNDSVEuT1RUUi5JUV9NQVJLRVRDQVAuOC8xOC8yMDIyLlVTRAEAAAB9fQQAAgAAAAszNDAyLjA2ODg5NAEGAAAABQAAAAExAQAAAAstMjA4NjczNTQxMQMAAAADMTYwAgAAAAYxMDAwNTQEAAAAATAHAAAACTgvMTgvMjAyMmaunXAVrdoIlEbQcBWt2gghQ0lRLk5FRS5JUV9NQVJLRVRDQVAuOC84LzIwMjIuVVNEAQAAAPogBAACAAAADTE3MTk1Ny40NzQwOTYBBgAAAAUAAAABMQEAAAALLTIwODc5MTcwOTIDAAAAAzE2MAIAAAAGMTAwMDU0BAAAAAEwBwAAAAg4LzgvMjAyMmaunXAVrdoIlEbQcBWt2ggiQ0lRLk9UVFIuSVFfTUFS</t>
  </si>
  <si>
    <t>S0VUQ0FQLjkvMi8yMDIyLlVTRAEAAAB9fQQAAgAAAAszMTQ4Ljk1MzYzNgEGAAAABQAAAAExAQAAAAstMjA4NjczNTQxMQMAAAADMTYwAgAAAAYxMDAwNTQEAAAAATAHAAAACDkvMi8yMDIyZq6dcBWt2giURtBwFa3aCCFDSVEuTkVFLklRX01BUktFVENBUC44LzIvMjAyMi5VU0QBAAAA+iAEAAIAAAANMTY4MzIyLjYzMjYwOAEGAAAABQAAAAExAQAAAAstMjA4NzkxNzA5MgMAAAADMTYwAgAAAAYxMDAwNTQEAAAAATAHAAAACDgvMi8yMDIyZq6dcBWt2giURtBwFa3aCCFDSVEuUE9SLklRX01BUktFVENBUC45LzIvMjAyMi5VU0QBAAAANooEAAIAAAALNDYxNS42NDAwNDcBBgAAAAUAAAABMQEAAAALLTIwODc2MzA2NTEDAAAAAzE2MAIAAAAGMTAwMDU0BAAAAAEwBwAAAAg5LzIvMjAyMmaunXAVrdoIlEbQcBWt2ggiQ0lRLlBPUi5JUV9NQVJLRVRDQVAuOC8yOS8yMDIyLlVTRAEAAAA2igQAAgAAAAo0Njg5LjcxMTYxAQYAAAAFAAAAATEBAAAACy0yMDg3NjMwNjUxAwAAAAMxNjACAAAABjEwMDA1NAQAAAABMAcAAAAJOC8yOS8yMDIyZq6dcBWt2gilH9BwFa3aCCNDSVEuT1RUUi5JUV9NQVJLRVRDQVAuOC8yNi8yMDIyLlVTRAEAAAB9fQQAAgAAAAszMjM0LjI5Njc3NAEGAAAABQAAAAExAQAAAAstMjA4NjczNTQxMQMAAAADMTYwAgAAAAYxMDAwNTQEAAAAATAHAAAACTgvMjYvMjAyMmaunXAVrdoIpR/Q</t>
  </si>
  <si>
    <t>cBWt2ggiQ0lRLlBPUi5JUV9NQVJLRVRDQVAuOC8yNS8yMDIyLlVTRAEAAAA2igQAAgAAAAs0Nzg3Ljg3ODc0MgEGAAAABQAAAAExAQAAAAstMjA4NzYzMDY1MQMAAAADMTYwAgAAAAYxMDAwNTQEAAAAATAHAAAACTgvMjUvMjAyMmaunXAVrdoIpR/QcBWt2ggiQ0lRLk5FRS5JUV9NQVJLRVRDQVAuOC8yMi8yMDIyLlVTRAEAAAD6IAQAAgAAAA0xNzM5NjEuNTQ4ODYzAQYAAAAFAAAAATEBAAAACy0yMDg3OTE3MDkyAwAAAAMxNjACAAAABjEwMDA1NAQAAAABMAcAAAAJOC8yMi8yMDIyZq6dcBWt2gilH9BwFa3aCCNDSVEuT1RUUi5JUV9NQVJLRVRDQVAuOC8xNi8yMDIyLlVTRAEAAAB9fQQAAgAAAAszMzk3LjA3MzE5OAEGAAAABQAAAAExAQAAAAstMjA4NjczNTQxMQMAAAADMTYwAgAAAAYxMDAwNTQEAAAAATAHAAAACTgvMTYvMjAyMmaunXAVrdoIpR/QcBWt2ggiQ0lRLlBPUi5JUV9NQVJLRVRDQVAuOC8xNS8yMDIyLlVTRAEAAAA2igQAAgAAAAo0OTExLjAzMzg3AQYAAAAFAAAAATEBAAAACy0yMDg3NjMwNjUxAwAAAAMxNjACAAAABjEwMDA1NAQAAAABMAcAAAAJOC8xNS8yMDIyZq6dcBWt2gi2+M9wFa3aCCJDSVEuUE9SLklRX01BUktFVENBUC44LzEyLzIwMjIuVVNEAQAAADaKBAACAAAACzQ4NzguMDE0MDE3AQYAAAAFAAAAATEBAAAACy0yMDg3NjMwNjUxAwAAAAMxNjACAAAABjEwMDA1NAQAAAAB</t>
  </si>
  <si>
    <t>MAcAAAAJOC8xMi8yMDIyZq6dcBWt2gi2+M9wFa3aCCJDSVEuTldFLklRX01BUktFVENBUC44LzEwLzIwMjIuVVNEAQAAAAnSAgACAAAACzMxMTMuNTIwMjczAQYAAAAFAAAAATEBAAAACy0yMDg3Njg0MTY4AwAAAAMxNjACAAAABjEwMDA1NAQAAAABMAcAAAAJOC8xMC8yMDIyZq6dcBWt2gi2+M9wFa3aCCFDSVEuTkVFLklRX01BUktFVENBUC44LzkvMjAyMi5VU0QBAAAA+iAEAAIAAAANMTc0NzA4LjE2NDk1MgEGAAAABQAAAAExAQAAAAstMjA4NzkxNzA5MgMAAAADMTYwAgAAAAYxMDAwNTQEAAAAATAHAAAACDgvOS8yMDIyZq6dcBWt2gi2+M9wFa3aCCBDSVEuU08uSVFfTUFSS0VUQ0FQLjgvOS8yMDIyLlVTRAEAAAAv1wEAAgAAAAs4MzE3OS44NTMyOQEGAAAABQAAAAExAQAAAAstMjA4NzgxOTMyMAMAAAADMTYwAgAAAAYxMDAwNTQEAAAAATAHAAAACDgvOS8yMDIyZq6dcBWt2gi2+M9wFa3aCCFDSVEuUE9SLklRX01BUktFVENBUC44LzgvMjAyMi5VU0QBAAAANooEAAIAAAALNDczMS42NTU3NDgBBgAAAAUAAAABMQEAAAALLTIwODc2MzA2NTEDAAAAAzE2MAIAAAAGMTAwMDU0BAAAAAEwBwAAAAg4LzgvMjAyMmaunXAVrdoItvjPcBWt2gghQ0lRLk5XRS5JUV9NQVJLRVRDQVAuOC80LzIwMjIuVVNEAQAAAAnSAgACAAAACzMwNjQuMTA4MjI5AQYAAAAFAAAAATEBAAAACy0yMDg3Njg0MTY4AwAAAAMx</t>
  </si>
  <si>
    <t>NjACAAAABjEwMDA1NAQAAAABMAcAAAAIOC80LzIwMjJmrp1wFa3aCLb4z3AVrdoIIUNJUS5ORUUuSVFfTUFSS0VUQ0FQLjgvMy8yMDIyLlVTRAEAAAD6IAQAAgAAAA0xNjk4NzQuODA4MTYyAQYAAAAFAAAAATEBAAAACy0yMDg3OTE3MDkyAwAAAAMxNjACAAAABjEwMDA1NAQAAAABMAcAAAAIOC8zLzIwMjJmrp1wFa3aCLb4z3AVrdoIIENJUS5TTy5JUV9NQVJLRVRDQVAuOC8zLzIwMjIuVVNEAQAAAC/XAQACAAAADDgyMTI3LjQ4MTk4MwEGAAAABQAAAAExAQAAAAstMjA4NzgxOTMyMAMAAAADMTYwAgAAAAYxMDAwNTQEAAAAATAHAAAACDgvMy8yMDIyZq6dcBWt2gi2+M9wFa3aCCFDSVEuTkVFLklRX01BUktFVENBUC45LzIvMjAyMi5VU0QBAAAA+iAEAAIAAAANMTY3MjIyLjM1NjI2NQEGAAAABQAAAAExAQAAAAstMjA4NzkxNzA5MgMAAAADMTYwAgAAAAYxMDAwNTQEAAAAATAHAAAACDkvMi8yMDIyZq6dcBWt2ghz0M9wFa3aCCJDSVEuUE9SLklRX01BUktFVENBUC44LzI2LzIwMjIuVVNEAQAAADaKBAACAAAACzQ2OTEuNDk2NDY3AQYAAAAFAAAAATEBAAAACy0yMDg3NjMwNjUxAwAAAAMxNjACAAAABjEwMDA1NAQAAAABMAcAAAAJOC8yNi8yMDIyZq6dcBWt2ghz0M9wFa3aCCJDSVEuT1RUUi5JUV9NQVJLRVRDQVAuOC8yLzIwMjIuVVNEAQAAAH19BAACAAAACzMyNjIuMTc4MTI2AQYAAAAFAAAAATEB</t>
  </si>
  <si>
    <t>AAAACy0yMDg3MjMxMDMzAwAAAAMxNjACAAAABjEwMDA1NAQAAAABMAcAAAAIOC8yLzIwMjJmrp1wFa3aCHPQz3AVrdoIIkNJUS5ORUUuSVFfTUFSS0VUQ0FQLjgvMTIvMjAyMi5VU0QBAAAA+iAEAAIAAAANMTc3NzUzLjU3MjY4NgEGAAAABQAAAAExAQAAAAstMjA4NzkxNzA5MgMAAAADMTYwAgAAAAYxMDAwNTQEAAAAATAHAAAACTgvMTIvMjAyMmaunXAVrdoIc9DPcBWt2gggQ0lRLlNPLklRX01BUktFVENBUC44LzgvMjAyMi5VU0QBAAAAL9cBAAIAAAAMODIwNTMuMDcxODkxAQYAAAAFAAAAATEBAAAACy0yMDg3ODE5MzIwAwAAAAMxNjACAAAABjEwMDA1NAQAAAABMAcAAAAIOC84LzIwMjJmrp1wFa3aCHPQz3AVrdoIIkNJUS5PVFRSLklRX01BUktFVENBUC44LzQvMjAyMi5VU0QBAAAAfX0EAAIAAAALMzIwNy42NTMwNjMBBgAAAAUAAAABMQEAAAALLTIwODY3MzU0MTEDAAAAAzE2MAIAAAAGMTAwMDU0BAAAAAEwBwAAAAg4LzQvMjAyMmaunXAVrdoIEJ3PcBWt2gghQ0lRLk5FRS5JUV9NQVJLRVRDQVAuOC8xLzIwMjIuVVNEAQAAAPogBAACAAAADTE2NzYxNS4zMTIxMDIBBgAAAAUAAAABMQEAAAALLTIwODc5MTcwOTIDAAAAAzE2MAIAAAAGMTAwMDU0BAAAAAEwBwAAAAg4LzEvMjAyMmaunXAVrdoIEJ3PcBWt2gghQ0lRLlNPLklRX01BUktFVENBUC44LzExLzIwMjIuVVNEAQAAAC/XAQACAAAADDgy</t>
  </si>
  <si>
    <t>ODA3LjgwMjgyOAEGAAAABQAAAAExAQAAAAstMjA4NzgxOTMyMAMAAAADMTYwAgAAAAYxMDAwNTQEAAAAATAHAAAACTgvMTEvMjAyMmaunXAVrdoIEJ3PcBWt2gghQ0lRLk5XRS5JUV9NQVJLRVRDQVAuOC84LzIwMjIuVVNEAQAAAAnSAgACAAAACzMwODIuMDc2MjQ1AQYAAAAFAAAAATEBAAAACy0yMDg3Njg0MTY4AwAAAAMxNjACAAAABjEwMDA1NAQAAAABMAcAAAAIOC84LzIwMjJmrp1wFa3aCBCdz3AVrdoIIUNJUS5QT1IuSVFfTUFSS0VUQ0FQLjgvNC8yMDIyLlVTRAEAAAA2igQAAgAAAAs0NzAwLjM0NjAyOAEGAAAABQAAAAExAQAAAAstMjA4NzYzMDY1MQMAAAADMTYwAgAAAAYxMDAwNTQEAAAAATAHAAAACDgvNC8yMDIyZq6dcBWt2ggQnc9wFa3aCB1DSVEuQUVQLklRX1BCVi4yMDAwLjkvMzAvMjAyMgEAAAAuEQIAAgAAABAxLjg0NjAzOTQxNTg1NjMzAQcAAAAFAAAAATEBAAAACy0yMDg3OTU3NDIwAwAAAAEwAgAAAAYxMDAwNjcEAAAAATAHAAAACTkvMzAvMjAyMggAAAAJOS8zMC8yMDIyZq6dcBWt2gjhLdRwFa3aCB1DSVEuSURBLklRX1BCVi4yMDAwLjkvMzAvMjAyMgEAAACKRwQAAgAAABAxLjg0OTM5MTQzNDIyMjU4AQcAAAAFAAAAATEBAAAACy0yMDg2MzM1Mzc4AwAAAAEwAgAAAAYxMDAwNjcEAAAAATAHAAAACTkvMzAvMjAyMggAAAAJOS8zMC8yMDIyZq6dcBWt2gjhLdRwFa3aCB5DSVEu</t>
  </si>
  <si>
    <t>T1RUUi5JUV9QQlYuMjAwMC45LzMwLzIwMjIBAAAAfX0EAAIAAAAQMi4yOTM4MDA0MTE1NDkyNgEHAAAABQAAAAExAQAAAAstMjA4NjczMjkwNwMAAAABMAIAAAAGMTAwMDY3BAAAAAEwBwAAAAk5LzMwLzIwMjIIAAAACTkvMzAvMjAyMmaunXAVrdoI4S3UcBWt2ggdQ0lRLkFFUC5JUV9QQlYuMjAwMC45LzI5LzIwMjIBAAAALhECAAIAAAAQMS45MDE5ODY0NzUwNzYwMwEHAAAABQAAAAExAQAAAAstMjA4Nzk1NzQyMAMAAAABMAIAAAAGMTAwMDY3BAAAAAEwBwAAAAk5LzI5LzIwMjIIAAAACTkvMjkvMjAyMmaunXAVrdoI4S3UcBWt2ggdQ0lRLklEQS5JUV9QQlYuMjAwMC45LzI5LzIwMjIBAAAAikcEAAIAAAAQMS44ODA1ODUwODgzNDk5NQEHAAAABQAAAAExAQAAAAstMjA4NjMzNTM3OAMAAAABMAIAAAAGMTAwMDY3BAAAAAEwBwAAAAk5LzI5LzIwMjIIAAAACTkvMjkvMjAyMmaunXAVrdoI4S3UcBWt2ggeQ0lRLk9UVFIuSVFfUEJWLjIwMDAuOS8yOS8yMDIyAQAAAH19BAACAAAAEDIuMjk5NzY2MDgyMzIwNTEBBwAAAAUAAAABMQEAAAALLTIwODY3MzI5MDcDAAAAATACAAAABjEwMDA2NwQAAAABMAcAAAAJOS8yOS8yMDIyCAAAAAk5LzI5LzIwMjJmrp1wFa3aCCQH1HAVrdoIHUNJUS5BRVAuSVFfUEJWLjIwMDAuOS8yOC8yMDIyAQAAAC4RAgACAAAAEDEuOTk3ODY1MjEzOTY3ODIBBwAAAAUAAAABMQEA</t>
  </si>
  <si>
    <t>AAALLTIwODc5NTc0MjADAAAAATACAAAABjEwMDA2NwQAAAABMAcAAAAJOS8yOC8yMDIyCAAAAAk5LzI4LzIwMjJmrp1wFa3aCCQH1HAVrdoIHUNJUS5JREEuSVFfUEJWLjIwMDAuOS8yOC8yMDIyAQAAAIpHBAACAAAAEDEuOTU2NDIxMTU3NjY1NjIBBwAAAAUAAAABMQEAAAALLTIwODYzMzUzNzgDAAAAATACAAAABjEwMDA2NwQAAAABMAcAAAAJOS8yOC8yMDIyCAAAAAk5LzI4LzIwMjJmrp1wFa3aCCQH1HAVrdoIHkNJUS5PVFRSLklRX1BCVi4yMDAwLjkvMjgvMjAyMgEAAAB9fQQAAgAAABAyLjQwNTY1NjczODUxMDM3AQcAAAAFAAAAATEBAAAACy0yMDg2NzMyOTA3AwAAAAEwAgAAAAYxMDAwNjcEAAAAATAHAAAACTkvMjgvMjAyMggAAAAJOS8yOC8yMDIyZq6dcBWt2ggkB9RwFa3aCB1DSVEuQUVQLklRX1BCVi4yMDAwLjkvMjcvMjAyMgEAAAAuEQIAAgAAABAxLjk4MjkxNzUyNjM5MDA0AQcAAAAFAAAAATEBAAAACy0yMDg3OTU3NDIwAwAAAAEwAgAAAAYxMDAwNjcEAAAAATAHAAAACTkvMjcvMjAyMggAAAAJOS8yNy8yMDIyZq6dcBWt2ggkB9RwFa3aCB1DSVEuSURBLklRX1BCVi4yMDAwLjkvMjcvMjAyMgEAAACKRwQAAgAAAA8xLjkyODQwMjkwNTQ1NTQBBwAAAAUAAAABMQEAAAALLTIwODYzMzUzNzgDAAAAATACAAAABjEwMDA2NwQAAAABMAcAAAAJOS8yNy8yMDIyCAAAAAk5LzI3LzIwMjJmrp1w</t>
  </si>
  <si>
    <t>Fa3aCCQH1HAVrdoIHkNJUS5PVFRSLklRX1BCVi4yMDAwLjkvMjcvMjAyMgEAAAB9fQQAAgAAABAyLjM2MzE1MTMzNDI2NTE1AQcAAAAFAAAAATEBAAAACy0yMDg2NzMyOTA3AwAAAAEwAgAAAAYxMDAwNjcEAAAAATAHAAAACTkvMjcvMjAyMggAAAAJOS8yNy8yMDIyZq6dcBWt2ggkB9RwFa3aCB1DSVEuQUVQLklRX1BCVi4yMDAwLjkvMjYvMjAyMgEAAAAuEQIAAgAAABAyLjA0MjA2NzY2MTUxOTI3AQcAAAAFAAAAATEBAAAACy0yMDg3OTU3NDIwAwAAAAEwAgAAAAYxMDAwNjcEAAAAATAHAAAACTkvMjYvMjAyMggAAAAJOS8yNi8yMDIyZq6dcBWt2ggkB9RwFa3aCB1DSVEuSURBLklRX1BCVi4yMDAwLjkvMjYvMjAyMgEAAACKRwQAAgAAABAxLjk3Njc4MTA4NzYwNTA0AQcAAAAFAAAAATEBAAAACy0yMDg2MzM1Mzc4AwAAAAEwAgAAAAYxMDAwNjcEAAAAATAHAAAACTkvMjYvMjAyMggAAAAJOS8yNi8yMDIyZq6dcBWt2ggkB9RwFa3aCB5DSVEuT1RUUi5JUV9QQlYuMjAwMC45LzI2LzIwMjIBAAAAfX0EAAIAAAAQMi40MDY3NzUzMDE3Nzk5OAEHAAAABQAAAAExAQAAAAstMjA4NjczMjkwNwMAAAABMAIAAAAGMTAwMDY3BAAAAAEwBwAAAAk5LzI2LzIwMjIIAAAACTkvMjYvMjAyMmaunXAVrdoIJAfUcBWt2ggdQ0lRLkFFUC5JUV9QQlYuMjAwMC45LzIzLzIwMjIBAAAALhECAAIAAAAQMi4wODcxMjQyNjI2</t>
  </si>
  <si>
    <t>NDY1OQEHAAAABQAAAAExAQAAAAstMjA4Nzk1NzQyMAMAAAABMAIAAAAGMTAwMDY3BAAAAAEwBwAAAAk5LzIzLzIwMjIIAAAACTkvMjMvMjAyMmaunXAVrdoIJAfUcBWt2ggdQ0lRLklEQS5JUV9QQlYuMjAwMC45LzIzLzIwMjIBAAAAikcEAAIAAAAQMi4wMjQ5NzI0ODE0MDY2MgEHAAAABQAAAAExAQAAAAstMjA4NjMzNTM3OAMAAAABMAIAAAAGMTAwMDY3BAAAAAEwBwAAAAk5LzIzLzIwMjIIAAAACTkvMjMvMjAyMmaunXAVrdoIJAfUcBWt2ggeQ0lRLk9UVFIuSVFfUEJWLjIwMDAuOS8yMy8yMDIyAQAAAH19BAACAAAADzIuNDI5MTQ2NTY3MTcyMgEHAAAABQAAAAExAQAAAAstMjA4NjczMjkwNwMAAAABMAIAAAAGMTAwMDY3BAAAAAEwBwAAAAk5LzIzLzIwMjIIAAAACTkvMjMvMjAyMmaunXAVrdoIJAfUcBWt2ggdQ0lRLkFFUC5JUV9QQlYuMjAwMC45LzIyLzIwMjIBAAAALhECAAIAAAAQMi4xMTE0Njc2Mzk1NTg5OAEHAAAABQAAAAExAQAAAAstMjA4Nzk1NzQyMAMAAAABMAIAAAAGMTAwMDY3BAAAAAEwBwAAAAk5LzIyLzIwMjIIAAAACTkvMjIvMjAyMmaunXAVrdoIJAfUcBWt2ggdQ0lRLklEQS5JUV9QQlYuMjAwMC45LzIyLzIwMjIBAAAAikcEAAIAAAAQMi4wNDIzNDM3OTc3NzY5NgEHAAAABQAAAAExAQAAAAstMjA4NjMzNTM3OAMAAAABMAIAAAAGMTAwMDY3BAAAAAEwBwAAAAk5LzIyLzIwMjII</t>
  </si>
  <si>
    <t>AAAACTkvMjIvMjAyMmaunXAVrdoIJAfUcBWt2ggeQ0lRLk9UVFIuSVFfUEJWLjIwMDAuOS8yMi8yMDIyAQAAAH19BAACAAAAEDIuNTI2ODM0NDI2MDUxNTgBBwAAAAUAAAABMQEAAAALLTIwODY3MzI5MDcDAAAAATACAAAABjEwMDA2NwQAAAABMAcAAAAJOS8yMi8yMDIyCAAAAAk5LzIyLzIwMjJmrp1wFa3aCCQH1HAVrdoIHUNJUS5BRVAuSVFfUEJWLjIwMDAuOS8yMS8yMDIyAQAAAC4RAgACAAAAEDIuMTA0ODQ3OTQ5MzQ1OTYBBwAAAAUAAAABMQEAAAALLTIwODc5NTc0MjADAAAAATACAAAABjEwMDA2NwQAAAABMAcAAAAJOS8yMS8yMDIyCAAAAAk5LzIxLzIwMjJmrp1wFa3aCCQH1HAVrdoIHUNJUS5JREEuSVFfUEJWLjIwMDAuOS8yMS8yMDIyAQAAAIpHBAACAAAADzIuMDIyMTcwNjU2MTg1NgEHAAAABQAAAAExAQAAAAstMjA4NjMzNTM3OAMAAAABMAIAAAAGMTAwMDY3BAAAAAEwBwAAAAk5LzIxLzIwMjIIAAAACTkvMjEvMjAyMmaunXAVrdoIJAfUcBWt2ggeQ0lRLk9UVFIuSVFfUEJWLjIwMDAuOS8yMS8yMDIyAQAAAH19BAACAAAAEDIuNTQyMTIxNDU3NDAyOTMBBwAAAAUAAAABMQEAAAALLTIwODY3MzI5MDcDAAAAATACAAAABjEwMDA2NwQAAAABMAcAAAAJOS8yMS8yMDIyCAAAAAk5LzIxLzIwMjJmrp1wFa3aCCQH1HAVrdoIHUNJUS5BRVAuSVFfUEJWLjIwMDAuOS8yMC8yMDIyAQAAAC4RAgAC</t>
  </si>
  <si>
    <t>AAAAEDIuMTMwMjU5MDE4MjI4MTkBBwAAAAUAAAABMQEAAAALLTIwODc5NTc0MjADAAAAATACAAAABjEwMDA2NwQAAAABMAcAAAAJOS8yMC8yMDIyCAAAAAk5LzIwLzIwMjJmrp1wFa3aCCQH1HAVrdoIHUNJUS5JREEuSVFfUEJWLjIwMDAuOS8yMC8yMDIyAQAAAIpHBAACAAAAEDIuMDQ3MDEzNTA2NDc4NjYBBwAAAAUAAAABMQEAAAALLTIwODYzMzUzNzgDAAAAATACAAAABjEwMDA2NwQAAAABMAcAAAAJOS8yMC8yMDIyCAAAAAk5LzIwLzIwMjJmrp1wFa3aCCQH1HAVrdoIHkNJUS5PVFRSLklRX1BCVi4yMDAwLjkvMjAvMjAyMgEAAAB9fQQAAgAAABAyLjU2ODU5NDEyMTQ1MDM5AQcAAAAFAAAAATEBAAAACy0yMDg2NzMyOTA3AwAAAAEwAgAAAAYxMDAwNjcEAAAAATAHAAAACTkvMjAvMjAyMggAAAAJOS8yMC8yMDIyZq6dcBWt2ggkB9RwFa3aCB1DSVEuQUVQLklRX1BCVi4yMDAwLjkvMTkvMjAyMgEAAAAuEQIAAgAAABAyLjE1OTA4NjcwMTQxMzkyAQcAAAAFAAAAATEBAAAACy0yMDg3OTU3NDIwAwAAAAEwAgAAAAYxMDAwNjcEAAAAATAHAAAACTkvMTkvMjAyMggAAAAJOS8xOS8yMDIyZq6dcBWt2ggkB9RwFa3aCB1DSVEuSURBLklRX1BCVi4yMDAwLjkvMTkvMjAyMgEAAACKRwQAAgAAABAyLjA2OTk4ODQ3MzI5MTA0AQcAAAAFAAAAATEBAAAACy0yMDg2MzM1Mzc4AwAAAAEwAgAAAAYxMDAwNjcEAAAA</t>
  </si>
  <si>
    <t>ATAHAAAACTkvMTkvMjAyMggAAAAJOS8xOS8yMDIyZq6dcBWt2ggkB9RwFa3aCB5DSVEuT1RUUi5JUV9QQlYuMjAwMC45LzE5LzIwMjIBAAAAfX0EAAIAAAAQMi42MzIzNTIyMjc4MTgyMwEHAAAABQAAAAExAQAAAAstMjA4NjczMjkwNwMAAAABMAIAAAAGMTAwMDY3BAAAAAEwBwAAAAk5LzE5LzIwMjIIAAAACTkvMTkvMjAyMmaunXAVrdoIJAfUcBWt2ggdQ0lRLkFFUC5JUV9QQlYuMjAwMC45LzE2LzIwMjIBAAAALhECAAIAAAAQMi4xNDMwNzEzMjE4NjYyOQEHAAAABQAAAAExAQAAAAstMjA4Nzk1NzQyMAMAAAABMAIAAAAGMTAwMDY3BAAAAAEwBwAAAAk5LzE2LzIwMjIIAAAACTkvMTYvMjAyMmaunXAVrdoIJAfUcBWt2ggdQ0lRLklEQS5JUV9QQlYuMjAwMC45LzE2LzIwMjIBAAAAikcEAAIAAAAQMi4wMzE1MTAwNzM1ODkwMQEHAAAABQAAAAExAQAAAAstMjA4NjMzNTM3OAMAAAABMAIAAAAGMTAwMDY3BAAAAAEwBwAAAAk5LzE2LzIwMjIIAAAACTkvMTYvMjAyMmaunXAVrdoIJAfUcBWt2ggeQ0lRLk9UVFIuSVFfUEJWLjIwMDAuOS8xNi8yMDIyAQAAAH19BAACAAAAEDIuNjAyNTIzODczOTYxOTMBBwAAAAUAAAABMQEAAAALLTIwODY3MzI5MDcDAAAAATACAAAABjEwMDA2NwQAAAABMAcAAAAJOS8xNi8yMDIyCAAAAAk5LzE2LzIwMjJmrp1wFa3aCCQH1HAVrdoIHUNJUS5BRVAuSVFfUEJWLjIwMDAu</t>
  </si>
  <si>
    <t>OS8xNS8yMDIyAQAAAC4RAgACAAAAEDIuMTM5NDQxMTY5MTY4ODMBBwAAAAUAAAABMQEAAAALLTIwODc5NTc0MjADAAAAATACAAAABjEwMDA2NwQAAAABMAcAAAAJOS8xNS8yMDIyCAAAAAk5LzE1LzIwMjJmrp1wFa3aCBbg03AVrdoIHUNJUS5JREEuSVFfUEJWLjIwMDAuOS8xNS8yMDIyAQAAAIpHBAACAAAAEDIuMDAyOTMxNDU2MzM0NTgBBwAAAAUAAAABMQEAAAALLTIwODYzMzUzNzgDAAAAATACAAAABjEwMDA2NwQAAAABMAcAAAAJOS8xNS8yMDIyCAAAAAk5LzE1LzIwMjJmrp1wFa3aCCQH1HAVrdoIHkNJUS5PVFRSLklRX1BCVi4yMDAwLjkvMTUvMjAyMgEAAAB9fQQAAgAAABAyLjYxODE4Mzc1OTczNjQ5AQcAAAAFAAAAATEBAAAACy0yMDg2NzMyOTA3AwAAAAEwAgAAAAYxMDAwNjcEAAAAATAHAAAACTkvMTUvMjAyMggAAAAJOS8xNS8yMDIyZq6dcBWt2ggkB9RwFa3aCB1DSVEuQUVQLklRX1BCVi4yMDAwLjkvMTQvMjAyMgEAAAAuEQIAAgAAABAyLjIwNjI3ODY4NjQ4MDkyAQcAAAAFAAAAATEBAAAACy0yMDg3OTU3NDIwAwAAAAEwAgAAAAYxMDAwNjcEAAAAATAHAAAACTkvMTQvMjAyMggAAAAJOS8xNC8yMDIyZq6dcBWt2ggkB9RwFa3aCB1DSVEuSURBLklRX1BCVi4yMDAwLjkvMTQvMjAyMgEAAACKRwQAAgAAABAyLjAzOTkxNTU0OTI1MjA3AQcAAAAFAAAAATEBAAAACy0yMDg2MzM1Mzc4AwAA</t>
  </si>
  <si>
    <t>AAEwAgAAAAYxMDAwNjcEAAAAATAHAAAACTkvMTQvMjAyMggAAAAJOS8xNC8yMDIyZq6dcBWt2ggW4NNwFa3aCB5DSVEuT1RUUi5JUV9QQlYuMjAwMC45LzE0LzIwMjIBAAAAfX0EAAIAAAAQMi43MDkxNjAyMzg5OTgxOQEHAAAABQAAAAExAQAAAAstMjA4NjczMjkwNwMAAAABMAIAAAAGMTAwMDY3BAAAAAEwBwAAAAk5LzE0LzIwMjIIAAAACTkvMTQvMjAyMmaunXAVrdoIFuDTcBWt2ggdQ0lRLkFFUC5JUV9QQlYuMjAwMC45LzEzLzIwMjIBAAAALhECAAIAAAAQMi4xODIzNjIzODYzNTY0NwEHAAAABQAAAAExAQAAAAstMjA4Nzk1NzQyMAMAAAABMAIAAAAGMTAwMDY3BAAAAAEwBwAAAAk5LzEzLzIwMjIIAAAACTkvMTMvMjAyMmaunXAVrdoIFuDTcBWt2ggdQ0lRLklEQS5JUV9QQlYuMjAwMC45LzEzLzIwMjIBAAAAikcEAAIAAAAQMi4wMjg1MjE0NjAwMTk5MgEHAAAABQAAAAExAQAAAAstMjA4NjMzNTM3OAMAAAABMAIAAAAGMTAwMDY3BAAAAAEwBwAAAAk5LzEzLzIwMjIIAAAACTkvMTMvMjAyMmaunXAVrdoIFuDTcBWt2ggeQ0lRLk9UVFIuSVFfUEJWLjIwMDAuOS8xMy8yMDIyAQAAAH19BAACAAAAEDIuNzI3NDMwMTA1NzM1MTgBBwAAAAUAAAABMQEAAAALLTIwODY3MzI5MDcDAAAAATACAAAABjEwMDA2NwQAAAABMAcAAAAJOS8xMy8yMDIyCAAAAAk5LzEzLzIwMjJmrp1wFa3aCBbg03AVrdoIHUNJ</t>
  </si>
  <si>
    <t>US5BRVAuSVFfUEJWLjIwMDAuOS8xMi8yMDIyAQAAAC4RAgACAAAAEDIuMjQ1OTk2ODI3NzU5MDMBBwAAAAUAAAABMQEAAAALLTIwODc5NTc0MjADAAAAATACAAAABjEwMDA2NwQAAAABMAcAAAAJOS8xMi8yMDIyCAAAAAk5LzEyLzIwMjJmrp1wFa3aCBbg03AVrdoIHUNJUS5JREEuSVFfUEJWLjIwMDAuOS8xMi8yMDIyAQAAAIpHBAACAAAAEDIuMDkxMjgyMzQ0OTcwODEBBwAAAAUAAAABMQEAAAALLTIwODYzMzUzNzgDAAAAATACAAAABjEwMDA2NwQAAAABMAcAAAAJOS8xMi8yMDIyCAAAAAk5LzEyLzIwMjJmrp1wFa3aCBbg03AVrdoIHkNJUS5PVFRSLklRX1BCVi4yMDAwLjkvMTIvMjAyMgEAAAB9fQQAAgAAABAyLjgxNjE2OTQ1ODQ1NzY2AQcAAAAFAAAAATEBAAAACy0yMDg2NzMyOTA3AwAAAAEwAgAAAAYxMDAwNjcEAAAAATAHAAAACTkvMTIvMjAyMggAAAAJOS8xMi8yMDIyZq6dcBWt2ggW4NNwFa3aCBxDSVEuQUVQLklRX1BCVi4yMDAwLjkvOS8yMDIyAQAAAC4RAgACAAAAEDIuMjM1OTYwNTIzMjQyNTIBBwAAAAUAAAABMQEAAAALLTIwODc5NTc0MjADAAAAATACAAAABjEwMDA2NwQAAAABMAcAAAAIOS85LzIwMjIIAAAACDkvOS8yMDIyZq6dcBWt2ggW4NNwFa3aCBxDSVEuSURBLklRX1BCVi4yMDAwLjkvOS8yMDIyAQAAAIpHBAACAAAAEDIuMDc0NDcxMzkzNjQ0NjgBBwAAAAUAAAABMQEAAAAL</t>
  </si>
  <si>
    <t>LTIwODYzMzUzNzgDAAAAATACAAAABjEwMDA2NwQAAAABMAcAAAAIOS85LzIwMjIIAAAACDkvOS8yMDIyZq6dcBWt2ggW4NNwFa3aCB1DSVEuT1RUUi5JUV9QQlYuMjAwMC45LzkvMjAyMgEAAAB9fQQAAgAAABAyLjgwNjg0ODA5Nzg3NzU3AQcAAAAFAAAAATEBAAAACy0yMDg2NzMyOTA3AwAAAAEwAgAAAAYxMDAwNjcEAAAAATAHAAAACDkvOS8yMDIyCAAAAAg5LzkvMjAyMmaunXAVrdoIFuDTcBWt2ggcQ0lRLkFFUC5JUV9QQlYuMjAwMC45LzgvMjAyMgEAAAAuEQIAAgAAABAyLjIyMDM3MjIyMDQ4MjgzAQcAAAAFAAAAATEBAAAACy0yMDg3OTU3NDIwAwAAAAEwAgAAAAYxMDAwNjcEAAAAATAHAAAACDkvOC8yMDIyCAAAAAg5LzgvMjAyMmaunXAVrdoIFuDTcBWt2ggcQ0lRLklEQS5JUV9QQlYuMjAwMC45LzgvMjAyMgEAAACKRwQAAgAAABAyLjA2MTAyMjYzMjU4Mzc3AQcAAAAFAAAAATEBAAAACy0yMDg2MzM1Mzc4AwAAAAEwAgAAAAYxMDAwNjcEAAAAATAHAAAACDkvOC8yMDIyCAAAAAg5LzgvMjAyMmaunXAVrdoIFuDTcBWt2ggdQ0lRLk9UVFIuSVFfUEJWLjIwMDAuOS84LzIwMjIBAAAAfX0EAAIAAAAQMi44MTk1MjUxNDgyNjY0OQEHAAAABQAAAAExAQAAAAstMjA4NjczMjkwNwMAAAABMAIAAAAGMTAwMDY3BAAAAAEwBwAAAAg5LzgvMjAyMggAAAAIOS84LzIwMjJmrp1wFa3aCBbg03AVrdoIHENJ</t>
  </si>
  <si>
    <t>US5BRVAuSVFfUEJWLjIwMDAuOS83LzIwMjIBAAAALhECAAIAAAAQMi4yMzY2MDExMzg0MjQ0MwEHAAAABQAAAAExAQAAAAstMjA4Nzk1NzQyMAMAAAABMAIAAAAGMTAwMDY3BAAAAAEwBwAAAAg5LzcvMjAyMggAAAAIOS83LzIwMjJmrp1wFa3aCBbg03AVrdoIHENJUS5JREEuSVFfUEJWLjIwMDAuOS83LzIwMjIBAAAAikcEAAIAAAAQMi4wNjczNzM0MzY0MTgwOQEHAAAABQAAAAExAQAAAAstMjA4NjMzNTM3OAMAAAABMAIAAAAGMTAwMDY3BAAAAAEwBwAAAAg5LzcvMjAyMggAAAAIOS83LzIwMjJmrp1wFa3aCBbg03AVrdoIHUNJUS5PVFRSLklRX1BCVi4yMDAwLjkvNy8yMDIyAQAAAH19BAACAAAAEDIuODQ5MzUzNTAyMTIyNzkBBwAAAAUAAAABMQEAAAALLTIwODY3MzI5MDcDAAAAATACAAAABjEwMDA2NwQAAAABMAcAAAAIOS83LzIwMjIIAAAACDkvNy8yMDIyZq6dcBWt2ggW4NNwFa3aCBxDSVEuQUVQLklRX1BCVi4yMDAwLjkvNi8yMDIyAQAAAC4RAgACAAAAEDIuMTY4Njk1OTI5MTQyNDkBBwAAAAUAAAABMQEAAAALLTIwODc5NTc0MjADAAAAATACAAAABjEwMDA2NwQAAAABMAcAAAAIOS82LzIwMjIIAAAACDkvNi8yMDIyZq6dcBWt2ggW4NNwFa3aCBxDSVEuSURBLklRX1BCVi4yMDAwLjkvNi8yMDIyAQAAAIpHBAACAAAADzIuMDIyMTcwNjU2MTg1NgEHAAAABQAAAAExAQAAAAstMjA4NjMzNTM3</t>
  </si>
  <si>
    <t>OAMAAAABMAIAAAAGMTAwMDY3BAAAAAEwBwAAAAg5LzYvMjAyMggAAAAIOS82LzIwMjJmrp1wFa3aCBbg03AVrdoIHUNJUS5PVFRSLklRX1BCVi4yMDAwLjkvNi8yMDIyAQAAAH19BAACAAAAEDIuNzkxMTg4MjEyMTAzMDEBBwAAAAUAAAABMQEAAAALLTIwODY3MzI5MDcDAAAAATACAAAABjEwMDA2NwQAAAABMAcAAAAIOS82LzIwMjIIAAAACDkvNi8yMDIyZq6dcBWt2ggW4NNwFa3aCBxDSVEuQUVQLklRX1BCVi4yMDAwLjkvMi8yMDIyAQAAAC4RAgACAAAAEDIuMTU4NjU5NjI0NjI1OTgBBwAAAAUAAAABMQEAAAALLTIwODc5NTc0MjADAAAAATACAAAABjEwMDA2NwQAAAABMAcAAAAIOS8yLzIwMjIIAAAACDkvMi8yMDIyZq6dcBWt2ggW4NNwFa3aCBxDSVEuSURBLklRX1BCVi4yMDAwLjkvMi8yMDIyAQAAAIpHBAACAAAAEDIuMDM4NjA4MDMwODE1NTkBBwAAAAUAAAABMQEAAAALLTIwODYzMzUzNzgDAAAAATACAAAABjEwMDA2NwQAAAABMAcAAAAIOS8yLzIwMjIIAAAACDkvMi8yMDIyZq6dcBWt2ggW4NNwFa3aCB1DSVEuT1RUUi5JUV9QQlYuMjAwMC45LzIvMjAyMgEAAAB9fQQAAgAAAA8yLjgyMDI3MDg1NzExMjkBBwAAAAUAAAABMQEAAAALLTIwODY3MzI5MDcDAAAAATACAAAABjEwMDA2NwQAAAABMAcAAAAIOS8yLzIwMjIIAAAACDkvMi8yMDIyZq6dcBWt2ggW4NNwFa3aCBxDSVEuQUVQLklRX1BC</t>
  </si>
  <si>
    <t>Vi4yMDAwLjkvMS8yMDIyAQAAAC4RAgACAAAADzIuMTg2MjA2MDc3NDQ3OQEHAAAABQAAAAExAQAAAAstMjA4Nzk1NzQyMAMAAAABMAIAAAAGMTAwMDY3BAAAAAEwBwAAAAg5LzEvMjAyMggAAAAIOS8xLzIwMjJmrp1wFa3aCBbg03AVrdoIHENJUS5JREEuSVFfUEJWLjIwMDAuOS8xLzIwMjIBAAAAikcEAAIAAAAQMi4wNjY4MTMwNzEzNzM4OAEHAAAABQAAAAExAQAAAAstMjA4NjMzNTM3OAMAAAABMAIAAAAGMTAwMDY3BAAAAAEwBwAAAAg5LzEvMjAyMggAAAAIOS8xLzIwMjJmrp1wFa3aCBbg03AVrdoIHUNJUS5PVFRSLklRX1BCVi4yMDAwLjkvMS8yMDIyAQAAAH19BAACAAAAEDIuODQ0NTA2Mzk0NjIxMTQBBwAAAAUAAAABMQEAAAALLTIwODY3MzI5MDcDAAAAATACAAAABjEwMDA2NwQAAAABMAcAAAAIOS8xLzIwMjIIAAAACDkvMS8yMDIyZq6dcBWt2ggW4NNwFa3aCB1DSVEuQUVQLklRX1BCVi4yMDAwLjgvMzEvMjAyMgEAAAAuEQIAAgAAAA8yLjEzOTY1NDcwNzU2MjgBBwAAAAUAAAABMQEAAAALLTIwODc5NTc0MjADAAAAATACAAAABjEwMDA2NwQAAAABMAcAAAAJOC8zMS8yMDIyCAAAAAk4LzMxLzIwMjJmrp1wFa3aCBbg03AVrdoIHUNJUS5JREEuSVFfUEJWLjIwMDAuOC8zMS8yMDIyAQAAAIpHBAACAAAAEDIuMDQwNDc1OTE0Mjk2MjgBBwAAAAUAAAABMQEAAAALLTIwODYzMzUzNzgDAAAAATAC</t>
  </si>
  <si>
    <t>AAAABjEwMDA2NwQAAAABMAcAAAAJOC8zMS8yMDIyCAAAAAk4LzMxLzIwMjJmrp1wFa3aCBbg03AVrdoIHkNJUS5PVFRSLklRX1BCVi4yMDAwLjgvMzEvMjAyMgEAAAB9fQQAAgAAABAyLjgxNjU0MjMxMjg4MDg2AQcAAAAFAAAAATEBAAAACy0yMDg2NzMyOTA3AwAAAAEwAgAAAAYxMDAwNjcEAAAAATAHAAAACTgvMzEvMjAyMggAAAAJOC8zMS8yMDIyZq6dcBWt2gjtudNwFa3aCB1DSVEuQUVQLklRX1BCVi4yMDAwLjgvMzAvMjAyMgEAAAAuEQIAAgAAABAyLjE2Mzk5ODA4NDQ3NTE5AQcAAAAFAAAAATEBAAAACy0yMDg3OTU3NDIwAwAAAAEwAgAAAAYxMDAwNjcEAAAAATAHAAAACTgvMzAvMjAyMggAAAAJOC8zMC8yMDIyZq6dcBWt2gjtudNwFa3aCB1DSVEuSURBLklRX1BCVi4yMDAwLjgvMzAvMjAyMgEAAACKRwQAAgAAABAyLjA1NDY3MTgyODc0OTQ1AQcAAAAFAAAAATEBAAAACy0yMDg2MzM1Mzc4AwAAAAEwAgAAAAYxMDAwNjcEAAAAATAHAAAACTgvMzAvMjAyMggAAAAJOC8zMC8yMDIyZq6dcBWt2ggW4NNwFa3aCB5DSVEuT1RUUi5JUV9QQlYuMjAwMC44LzMwLzIwMjIBAAAAfX0EAAIAAAAQMi44MjMyNTM2OTI0OTg1MwEHAAAABQAAAAExAQAAAAstMjA4NjczMjkwNwMAAAABMAIAAAAGMTAwMDY3BAAAAAEwBwAAAAk4LzMwLzIwMjIIAAAACTgvMzAvMjAyMmaunXAVrdoIFuDTcBWt2ggdQ0lRLkFF</t>
  </si>
  <si>
    <t>UC5JUV9QQlYuMjAwMC44LzI5LzIwMjIBAAAALhECAAIAAAAQMi4xOTc5NTA2ODkxMTYxNgEHAAAABQAAAAExAQAAAAstMjA4Nzk1NzQyMAMAAAABMAIAAAAGMTAwMDY3BAAAAAEwBwAAAAk4LzI5LzIwMjIIAAAACTgvMjkvMjAyMmaunXAVrdoI7bnTcBWt2ggdQ0lRLklEQS5JUV9QQlYuMjAwMC44LzI5LzIwMjIBAAAAikcEAAIAAAAQMi4wODk2MDEyNDk4MzgxOQEHAAAABQAAAAExAQAAAAstMjA4NjMzNTM3OAMAAAABMAIAAAAGMTAwMDY3BAAAAAEwBwAAAAk4LzI5LzIwMjIIAAAACTgvMjkvMjAyMmaunXAVrdoI7bnTcBWt2ggeQ0lRLk9UVFIuSVFfUEJWLjIwMDAuOC8yOS8yMDIyAQAAAH19BAACAAAAEDIuODg0Nzc0NjcyMzI3MTQBBwAAAAUAAAABMQEAAAALLTIwODY3MzI5MDcDAAAAATACAAAABjEwMDA2NwQAAAABMAcAAAAJOC8yOS8yMDIyCAAAAAk4LzI5LzIwMjJmrp1wFa3aCO2503AVrdoIHUNJUS5BRVAuSVFfUEJWLjIwMDAuOC8yNi8yMDIyAQAAAC4RAgACAAAAEDIuMTc0MjQ3OTI3Mzg1NjcBBwAAAAUAAAABMQEAAAALLTIwODc5NTc0MjADAAAAATACAAAABjEwMDA2NwQAAAABMAcAAAAJOC8yNi8yMDIyCAAAAAk4LzI2LzIwMjJmrp1wFa3aCO2503AVrdoIHUNJUS5JREEuSVFfUEJWLjIwMDAuOC8yNi8yMDIyAQAAAIpHBAACAAAAEDIuMDgxNzU2MTM5MjE5MzMBBwAAAAUAAAABMQEAAAAL</t>
  </si>
  <si>
    <t>LTIwODYzMzUzNzgDAAAAATACAAAABjEwMDA2NwQAAAABMAcAAAAJOC8yNi8yMDIyCAAAAAk4LzI2LzIwMjJmrp1wFa3aCO2503AVrdoIHkNJUS5PVFRSLklRX1BCVi4yMDAwLjgvMjYvMjAyMgEAAAB9fQQAAgAAABAyLjg5NjcwNjAxMzg2OTY2AQcAAAAFAAAAATEBAAAACy0yMDg2NzMyOTA3AwAAAAEwAgAAAAYxMDAwNjcEAAAAATAHAAAACTgvMjYvMjAyMggAAAAJOC8yNi8yMDIyZq6dcBWt2gjtudNwFa3aCB1DSVEuQUVQLklRX1BCVi4yMDAwLjgvMjUvMjAyMgEAAAAuEQIAAgAAABAyLjIwNzU1OTkxNjg0NDczAQcAAAAFAAAAATEBAAAACy0yMDg3OTU3NDIwAwAAAAEwAgAAAAYxMDAwNjcEAAAAATAHAAAACTgvMjUvMjAyMggAAAAJOC8yNS8yMDIyZq6dcBWt2gjtudNwFa3aCB1DSVEuSURBLklRX1BCVi4yMDAwLjgvMjUvMjAyMgEAAACKRwQAAgAAABAyLjEwNTg1MTgzNjEyMDEyAQcAAAAFAAAAATEBAAAACy0yMDg2MzM1Mzc4AwAAAAEwAgAAAAYxMDAwNjcEAAAAATAHAAAACTgvMjUvMjAyMggAAAAJOC8yNS8yMDIyZq6dcBWt2gjtudNwFa3aCB5DSVEuT1RUUi5JUV9QQlYuMjAwMC44LzI1LzIwMjIBAAAAfX0EAAIAAAAQMi45NDIxOTQyNTM1MDA1MgEHAAAABQAAAAExAQAAAAstMjA4NjczMjkwNwMAAAABMAIAAAAGMTAwMDY3BAAAAAEwBwAAAAk4LzI1LzIwMjIIAAAACTgvMjUvMjAyMmaunXAV</t>
  </si>
  <si>
    <t>rdoI7bnTcBWt2ggdQ0lRLkFFUC5JUV9QQlYuMjAwMC44LzI0LzIwMjIBAAAALhECAAIAAAAQMi4xOTIxODUxNTI0NzkwMQEHAAAABQAAAAExAQAAAAstMjA4Nzk1NzQyMAMAAAABMAIAAAAGMTAwMDY3BAAAAAEwBwAAAAk4LzI0LzIwMjIIAAAACTgvMjQvMjAyMmaunXAVrdoI7bnTcBWt2ggdQ0lRLklEQS5JUV9QQlYuMjAwMC44LzI0LzIwMjIBAAAAikcEAAIAAAAQMi4wODgxMDY5NDMwNTM2NQEHAAAABQAAAAExAQAAAAstMjA4NjMzNTM3OAMAAAABMAIAAAAGMTAwMDY3BAAAAAEwBwAAAAk4LzI0LzIwMjIIAAAACTgvMjQvMjAyMmaunXAVrdoI7bnTcBWt2ggeQ0lRLk9UVFIuSVFfUEJWLjIwMDAuOC8yNC8yMDIyAQAAAH19BAACAAAAEDIuOTA0NTM1OTU2NzU2OTQBBwAAAAUAAAABMQEAAAALLTIwODY3MzI5MDcDAAAAATACAAAABjEwMDA2NwQAAAABMAcAAAAJOC8yNC8yMDIyCAAAAAk4LzI0LzIwMjJmrp1wFa3aCO2503AVrdoIHUNJUS5BRVAuSVFfUEJWLjIwMDAuOC8yMy8yMDIyAQAAAC4RAgACAAAAEDIuMTkzMDM5MzA2MDU0ODkBBwAAAAUAAAABMQEAAAALLTIwODc5NTc0MjADAAAAATACAAAABjEwMDA2NwQAAAABMAcAAAAJOC8yMy8yMDIyCAAAAAk4LzIzLzIwMjJmrp1wFa3aCO2503AVrdoIHUNJUS5JREEuSVFfUEJWLjIwMDAuOC8yMy8yMDIyAQAAAIpHBAACAAAAEDIuMDkyOTYzNDQwMTAz</t>
  </si>
  <si>
    <t>NDIBBwAAAAUAAAABMQEAAAALLTIwODYzMzUzNzgDAAAAATACAAAABjEwMDA2NwQAAAABMAcAAAAJOC8yMy8yMDIyCAAAAAk4LzIzLzIwMjJmrp1wFa3aCO2503AVrdoIHkNJUS5PVFRSLklRX1BCVi4yMDAwLjgvMjMvMjAyMgEAAAB9fQQAAgAAABAyLjkxOTgyMjk4ODEwODI5AQcAAAAFAAAAATEBAAAACy0yMDg2NzMyOTA3AwAAAAEwAgAAAAYxMDAwNjcEAAAAATAHAAAACTgvMjMvMjAyMggAAAAJOC8yMy8yMDIyZq6dcBWt2gjtudNwFa3aCB1DSVEuQUVQLklRX1BCVi4yMDAwLjgvMjIvMjAyMgEAAAAuEQIAAgAAABAyLjIwODIwMDUzMjAyNjY0AQcAAAAFAAAAATEBAAAACy0yMDg3OTU3NDIwAwAAAAEwAgAAAAYxMDAwNjcEAAAAATAHAAAACTgvMjIvMjAyMggAAAAJOC8yMi8yMDIyZq6dcBWt2gjtudNwFa3aCB1DSVEuSURBLklRX1BCVi4yMDAwLjgvMjIvMjAyMgEAAACKRwQAAgAAABAyLjExNzk5MzA3ODc0NDU1AQcAAAAFAAAAATEBAAAACy0yMDg2MzM1Mzc4AwAAAAEwAgAAAAYxMDAwNjcEAAAAATAHAAAACTgvMjIvMjAyMggAAAAJOC8yMi8yMDIyZq6dcBWt2gjtudNwFa3aCB5DSVEuT1RUUi5JUV9QQlYuMjAwMC44LzIyLzIwMjIBAAAAfX0EAAIAAAAQMi45NTE1MTU2MTQwODA2MQEHAAAABQAAAAExAQAAAAstMjA4NjczMjkwNwMAAAABMAIAAAAGMTAwMDY3BAAAAAEwBwAAAAk4LzIyLzIwMjII</t>
  </si>
  <si>
    <t>AAAACTgvMjIvMjAyMmaunXAVrdoI7bnTcBWt2ggdQ0lRLkFFUC5JUV9QQlYuMjAwMC44LzE5LzIwMjIBAAAALhECAAIAAAAQMi4yNDA4NzE5MDYzMDM3OQEHAAAABQAAAAExAQAAAAstMjA4Nzk1NzQyMAMAAAABMAIAAAAGMTAwMDY3BAAAAAEwBwAAAAk4LzE5LzIwMjIIAAAACTgvMTkvMjAyMmaunXAVrdoI7bnTcBWt2ggdQ0lRLklEQS5JUV9QQlYuMjAwMC44LzE5LzIwMjIBAAAAikcEAAIAAAAPMi4xNTQwNDMyMjk5MjE3AQcAAAAFAAAAATEBAAAACy0yMDg2MzM1Mzc4AwAAAAEwAgAAAAYxMDAwNjcEAAAAATAHAAAACTgvMTkvMjAyMggAAAAJOC8xOS8yMDIyZq6dcBWt2gjtudNwFa3aCB5DSVEuT1RUUi5JUV9QQlYuMjAwMC44LzE5LzIwMjIBAAAAfX0EAAIAAAAQMy4wMTk3NDc5NzM1MjY4OQEHAAAABQAAAAExAQAAAAstMjA4NjczMjkwNwMAAAABMAIAAAAGMTAwMDY3BAAAAAEwBwAAAAk4LzE5LzIwMjIIAAAACTgvMTkvMjAyMmaunXAVrdoI7bnTcBWt2ggdQ0lRLkFFUC5JUV9QQlYuMjAwMC44LzE4LzIwMjIBAAAALhECAAIAAAAPMi4yMjg3MDAyMTc4NDc2AQcAAAAFAAAAATEBAAAACy0yMDg3OTU3NDIwAwAAAAEwAgAAAAYxMDAwNjcEAAAAATAHAAAACTgvMTgvMjAyMggAAAAJOC8xOC8yMDIyZq6dcBWt2gjtudNwFa3aCB1DSVEuSURBLklRX1BCVi4yMDAwLjgvMTgvMjAyMgEAAACKRwQAAgAA</t>
  </si>
  <si>
    <t>ABAyLjE0NzMxODg0OTM5MTI1AQcAAAAFAAAAATEBAAAACy0yMDg2MzM1Mzc4AwAAAAEwAgAAAAYxMDAwNjcEAAAAATAHAAAACTgvMTgvMjAyMggAAAAJOC8xOC8yMDIyZq6dcBWt2gjtudNwFa3aCB5DSVEuT1RUUi5JUV9QQlYuMjAwMC44LzE4LzIwMjIBAAAAfX0EAAIAAAAQMy4wNDY5NjYzNDY0MjA3NgEHAAAABQAAAAExAQAAAAstMjA4NjczMjkwNwMAAAABMAIAAAAGMTAwMDY3BAAAAAEwBwAAAAk4LzE4LzIwMjIIAAAACTgvMTgvMjAyMmaunXAVrdoI7bnTcBWt2ggdQ0lRLkFFUC5JUV9QQlYuMjAwMC44LzE3LzIwMjIBAAAALhECAAIAAAAQMi4yMjc4NDYwNjQyNzE3MwEHAAAABQAAAAExAQAAAAstMjA4Nzk1NzQyMAMAAAABMAIAAAAGMTAwMDY3BAAAAAEwBwAAAAk4LzE3LzIwMjIIAAAACTgvMTcvMjAyMmaunXAVrdoI7bnTcBWt2ggdQ0lRLklEQS5JUV9QQlYuMjAwMC44LzE3LzIwMjIBAAAAikcEAAIAAAAQMi4xNDkxODY3MzI4NzE5MwEHAAAABQAAAAExAQAAAAstMjA4NjMzNTM3OAMAAAABMAIAAAAGMTAwMDY3BAAAAAEwBwAAAAk4LzE3LzIwMjIIAAAACTgvMTcvMjAyMmaunXAVrdoI7bnTcBWt2ggeQ0lRLk9UVFIuSVFfUEJWLjIwMDAuOC8xNy8yMDIyAQAAAH19BAACAAAAEDMuMDM2MTUzNTY4MTQ3ODUBBwAAAAUAAAABMQEAAAALLTIwODY3MzI5MDcDAAAAATACAAAABjEwMDA2NwQAAAAB</t>
  </si>
  <si>
    <t>MAcAAAAJOC8xNy8yMDIyCAAAAAk4LzE3LzIwMjJmrp1wFa3aCO2503AVrdoIHUNJUS5BRVAuSVFfUEJWLjIwMDAuOC8xNi8yMDIyAQAAAC4RAgACAAAAEDIuMjMwNjIyMDYzMzkzMzEBBwAAAAUAAAABMQEAAAALLTIwODc5NTc0MjADAAAAATACAAAABjEwMDA2NwQAAAABMAcAAAAJOC8xNi8yMDIyCAAAAAk4LzE2LzIwMjJmrp1wFa3aCO2503AVrdoIHUNJUS5JREEuSVFfUEJWLjIwMDAuOC8xNi8yMDIyAQAAAIpHBAACAAAAEDIuMTUxMDU0NjE2MzUyNjEBBwAAAAUAAAABMQEAAAALLTIwODYzMzUzNzgDAAAAATACAAAABjEwMDA2NwQAAAABMAcAAAAJOC8xNi8yMDIyCAAAAAk4LzE2LzIwMjJmrp1wFa3aCCaS03AVrdoIHkNJUS5PVFRSLklRX1BCVi4yMDAwLjgvMTYvMjAyMgEAAAB9fQQAAgAAABAzLjA0MjQ5MjA5MzM0MjMyAQcAAAAFAAAAATEBAAAACy0yMDg2NzMyOTA3AwAAAAEwAgAAAAYxMDAwNjcEAAAAATAHAAAACTgvMTYvMjAyMggAAAAJOC8xNi8yMDIyZq6dcBWt2ggmktNwFa3aCB1DSVEuQUVQLklRX1BCVi4yMDAwLjgvMTUvMjAyMgEAAAAuEQIAAgAAAA4yLjIzMjc1NzQ0NzMzMwEHAAAABQAAAAExAQAAAAstMjA4Nzk1NzQyMAMAAAABMAIAAAAGMTAwMDY3BAAAAAEwBwAAAAk4LzE1LzIwMjIIAAAACTgvMTUvMjAyMmaunXAVrdoIJpLTcBWt2ggdQ0lRLklEQS5JUV9QQlYuMjAwMC44LzE1</t>
  </si>
  <si>
    <t>LzIwMjIBAAAAikcEAAIAAAAQMi4xNDQzMzAyMzU4MjIxNgEHAAAABQAAAAExAQAAAAstMjA4NjMzNTM3OAMAAAABMAIAAAAGMTAwMDY3BAAAAAEwBwAAAAk4LzE1LzIwMjIIAAAACTgvMTUvMjAyMmaunXAVrdoIJpLTcBWt2ggeQ0lRLk9UVFIuSVFfUEJWLjIwMDAuOC8xNS8yMDIyAQAAAH19BAACAAAAEDMuMDM2NTI2NDIyNTcxMDYBBwAAAAUAAAABMQEAAAALLTIwODY3MzI5MDcDAAAAATACAAAABjEwMDA2NwQAAAABMAcAAAAJOC8xNS8yMDIyCAAAAAk4LzE1LzIwMjJmrp1wFa3aCCaS03AVrdoIHUNJUS5BRVAuSVFfUEJWLjIwMDAuOC8xMi8yMDIyAQAAAC4RAgACAAAAEDIuMjE2MTAxNDUyNjAzNDcBBwAAAAUAAAABMQEAAAALLTIwODc5NTc0MjADAAAAATACAAAABjEwMDA2NwQAAAABMAcAAAAJOC8xMi8yMDIyCAAAAAk4LzEyLzIwMjJmrp1wFa3aCCaS03AVrdoIHUNJUS5JREEuSVFfUEJWLjIwMDAuOC8xMi8yMDIyAQAAAIpHBAACAAAAEDIuMTI1Mjc3ODI0MzE5MjEBBwAAAAUAAAABMQEAAAALLTIwODYzMzUzNzgDAAAAATACAAAABjEwMDA2NwQAAAABMAcAAAAJOC8xMi8yMDIyCAAAAAk4LzEyLzIwMjJmrp1wFa3aCCaS03AVrdoIHkNJUS5PVFRSLklRX1BCVi4yMDAwLjgvMTIvMjAyMgEAAAB9fQQAAgAAABAzLjAzNjE1MzU2ODE0Nzg1AQcAAAAFAAAAATEBAAAACy0yMDg2NzMyOTA3AwAAAAEw</t>
  </si>
  <si>
    <t>AgAAAAYxMDAwNjcEAAAAATAHAAAACTgvMTIvMjAyMggAAAAJOC8xMi8yMDIyZq6dcBWt2ggmktNwFa3aCB1DSVEuQUVQLklRX1BCVi4yMDAwLjgvMTEvMjAyMgEAAAAuEQIAAgAAABAyLjE2MTAwODU0Njk1OTYzAQcAAAAFAAAAATEBAAAACy0yMDg3OTU3NDIwAwAAAAEwAgAAAAYxMDAwNjcEAAAAATAHAAAACTgvMTEvMjAyMggAAAAJOC8xMS8yMDIyZq6dcBWt2ggmktNwFa3aCB1DSVEuSURBLklRX1BCVi4yMDAwLjgvMTEvMjAyMgEAAACKRwQAAgAAABAyLjA3OTg4ODI1NTczODY1AQcAAAAFAAAAATEBAAAACy0yMDg2MzM1Mzc4AwAAAAEwAgAAAAYxMDAwNjcEAAAAATAHAAAACTgvMTEvMjAyMggAAAAJOC8xMS8yMDIyZq6dcBWt2ggmktNwFa3aCB5DSVEuT1RUUi5JUV9QQlYuMjAwMC44LzExLzIwMjIBAAAAfX0EAAIAAAAQMi45NzcyNDI1NjkyODE2NgEHAAAABQAAAAExAQAAAAstMjA4NjczMjkwNwMAAAABMAIAAAAGMTAwMDY3BAAAAAEwBwAAAAk4LzExLzIwMjIIAAAACTgvMTEvMjAyMmaunXAVrdoIJpLTcBWt2ggdQ0lRLkFFUC5JUV9QQlYuMjAwMC44LzEwLzIwMjIBAAAALhECAAIAAAAQMi4xNjM5OTgwODQ0NzUxOQEHAAAABQAAAAExAQAAAAstMjA4Nzk1NzQyMAMAAAABMAIAAAAGMTAwMDY3BAAAAAEwBwAAAAk4LzEwLzIwMjIIAAAACTgvMTAvMjAyMmaunXAVrdoIJpLTcBWt2ggdQ0lRLklE</t>
  </si>
  <si>
    <t>QS5JUV9QQlYuMjAwMC44LzEwLzIwMjIBAAAAikcEAAIAAAAQMi4xMDA2MjE3NjIzNzQyMQEHAAAABQAAAAExAQAAAAstMjA4NjMzNTM3OAMAAAABMAIAAAAGMTAwMDY3BAAAAAEwBwAAAAk4LzEwLzIwMjIIAAAACTgvMTAvMjAyMmaunXAVrdoIJpLTcBWt2ggeQ0lRLk9UVFIuSVFfUEJWLjIwMDAuOC8xMC8yMDIyAQAAAH19BAACAAAAEDIuOTgyNDYyNTMxMjA2NTIBBwAAAAUAAAABMQEAAAALLTIwODY3MzI5MDcDAAAAATACAAAABjEwMDA2NwQAAAABMAcAAAAJOC8xMC8yMDIyCAAAAAk4LzEwLzIwMjJmrp1wFa3aCCaS03AVrdoIHENJUS5BRVAuSVFfUEJWLjIwMDAuOC85LzIwMjIBAAAALhECAAIAAAAQMi4xNDc1NTU2MjgxMzk2MwEHAAAABQAAAAExAQAAAAstMjA4Nzk1NzQyMAMAAAABMAIAAAAGMTAwMDY3BAAAAAEwBwAAAAg4LzkvMjAyMggAAAAIOC85LzIwMjJmrp1wFa3aCCaS03AVrdoIHENJUS5JREEuSVFfUEJWLjIwMDAuOC85LzIwMjIBAAAAikcEAAIAAAAQMi4wOTUzOTE2ODg2MjgzMQEHAAAABQAAAAExAQAAAAstMjA4NjMzNTM3OAMAAAABMAIAAAAGMTAwMDY3BAAAAAEwBwAAAAg4LzkvMjAyMggAAAAIOC85LzIwMjJmrp1wFa3aCCaS03AVrdoIHUNJUS5PVFRSLklRX1BCVi4yMDAwLjgvOS8yMDIyAQAAAH19BAACAAAAEDIuOTE3NTg1ODYxNTY5MDcBBwAAAAUAAAABMQEAAAALLTIwODY3</t>
  </si>
  <si>
    <t>MzI5MDcDAAAAATACAAAABjEwMDA2NwQAAAABMAcAAAAIOC85LzIwMjIIAAAACDgvOS8yMDIyZq6dcBWt2ggmktNwFa3aCBxDSVEuQUVQLklRX1BCVi4yMDAwLjgvOC8yMDIyAQAAAC4RAgACAAAAEDIuMTM3MDkyMjQ2ODM1MTgBBwAAAAUAAAABMQEAAAALLTIwODc5NTc0MjADAAAAATACAAAABjEwMDA2NwQAAAABMAcAAAAIOC84LzIwMjIIAAAACDgvOC8yMDIyZq6dcBWt2ggmktNwFa3aCBxDSVEuSURBLklRX1BCVi4yMDAwLjgvOC8yMDIyAQAAAIpHBAACAAAAEDIuMDY0MTk4MDM0NTAwOTMBBwAAAAUAAAABMQEAAAALLTIwODYzMzUzNzgDAAAAATACAAAABjEwMDA2NwQAAAABMAcAAAAIOC84LzIwMjIIAAAACDgvOC8yMDIyZq6dcBWt2ggmktNwFa3aCB1DSVEuT1RUUi5JUV9QQlYuMjAwMC44LzgvMjAyMgEAAAB9fQQAAgAAABAyLjg2OTExNDc4NjU1MjU5AQcAAAAFAAAAATEBAAAACy0yMDg2NzMyOTA3AwAAAAEwAgAAAAYxMDAwNjcEAAAAATAHAAAACDgvOC8yMDIyCAAAAAg4LzgvMjAyMmaunXAVrdoIJpLTcBWt2ggcQ0lRLkFFUC5JUV9QQlYuMjAwMC44LzUvMjAyMgEAAAAuEQIAAgAAABAyLjEyMzg1Mjg2NjQwOTE0AQcAAAAFAAAAATEBAAAACy0yMDg3OTU3NDIwAwAAAAEwAgAAAAYxMDAwNjcEAAAAATAHAAAACDgvNS8yMDIyCAAAAAg4LzUvMjAyMmaunXAVrdoIJpLTcBWt2ggcQ0lRLklEQS5J</t>
  </si>
  <si>
    <t>UV9QQlYuMjAwMC44LzUvMjAyMgEAAACKRwQAAgAAABAyLjA0NTE0NTYyMjk5Nzk4AQcAAAAFAAAAATEBAAAACy0yMDg2MzM1Mzc4AwAAAAEwAgAAAAYxMDAwNjcEAAAAATAHAAAACDgvNS8yMDIyCAAAAAg4LzUvMjAyMmaunXAVrdoIJpLTcBWt2ggdQ0lRLk9UVFIuSVFfUEJWLjIwMDAuOC81LzIwMjIBAAAAfX0EAAIAAAAQMi44MjM5OTk0MDEzNDQ5NAEHAAAABQAAAAExAQAAAAstMjA4NjczMjkwNwMAAAABMAIAAAAGMTAwMDY3BAAAAAEwBwAAAAg4LzUvMjAyMggAAAAIOC81LzIwMjJmrp1wFa3aCCaS03AVrdoIHENJUS5BRVAuSVFfUEJWLjIwMDAuOC80LzIwMjIBAAAALhECAAIAAAAQMi4xMzQzMTYyNDc3MTM1OQEHAAAABQAAAAExAQAAAAstMjA4Nzk1NzQyMAMAAAABMAIAAAAGMTAwMDY3BAAAAAEwBwAAAAg4LzQvMjAyMggAAAAIOC80LzIwMjJmrp1wFa3aCCaS03AVrdoIHENJUS5JREEuSVFfUEJWLjIwMDAuOC80LzIwMjIBAAAAikcEAAIAAAAQMi4wNjU2OTIzNDEyODU0NwEHAAAABQAAAAExAQAAAAstMjA4NjMzNTM3OAMAAAABMAIAAAAGMTAwMDY3BAAAAAEwBwAAAAg4LzQvMjAyMggAAAAIOC80LzIwMjJmrp1wFa3aCCaS03AVrdoIHUNJUS5PVFRSLklRX1BCVi4yMDAwLjgvNC8yMDIyAQAAAH19BAACAAAAEDIuODcyODQzMzMwNzg0NjIBBwAAAAUAAAABMQEAAAALLTIwODY3MzI5MDcDAAAA</t>
  </si>
  <si>
    <t>ATACAAAABjEwMDA2NwQAAAABMAcAAAAIOC80LzIwMjIIAAAACDgvNC8yMDIyZq6dcBWt2ggmktNwFa3aCBxDSVEuQUVQLklRX1BCVi4yMDAwLjgvMy8yMDIyAQAAAC4RAgACAAAAEDIuMTI2NjI4ODY1NTMwNzMBBwAAAAUAAAABMQEAAAALLTIwODc5NTc0MjADAAAAATACAAAABjEwMDA2NwQAAAABMAcAAAAIOC8zLzIwMjIIAAAACDgvMy8yMDIyZq6dcBWt2ggmktNwFa3aCBxDSVEuSURBLklRX1BCVi4yMDAwLjgvMy8yMDIyAQAAAIpHBAACAAAADzIuMDg4NDQzOTc4NTY2NgEHAAAABQAAAAExAQAAAAstMjA5ODY1MzMyOQMAAAABMAIAAAAGMTAwMDY3BAAAAAEwBwAAAAg4LzMvMjAyMggAAAAIOC8zLzIwMjJmrp1wFa3aCCaS03AVrdoIHUNJUS5PVFRSLklRX1BCVi4yMDAwLjgvMy8yMDIyAQAAAH19BAACAAAAEDIuODA3NTkzODA2NzIzOTcBBwAAAAUAAAABMQEAAAALLTIwODY3MzI5MDcDAAAAATACAAAABjEwMDA2NwQAAAABMAcAAAAIOC8zLzIwMjIIAAAACDgvMy8yMDIyZq6dcBWt2ggmktNwFa3aCBxDSVEuQUVQLklRX1BCVi4yMDAwLjgvMi8yMDIyAQAAAC4RAgACAAAAEDIuMTAyNDk5MDI3MDEyMzEBBwAAAAUAAAABMQEAAAALLTIwODc5NTc0MjADAAAAATACAAAABjEwMDA2NwQAAAABMAcAAAAIOC8yLzIwMjIIAAAACDgvMi8yMDIyZq6dcBWt2ggmktNwFa3aCB1DSVEuRFVLLklRX1BCVi4yMDAw</t>
  </si>
  <si>
    <t>LjkvMzAvMjAyMgEAAABKFgQAAgAAABAxLjQ5OTc1NzEyMzgzMDIyAQcAAAAFAAAAATEBAAAACy0yMDg2NTI2NzUwAwAAAAEwAgAAAAYxMDAwNjcEAAAAATAHAAAACTkvMzAvMjAyMggAAAAJOS8zMC8yMDIyZq6dcBWt2ghVRNNwFa3aCB1DSVEuTkVFLklRX1BCVi4yMDAwLjkvMzAvMjAyMgEAAAD6IAQAAgAAABA0LjIyNzg0MjEzODcwNDcxAQcAAAAFAAAAATEBAAAACy0yMDg3OTE2Nzk5AwAAAAEwAgAAAAYxMDAwNjcEAAAAATAHAAAACTkvMzAvMjAyMggAAAAJOS8zMC8yMDIyZq6dcBWt2ghVRNNwFa3aCB1DSVEuUE9SLklRX1BCVi4yMDAwLjkvMzAvMjAyMgEAAAA2igQAAgAAABAxLjQxNjU0MDAxMTM4ODM4AQcAAAAFAAAAATEBAAAACy0yMDg3NjI3NDM3AwAAAAEwAgAAAAYxMDAwNjcEAAAAATAHAAAACTkvMzAvMjAyMggAAAAJOS8zMC8yMDIyZq6dcBWt2ghVRNNwFa3aCB1DSVEuRFVLLklRX1BCVi4yMDAwLjkvMjkvMjAyMgEAAABKFgQAAgAAABAxLjUzMzI5Mjg2Njg3MDA3AQcAAAAFAAAAATEBAAAACy0yMDg2NTI2NzUwAwAAAAEwAgAAAAYxMDAwNjcEAAAAATAHAAAACTkvMjkvMjAyMggAAAAJOS8yOS8yMDIyZq6dcBWt2ghVRNNwFa3aCB1DSVEuTkVFLklRX1BCVi4yMDAwLjkvMjkvMjAyMgEAAAD6IAQAAgAAABA0LjMxMTk1Njg0MDA5OTY4AQcAAAAFAAAAATEBAAAACy0yMDg3OTE2Nzk5AwAA</t>
  </si>
  <si>
    <t>AAEwAgAAAAYxMDAwNjcEAAAAATAHAAAACTkvMjkvMjAyMggAAAAJOS8yOS8yMDIyZq6dcBWt2ghVRNNwFa3aCB1DSVEuUE9SLklRX1BCVi4yMDAwLjkvMjkvMjAyMgEAAAA2igQAAgAAABAxLjQ4NDAwOTgxODY0OTYzAQcAAAAFAAAAATEBAAAACy0yMDg3NjI3NDM3AwAAAAEwAgAAAAYxMDAwNjcEAAAAATAHAAAACTkvMjkvMjAyMggAAAAJOS8yOS8yMDIyZq6dcBWt2ghVRNNwFa3aCB1DSVEuRFVLLklRX1BCVi4yMDAwLjkvMjgvMjAyMgEAAABKFgQAAgAAABAxLjYwNjAwNzM4NjYzNDM2AQcAAAAFAAAAATEBAAAACy0yMDg2NTI2NzUwAwAAAAEwAgAAAAYxMDAwNjcEAAAAATAHAAAACTkvMjgvMjAyMggAAAAJOS8yOC8yMDIyZq6dcBWt2ghVRNNwFa3aCB1DSVEuTkVFLklRX1BCVi4yMDAwLjkvMjgvMjAyMgEAAAD6IAQAAgAAABA0LjQ0MTM2NDA3MzAxNTAxAQcAAAAFAAAAATEBAAAACy0yMDg3OTE2Nzk5AwAAAAEwAgAAAAYxMDAwNjcEAAAAATAHAAAACTkvMjgvMjAyMggAAAAJOS8yOC8yMDIyZq6dcBWt2ghVRNNwFa3aCB1DSVEuUE9SLklRX1BCVi4yMDAwLjkvMjgvMjAyMgEAAAA2igQAAgAAABAxLjU0OTE5ODAzODIyNTcyAQcAAAAFAAAAATEBAAAACy0yMDg3NjI3NDM3AwAAAAEwAgAAAAYxMDAwNjcEAAAAATAHAAAACTkvMjgvMjAyMggAAAAJOS8yOC8yMDIyZq6dcBWt2ghVRNNwFa3aCB1DSVEu</t>
  </si>
  <si>
    <t>RFVLLklRX1BCVi4yMDAwLjkvMjcvMjAyMgEAAABKFgQAAgAAABAxLjU4NTIwODc3Njc2ODI5AQcAAAAFAAAAATEBAAAACy0yMDg2NTI2NzUwAwAAAAEwAgAAAAYxMDAwNjcEAAAAATAHAAAACTkvMjcvMjAyMggAAAAJOS8yNy8yMDIyZq6dcBWt2ghVRNNwFa3aCB1DSVEuTkVFLklRX1BCVi4yMDAwLjkvMjcvMjAyMgEAAAD6IAQAAgAAABA0LjM3MTgwNzY4NTMyMzAyAQcAAAAFAAAAATEBAAAACy0yMDg3OTE2Nzk5AwAAAAEwAgAAAAYxMDAwNjcEAAAAATAHAAAACTkvMjcvMjAyMggAAAAJOS8yNy8yMDIyZq6dcBWt2ghVRNNwFa3aCB1DSVEuUE9SLklRX1BCVi4yMDAwLjkvMjcvMjAyMgEAAAA2igQAAgAAABAxLjUyNTA3ODM5Njk4MjU3AQcAAAAFAAAAATEBAAAACy0yMDg3NjI3NDM3AwAAAAEwAgAAAAYxMDAwNjcEAAAAATAHAAAACTkvMjcvMjAyMggAAAAJOS8yNy8yMDIyZq6dcBWt2ghVRNNwFa3aCB1DSVEuRFVLLklRX1BCVi4yMDAwLjkvMjYvMjAyMgEAAABKFgQAAgAAABAxLjYyNTgzODYxOTI5NzM0AQcAAAAFAAAAATEBAAAACy0yMDg2NTI2NzUwAwAAAAEwAgAAAAYxMDAwNjcEAAAAATAHAAAACTkvMjYvMjAyMggAAAAJOS8yNi8yMDIyZq6dcBWt2ghVRNNwFa3aCB1DSVEuTkVFLklRX1BCVi4yMDAwLjkvMjYvMjAyMgEAAAD6IAQAAgAAABA0LjM3NTU4MjA2Mjk0OTcyAQcAAAAFAAAAATEBAAAA</t>
  </si>
  <si>
    <t>Cy0yMDg3OTE2Nzk5AwAAAAEwAgAAAAYxMDAwNjcEAAAAATAHAAAACTkvMjYvMjAyMggAAAAJOS8yNi8yMDIyZq6dcBWt2ghVRNNwFa3aCB1DSVEuUE9SLklRX1BCVi4yMDAwLjkvMjYvMjAyMgEAAAA2igQAAgAAABAxLjU2ODc1NDUwNDA5ODU1AQcAAAAFAAAAATEBAAAACy0yMDg3NjI3NDM3AwAAAAEwAgAAAAYxMDAwNjcEAAAAATAHAAAACTkvMjYvMjAyMggAAAAJOS8yNi8yMDIyZq6dcBWt2ghVRNNwFa3aCB1DSVEuRFVLLklRX1BCVi4yMDAwLjkvMjMvMjAyMgEAAABKFgQAAgAAABAxLjY3MjExMTQ5NTUxMDk4AQcAAAAFAAAAATEBAAAACy0yMDg2NTI2NzUwAwAAAAEwAgAAAAYxMDAwNjcEAAAAATAHAAAACTkvMjMvMjAyMggAAAAJOS8yMy8yMDIyZq6dcBWt2ghVRNNwFa3aCB1DSVEuTkVFLklRX1BCVi4yMDAwLjkvMjMvMjAyMgEAAAD6IAQAAgAAABA0LjQ0OTQ1MjAyNTA3MjIyAQcAAAAFAAAAATEBAAAACy0yMDg3OTE2Nzk5AwAAAAEwAgAAAAYxMDAwNjcEAAAAATAHAAAACTkvMjMvMjAyMggAAAAJOS8yMy8yMDIyZq6dcBWt2ghVRNNwFa3aCB1DSVEuUE9SLklRX1BCVi4yMDAwLjkvMjMvMjAyMgEAAAA2igQAAgAAABAxLjU5OTcxODkwODM5NzE5AQcAAAAFAAAAATEBAAAACy0yMDg3NjI3NDM3AwAAAAEwAgAAAAYxMDAwNjcEAAAAATAHAAAACTkvMjMvMjAyMggAAAAJOS8yMy8yMDIyZq6dcBWt</t>
  </si>
  <si>
    <t>2ghVRNNwFa3aCB1DSVEuRFVLLklRX1BCVi4yMDAwLjkvMjIvMjAyMgEAAABKFgQAAgAAABAxLjY4Nzc1MDc2MDI5Mzk5AQcAAAAFAAAAATEBAAAACy0yMDg2NTI2NzUwAwAAAAEwAgAAAAYxMDAwNjcEAAAAATAHAAAACTkvMjIvMjAyMggAAAAJOS8yMi8yMDIyZq6dcBWt2ghVRNNwFa3aCB1DSVEuTkVFLklRX1BCVi4yMDAwLjkvMjIvMjAyMgEAAAD6IAQAAgAAABA0LjUwNDQ1MDA5OTA2MTI0AQcAAAAFAAAAATEBAAAACy0yMDg3OTE2Nzk5AwAAAAEwAgAAAAYxMDAwNjcEAAAAATAHAAAACTkvMjIvMjAyMggAAAAJOS8yMi8yMDIyZq6dcBWt2ghVRNNwFa3aCB1DSVEuUE9SLklRX1BCVi4yMDAwLjkvMjIvMjAyMgEAAAA2igQAAgAAABAxLjY0MTQzOTM2ODkyNTg4AQcAAAAFAAAAATEBAAAACy0yMDg3NjI3NDM3AwAAAAEwAgAAAAYxMDAwNjcEAAAAATAHAAAACTkvMjIvMjAyMggAAAAJOS8yMi8yMDIyZq6dcBWt2ghVRNNwFa3aCB1DSVEuRFVLLklRX1BCVi4yMDAwLjkvMjEvMjAyMgEAAABKFgQAAgAAABAxLjY4MTQ2MjgwODQ3NDAyAQcAAAAFAAAAATEBAAAACy0yMDg2NTI2NzUwAwAAAAEwAgAAAAYxMDAwNjcEAAAAATAHAAAACTkvMjEvMjAyMggAAAAJOS8yMS8yMDIyZq6dcBWt2ghVRNNwFa3aCB1DSVEuTkVFLklRX1BCVi4yMDAwLjkvMjEvMjAyMgEAAAD6IAQAAgAAABA0LjUyNzYzNTU2MTYyNTIz</t>
  </si>
  <si>
    <t>AQcAAAAFAAAAATEBAAAACy0yMDg3OTE2Nzk5AwAAAAEwAgAAAAYxMDAwNjcEAAAAATAHAAAACTkvMjEvMjAyMggAAAAJOS8yMS8yMDIyZq6dcBWt2ghVRNNwFa3aCB1DSVEuUE9SLklRX1BCVi4yMDAwLjkvMjEvMjAyMgEAAAA2igQAAgAAABAxLjYzNDkyMDU0Njk2ODI4AQcAAAAFAAAAATEBAAAACy0yMDg3NjI3NDM3AwAAAAEwAgAAAAYxMDAwNjcEAAAAATAHAAAACTkvMjEvMjAyMggAAAAJOS8yMS8yMDIyZq6dcBWt2ghVRNNwFa3aCB1DSVEuRFVLLklRX1BCVi4yMDAwLjkvMjAvMjAyMgEAAABKFgQAAgAAABAxLjcwMzIyODc5NTU0MzE1AQcAAAAFAAAAATEBAAAACy0yMDg2NTI2NzUwAwAAAAEwAgAAAAYxMDAwNjcEAAAAATAHAAAACTkvMjAvMjAyMggAAAAJOS8yMC8yMDIyZq6dcBWt2ghVRNNwFa3aCB1DSVEuTkVFLklRX1BCVi4yMDAwLjkvMjAvMjAyMgEAAAD6IAQAAgAAABA0LjYyMDM3NzQxMTg4MTIyAQcAAAAFAAAAATEBAAAACy0yMDg3OTE2Nzk5AwAAAAEwAgAAAAYxMDAwNjcEAAAAATAHAAAACTkvMjAvMjAyMggAAAAJOS8yMC8yMDIyZq6dcBWt2ghVRNNwFa3aCB1DSVEuUE9SLklRX1BCVi4yMDAwLjkvMjAvMjAyMgEAAAA2igQAAgAAABAxLjY0NDY5ODc3OTkwNDY5AQcAAAAFAAAAATEBAAAACy0yMDg3NjI3NDM3AwAAAAEwAgAAAAYxMDAwNjcEAAAAATAHAAAACTkvMjAvMjAyMggAAAAJ</t>
  </si>
  <si>
    <t>OS8yMC8yMDIyZq6dcBWt2gg6HtNwFa3aCB1DSVEuRFVLLklRX1BCVi4yMDAwLjkvMTkvMjAyMgEAAABKFgQAAgAAABAxLjcyMjA5MjY1MTAwMzA3AQcAAAAFAAAAATEBAAAACy0yMDg2NTI2NzUwAwAAAAEwAgAAAAYxMDAwNjcEAAAAATAHAAAACTkvMTkvMjAyMggAAAAJOS8xOS8yMDIyZq6dcBWt2ghVRNNwFa3aCB1DSVEuTkVFLklRX1BCVi4yMDAwLjkvMTkvMjAyMgEAAAD6IAQAAgAAABA0LjY4MjM4NTA0NDMxOTgyAQcAAAAFAAAAATEBAAAACy0yMDg3OTE2Nzk5AwAAAAEwAgAAAAYxMDAwNjcEAAAAATAHAAAACTkvMTkvMjAyMggAAAAJOS8xOS8yMDIyZq6dcBWt2ghVRNNwFa3aCB1DSVEuUE9SLklRX1BCVi4yMDAwLjkvMTkvMjAyMgEAAAA2igQAAgAAAA8xLjY2NjIxMDg5MjM2NDgBBwAAAAUAAAABMQEAAAALLTIwODc2Mjc0MzcDAAAAATACAAAABjEwMDA2NwQAAAABMAcAAAAJOS8xOS8yMDIyCAAAAAk5LzE5LzIwMjJmrp1wFa3aCFVE03AVrdoIHUNJUS5EVUsuSVFfUEJWLjIwMDAuOS8xNi8yMDIyAQAAAEoWBAACAAAAEDEuNzEwODA2NTgzNjMzODkBBwAAAAUAAAABMQEAAAALLTIwODY1MjY3NTADAAAAATACAAAABjEwMDA2NwQAAAABMAcAAAAJOS8xNi8yMDIyCAAAAAk5LzE2LzIwMjJmrp1wFa3aCDoe03AVrdoIHUNJUS5ORUUuSVFfUEJWLjIwMDAuOS8xNi8yMDIyAQAAAPogBAACAAAAEDQu</t>
  </si>
  <si>
    <t>NTcxODQ5Njk5NTM3OTcBBwAAAAUAAAABMQEAAAALLTIwODc5MTY3OTkDAAAAATACAAAABjEwMDA2NwQAAAABMAcAAAAJOS8xNi8yMDIyCAAAAAk5LzE2LzIwMjJmrp1wFa3aCDoe03AVrdoIHUNJUS5QT1IuSVFfUEJWLjIwMDAuOS8xNi8yMDIyAQAAADaKBAACAAAAEDEuNjM0NTk0NjA1ODcwMzkBBwAAAAUAAAABMQEAAAALLTIwODc2Mjc0MzcDAAAAATACAAAABjEwMDA2NwQAAAABMAcAAAAJOS8xNi8yMDIyCAAAAAk5LzE2LzIwMjJmrp1wFa3aCDoe03AVrdoIHUNJUS5EVUsuSVFfUEJWLjIwMDAuOS8xNS8yMDIyAQAAAEoWBAACAAAAEDEuNzEzNTQ3NDg1NzA5MjYBBwAAAAUAAAABMQEAAAALLTIwODY1MjY3NTADAAAAATACAAAABjEwMDA2NwQAAAABMAcAAAAJOS8xNS8yMDIyCAAAAAk5LzE1LzIwMjJmrp1wFa3aCDoe03AVrdoIHUNJUS5ORUUuSVFfUEJWLjIwMDAuOS8xNS8yMDIyAQAAAPogBAACAAAAEDQuNjM3NjMxNzA5NjAzMjcBBwAAAAUAAAABMQEAAAALLTIwODc5MTY3OTkDAAAAATACAAAABjEwMDA2NwQAAAABMAcAAAAJOS8xNS8yMDIyCAAAAAk5LzE1LzIwMjJmrp1wFa3aCDoe03AVrdoIHUNJUS5QT1IuSVFfUEJWLjIwMDAuOS8xNS8yMDIyAQAAADaKBAACAAAAEDEuNjMwNjgzMzEyNjk1ODMBBwAAAAUAAAABMQEAAAALLTIwODc2Mjc0MzcDAAAAATACAAAABjEwMDA2NwQAAAABMAcAAAAJ</t>
  </si>
  <si>
    <t>OS8xNS8yMDIyCAAAAAk5LzE1LzIwMjJmrp1wFa3aCDoe03AVrdoIHUNJUS5EVUsuSVFfUEJWLjIwMDAuOS8xNC8yMDIyAQAAAEoWBAACAAAAEDEuNzYxNzU1MTE2MzI5MDQBBwAAAAUAAAABMQEAAAALLTIwODY1MjY3NTADAAAAATACAAAABjEwMDA2NwQAAAABMAcAAAAJOS8xNC8yMDIyCAAAAAk5LzE0LzIwMjJmrp1wFa3aCDoe03AVrdoIHUNJUS5ORUUuSVFfUEJWLjIwMDAuOS8xNC8yMDIyAQAAAPogBAACAAAAEDQuNzkyMzgxMTkyMjk3ODUBBwAAAAUAAAABMQEAAAALLTIwODc5MTY3OTkDAAAAATACAAAABjEwMDA2NwQAAAABMAcAAAAJOS8xNC8yMDIyCAAAAAk5LzE0LzIwMjJmrp1wFa3aCDoe03AVrdoIHUNJUS5QT1IuSVFfUEJWLjIwMDAuOS8xNC8yMDIyAQAAADaKBAACAAAAEDEuNjYwMzQzOTUyNjAyOTUBBwAAAAUAAAABMQEAAAALLTIwODc2Mjc0MzcDAAAAATACAAAABjEwMDA2NwQAAAABMAcAAAAJOS8xNC8yMDIyCAAAAAk5LzE0LzIwMjJmrp1wFa3aCDoe03AVrdoIHUNJUS5EVUsuSVFfUEJWLjIwMDAuOS8xMy8yMDIyAQAAAEoWBAACAAAAEDEuNzQ0MzQyMzI2NjczNzQBBwAAAAUAAAABMQEAAAALLTIwODY1MjY3NTADAAAAATACAAAABjEwMDA2NwQAAAABMAcAAAAJOS8xMy8yMDIyCAAAAAk5LzEzLzIwMjJmrp1wFa3aCDoe03AVrdoIHUNJUS5ORUUuSVFfUEJWLjIwMDAuOS8xMy8yMDIy</t>
  </si>
  <si>
    <t>AQAAAPogBAACAAAAEDQuNzkxMzAyNzk4NjkwMjMBBwAAAAUAAAABMQEAAAALLTIwODc5MTY3OTkDAAAAATACAAAABjEwMDA2NwQAAAABMAcAAAAJOS8xMy8yMDIyCAAAAAk5LzEzLzIwMjJmrp1wFa3aCDoe03AVrdoIHUNJUS5QT1IuSVFfUEJWLjIwMDAuOS8xMy8yMDIyAQAAADaKBAACAAAAEDEuNjYyNjI1NTQwMjg4MTEBBwAAAAUAAAABMQEAAAALLTIwODc2Mjc0MzcDAAAAATACAAAABjEwMDA2NwQAAAABMAcAAAAJOS8xMy8yMDIyCAAAAAk5LzEzLzIwMjJmrp1wFa3aCDoe03AVrdoIHUNJUS5EVUsuSVFfUEJWLjIwMDAuOS8xMi8yMDIyAQAAAEoWBAACAAAAEDEuNzg3NzEzMDcxMjc4MTYBBwAAAAUAAAABMQEAAAALLTIwODY1MjY3NTADAAAAATACAAAABjEwMDA2NwQAAAABMAcAAAAJOS8xMi8yMDIyCAAAAAk5LzEyLzIwMjJmrp1wFa3aCDoe03AVrdoIHUNJUS5ORUUuSVFfUEJWLjIwMDAuOS8xMi8yMDIyAQAAAPogBAACAAAAEDQuODk2NDQ2MTc1NDMzOTQBBwAAAAUAAAABMQEAAAALLTIwODc5MTY3OTkDAAAAATACAAAABjEwMDA2NwQAAAABMAcAAAAJOS8xMi8yMDIyCAAAAAk5LzEyLzIwMjJmrp1wFa3aCDoe03AVrdoIHUNJUS5QT1IuSVFfUEJWLjIwMDAuOS8xMi8yMDIyAQAAADaKBAACAAAAEDEuNzMxMzk5MTExOTQwODgBBwAAAAUAAAABMQEAAAALLTIwODc2Mjc0MzcDAAAAATACAAAABjEw</t>
  </si>
  <si>
    <t>MDA2NwQAAAABMAcAAAAJOS8xMi8yMDIyCAAAAAk5LzEyLzIwMjJmrp1wFa3aCDoe03AVrdoIHENJUS5EVUsuSVFfUEJWLjIwMDAuOS85LzIwMjIBAAAAShYEAAIAAAAQMS43NzE1OTAxMTc4OTM2MQEHAAAABQAAAAExAQAAAAstMjA4NjUyNjc1MAMAAAABMAIAAAAGMTAwMDY3BAAAAAEwBwAAAAg5LzkvMjAyMggAAAAIOS85LzIwMjJmrp1wFa3aCDoe03AVrdoIHENJUS5ORUUuSVFfUEJWLjIwMDAuOS85LzIwMjIBAAAA+iAEAAIAAAAQNC44NDczNzkyNjYyODY4NwEHAAAABQAAAAExAQAAAAstMjA4NzkxNjc5OQMAAAABMAIAAAAGMTAwMDY3BAAAAAEwBwAAAAg5LzkvMjAyMggAAAAIOS85LzIwMjJmrp1wFa3aCDoe03AVrdoIHENJUS5QT1IuSVFfUEJWLjIwMDAuOS85LzIwMjIBAAAANooEAAIAAAAQMS42OTk3ODI4MjU0NDY0OAEHAAAABQAAAAExAQAAAAstMjA4NzYyNzQzNwMAAAABMAIAAAAGMTAwMDY3BAAAAAEwBwAAAAg5LzkvMjAyMggAAAAIOS85LzIwMjJmrp1wFa3aCDoe03AVrdoIHENJUS5EVUsuSVFfUEJWLjIwMDAuOS84LzIwMjIBAAAAShYEAAIAAAAQMS43NjA2MjY1MDk1OTIxMwEHAAAABQAAAAExAQAAAAstMjA4NjUyNjc1MAMAAAABMAIAAAAGMTAwMDY3BAAAAAEwBwAAAAg5LzgvMjAyMggAAAAIOS84LzIwMjJmrp1wFa3aCDoe03AVrdoIHENJUS5ORUUuSVFfUEJWLjIwMDAuOS84LzIw</t>
  </si>
  <si>
    <t>MjIBAAAA+iAEAAIAAAAQNC44NjczMjk1NDgwMjc5OAEHAAAABQAAAAExAQAAAAstMjA4NzkxNjc5OQMAAAABMAIAAAAGMTAwMDY3BAAAAAEwBwAAAAg5LzgvMjAyMggAAAAIOS84LzIwMjJmrp1wFa3aCDoe03AVrdoIHENJUS5QT1IuSVFfUEJWLjIwMDAuOS84LzIwMjIBAAAANooEAAIAAAAQMS42OTgxNTMxMTk5NTcwOAEHAAAABQAAAAExAQAAAAstMjA4NzYyNzQzNwMAAAABMAIAAAAGMTAwMDY3BAAAAAEwBwAAAAg5LzgvMjAyMggAAAAIOS84LzIwMjJmrp1wFa3aCDoe03AVrdoIHENJUS5EVUsuSVFfUEJWLjIwMDAuOS83LzIwMjIBAAAAShYEAAIAAAAPMS43Nzc1NTU2MTA2NDU5AQcAAAAFAAAAATEBAAAACy0yMDg2NTI2NzUwAwAAAAEwAgAAAAYxMDAwNjcEAAAAATAHAAAACDkvNy8yMDIyCAAAAAg5LzcvMjAyMmaunXAVrdoIOh7TcBWt2ggcQ0lRLk5FRS5JUV9QQlYuMjAwMC45LzcvMjAyMgEAAAD6IAQAAgAAABA0Ljg2NTcxMTk1NzYxNjU0AQcAAAAFAAAAATEBAAAACy0yMDg3OTE2Nzk5AwAAAAEwAgAAAAYxMDAwNjcEAAAAATAHAAAACDkvNy8yMDIyCAAAAAg5LzcvMjAyMmaunXAVrdoIOh7TcBWt2ggcQ0lRLlBPUi5JUV9QQlYuMjAwMC45LzcvMjAyMgEAAAA2igQAAgAAAA8xLjcxMTE5MDc2Mzg3MjMBBwAAAAUAAAABMQEAAAALLTIwODc2Mjc0MzcDAAAAATACAAAABjEwMDA2NwQAAAABMAcA</t>
  </si>
  <si>
    <t>AAAIOS83LzIwMjIIAAAACDkvNy8yMDIyZq6dcBWt2gg6HtNwFa3aCBxDSVEuRFVLLklRX1BCVi4yMDAwLjkvNi8yMDIyAQAAAEoWBAACAAAAEDEuNzIxMjg2NTAzMzMzODQBBwAAAAUAAAABMQEAAAALLTIwODY1MjY3NTADAAAAATACAAAABjEwMDA2NwQAAAABMAcAAAAIOS82LzIwMjIIAAAACDkvNi8yMDIyZq6dcBWt2gj/89JwFa3aCBxDSVEuTkVFLklRX1BCVi4yMDAwLjkvNi8yMDIyAQAAAPogBAACAAAAEDQuNzEwOTYyNDc0OTIxOTYBBwAAAAUAAAABMQEAAAALLTIwODc5MTY3OTkDAAAAATACAAAABjEwMDA2NwQAAAABMAcAAAAIOS82LzIwMjIIAAAACDkvNi8yMDIyZq6dcBWt2gg6HtNwFa3aCBxDSVEuUE9SLklRX1BCVi4yMDAwLjkvNi8yMDIyAQAAADaKBAACAAAAEDEuNjY4ODE4NDIxMTQ3ODQBBwAAAAUAAAABMQEAAAALLTIwODc2Mjc0MzcDAAAAATACAAAABjEwMDA2NwQAAAABMAcAAAAIOS82LzIwMjIIAAAACDkvNi8yMDIyZq6dcBWt2gg6HtNwFa3aCBxDSVEuRFVLLklRX1BCVi4yMDAwLjkvMi8yMDIyAQAAAEoWBAACAAAAEDEuNzI1MTU2MDEyMTQ2MTMBBwAAAAUAAAABMQEAAAALLTIwODY1MjY3NTADAAAAATACAAAABjEwMDA2NwQAAAABMAcAAAAIOS8yLzIwMjIIAAAACDkvMi8yMDIyZq6dcBWt2gg6HtNwFa3aCBxDSVEuTkVFLklRX1BCVi4yMDAwLjkvMi8yMDIyAQAAAPogBAACAAAA</t>
  </si>
  <si>
    <t>EDQuNTg5MTAzOTk3MjYwMDIBBwAAAAUAAAABMQEAAAALLTIwODc5MTY3OTkDAAAAATACAAAABjEwMDA2NwQAAAABMAcAAAAIOS8yLzIwMjIIAAAACDkvMi8yMDIyZq6dcBWt2gj/89JwFa3aCBxDSVEuUE9SLklRX1BCVi4yMDAwLjkvMi8yMDIyAQAAADaKBAACAAAAEDEuNjg1NzY3MzU4MjM3NjIBBwAAAAUAAAABMQEAAAALLTIwODc2Mjc0MzcDAAAAATACAAAABjEwMDA2NwQAAAABMAcAAAAIOS8yLzIwMjIIAAAACDkvMi8yMDIyZq6dcBWt2gj/89JwFa3aCBxDSVEuRFVLLklRX1BCVi4yMDAwLjkvMS8yMDIyAQAAAEoWBAACAAAAEDEuNzQ0MzQyMzI2NjczNzQBBwAAAAUAAAABMQEAAAALLTIwODY1MjY3NTADAAAAATACAAAABjEwMDA2NwQAAAABMAcAAAAIOS8xLzIwMjIIAAAACDkvMS8yMDIyZq6dcBWt2gj/89JwFa3aCBxDSVEuTkVFLklRX1BCVi4yMDAwLjkvMS8yMDIyAQAAAPogBAACAAAAEDQuNjUxMTExNjI5Njk4NjIBBwAAAAUAAAABMQEAAAALLTIwODc5MTY3OTkDAAAAATACAAAABjEwMDA2NwQAAAABMAcAAAAIOS8xLzIwMjIIAAAACDkvMS8yMDIyZq6dcBWt2gj/89JwFa3aCBxDSVEuUE9SLklRX1BCVi4yMDAwLjkvMS8yMDIyAQAAADaKBAACAAAAEDEuNzAxNDEyNTMwOTM1ODgBBwAAAAUAAAABMQEAAAALLTIwODc2Mjc0MzcDAAAAATACAAAABjEwMDA2NwQAAAABMAcAAAAIOS8xLzIwMjII</t>
  </si>
  <si>
    <t>AAAACDkvMS8yMDIyZq6dcBWt2gj/89JwFa3aCB1DSVEuRFVLLklRX1BCVi4yMDAwLjgvMzEvMjAyMgEAAABKFgQAAgAAABAxLjcyMzcwNDk0NjM0MTUyAQcAAAAFAAAAATEBAAAACy0yMDg2NTI2NzUwAwAAAAEwAgAAAAYxMDAwNjcEAAAAATAHAAAACTgvMzEvMjAyMggAAAAJOC8zMS8yMDIyZq6dcBWt2gj/89JwFa3aCB1DSVEuTkVFLklRX1BCVi4yMDAwLjgvMzEvMjAyMgEAAAD6IAQAAgAAABA0LjU4NjQwODAxMzI0MDk1AQcAAAAFAAAAATEBAAAACy0yMDg3OTE2Nzk5AwAAAAEwAgAAAAYxMDAwNjcEAAAAATAHAAAACTgvMzEvMjAyMggAAAAJOC8zMS8yMDIyZq6dcBWt2gj/89JwFa3aCB1DSVEuUE9SLklRX1BCVi4yMDAwLjgvMzEvMjAyMgEAAAA2igQAAgAAABAxLjY4NDEzNzY1Mjc0ODIyAQcAAAAFAAAAATEBAAAACy0yMDg3NjI3NDM3AwAAAAEwAgAAAAYxMDAwNjcEAAAAATAHAAAACTgvMzEvMjAyMggAAAAJOC8zMS8yMDIyZq6dcBWt2gj/89JwFa3aCB1DSVEuRFVLLklRX1BCVi4yMDAwLjgvMzAvMjAyMgEAAABKFgQAAgAAABAxLjczNjExOTYyMDQ0NzYyAQcAAAAFAAAAATEBAAAACy0yMDg2NTI2NzUwAwAAAAEwAgAAAAYxMDAwNjcEAAAAATAHAAAACTgvMzAvMjAyMggAAAAJOC8zMC8yMDIyZq6dcBWt2gj/89JwFa3aCB1DSVEuTkVFLklRX1BCVi4yMDAwLjgvMzAvMjAyMgEAAAD6IAQAAgAA</t>
  </si>
  <si>
    <t>ABA0LjYyMDkxNjYwODY4NTA0AQcAAAAFAAAAATEBAAAACy0yMDg3OTE2Nzk5AwAAAAEwAgAAAAYxMDAwNjcEAAAAATAHAAAACTgvMzAvMjAyMggAAAAJOC8zMC8yMDIyZq6dcBWt2gj/89JwFa3aCB1DSVEuUE9SLklRX1BCVi4yMDAwLjgvMzAvMjAyMgEAAAA2igQAAgAAABAxLjY5MjkzODA2MjM5MDk5AQcAAAAFAAAAATEBAAAACy0yMDg3NjI3NDM3AwAAAAEwAgAAAAYxMDAwNjcEAAAAATAHAAAACTgvMzAvMjAyMggAAAAJOC8zMC8yMDIyZq6dcBWt2gj/89JwFa3aCB1DSVEuRFVLLklRX1BCVi4yMDAwLjgvMjkvMjAyMgEAAABKFgQAAgAAABAxLjc2MDYyNjUwOTU5MjEzAQcAAAAFAAAAATEBAAAACy0yMDg2NTI2NzUwAwAAAAEwAgAAAAYxMDAwNjcEAAAAATAHAAAACTgvMjkvMjAyMggAAAAJOC8yOS8yMDIyZq6dcBWt2gj/89JwFa3aCB1DSVEuTkVFLklRX1BCVi4yMDAwLjgvMjkvMjAyMgEAAAD6IAQAAgAAABA0LjY5MjA5MDU4Njc4ODQ3AQcAAAAFAAAAATEBAAAACy0yMDg3OTE2Nzk5AwAAAAEwAgAAAAYxMDAwNjcEAAAAATAHAAAACTgvMjkvMjAyMggAAAAJOC8yOS8yMDIyZq6dcBWt2gj/89JwFa3aCB1DSVEuUE9SLklRX1BCVi4yMDAwLjgvMjkvMjAyMgEAAAA2igQAAgAAAA8xLjcxMjgyMDQ2OTM2MTcBBwAAAAUAAAABMQEAAAALLTIwODc2Mjc0MzcDAAAAATACAAAABjEwMDA2NwQAAAABMAcA</t>
  </si>
  <si>
    <t>AAAJOC8yOS8yMDIyCAAAAAk4LzI5LzIwMjJmrp1wFa3aCP/z0nAVrdoIHUNJUS5EVUsuSVFfUEJWLjIwMDAuOC8yNi8yMDIyAQAAAEoWBAACAAAAEDEuNzUzMDQ4NzIxNTAxMzkBBwAAAAUAAAABMQEAAAALLTIwODY1MjY3NTADAAAAATACAAAABjEwMDA2NwQAAAABMAcAAAAJOC8yNi8yMDIyCAAAAAk4LzI2LzIwMjJmrp1wFa3aCP/z0nAVrdoIHUNJUS5ORUUuSVFfUEJWLjIwMDAuOC8yNi8yMDIyAQAAAPogBAACAAAAEDQuNzQ4MTY3MDU0Mzg1MTEBBwAAAAUAAAABMQEAAAALLTIwODc5MTY3OTkDAAAAATACAAAABjEwMDA2NwQAAAABMAcAAAAJOC8yNi8yMDIyCAAAAAk4LzI2LzIwMjJmrp1wFa3aCP/z0nAVrdoIHUNJUS5FVFIuSVFfUEJWLjIwMDAuOS8zMC8yMDIyAQAAAMQdBAACAAAAEDEuNzQ3OTA1MjA2MDQ0MzgBBwAAAAUAAAABMQEAAAALLTIwODYyNjU0OTUDAAAAATACAAAABjEwMDA2NwQAAAABMAcAAAAJOS8zMC8yMDIyCAAAAAk5LzMwLzIwMjJmrp1wFa3aCCKm0nAVrdoIHUNJUS5OV0UuSVFfUEJWLjIwMDAuOS8zMC8yMDIyAQAAAAnSAgACAAAAEDEuMTIyNzQyNTUzODU2NTYBBwAAAAUAAAABMQEAAAALLTIwODc2ODIwODkDAAAAATACAAAABjEwMDA2NwQAAAABMAcAAAAJOS8zMC8yMDIyCAAAAAk5LzMwLzIwMjJmrp1wFa3aCCKm0nAVrdoIHENJUS5TTy5JUV9QQlYuMjAwMC45LzMwLzIw</t>
  </si>
  <si>
    <t>MjIBAAAAL9cBAAIAAAAQMi41MTU4OTE5MjczNDYzNwEHAAAABQAAAAExAQAAAAstMjA4NzgxODk5NwMAAAABMAIAAAAGMTAwMDY3BAAAAAEwBwAAAAk5LzMwLzIwMjIIAAAACTkvMzAvMjAyMmaunXAVrdoIIqbScBWt2ggdQ0lRLkVUUi5JUV9QQlYuMjAwMC45LzI5LzIwMjIBAAAAxB0EAAIAAAAQMS43ODI2NDQ0NTI5MTAwMQEHAAAABQAAAAExAQAAAAstMjA4NjI2NTQ5NQMAAAABMAIAAAAGMTAwMDY3BAAAAAEwBwAAAAk5LzI5LzIwMjIIAAAACTkvMjkvMjAyMmaunXAVrdoIIqbScBWt2ggdQ0lRLk5XRS5JUV9QQlYuMjAwMC45LzI5LzIwMjIBAAAACdICAAIAAAAQMS4xNDU3NTMzMDgzMDg1NwEHAAAABQAAAAExAQAAAAstMjA4NzY4MjA4OQMAAAABMAIAAAAGMTAwMDY3BAAAAAEwBwAAAAk5LzI5LzIwMjIIAAAACTkvMjkvMjAyMmaunXAVrdoIIqbScBWt2ggcQ0lRLlNPLklRX1BCVi4yMDAwLjkvMjkvMjAyMgEAAAAv1wEAAgAAABAyLjU2Njk0OTczNDEwNzIyAQcAAAAFAAAAATEBAAAACy0yMDg3ODE4OTk3AwAAAAEwAgAAAAYxMDAwNjcEAAAAATAHAAAACTkvMjkvMjAyMggAAAAJOS8yOS8yMDIyZq6dcBWt2ggiptJwFa3aCB1DSVEuRVRSLklRX1BCVi4yMDAwLjkvMjgvMjAyMgEAAADEHQQAAgAAABAxLjg3Mjk2NjQ5NDc2MDY2AQcAAAAFAAAAATEBAAAACy0yMDg2MjY1NDk1AwAAAAEwAgAAAAYx</t>
  </si>
  <si>
    <t>MDAwNjcEAAAAATAHAAAACTkvMjgvMjAyMggAAAAJOS8yOC8yMDIyZq6dcBWt2ggiptJwFa3aCB1DSVEuTldFLklRX1BCVi4yMDAwLjkvMjgvMjAyMgEAAAAJ0gIAAgAAABAxLjE1NDg2NjQ3ODM4ODU3AQcAAAAFAAAAATEBAAAACy0yMDg3NjgyMDg5AwAAAAEwAgAAAAYxMDAwNjcEAAAAATAHAAAACTkvMjgvMjAyMggAAAAJOS8yOC8yMDIyZq6dcBWt2ggiptJwFa3aCBxDSVEuU08uSVFfUEJWLjIwMDAuOS8yOC8yMDIyAQAAAC/XAQACAAAAEDIuNjgzMTI0NzQzNjkzNTEBBwAAAAUAAAABMQEAAAALLTIwODc4MTg5OTcDAAAAATACAAAABjEwMDA2NwQAAAABMAcAAAAJOS8yOC8yMDIyCAAAAAk5LzI4LzIwMjJmrp1wFa3aCD9/0nAVrdoIHUNJUS5FVFIuSVFfUEJWLjIwMDAuOS8yNy8yMDIyAQAAAMQdBAACAAAAEDEuODM3NzA2MTU5MTkyMDQBBwAAAAUAAAABMQEAAAALLTIwODYyNjU0OTUDAAAAATACAAAABjEwMDA2NwQAAAABMAcAAAAJOS8yNy8yMDIyCAAAAAk5LzI3LzIwMjJmrp1wFa3aCD9/0nAVrdoIHUNJUS5OV0UuSVFfUEJWLjIwMDAuOS8yNy8yMDIyAQAAAAnSAgACAAAAEDEuMTM3Nzc5Mjg0NDg4NTYBBwAAAAUAAAABMQEAAAALLTIwODc2ODIwODkDAAAAATACAAAABjEwMDA2NwQAAAABMAcAAAAJOS8yNy8yMDIyCAAAAAk5LzI3LzIwMjJmrp1wFa3aCCKm0nAVrdoIHENJUS5TTy5JUV9QQlYu</t>
  </si>
  <si>
    <t>MjAwMC45LzI3LzIwMjIBAAAAL9cBAAIAAAAQMi42NTM1MjYwMTUxMzY0OQEHAAAABQAAAAExAQAAAAstMjA4NzgxODk5NwMAAAABMAIAAAAGMTAwMDY3BAAAAAEwBwAAAAk5LzI3LzIwMjIIAAAACTkvMjcvMjAyMmaunXAVrdoIIqbScBWt2ggdQ0lRLkVUUi5JUV9QQlYuMjAwMC45LzI2LzIwMjIBAAAAxB0EAAIAAAAQMS44ODk5ODg3MjU3MjQ4MgEHAAAABQAAAAExAQAAAAstMjA4NjI2NTQ5NQMAAAABMAIAAAAGMTAwMDY3BAAAAAEwBwAAAAk5LzI2LzIwMjIIAAAACTkvMjYvMjAyMmaunXAVrdoIP3/ScBWt2ggdQ0lRLk5XRS5JUV9QQlYuMjAwMC45LzI2LzIwMjIBAAAACdICAAIAAAAQMS4xNzEyNzAxODQ1MzI1OAEHAAAABQAAAAExAQAAAAstMjA4NzY4MjA4OQMAAAABMAIAAAAGMTAwMDY3BAAAAAEwBwAAAAk5LzI2LzIwMjIIAAAACTkvMjYvMjAyMmaunXAVrdoIP3/ScBWt2ggcQ0lRLlNPLklRX1BCVi4yMDAwLjkvMjYvMjAyMgEAAAAv1wEAAgAAABAyLjcwNjQzMzc0MjQzMjE2AQcAAAAFAAAAATEBAAAACy0yMDg3ODE4OTk3AwAAAAEwAgAAAAYxMDAwNjcEAAAAATAHAAAACTkvMjYvMjAyMggAAAAJOS8yNi8yMDIyZq6dcBWt2gg/f9JwFa3aCB1DSVEuRVRSLklRX1BCVi4yMDAwLjkvMjMvMjAyMgEAAADEHQQAAgAAABAxLjkzODI3NjI3ODg2ODA1AQcAAAAFAAAAATEBAAAACy0yMDg2MjY1NDk1</t>
  </si>
  <si>
    <t>AwAAAAEwAgAAAAYxMDAwNjcEAAAAATAHAAAACTkvMjMvMjAyMggAAAAJOS8yMy8yMDIyZq6dcBWt2gg/f9JwFa3aCB1DSVEuTldFLklRX1BCVi4yMDAwLjkvMjMvMjAyMgEAAAAJ0gIAAgAAAA8xLjIwMDY2MDE1ODA0MDYBBwAAAAUAAAABMQEAAAALLTIwODc2ODIwODkDAAAAATACAAAABjEwMDA2NwQAAAABMAcAAAAJOS8yMy8yMDIyCAAAAAk5LzIzLzIwMjJmrp1wFa3aCD9/0nAVrdoIHENJUS5TTy5JUV9QQlYuMjAwMC45LzIzLzIwMjIBAAAAL9cBAAIAAAAPMi43NzQ1MTA4MTgxMTMzAQcAAAAFAAAAATEBAAAACy0yMDg3ODE4OTk3AwAAAAEwAgAAAAYxMDAwNjcEAAAAATAHAAAACTkvMjMvMjAyMggAAAAJOS8yMy8yMDIyZq6dcBWt2gg/f9JwFa3aCB1DSVEuRVRSLklRX1BCVi4yMDAwLjkvMjIvMjAyMgEAAADEHQQAAgAAABAxLjk3ODc0NzUwMTQ2NjUyAQcAAAAFAAAAATEBAAAACy0yMDg2MjY1NDk1AwAAAAEwAgAAAAYxMDAwNjcEAAAAATAHAAAACTkvMjIvMjAyMggAAAAJOS8yMi8yMDIyZq6dcBWt2gg/f9JwFa3aCB1DSVEuTldFLklRX1BCVi4yMDAwLjkvMjIvMjAyMgEAAAAJ0gIAAgAAAA8xLjIxMjczNTEwODM5NjYBBwAAAAUAAAABMQEAAAALLTIwODc2ODIwODkDAAAAATACAAAABjEwMDA2NwQAAAABMAcAAAAJOS8yMi8yMDIyCAAAAAk5LzIyLzIwMjJmrp1wFa3aCD9/0nAVrdoIHENJUS5T</t>
  </si>
  <si>
    <t>Ty5JUV9QQlYuMjAwMC45LzIyLzIwMjIBAAAAL9cBAAIAAAAQMi44MDk2NTkzMDgyNzQ3NQEHAAAABQAAAAExAQAAAAstMjA4NzgxODk5NwMAAAABMAIAAAAGMTAwMDY3BAAAAAEwBwAAAAk5LzIyLzIwMjIIAAAACTkvMjIvMjAyMmaunXAVrdoIP3/ScBWt2ggdQ0lRLkVUUi5JUV9QQlYuMjAwMC45LzIxLzIwMjIBAAAAxB0EAAIAAAAQMS45NjYwNjc2NzYzNjA1NgEHAAAABQAAAAExAQAAAAstMjA4NjI2NTQ5NQMAAAABMAIAAAAGMTAwMDY3BAAAAAEwBwAAAAk5LzIxLzIwMjIIAAAACTkvMjEvMjAyMmaunXAVrdoIP3/ScBWt2ggdQ0lRLk5XRS5JUV9QQlYuMjAwMC45LzIxLzIwMjIBAAAACdICAAIAAAAPMS4yMDcyNjcyMDYzNDg2AQcAAAAFAAAAATEBAAAACy0yMDg3NjgyMDg5AwAAAAEwAgAAAAYxMDAwNjcEAAAAATAHAAAACTkvMjEvMjAyMggAAAAJOS8yMS8yMDIyZq6dcBWt2gg/f9JwFa3aCBxDSVEuU08uSVFfUEJWLjIwMDAuOS8yMS8yMDIyAQAAAC/XAQACAAAAEDIuODE2Njg5MDA2MzA3MDQBBwAAAAUAAAABMQEAAAALLTIwODc4MTg5OTcDAAAAATACAAAABjEwMDA2NwQAAAABMAcAAAAJOS8yMS8yMDIyCAAAAAk5LzIxLzIwMjJmrp1wFa3aCD9/0nAVrdoIHUNJUS5FVFIuSVFfUEJWLjIwMDAuOS8yMC8yMDIyAQAAAMQdBAACAAAAEDEuOTg1MzQ3OTU4MzcwOTkBBwAAAAUAAAABMQEAAAALLTIw</t>
  </si>
  <si>
    <t>ODYyNjU0OTUDAAAAATACAAAABjEwMDA2NwQAAAABMAcAAAAJOS8yMC8yMDIyCAAAAAk5LzIwLzIwMjJmrp1wFa3aCD9/0nAVrdoIHUNJUS5OV0UuSVFfUEJWLjIwMDAuOS8yMC8yMDIyAQAAAAnSAgACAAAAEDEuMjIyMDc2MTA3NzI4NjEBBwAAAAUAAAABMQEAAAALLTIwODc2ODIwODkDAAAAATACAAAABjEwMDA2NwQAAAABMAcAAAAJOS8yMC8yMDIyCAAAAAk5LzIwLzIwMjJmrp1wFa3aCD9/0nAVrdoIHENJUS5TTy5JUV9QQlYuMjAwMC45LzIwLzIwMjIBAAAAL9cBAAIAAAAQMi44NTcwMTcyNzM5NjU5OAEHAAAABQAAAAExAQAAAAstMjA4NzgxODk5NwMAAAABMAIAAAAGMTAwMDY3BAAAAAEwBwAAAAk5LzIwLzIwMjIIAAAACTkvMjAvMjAyMmaunXAVrdoIP3/ScBWt2ggdQ0lRLkVUUi5JUV9QQlYuMjAwMC45LzE5LzIwMjIBAAAAxB0EAAIAAAAQMi4wMTI3OTE5NjMzOTQ4NAEHAAAABQAAAAExAQAAAAstMjA4NjI2NTQ5NQMAAAABMAIAAAAGMTAwMDY3BAAAAAEwBwAAAAk5LzE5LzIwMjIIAAAACTkvMTkvMjAyMmaunXAVrdoIP3/ScBWt2ggdQ0lRLk5XRS5JUV9QQlYuMjAwMC45LzE5LzIwMjIBAAAACdICAAIAAAAQMS4yMzM2OTUzOTk1ODA2MQEHAAAABQAAAAExAQAAAAstMjA4NzY4MjA4OQMAAAABMAIAAAAGMTAwMDY3BAAAAAEwBwAAAAk5LzE5LzIwMjIIAAAACTkvMTkvMjAyMmaunXAVrdoIP3/S</t>
  </si>
  <si>
    <t>cBWt2ggcQ0lRLlNPLklRX1BCVi4yMDAwLjkvMTkvMjAyMgEAAAAv1wEAAgAAABAyLjg5NTg2NTYwNTE5NzA2AQcAAAAFAAAAATEBAAAACy0yMDg3ODE4OTk3AwAAAAEwAgAAAAYxMDAwNjcEAAAAATAHAAAACTkvMTkvMjAyMggAAAAJOS8xOS8yMDIyZq6dcBWt2gg/f9JwFa3aCB1DSVEuRVRSLklRX1BCVi4yMDAwLjkvMTYvMjAyMgEAAADEHQQAAgAAABAyLjAwNDgwMTkzNjYxNTc0AQcAAAAFAAAAATEBAAAACy0yMDg2MjY1NDk1AwAAAAEwAgAAAAYxMDAwNjcEAAAAATAHAAAACTkvMTYvMjAyMggAAAAJOS8xNi8yMDIyZq6dcBWt2gg/f9JwFa3aCB1DSVEuTldFLklRX1BCVi4yMDAwLjkvMTYvMjAyMgEAAAAJ0gIAAgAAABAxLjIyMjUzMTc2NjIzMjYxAQcAAAAFAAAAATEBAAAACy0yMDg3NjgyMDg5AwAAAAEwAgAAAAYxMDAwNjcEAAAAATAHAAAACTkvMTYvMjAyMggAAAAJOS8xNi8yMDIyZq6dcBWt2gg/f9JwFa3aCBxDSVEuU08uSVFfUEJWLjIwMDAuOS8xNi8yMDIyAQAAAC/XAQACAAAAEDIuODU4MTI3MjI2Mjg2ODcBBwAAAAUAAAABMQEAAAALLTIwODc4MTg5OTcDAAAAATACAAAABjEwMDA2NwQAAAABMAcAAAAJOS8xNi8yMDIyCAAAAAk5LzE2LzIwMjJmrp1wFa3aCD9/0nAVrdoIHUNJUS5FVFIuSVFfUEJWLjIwMDAuOS8xNS8yMDIyAQAAAMQdBAACAAAADzIuMDAyNzE3NTgxODAzOAEHAAAABQAA</t>
  </si>
  <si>
    <t>AAExAQAAAAstMjA4NjI2NTQ5NQMAAAABMAIAAAAGMTAwMDY3BAAAAAEwBwAAAAk5LzE1LzIwMjIIAAAACTkvMTUvMjAyMmaunXAVrdoIP3/ScBWt2ggdQ0lRLk5XRS5JUV9QQlYuMjAwMC45LzE1LzIwMjIBAAAACdICAAIAAAAQMS4yMjAwMjU2NDQ0NjA2MQEHAAAABQAAAAExAQAAAAstMjA4NzY4MjA4OQMAAAABMAIAAAAGMTAwMDY3BAAAAAEwBwAAAAk5LzE1LzIwMjIIAAAACTkvMTUvMjAyMmaunXAVrdoIP3/ScBWt2ggcQ0lRLlNPLklRX1BCVi4yMDAwLjkvMTUvMjAyMgEAAAAv1wEAAgAAABAyLjg1OTYwNzE2MjcxNDcyAQcAAAAFAAAAATEBAAAACy0yMDg3ODE4OTk3AwAAAAEwAgAAAAYxMDAwNjcEAAAAATAHAAAACTkvMTUvMjAyMggAAAAJOS8xNS8yMDIyZq6dcBWt2gg/f9JwFa3aCB1DSVEuRVRSLklRX1BCVi4yMDAwLjkvMTQvMjAyMgEAAADEHQQAAgAAABAyLjA2MTk0Nzk5NzcwOTcxAQcAAAAFAAAAATEBAAAACy0yMDg2MjY1NDk1AwAAAAEwAgAAAAYxMDAwNjcEAAAAATAHAAAACTkvMTQvMjAyMggAAAAJOS8xNC8yMDIyZq6dcBWt2gg/f9JwFa3aCB1DSVEuTldFLklRX1BCVi4yMDAwLjkvMTQvMjAyMgEAAAAJ0gIAAgAAABAxLjI0MDA3NDYxODYzNjYyAQcAAAAFAAAAATEBAAAACy0yMDg3NjgyMDg5AwAAAAEwAgAAAAYxMDAwNjcEAAAAATAHAAAACTkvMTQvMjAyMggAAAAJOS8xNC8yMDIy</t>
  </si>
  <si>
    <t>Zq6dcBWt2gg/f9JwFa3aCBxDSVEuU08uSVFfUEJWLjIwMDAuOS8xNC8yMDIyAQAAAC/XAQACAAAAEDIuOTM4NzgzNzYxNjA0NzQBBwAAAAUAAAABMQEAAAALLTIwODc4MTg5OTcDAAAAATACAAAABjEwMDA2NwQAAAABMAcAAAAJOS8xNC8yMDIyCAAAAAk5LzE0LzIwMjJmrp1wFa3aCD9/0nAVrdoIHUNJUS5FVFIuSVFfUEJWLjIwMDAuOS8xMy8yMDIyAQAAAMQdBAACAAAAEDIuMDQ0NTc4Mzc0Mjc2ODkBBwAAAAUAAAABMQEAAAALLTIwODYyNjU0OTUDAAAAATACAAAABjEwMDA2NwQAAAABMAcAAAAJOS8xMy8yMDIyCAAAAAk5LzEzLzIwMjJmrp1wFa3aCD9/0nAVrdoIHUNJUS5OV0UuSVFfUEJWLjIwMDAuOS8xMy8yMDIyAQAAAAnSAgACAAAAEDEuMjM1MjkwMjA0MzQ0NjEBBwAAAAUAAAABMQEAAAALLTIwODc2ODIwODkDAAAAATACAAAABjEwMDA2NwQAAAABMAcAAAAJOS8xMy8yMDIyCAAAAAk5LzEzLzIwMjJmrp1wFa3aCENX0nAVrdoIHENJUS5TTy5JUV9QQlYuMjAwMC45LzEzLzIwMjIBAAAAL9cBAAIAAAAQMi44OTQzODU2Njg3NjkyMQEHAAAABQAAAAExAQAAAAstMjA4NzgxODk5NwMAAAABMAIAAAAGMTAwMDY3BAAAAAEwBwAAAAk5LzEzLzIwMjIIAAAACTkvMTMvMjAyMmaunXAVrdoIQ1fScBWt2ggdQ0lRLkVUUi5JUV9QQlYuMjAwMC45LzEyLzIwMjIBAAAAxB0EAAIAAAAQMi4xMTk3ODg4NDM3</t>
  </si>
  <si>
    <t>NDA5OQEHAAAABQAAAAExAQAAAAstMjA4NjI2NTQ5NQMAAAABMAIAAAAGMTAwMDY3BAAAAAEwBwAAAAk5LzEyLzIwMjIIAAAACTkvMTIvMjAyMmaunXAVrdoIQ1fScBWt2ggdQ0lRLk5XRS5JUV9QQlYuMjAwMC45LzEyLzIwMjIBAAAACdICAAIAAAAQMS4yNjkwMDg5MzM2NDA2MwEHAAAABQAAAAExAQAAAAstMjA4NzY4MjA4OQMAAAABMAIAAAAGMTAwMDY3BAAAAAEwBwAAAAk5LzEyLzIwMjIIAAAACTkvMTIvMjAyMmaunXAVrdoIP3/ScBWt2ggcQ0lRLlNPLklRX1BCVi4yMDAwLjkvMTIvMjAyMgEAAAAv1wEAAgAAABAyLjk2NTQyMjYxNzMwNjA1AQcAAAAFAAAAATEBAAAACy0yMDg3ODE4OTk3AwAAAAEwAgAAAAYxMDAwNjcEAAAAATAHAAAACTkvMTIvMjAyMggAAAAJOS8xMi8yMDIyZq6dcBWt2ghDV9JwFa3aCBxDSVEuRVRSLklRX1BCVi4yMDAwLjkvOS8yMDIyAQAAAMQdBAACAAAAEDIuMDgzMzEyNjM0NTMyMDgBBwAAAAUAAAABMQEAAAALLTIwODYyNjU0OTUDAAAAATACAAAABjEwMDA2NwQAAAABMAcAAAAIOS85LzIwMjIIAAAACDkvOS8yMDIyZq6dcBWt2ghDV9JwFa3aCBxDSVEuTldFLklRX1BCVi4yMDAwLjkvOS8yMDIyAQAAAAnSAgACAAAAEDEuMjU3NjE3NDcxMDQwNjIBBwAAAAUAAAABMQEAAAALLTIwODc2ODIwODkDAAAAATACAAAABjEwMDA2NwQAAAABMAcAAAAIOS85LzIwMjIIAAAACDkv</t>
  </si>
  <si>
    <t>OS8yMDIyZq6dcBWt2ghDV9JwFa3aCBtDSVEuU08uSVFfUEJWLjIwMDAuOS85LzIwMjIBAAAAL9cBAAIAAAAPMi45NDIxMTM2MTg1Njc0AQcAAAAFAAAAATEBAAAACy0yMDg3ODE4OTk3AwAAAAEwAgAAAAYxMDAwNjcEAAAAATAHAAAACDkvOS8yMDIyCAAAAAg5LzkvMjAyMmaunXAVrdoIQ1fScBWt2ggcQ0lRLkVUUi5JUV9QQlYuMjAwMC45LzgvMjAyMgEAAADEHQQAAgAAABAyLjA1Nzk1Mjk4NDMyMDE2AQcAAAAFAAAAATEBAAAACy0yMDg2MjY1NDk1AwAAAAEwAgAAAAYxMDAwNjcEAAAAATAHAAAACDkvOC8yMDIyCAAAAAg5LzgvMjAyMmaunXAVrdoIQ1fScBWt2ggcQ0lRLk5XRS5JUV9QQlYuMjAwMC45LzgvMjAyMgEAAAAJ0gIAAgAAABAxLjI0Mzk0NzcxNTkyMDYyAQcAAAAFAAAAATEBAAAACy0yMDg3NjgyMDg5AwAAAAEwAgAAAAYxMDAwNjcEAAAAATAHAAAACDkvOC8yMDIyCAAAAAg5LzgvMjAyMmaunXAVrdoIQ1fScBWt2ggbQ0lRLlNPLklRX1BCVi4yMDAwLjkvOC8yMDIyAQAAAC/XAQACAAAAEDIuOTM4MDQzNzkzMzkwODEBBwAAAAUAAAABMQEAAAALLTIwODc4MTg5OTcDAAAAATACAAAABjEwMDA2NwQAAAABMAcAAAAIOS84LzIwMjIIAAAACDkvOC8yMDIyZq6dcBWt2ghDV9JwFa3aCBxDSVEuRVRSLklRX1BCVi4yMDAwLjkvNy8yMDIyAQAAAMQdBAACAAAAEDIuMDY5OTM4MDI0NDg4ODEBBwAA</t>
  </si>
  <si>
    <t>AAUAAAABMQEAAAALLTIwODYyNjU0OTUDAAAAATACAAAABjEwMDA2NwQAAAABMAcAAAAIOS83LzIwMjIIAAAACDkvNy8yMDIyZq6dcBWt2ghDV9JwFa3aCBxDSVEuTldFLklRX1BCVi4yMDAwLjkvNy8yMDIyAQAAAAnSAgACAAAAEDEuMjM1NTE4MDMzNTk2NjEBBwAAAAUAAAABMQEAAAALLTIwODc2ODIwODkDAAAAATACAAAABjEwMDA2NwQAAAABMAcAAAAIOS83LzIwMjIIAAAACDkvNy8yMDIyZq6dcBWt2ghDV9JwFa3aCBtDSVEuU08uSVFfUEJWLjIwMDAuOS83LzIwMjIBAAAAL9cBAAIAAAAQMi45NTA2MjMyNTMwMjc1NAEHAAAABQAAAAExAQAAAAstMjA4NzgxODk5NwMAAAABMAIAAAAGMTAwMDY3BAAAAAEwBwAAAAg5LzcvMjAyMggAAAAIOS83LzIwMjJmrp1wFa3aCENX0nAVrdoIHENJUS5FVFIuSVFfUEJWLjIwMDAuOS82LzIwMjIBAAAAxB0EAAIAAAAQMi4wMDg0NDk1NTc1MzY2MwEHAAAABQAAAAExAQAAAAstMjA4NjI2NTQ5NQMAAAABMAIAAAAGMTAwMDY3BAAAAAEwBwAAAAg5LzYvMjAyMggAAAAIOS82LzIwMjJmrp1wFa3aCENX0nAVrdoIHENJUS5OV0UuSVFfUEJWLjIwMDAuOS82LzIwMjIBAAAACdICAAIAAAAPMS4yMTExNDAzMDM2MzI2AQcAAAAFAAAAATEBAAAACy0yMDg3NjgyMDg5AwAAAAEwAgAAAAYxMDAwNjcEAAAAATAHAAAACDkvNi8yMDIyCAAAAAg5LzYvMjAyMmaunXAVrdoIQ1fS</t>
  </si>
  <si>
    <t>cBWt2ggbQ0lRLlNPLklRX1BCVi4yMDAwLjkvNi8yMDIyAQAAAC/XAQACAAAAEDIuODc3NzM2MzgzOTU1ODkBBwAAAAUAAAABMQEAAAALLTIwODc4MTg5OTcDAAAAATACAAAABjEwMDA2NwQAAAABMAcAAAAIOS82LzIwMjIIAAAACDkvNi8yMDIyZq6dcBWt2ghDV9JwFa3aCBxDSVEuRVRSLklRX1BCVi4yMDAwLjkvMi8yMDIyAQAAAMQdBAACAAAADjIuMDE4Njk3NjM1MzYyAQcAAAAFAAAAATEBAAAACy0yMDg2MjY1NDk1AwAAAAEwAgAAAAYxMDAwNjcEAAAAATAHAAAACDkvMi8yMDIyCAAAAAg5LzIvMjAyMmaunXAVrdoIQ1fScBWt2ggcQ0lRLk5XRS5JUV9QQlYuMjAwMC45LzIvMjAyMgEAAAAJ0gIAAgAAAA8xLjIxNTAxMzQwMDkxNjYBBwAAAAUAAAABMQEAAAALLTIwODc2ODIwODkDAAAAATACAAAABjEwMDA2NwQAAAABMAcAAAAIOS8yLzIwMjIIAAAACDkvMi8yMDIyZq6dcBWt2ghDV9JwFa3aCBtDSVEuU08uSVFfUEJWLjIwMDAuOS8yLzIwMjIBAAAAL9cBAAIAAAAQMi44ODEwNjYyNDA5MTg1NgEHAAAABQAAAAExAQAAAAstMjA4NzgxODk5NwMAAAABMAIAAAAGMTAwMDY3BAAAAAEwBwAAAAg5LzIvMjAyMggAAAAIOS8yLzIwMjJmrp1wFa3aCENX0nAVrdoIHENJUS5FVFIuSVFfUEJWLjIwMDAuOS8xLzIwMjIBAAAAxB0EAAIAAAAQMi4wMzI1OTMzMzQxMDgyNQEHAAAABQAAAAExAQAAAAstMjA4NjI2</t>
  </si>
  <si>
    <t>NTQ5NQMAAAABMAIAAAAGMTAwMDY3BAAAAAEwBwAAAAg5LzEvMjAyMggAAAAIOS8xLzIwMjJmrp1wFa3aCENX0nAVrdoIHENJUS5OV0UuSVFfUEJWLjIwMDAuOS8xLzIwMjIBAAAACdICAAIAAAAQMS4yMjM4OTg3NDE3NDQ2MQEHAAAABQAAAAExAQAAAAstMjA4NzY4MjA4OQMAAAABMAIAAAAGMTAwMDY3BAAAAAEwBwAAAAg5LzEvMjAyMggAAAAIOS8xLzIwMjJmrp1wFa3aCENX0nAVrdoIG0NJUS5TTy5JUV9QQlYuMjAwMC45LzEvMjAyMgEAAAAv1wEAAgAAAA8yLjkxNDM2NDgxMDU0NTIBBwAAAAUAAAABMQEAAAALLTIwODc4MTg5OTcDAAAAATACAAAABjEwMDA2NwQAAAABMAcAAAAIOS8xLzIwMjIIAAAACDkvMS8yMDIyZq6dcBWt2ghDV9JwFa3aCB1DSVEuRVRSLklRX1BCVi4yMDAwLjgvMzEvMjAyMgEAAADEHQQAAgAAAA8yLjAwMjcxNzU4MTgwMzgBBwAAAAUAAAABMQEAAAALLTIwODYyNjU0OTUDAAAAATACAAAABjEwMDA2NwQAAAABMAcAAAAJOC8zMS8yMDIyCAAAAAk4LzMxLzIwMjJmrp1wFa3aCENX0nAVrdoIHUNJUS5OV0UuSVFfUEJWLjIwMDAuOC8zMS8yMDIyAQAAAAnSAgACAAAADzEuMjA3MDM5Mzc3MDk2NgEHAAAABQAAAAExAQAAAAstMjA4NzY4MjA4OQMAAAABMAIAAAAGMTAwMDY3BAAAAAEwBwAAAAk4LzMxLzIwMjIIAAAACTgvMzEvMjAyMmaunXAVrdoIQ1fScBWt2ggcQ0lRLlNPLklR</t>
  </si>
  <si>
    <t>X1BCVi4yMDAwLjgvMzEvMjAyMgEAAAAv1wEAAgAAABAyLjg1MTQ2NzUxMjM2MTU0AQcAAAAFAAAAATEBAAAACy0yMDg3ODE4OTk3AwAAAAEwAgAAAAYxMDAwNjcEAAAAATAHAAAACTgvMzEvMjAyMggAAAAJOC8zMS8yMDIyZq6dcBWt2ghDV9JwFa3aCB1DSVEuRVRSLklRX1BCVi4yMDAwLjgvMzAvMjAyMgEAAADEHQQAAgAAABAyLjAyOTY0MDQ5ODEyNDY3AQcAAAAFAAAAATEBAAAACy0yMDg2MjY1NDk1AwAAAAEwAgAAAAYxMDAwNjcEAAAAATAHAAAACTgvMzAvMjAyMggAAAAJOC8zMC8yMDIyZq6dcBWt2ghDV9JwFa3aCB1DSVEuTldFLklRX1BCVi4yMDAwLjgvMzAvMjAyMgEAAAAJ0gIAAgAAABAxLjIzNjQyOTM1MDYwNDYxAQcAAAAFAAAAATEBAAAACy0yMDg3NjgyMDg5AwAAAAEwAgAAAAYxMDAwNjcEAAAAATAHAAAACTgvMzAvMjAyMggAAAAJOC8zMC8yMDIyZq6dcBWt2ghDV9JwFa3aCBxDSVEuU08uSVFfUEJWLjIwMDAuOC8zMC8yMDIyAQAAAC/XAQACAAAAEDIuODcwMzM2NzAxODE2NjQBBwAAAAUAAAABMQEAAAALLTIwODc4MTg5OTcDAAAAATACAAAABjEwMDA2NwQAAAABMAcAAAAJOC8zMC8yMDIyCAAAAAk4LzMwLzIwMjJmrp1wFa3aCMku0nAVrdoIHUNJUS5FVFIuSVFfUEJWLjIwMDAuOC8yOS8yMDIyAQAAAMQdBAACAAAAEDIuMDc0NDU0MTI2NTgxMzQBBwAAAAUAAAABMQEAAAALLTIwODYy</t>
  </si>
  <si>
    <t>NjU0OTUDAAAAATACAAAABjEwMDA2NwQAAAABMAcAAAAJOC8yOS8yMDIyCAAAAAk4LzI5LzIwMjJmrp1wFa3aCMku0nAVrdoIHUNJUS5OV0UuSVFfUEJWLjIwMDAuOC8yOS8yMDIyAQAAAAnSAgACAAAAEDEuMjQ5NDE1NjE3OTY4NjIBBwAAAAUAAAABMQEAAAALLTIwODc2ODIwODkDAAAAATACAAAABjEwMDA2NwQAAAABMAcAAAAJOC8yOS8yMDIyCAAAAAk4LzI5LzIwMjJmrp1wFa3aCMku0nAVrdoIHENJUS5TTy5JUV9QQlYuMjAwMC44LzI5LzIwMjIBAAAAL9cBAAIAAAAQMi45MTEwMzQ5NTM1ODI1MwEHAAAABQAAAAExAQAAAAstMjA4NzgxODk5NwMAAAABMAIAAAAGMTAwMDY3BAAAAAEwBwAAAAk4LzI5LzIwMjIIAAAACTgvMjkvMjAyMmaunXAVrdoIQ1fScBWt2ggdQ0lRLkVUUi5JUV9QQlYuMjAwMC44LzI2LzIwMjIBAAAAxB0EAAIAAAAQMi4wNjY0NjQwOTk4MDIyNAEHAAAABQAAAAExAQAAAAstMjA4NjI2NTQ5NQMAAAABMAIAAAAGMTAwMDY3BAAAAAEwBwAAAAk4LzI2LzIwMjIIAAAACTgvMjYvMjAyMmaunXAVrdoIyS7ScBWt2ggdQ0lRLk5XRS5JUV9QQlYuMjAwMC44LzI2LzIwMjIBAAAACdICAAIAAAAQMS4yNjMzMTMyMDIzNDA2MwEHAAAABQAAAAExAQAAAAstMjA4NzY4MjA4OQMAAAABMAIAAAAGMTAwMDY3BAAAAAEwBwAAAAk4LzI2LzIwMjIIAAAACTgvMjYvMjAyMmaunXAVrdoIyS7ScBWt</t>
  </si>
  <si>
    <t>2ggeQ0lRLkVWUkcuSVFfUEJWLjIwMDAuOS8zMC8yMDIyAQAAAJBRBAACAAAAEDEuNDY0Nzg2Njc2MjYwOTQBBwAAAAUAAAABMQEAAAALLTIwODY2NzQwNTADAAAAATACAAAABjEwMDA2NwQAAAABMAcAAAAJOS8zMC8yMDIyCAAAAAk5LzMwLzIwMjJmrp1wFa3aCFal0XAVrdoIHUNJUS5YRUwuSVFfUEJWLjIwMDAuOS8yOC8yMDIyAQAAALYMCAACAAAAEDIuMzU5MzA5MTE3ODcyMDkBBwAAAAUAAAABMQEAAAALLTIwODc2NDA3NzUDAAAAATACAAAABjEwMDA2NwQAAAABMAcAAAAJOS8yOC8yMDIyCAAAAAk5LzI4LzIwMjJmrp1wFa3aCETM0XAVrdoIHUNJUS5PR0UuSVFfUEJWLjIwMDAuOS8yMy8yMDIyAQAAAMF6BAACAAAAEDEuODc3NDQzOTIyMTc5NzYBBwAAAAUAAAABMQEAAAALLTIwODY2NTA2MjYDAAAAATACAAAABjEwMDA2NwQAAAABMAcAAAAJOS8yMy8yMDIyCAAAAAk5LzIzLzIwMjJmrp1wFa3aCFal0XAVrdoIHkNJUS5FVlJHLklRX1BCVi4yMDAwLjkvMjAvMjAyMgEAAACQUQQAAgAAABAxLjY0NTA0OTE0NDMzMjc4AQcAAAAFAAAAATEBAAAACy0yMDg2Njc0MDUwAwAAAAEwAgAAAAYxMDAwNjcEAAAAATAHAAAACTkvMjAvMjAyMggAAAAJOS8yMC8yMDIyZq6dcBWt2ghWpdFwFa3aCB1DSVEuWEVMLklRX1BCVi4yMDAwLjkvMTYvMjAyMgEAAAC2DAgAAgAAABAyLjUzMDE1NDQ1OTU5NTgxAQcAAAAF</t>
  </si>
  <si>
    <t>AAAAATEBAAAACy0yMDg3NjQwNzc1AwAAAAEwAgAAAAYxMDAwNjcEAAAAATAHAAAACTkvMTYvMjAyMggAAAAJOS8xNi8yMDIyZq6dcBWt2ghWpdFwFa3aCB1DSVEuT0dFLklRX1BCVi4yMDAwLjkvMTMvMjAyMgEAAADBegQAAgAAABAxLjkzNTc2MTMxODU2MDA5AQcAAAAFAAAAATEBAAAACy0yMDg2NjUwNjI2AwAAAAEwAgAAAAYxMDAwNjcEAAAAATAHAAAACTkvMTMvMjAyMggAAAAJOS8xMy8yMDIyZq6dcBWt2ghWpdFwFa3aCB1DSVEuRVZSRy5JUV9QQlYuMjAwMC45LzgvMjAyMgEAAACQUQQAAgAAABAxLjcyOTEzODc0OTgyMTgzAQcAAAAFAAAAATEBAAAACy0yMDg2Njc0MDUwAwAAAAEwAgAAAAYxMDAwNjcEAAAAATAHAAAACDkvOC8yMDIyCAAAAAg5LzgvMjAyMmaunXAVrdoIVqXRcBWt2ggcQ0lRLk9HRS5JUV9QQlYuMjAwMC45LzYvMjAyMgEAAADBegQAAgAAABAxLjkwMTQyOTMwMjk0OTA5AQcAAAAFAAAAATEBAAAACy0yMDg2NjUwNjI2AwAAAAEwAgAAAAYxMDAwNjcEAAAAATAHAAAACDkvNi8yMDIyCAAAAAg5LzYvMjAyMmaunXAVrdoIVqXRcBWt2ggcQ0lRLk9HRS5JUV9QQlYuMjAwMC45LzIvMjAyMgEAAADBegQAAgAAABAxLjkxMjI0NjIzOTM3NDQ4AQcAAAAFAAAAATEBAAAACy0yMDg2NjUwNjI2AwAAAAEwAgAAAAYxMDAwNjcEAAAAATAHAAAACDkvMi8yMDIyCAAAAAg5LzIvMjAyMmaunXAV</t>
  </si>
  <si>
    <t>rdoIVqXRcBWt2ggeQ0lRLkVWUkcuSVFfUEJWLjIwMDAuOC8zMC8yMDIyAQAAAJBRBAACAAAADjEuNzExMTM3MTYyNzIzAQcAAAAFAAAAATEBAAAACy0yMDg2Njc0MDUwAwAAAAEwAgAAAAYxMDAwNjcEAAAAATAHAAAACTgvMzAvMjAyMggAAAAJOC8zMC8yMDIyZq6dcBWt2ghWpdFwFa3aCB1DSVEuUE9SLklRX1BCVi4yMDAwLjgvMjYvMjAyMgEAAAA2igQAAgAAABAxLjcxMzQ3MjM1MTU1NzQ2AQcAAAAFAAAAATEBAAAACy0yMDg3NjI3NDM3AwAAAAEwAgAAAAYxMDAwNjcEAAAAATAHAAAACTgvMjYvMjAyMggAAAAJOC8yNi8yMDIyZq6dcBWt2ghWpdFwFa3aCBxDSVEuU08uSVFfUEJWLjIwMDAuOC8yNS8yMDIyAQAAAC/XAQACAAAAEDIuOTI3MzE0MjU0Mjg4ODkBBwAAAAUAAAABMQEAAAALLTIwODc4MTg5OTcDAAAAATACAAAABjEwMDA2NwQAAAABMAcAAAAJOC8yNS8yMDIyCAAAAAk4LzI1LzIwMjJmrp1wFa3aCFal0XAVrdoIHUNJUS5PR0UuSVFfUEJWLjIwMDAuOC8xOS8yMDIyAQAAAMF6BAACAAAADzIuMDExOTUwMTc1MTIxNQEHAAAABQAAAAExAQAAAAstMjA4NjY1MDYyNgMAAAABMAIAAAAGMTAwMDY3BAAAAAEwBwAAAAk4LzE5LzIwMjIIAAAACTgvMTkvMjAyMmaunXAVrdoIVqXRcBWt2ggcQ0lRLlhFTC5JUV9QQlYuMjAwMC44LzkvMjAyMgEAAAC2DAgAAgAAABAyLjU2MTY1Mjk5OTU1Mjg5AQcA</t>
  </si>
  <si>
    <t>AAAFAAAAATEBAAAACy0yMDg3NjQwNzc1AwAAAAEwAgAAAAYxMDAwNjcEAAAAATAHAAAACDgvOS8yMDIyCAAAAAg4LzkvMjAyMmaunXAVrdoIVqXRcBWt2ggcQ0lRLlhFTC5JUV9QQlYuMjAwMC44LzMvMjAyMgEAAAC2DAgAAgAAABAyLjU0NDE5MTg1MjQwMjc3AQcAAAAFAAAAATEBAAAACy0yMDg3NjQwNzc1AwAAAAEwAgAAAAYxMDAwNjcEAAAAATAHAAAACDgvMy8yMDIyCAAAAAg4LzMvMjAyMmaunXAVrdoIVqXRcBWt2ggdQ0lRLk9HRS5JUV9QQlYuMjAwMC45LzIwLzIwMjIBAAAAwXoEAAIAAAAQMS45MjkxNzcwOTYzODgxMgEHAAAABQAAAAExAQAAAAstMjA4NjY1MDYyNgMAAAABMAIAAAAGMTAwMDY3BAAAAAEwBwAAAAk5LzIwLzIwMjIIAAAACTkvMjAvMjAyMmaunXAVrdoIVqXRcBWt2ggeQ0lRLkVWUkcuSVFfUEJWLjIwMDAuOC8yOS8yMDIyAQAAAJBRBAACAAAAEDEuNzMwMzcxNzM1MjM5NTYBBwAAAAUAAAABMQEAAAALLTIwODY2NzQwNTADAAAAATACAAAABjEwMDA2NwQAAAABMAcAAAAJOC8yOS8yMDIyCAAAAAk4LzI5LzIwMjJmrp1wFa3aCFal0XAVrdoIHUNJUS5ORUUuSVFfUEJWLjIwMDAuOC8yNC8yMDIyAQAAAPogBAACAAAAEDQuNzgzMjE0ODQ2NjMzMDIBBwAAAAUAAAABMQEAAAALLTIwODc5MTY3OTkDAAAAATACAAAABjEwMDA2NwQAAAABMAcAAAAJOC8yNC8yMDIyCAAAAAk4LzI0LzIw</t>
  </si>
  <si>
    <t>MjJmrp1wFa3aCFal0XAVrdoIHUNJUS5EVUsuSVFfUEJWLjIwMDAuOC8xOS8yMDIyAQAAAEoWBAACAAAAEDEuODI1NzYzMjQxMjY1NjgBBwAAAAUAAAABMQEAAAALLTIwODY1MjY3NTADAAAAATACAAAABjEwMDA2NwQAAAABMAcAAAAJOC8xOS8yMDIyCAAAAAk4LzE5LzIwMjJmrp1wFa3aCFal0XAVrdoIHUNJUS5QT1IuSVFfUEJWLjIwMDAuOC8xNy8yMDIyAQAAADaKBAACAAAAEDEuODEyODg0Mzg2NDEwOTkBBwAAAAUAAAABMQEAAAALLTIwODc2Mjc0MzcDAAAAATACAAAABjEwMDA2NwQAAAABMAcAAAAJOC8xNy8yMDIyCAAAAAk4LzE3LzIwMjJmrp1wFa3aCFal0XAVrdoIHENJUS5TTy5JUV9QQlYuMjAwMC44LzEyLzIwMjIBAAAAL9cBAAIAAAAQMi44OTAzMTU4NDM1OTI2MgEHAAAABQAAAAExAQAAAAstMjA4NzgxODk5NwMAAAABMAIAAAAGMTAwMDY3BAAAAAEwBwAAAAk4LzEyLzIwMjIIAAAACTgvMTIvMjAyMmaunXAVrdoIVqXRcBWt2ggcQ0lRLkRVSy5JUV9QQlYuMjAwMC44LzkvMjAyMgEAAABKFgQAAgAAAA8xLjc3MDQ2MTUxMTE1NjcBBwAAAAUAAAABMQEAAAALLTIwODY1MjY3NTADAAAAATACAAAABjEwMDA2NwQAAAABMAcAAAAIOC85LzIwMjIIAAAACDgvOS8yMDIyZq6dcBWt2ghWpdFwFa3aCBxDSVEuTldFLklRX1BCVi4yMDAwLjgvMy8yMDIyAQAAAAnSAgACAAAAEDEuMjMzOTIzMjI4ODMy</t>
  </si>
  <si>
    <t>NjEBBwAAAAUAAAABMQEAAAALLTIwODc2ODIwODkDAAAAATACAAAABjEwMDA2NwQAAAABMAcAAAAIOC8zLzIwMjIIAAAACDgvMy8yMDIyZq6dcBWt2ghpftFwFa3aCB1DSVEuWEVMLklRX1BCVi4yMDAwLjkvMjAvMjAyMgEAAAC2DAgAAgAAABAyLjUxNTc3NDY5MTM1NDU0AQcAAAAFAAAAATEBAAAACy0yMDg3NjQwNzc1AwAAAAEwAgAAAAYxMDAwNjcEAAAAATAHAAAACTkvMjAvMjAyMggAAAAJOS8yMC8yMDIyZq6dcBWt2ghpftFwFa3aCBxDSVEuWEVMLklRX1BCVi4yMDAwLjkvOC8yMDIyAQAAALYMCAACAAAAEDIuNjIyMjUzNDUxNDI2ODQBBwAAAAUAAAABMQEAAAALLTIwODc2NDA3NzUDAAAAATACAAAABjEwMDA2NwQAAAABMAcAAAAIOS84LzIwMjIIAAAACDkvOC8yMDIyZq6dcBWt2ghpftFwFa3aCB1DSVEuTldFLklRX1BCVi4yMDAwLjgvMjQvMjAyMgEAAAAJ0gIAAgAAABAxLjI1NzM4OTY0MTc4ODYyAQcAAAAFAAAAATEBAAAACy0yMDg3NjgyMDg5AwAAAAEwAgAAAAYxMDAwNjcEAAAAATAHAAAACTgvMjQvMjAyMggAAAAJOC8yNC8yMDIyZq6dcBWt2ghpftFwFa3aCB5DSVEuRVZSRy5JUV9QQlYuMjAwMC45LzI5LzIwMjIBAAAAkFEEAAIAAAAQMS40OTE2NjU3NTgzNjc0MQEHAAAABQAAAAExAQAAAAstMjA4NjY3NDA1MAMAAAABMAIAAAAGMTAwMDY3BAAAAAEwBwAAAAk5LzI5LzIwMjIIAAAACTkv</t>
  </si>
  <si>
    <t>MjkvMjAyMmaunXAVrdoIaX7RcBWt2ggdQ0lRLlhFTC5JUV9QQlYuMjAwMC45LzI3LzIwMjIBAAAAtgwIAAIAAAAQMi4zNDA4MjA4NDQ0MTkwMgEHAAAABQAAAAExAQAAAAstMjA4NzY0MDc3NQMAAAABMAIAAAAGMTAwMDY3BAAAAAEwBwAAAAk5LzI3LzIwMjIIAAAACTkvMjcvMjAyMmaunXAVrdoIaX7RcBWt2ggdQ0lRLk9HRS5JUV9QQlYuMjAwMC45LzIyLzIwMjIBAAAAwXoEAAIAAAAQMS45MTAzNjUwMzMwMzk2MwEHAAAABQAAAAExAQAAAAstMjA4NjY1MDYyNgMAAAABMAIAAAAGMTAwMDY3BAAAAAEwBwAAAAk5LzIyLzIwMjIIAAAACTkvMjIvMjAyMmaunXAVrdoIaX7RcBWt2ggeQ0lRLkVWUkcuSVFfUEJWLjIwMDAuOS8xOS8yMDIyAQAAAJBRBAACAAAAEDEuNjY4NDc1ODY3MjY5NjEBBwAAAAUAAAABMQEAAAALLTIwODY2NzQwNTADAAAAATACAAAABjEwMDA2NwQAAAABMAcAAAAJOS8xOS8yMDIyCAAAAAk5LzE5LzIwMjJmrp1wFa3aCGl+0XAVrdoIHUNJUS5YRUwuSVFfUEJWLjIwMDAuOS8xNS8yMDIyAQAAALYMCAACAAAAEDIuNTEyMzUwOTM3MDExMzgBBwAAAAUAAAABMQEAAAALLTIwODc2NDA3NzUDAAAAATACAAAABjEwMDA2NwQAAAABMAcAAAAJOS8xNS8yMDIyCAAAAAk5LzE1LzIwMjJmrp1wFa3aCGl+0XAVrdoIHUNJUS5PR0UuSVFfUEJWLjIwMDAuOS8xMi8yMDIyAQAAAMF6BAACAAAAEDEu</t>
  </si>
  <si>
    <t>OTc4NTU4NzYyNjc3OTIBBwAAAAUAAAABMQEAAAALLTIwODY2NTA2MjYDAAAAATACAAAABjEwMDA2NwQAAAABMAcAAAAJOS8xMi8yMDIyCAAAAAk5LzEyLzIwMjJmrp1wFa3aCGl+0XAVrdoIHUNJUS5FVlJHLklRX1BCVi4yMDAwLjkvNy8yMDIyAQAAAJBRBAACAAAAEDEuNzI5MTM4NzQ5ODIxODMBBwAAAAUAAAABMQEAAAALLTIwODY2NzQwNTADAAAAATACAAAABjEwMDA2NwQAAAABMAcAAAAIOS83LzIwMjIIAAAACDkvNy8yMDIyZq6dcBWt2ghpftFwFa3aCBxDSVEuWEVMLklRX1BCVi4yMDAwLjkvMi8yMDIyAQAAALYMCAACAAAAEDIuNTQ3NjE1NjA2NzQ1OTMBBwAAAAUAAAABMQEAAAALLTIwODc2NDA3NzUDAAAAATACAAAABjEwMDA2NwQAAAABMAcAAAAIOS8yLzIwMjIIAAAACDkvMi8yMDIyZq6dcBWt2ghpftFwFa3aCB1DSVEuT0dFLklRX1BCVi4yMDAwLjgvMzAvMjAyMgEAAADBegQAAgAAAA8xLjkxNjk0OTI1NTIxMTYBBwAAAAUAAAABMQEAAAALLTIwODY2NTA2MjYDAAAAATACAAAABjEwMDA2NwQAAAABMAcAAAAJOC8zMC8yMDIyCAAAAAk4LzMwLzIwMjJmrp1wFa3aCGl+0XAVrdoIHUNJUS5OV0UuSVFfUEJWLjIwMDAuOC8yNS8yMDIyAQAAAAnSAgACAAAAEDEuMjYzNzY4ODYwODQ0NjMBBwAAAAUAAAABMQEAAAALLTIwODc2ODIwODkDAAAAATACAAAABjEwMDA2NwQAAAABMAcAAAAJOC8yNS8y</t>
  </si>
  <si>
    <t>MDIyCAAAAAk4LzI1LzIwMjJmrp1wFa3aCGl+0XAVrdoIHUNJUS5PR0UuSVFfUEJWLjIwMDAuOC8yNC8yMDIyAQAAAMF6BAACAAAAEDEuOTY3NzQxODI2MjUyNTQBBwAAAAUAAAABMQEAAAALLTIwODY2NTA2MjYDAAAAATACAAAABjEwMDA2NwQAAAABMAcAAAAJOC8yNC8yMDIyCAAAAAk4LzI0LzIwMjJmrp1wFa3aCGl+0XAVrdoIHUNJUS5EVUsuSVFfUEJWLjIwMDAuOC8yMy8yMDIyAQAAAEoWBAACAAAAEDEuNzkwMTMxNTE0Mjg1ODQBBwAAAAUAAAABMQEAAAALLTIwODY1MjY3NTADAAAAATACAAAABjEwMDA2NwQAAAABMAcAAAAJOC8yMy8yMDIyCAAAAAk4LzIzLzIwMjJmrp1wFa3aCHdX0XAVrdoIHUNJUS5FVFIuSVFfUEJWLjIwMDAuOC8yMi8yMDIyAQAAAMQdBAACAAAAEDIuMDk1OTkyNDU5NjM4MDMBBwAAAAUAAAABMQEAAAALLTIwODYyNjU0OTUDAAAAATACAAAABjEwMDA2NwQAAAABMAcAAAAJOC8yMi8yMDIyCAAAAAk4LzIyLzIwMjJmrp1wFa3aCGl+0XAVrdoIHkNJUS5FVlJHLklRX1BCVi4yMDAwLjgvMTkvMjAyMgEAAACQUQQAAgAAABAxLjc1ODk3Njk5NjkzMDg1AQcAAAAFAAAAATEBAAAACy0yMDg2Njc0MDUwAwAAAAEwAgAAAAYxMDAwNjcEAAAAATAHAAAACTgvMTkvMjAyMggAAAAJOC8xOS8yMDIyZq6dcBWt2gh3V9FwFa3aCB1DSVEuUE9SLklRX1BCVi4yMDAwLjgvMTkvMjAyMgEAAAA2</t>
  </si>
  <si>
    <t>igQAAgAAABAxLjgwMDE3MjY4MzU5MzY2AQcAAAAFAAAAATEBAAAACy0yMDg3NjI3NDM3AwAAAAEwAgAAAAYxMDAwNjcEAAAAATAHAAAACTgvMTkvMjAyMggAAAAJOC8xOS8yMDIyZq6dcBWt2gh3V9FwFa3aCBxDSVEuU08uSVFfUEJWLjIwMDAuOC8xOC8yMDIyAQAAAC/XAQACAAAAEDIuOTQ5NTEzMzAwNzA2NjUBBwAAAAUAAAABMQEAAAALLTIwODc4MTg5OTcDAAAAATACAAAABjEwMDA2NwQAAAABMAcAAAAJOC8xOC8yMDIyCAAAAAk4LzE4LzIwMjJmrp1wFa3aCHdX0XAVrdoIHUNJUS5YRUwuSVFfUEJWLjIwMDAuOC8xNy8yMDIyAQAAALYMCAACAAAAEDIuNjMzODk0MjE2MTkzNTgBBwAAAAUAAAABMQEAAAALLTIwODc2NDA3NzUDAAAAATACAAAABjEwMDA2NwQAAAABMAcAAAAJOC8xNy8yMDIyCAAAAAk4LzE3LzIwMjJmrp1wFa3aCHdX0XAVrdoIHUNJUS5ORUUuSVFfUEJWLjIwMDAuOC8xNi8yMDIyAQAAAPogBAACAAAAEDQuODgxMzQ4NjY0OTI3MTUBBwAAAAUAAAABMQEAAAALLTIwODc5MTY3OTkDAAAAATACAAAABjEwMDA2NwQAAAABMAcAAAAJOC8xNi8yMDIyCAAAAAk4LzE2LzIwMjJmrp1wFa3aCHdX0XAVrdoIHUNJUS5OV0UuSVFfUEJWLjIwMDAuOC8xNS8yMDIyAQAAAAnSAgACAAAAEDEuMjgzMzYyMTc2NTE2NjQBBwAAAAUAAAABMQEAAAALLTIwODc2ODIwODkDAAAAATACAAAABjEwMDA2NwQA</t>
  </si>
  <si>
    <t>AAABMAcAAAAJOC8xNS8yMDIyCAAAAAk4LzE1LzIwMjJmrp1wFa3aCHdX0XAVrdoIHUNJUS5OV0UuSVFfUEJWLjIwMDAuOC8xMi8yMDIyAQAAAAnSAgACAAAAEDEuMjczNzkzMzQ3OTMyNjMBBwAAAAUAAAABMQEAAAALLTIwODc2ODIwODkDAAAAATACAAAABjEwMDA2NwQAAAABMAcAAAAJOC8xMi8yMDIyCAAAAAk4LzEyLzIwMjJmrp1wFa3aCHdX0XAVrdoIHUNJUS5ORUUuSVFfUEJWLjIwMDAuOC8xMS8yMDIyAQAAAPogBAACAAAAEDQuODIyMDM3MDE2NTA3NjIBBwAAAAUAAAABMQEAAAALLTIwODc5MTY3OTkDAAAAATACAAAABjEwMDA2NwQAAAABMAcAAAAJOC8xMS8yMDIyCAAAAAk4LzExLzIwMjJmrp1wFa3aCHdX0XAVrdoIHENJUS5TTy5JUV9QQlYuMjAwMC44LzExLzIwMjIBAAAAL9cBAAIAAAAQMi44ODIxNzYxOTMyMzk0NAEHAAAABQAAAAExAQAAAAstMjA4NzgxODk5NwMAAAABMAIAAAAGMTAwMDY3BAAAAAEwBwAAAAk4LzExLzIwMjIIAAAACTgvMTEvMjAyMmaunXAVrdoId1fRcBWt2ggdQ0lRLlBPUi5JUV9QQlYuMjAwMC44LzEwLzIwMjIBAAAANooEAAIAAAAQMS43NjQ2NDUxMDM5MjQ2OQEHAAAABQAAAAExAQAAAAstMjA4NzYyNzQzNwMAAAABMAIAAAAGMTAwMDY3BAAAAAEwBwAAAAk4LzEwLzIwMjIIAAAACTgvMTAvMjAyMmaunXAVrdoId1fRcBWt2ggcQ0lRLkVUUi5JUV9QQlYuMjAwMC44</t>
  </si>
  <si>
    <t>LzkvMjAyMgEAAADEHQQAAgAAABAyLjA3OTQ5MTMxNzM3Njg2AQcAAAAFAAAAATEBAAAACy0yMDg2MjY1NDk1AwAAAAEwAgAAAAYxMDAwNjcEAAAAATAHAAAACDgvOS8yMDIyCAAAAAg4LzkvMjAyMmaunXAVrdoId1fRcBWt2ggcQ0lRLkRVSy5JUV9QQlYuMjAwMC44LzgvMjAyMgEAAABKFgQAAgAAAA8xLjc1ODA0NjgzNzA1MDYBBwAAAAUAAAABMQEAAAALLTIwODY1MjY3NTADAAAAATACAAAABjEwMDA2NwQAAAABMAcAAAAIOC84LzIwMjIIAAAACDgvOC8yMDIyZq6dcBWt2gh3V9FwFa3aCBxDSVEuTldFLklRX1BCVi4yMDAwLjgvOC8yMDIyAQAAAAnSAgACAAAAEDEuMjUwNTU0NzY0MjI4NjIBBwAAAAUAAAABMQEAAAALLTIwODc2ODIwODkDAAAAATACAAAABjEwMDA2NwQAAAABMAcAAAAIOC84LzIwMjIIAAAACDgvOC8yMDIyZq6dcBWt2gh3V9FwFa3aCBxDSVEuTkVFLklRX1BCVi4yMDAwLjgvNS8yMDIyAQAAAPogBAACAAAADzQuNzQzODUzNDc5OTU0NgEHAAAABQAAAAExAQAAAAstMjA4NzkxNjc5OQMAAAABMAIAAAAGMTAwMDY3BAAAAAEwBwAAAAg4LzUvMjAyMggAAAAIOC81LzIwMjJmrp1wFa3aCHdX0XAVrdoIG0NJUS5TTy5JUV9QQlYuMjAwMC44LzUvMjAyMgEAAAAv1wEAAgAAABAyLjg1ODg2NzE5NDUwMDc5AQcAAAAFAAAAATEBAAAACy0yMDg3ODE4OTk3AwAAAAEwAgAAAAYxMDAwNjcEAAAA</t>
  </si>
  <si>
    <t>ATAHAAAACDgvNS8yMDIyCAAAAAg4LzUvMjAyMmaunXAVrdoId1fRcBWt2ggcQ0lRLlBPUi5JUV9QQlYuMjAwMC44LzQvMjAyMgEAAAA2igQAAgAAABAxLjcxNzA1NzcwMzYzNDE1AQcAAAAFAAAAATEBAAAACy0yMDg3NjI3NDM3AwAAAAEwAgAAAAYxMDAwNjcEAAAAATAHAAAACDgvNC8yMDIyCAAAAAg4LzQvMjAyMmaunXAVrdoId1fRcBWt2ggcQ0lRLkVUUi5JUV9QQlYuMjAwMC44LzMvMjAyMgEAAADEHQQAAgAAABAyLjAzODg0NjM5ODU0NDA2AQcAAAAFAAAAATEBAAAACy0yMDg2ODQwODk4AwAAAAEwAgAAAAYxMDAwNjcEAAAAATAHAAAACDgvMy8yMDIyCAAAAAg4LzMvMjAyMmaunXAVrdoId1fRcBWt2ggcQ0lRLkRVSy5JUV9QQlYuMjAwMC44LzIvMjAyMgEAAABKFgQAAgAAABAxLjc3NzU5NjY3NzYxNjM1AQcAAAAFAAAAATEBAAAACy0yMDk3NzY2MjUxAwAAAAEwAgAAAAYxMDAwNjcEAAAAATAHAAAACDgvMi8yMDIyCAAAAAg4LzIvMjAyMmaunXAVrdoId1fRcBWt2ggdQ0lRLk9HRS5JUV9QQlYuMjAwMC45LzI5LzIwMjIBAAAAwXoEAAIAAAAQMS43NTk4Njg1MjYyNTE2NwEHAAAABQAAAAExAQAAAAstMjA4NjY1MDYyNgMAAAABMAIAAAAGMTAwMDY3BAAAAAEwBwAAAAk5LzI5LzIwMjIIAAAACTkvMjkvMjAyMmaunXAVrdoId1fRcBWt2ggeQ0lRLkVWUkcuSVFfUEJWLjIwMDAuOS8yNi8yMDIyAQAA</t>
  </si>
  <si>
    <t>AJBRBAACAAAAEDEuNTY1ODkxNDgwNTE0NjQBBwAAAAUAAAABMQEAAAALLTIwODY2NzQwNTADAAAAATACAAAABjEwMDA2NwQAAAABMAcAAAAJOS8yNi8yMDIyCAAAAAk5LzI2LzIwMjJmrp1wFa3aCHdX0XAVrdoIHUNJUS5YRUwuSVFfUEJWLjIwMDAuOS8yMi8yMDIyAQAAALYMCAACAAAAEDIuNDgwNTEwMDIxNjE5OTgBBwAAAAUAAAABMQEAAAALLTIwODc2NDA3NzUDAAAAATACAAAABjEwMDA2NwQAAAABMAcAAAAJOS8yMi8yMDIyCAAAAAk5LzIyLzIwMjJmrp1wFa3aCHdX0XAVrdoIHUNJUS5PR0UuSVFfUEJWLjIwMDAuOS8xOS8yMDIyAQAAAMF6BAACAAAAEDEuOTUxNzUxNTcyNDA2MzIBBwAAAAUAAAABMQEAAAALLTIwODY2NTA2MjYDAAAAATACAAAABjEwMDA2NwQAAAABMAcAAAAJOS8xOS8yMDIyCAAAAAk5LzE5LzIwMjJmrp1wFa3aCJ0w0XAVrdoIHkNJUS5FVlJHLklRX1BCVi4yMDAwLjkvMTQvMjAyMgEAAACQUQQAAgAAAA8xLjcxNzA1NTQ5MjcyODEBBwAAAAUAAAABMQEAAAALLTIwODY2NzQwNTADAAAAATACAAAABjEwMDA2NwQAAAABMAcAAAAJOS8xNC8yMDIyCAAAAAk5LzE0LzIwMjJmrp1wFa3aCJ0w0XAVrdoIHUNJUS5YRUwuSVFfUEJWLjIwMDAuOS8xMi8yMDIyAQAAALYMCAACAAAAEDIuNjUwMzI4MjM3MDQwNzYBBwAAAAUAAAABMQEAAAALLTIwODc2NDA3NzUDAAAAATACAAAABjEwMDA2</t>
  </si>
  <si>
    <t>NwQAAAABMAcAAAAJOS8xMi8yMDIyCAAAAAk5LzEyLzIwMjJ31Z1wFa3aCJ0w0XAVrdoIHENJUS5PR0UuSVFfUEJWLjIwMDAuOS83LzIwMjIBAAAAwXoEAAIAAAAQMS45NTMxNjI0NzcxNTc0NQEHAAAABQAAAAExAQAAAAstMjA4NjY1MDYyNgMAAAABMAIAAAAGMTAwMDY3BAAAAAEwBwAAAAg5LzcvMjAyMggAAAAIOS83LzIwMjJ31Z1wFa3aCJ0w0XAVrdoIHENJUS5YRUwuSVFfUEJWLjIwMDAuOS8xLzIwMjIBAAAAtgwIAAIAAAAQMi41ODIxOTU1MjU2MTE4NgEHAAAABQAAAAExAQAAAAstMjA4NzY0MDc3NQMAAAABMAIAAAAGMTAwMDY3BAAAAAEwBwAAAAg5LzEvMjAyMggAAAAIOS8xLzIwMjJ31Z1wFa3aCJ0w0XAVrdoIHUNJUS5PR0UuSVFfUEJWLjIwMDAuOC8yOS8yMDIyAQAAAMF6BAACAAAADzEuOTU1MDQzNjgzNDkyMwEHAAAABQAAAAExAQAAAAstMjA4NjY1MDYyNgMAAAABMAIAAAAGMTAwMDY3BAAAAAEwBwAAAAk4LzI5LzIwMjIIAAAACTgvMjkvMjAyMnfVnXAVrdoInTDRcBWt2ggdQ0lRLk9HRS5JUV9QQlYuMjAwMC44LzI1LzIwMjIBAAAAwXoEAAIAAAAQMS45ODA0Mzk5NjkwMTI3NwEHAAAABQAAAAExAQAAAAstMjA4NjY1MDYyNgMAAAABMAIAAAAGMTAwMDY3BAAAAAEwBwAAAAk4LzI1LzIwMjIIAAAACTgvMjUvMjAyMnfVnXAVrdoInTDRcBWt2ggdQ0lRLkRVSy5JUV9QQlYuMjAwMC44LzI0</t>
  </si>
  <si>
    <t>LzIwMjIBAAAAShYEAAIAAAAQMS43ODg1MTkyMTg5NDczOQEHAAAABQAAAAExAQAAAAstMjA4NjUyNjc1MAMAAAABMAIAAAAGMTAwMDY3BAAAAAEwBwAAAAk4LzI0LzIwMjIIAAAACTgvMjQvMjAyMnfVnXAVrdoInTDRcBWt2ggdQ0lRLkVUUi5JUV9QQlYuMjAwMC44LzIzLzIwMjIBAAAAxB0EAAIAAAAQMi4wNzU2NzAwMDAyMjE2NAEHAAAABQAAAAExAQAAAAstMjA4NjI2NTQ5NQMAAAABMAIAAAAGMTAwMDY3BAAAAAEwBwAAAAk4LzIzLzIwMjIIAAAACTgvMjMvMjAyMnfVnXAVrdoInTDRcBWt2ggeQ0lRLkVWUkcuSVFfUEJWLjIwMDAuOC8yMi8yMDIyAQAAAJBRBAACAAAAEDEuNzMyNTkxMTA4OTkxNDcBBwAAAAUAAAABMQEAAAALLTIwODY2NzQwNTADAAAAATACAAAABjEwMDA2NwQAAAABMAcAAAAJOC8yMi8yMDIyCAAAAAk4LzIyLzIwMjJ31Z1wFa3aCJ0w0XAVrdoIHUNJUS5QT1IuSVFfUEJWLjIwMDAuOC8yMi8yMDIyAQAAADaKBAACAAAAEDEuNzY4ODgyMzM4MTk3MTQBBwAAAAUAAAABMQEAAAALLTIwODc2Mjc0MzcDAAAAATACAAAABjEwMDA2NwQAAAABMAcAAAAJOC8yMi8yMDIyCAAAAAk4LzIyLzIwMjJ31Z1wFa3aCJ0w0XAVrdoIHENJUS5TTy5JUV9QQlYuMjAwMC44LzE5LzIwMjIBAAAAL9cBAAIAAAAQMi45NjU3OTI2MDE0MTMwMQEHAAAABQAAAAExAQAAAAstMjA4NzgxODk5NwMAAAABMAIA</t>
  </si>
  <si>
    <t>AAAGMTAwMDY3BAAAAAEwBwAAAAk4LzE5LzIwMjIIAAAACTgvMTkvMjAyMnfVnXAVrdoInTDRcBWt2ggdQ0lRLlhFTC5JUV9QQlYuMjAwMC44LzE4LzIwMjIBAAAAtgwIAAIAAAAQMi42MzU5NDg0Njg3OTk0OAEHAAAABQAAAAExAQAAAAstMjA4NzY0MDc3NQMAAAABMAIAAAAGMTAwMDY3BAAAAAEwBwAAAAk4LzE4LzIwMjIIAAAACTgvMTgvMjAyMnfVnXAVrdoInTDRcBWt2ggdQ0lRLk5FRS5JUV9QQlYuMjAwMC44LzE3LzIwMjIBAAAA+iAEAAIAAAAQNC44NjM1NTUxNzA0MDEyOQEHAAAABQAAAAExAQAAAAstMjA4NzkxNjc5OQMAAAABMAIAAAAGMTAwMDY3BAAAAAEwBwAAAAk4LzE3LzIwMjIIAAAACTgvMTcvMjAyMnfVnXAVrdoInTDRcBWt2ggdQ0lRLk5XRS5JUV9QQlYuMjAwMC44LzE2LzIwMjIBAAAACdICAAIAAAAQMS4yODE5OTUyMDEwMDQ2NAEHAAAABQAAAAExAQAAAAstMjA4NzY4MjA4OQMAAAABMAIAAAAGMTAwMDY3BAAAAAEwBwAAAAk4LzE2LzIwMjIIAAAACTgvMTYvMjAyMnfVnXAVrdoInTDRcBWt2ggdQ0lRLkRVSy5JUV9QQlYuMjAwMC44LzEyLzIwMjIBAAAAShYEAAIAAAAPMS43Nzc1NTU2MTA2NDU5AQcAAAAFAAAAATEBAAAACy0yMDg2NTI2NzUwAwAAAAEwAgAAAAYxMDAwNjcEAAAAATAHAAAACTgvMTIvMjAyMggAAAAJOC8xMi8yMDIyd9WdcBWt2gidMNFwFa3aCB1DSVEuT0dFLklR</t>
  </si>
  <si>
    <t>X1BCVi4yMDAwLjgvMTIvMjAyMgEAAADBegQAAgAAABAxLjk3MzM4NTQ0NTI1NzA4AQcAAAAFAAAAATEBAAAACy0yMDg2NjUwNjI2AwAAAAEwAgAAAAYxMDAwNjcEAAAAATAHAAAACTgvMTIvMjAyMggAAAAJOC8xMi8yMDIyd9WdcBWt2gidMNFwFa3aCBxDSVEuT0dFLklRX1BCVi4yMDAwLjgvOC8yMDIyAQAAAMF6BAACAAAAEDEuOTAzMzEwNTA5MjgzOTQBBwAAAAUAAAABMQEAAAALLTIwODY2NTA2MjYDAAAAATACAAAABjEwMDA2NwQAAAABMAcAAAAIOC84LzIwMjIIAAAACDgvOC8yMDIyd9WdcBWt2gidMNFwFa3aCBxDSVEuWEVMLklRX1BCVi4yMDAwLjgvNS8yMDIyAQAAALYMCAACAAAAEDIuNTI2NzMwNzA1MjUyNjUBBwAAAAUAAAABMQEAAAALLTIwODc2NDA3NzUDAAAAATACAAAABjEwMDA2NwQAAAABMAcAAAAIOC81LzIwMjIIAAAACDgvNS8yMDIyd9WdcBWt2gidMNFwFa3aCB1DSVEuRVZSRy5JUV9QQlYuMjAwMC44LzMvMjAyMgEAAACQUQQAAgAAAA8xLjY5ODUxMDYxNDYyMzEBBwAAAAUAAAABMQEAAAALLTIwOTg2OTc1MDQDAAAAATACAAAABjEwMDA2NwQAAAABMAcAAAAIOC8zLzIwMjIIAAAACDgvMy8yMDIyd9WdcBWt2giZCdFwFa3aCBtDSVEuU08uSVFfUEJWLjIwMDAuOC8yLzIwMjIBAAAAL9cBAAIAAAAQMi44MDkyODkzMjQxNjc3OQEHAAAABQAAAAExAQAAAAstMjA4NzgxODk5NwMAAAAB</t>
  </si>
  <si>
    <t>MAIAAAAGMTAwMDY3BAAAAAEwBwAAAAg4LzIvMjAyMggAAAAIOC8yLzIwMjJ31Z1wFa3aCJkJ0XAVrdoIHENJUS5FVFIuSVFfUEJWLjIwMDAuOC8xLzIwMjIBAAAAxB0EAAIAAAAQMi4wMDIyMjk4MTE5MTYzNQEHAAAABQAAAAExAQAAAAstMjA5ODMxNzg0NAMAAAABMAIAAAAGMTAwMDY3BAAAAAEwBwAAAAg4LzEvMjAyMggAAAAIOC8xLzIwMjJ31Z1wFa3aCJkJ0XAVrdoIG0NJUS5TTy5JUV9QQlYuMjAwMC44LzEvMjAyMgEAAAAv1wEAAgAAABAyLjgzNzAzODEzMjE4OTk5AQcAAAAFAAAAATEBAAAACy0yMDg3ODE4OTk3AwAAAAEwAgAAAAYxMDAwNjcEAAAAATAHAAAACDgvMS8yMDIyCAAAAAg4LzEvMjAyMnfVnXAVrdoImQnRcBWt2ggdQ0lRLkVWUkcuSVFfUEJWLjIwMDAuOC81LzIwMjIBAAAAkFEEAAIAAAAQMS42NzI2NjgwMTc2ODk4OQEHAAAABQAAAAExAQAAAAstMjA4NjY3NDA1MAMAAAABMAIAAAAGMTAwMDY3BAAAAAEwBwAAAAg4LzUvMjAyMggAAAAIOC81LzIwMjJ31Z1wFa3aCJkJ0XAVrdoIHENJUS5JREEuSVFfUEJWLjIwMDAuOC8xLzIwMjIBAAAAikcEAAIAAAAQMi4xMDQzMDU1Nzg0MDM4MQEHAAAABQAAAAExAQAAAAstMjA5ODY1MzMyOQMAAAABMAIAAAAGMTAwMDY3BAAAAAEwBwAAAAg4LzEvMjAyMggAAAAIOC8xLzIwMjJ31Z1wFa3aCJkJ0XAVrdoIHUNJUS5YRUwuSVFfUEJWLjIwMDAu</t>
  </si>
  <si>
    <t>OS8yMy8yMDIyAQAAALYMCAACAAAAEDIuNDUwMDM4NjA3OTY1ODUBBwAAAAUAAAABMQEAAAALLTIwODc2NDA3NzUDAAAAATACAAAABjEwMDA2NwQAAAABMAcAAAAJOS8yMy8yMDIyCAAAAAk5LzIzLzIwMjJ31Z1wFa3aCJkJ0XAVrdoIHUNJUS5OV0UuSVFfUEJWLjIwMDAuOC8yMy8yMDIyAQAAAAnSAgACAAAAEDEuMjY1MzYzNjY1NjA4NjMBBwAAAAUAAAABMQEAAAALLTIwODc2ODIwODkDAAAAATACAAAABjEwMDA2NwQAAAABMAcAAAAJOC8yMy8yMDIyCAAAAAk4LzIzLzIwMjJ31Z1wFa3aCJkJ0XAVrdoIHUNJUS5ORUUuSVFfUEJWLjIwMDAuOC8xMi8yMDIyAQAAAPogBAACAAAAEDQuODc4MTEzNDg0MTA0MjYBBwAAAAUAAAABMQEAAAALLTIwODc5MTY3OTkDAAAAATACAAAABjEwMDA2NwQAAAABMAcAAAAJOC8xMi8yMDIyCAAAAAk4LzEyLzIwMjJ31Z1wFa3aCJkJ0XAVrdoIG0NJUS5TTy5JUV9QQlYuMjAwMC44LzgvMjAyMgEAAAAv1wEAAgAAABAyLjg1NTkwNzMyMTY0NTA5AQcAAAAFAAAAATEBAAAACy0yMDg3ODE4OTk3AwAAAAEwAgAAAAYxMDAwNjcEAAAAATAHAAAACDgvOC8yMDIyCAAAAAg4LzgvMjAyMnfVnXAVrdoImQnRcBWt2ggcQ0lRLkRVSy5JUV9QQlYuMjAwMC44LzMvMjAyMgEAAABKFgQAAgAAABAxLjc5NzA1NTg2NDAxNjA5AQcAAAAFAAAAATEBAAAACy0yMDk3NzY2MjUxAwAAAAEwAgAA</t>
  </si>
  <si>
    <t>AAYxMDAwNjcEAAAAATAHAAAACDgvMy8yMDIyCAAAAAg4LzMvMjAyMnfVnXAVrdoImQnRcBWt2ggdQ0lRLlhFTC5JUV9QQlYuMjAwMC45LzMwLzIwMjIBAAAAtgwIAAIAAAAPMi4xOTEyMDI3Nzk2MjI5AQcAAAAFAAAAATEBAAAACy0yMDg3NjQwNzc1AwAAAAEwAgAAAAYxMDAwNjcEAAAAATAHAAAACTkvMzAvMjAyMggAAAAJOS8zMC8yMDIyd9WdcBWt2giu4tBwFa3aCB5DSVEuRVZSRy5JUV9QQlYuMjAwMC44LzI2LzIwMjIBAAAAkFEEAAIAAAAQMS43MTMzNTY1MzY0NzQ5MQEHAAAABQAAAAExAQAAAAstMjA4NjY3NDA1MAMAAAABMAIAAAAGMTAwMDY3BAAAAAEwBwAAAAk4LzI2LzIwMjIIAAAACTgvMjYvMjAyMnfVnXAVrdoImQnRcBWt2ggdQ0lRLlhFTC5JUV9QQlYuMjAwMC44LzE2LzIwMjIBAAAAtgwIAAIAAAAQMi42MzY2MzMyMTk2NjgxMQEHAAAABQAAAAExAQAAAAstMjA4NzY0MDc3NQMAAAABMAIAAAAGMTAwMDY3BAAAAAEwBwAAAAk4LzE2LzIwMjIIAAAACTgvMTYvMjAyMnfVnXAVrdoIruLQcBWt2ggcQ0lRLlhFTC5JUV9QQlYuMjAwMC44LzgvMjAyMgEAAAC2DAgAAgAAABAyLjUzMDE1NDQ1OTU5NTgxAQcAAAAFAAAAATEBAAAACy0yMDg3NjQwNzc1AwAAAAEwAgAAAAYxMDAwNjcEAAAAATAHAAAACDgvOC8yMDIyCAAAAAg4LzgvMjAyMnfVnXAVrdoIruLQcBWt2ggcQ0lRLk5FRS5JUV9QQlYu</t>
  </si>
  <si>
    <t>MjAwMC44LzIvMjAyMgEAAAD6IAQAAgAAAA80LjYxOTI5OTAxODI3MzYBBwAAAAUAAAABMQEAAAALLTIwODc5MTY3OTkDAAAAATACAAAABjEwMDA2NwQAAAABMAcAAAAIOC8yLzIwMjIIAAAACDgvMi8yMDIyd9WdcBWt2giu4tBwFa3aCB1DSVEuT0dFLklRX1BCVi4yMDAwLjgvMTUvMjAyMgEAAADBegQAAgAAABAyLjAwNjMwNjU1NjExNjk1AQcAAAAFAAAAATEBAAAACy0yMDg2NjUwNjI2AwAAAAEwAgAAAAYxMDAwNjcEAAAAATAHAAAACTgvMTUvMjAyMggAAAAJOC8xNS8yMDIyd9WdcBWt2giu4tBwFa3aCB1DSVEuWEVMLklRX1BCVi4yMDAwLjgvMTEvMjAyMgEAAAC2DAgAAgAAABAyLjU1NDQ2MzExNTQzMjI1AQcAAAAFAAAAATEBAAAACy0yMDg3NjQwNzc1AwAAAAEwAgAAAAYxMDAwNjcEAAAAATAHAAAACTgvMTEvMjAyMggAAAAJOC8xMS8yMDIyd9WdcBWt2giu4tBwFa3aCB1DSVEuRVZSRy5JUV9QQlYuMjAwMC44LzkvMjAyMgEAAACQUQQAAgAAABAxLjcxNDgzNjExODk3NjE5AQcAAAAFAAAAATEBAAAACy0yMDg2Njc0MDUwAwAAAAEwAgAAAAYxMDAwNjcEAAAAATAHAAAACDgvOS8yMDIyCAAAAAg4LzkvMjAyMnfVnXAVrdoIruLQcBWt2ggcQ0lRLk5XRS5JUV9QQlYuMjAwMC44LzIvMjAyMgEAAAAJ0gIAAgAAABAxLjI0MTIxMzc2NDg5NjYyAQcAAAAFAAAAATEBAAAACy0yMDg3NjgyMDg5AwAAAAEw</t>
  </si>
  <si>
    <t>AgAAAAYxMDAwNjcEAAAAATAHAAAACDgvMi8yMDIyCAAAAAg4LzIvMjAyMnfVnXAVrdoIruLQcBWt2ggcQ0lRLk5XRS5JUV9QQlYuMjAwMC44LzEvMjAyMgEAAAAJ0gIAAgAAABAxLjIzNzU2ODQ5Njg2NDYxAQcAAAAFAAAAATEBAAAACy0yMDg3NjgyMDg5AwAAAAEwAgAAAAYxMDAwNjcEAAAAATAHAAAACDgvMS8yMDIyCAAAAAg4LzEvMjAyMnfVnXAVrdoIruLQcBWt2ggdQ0lRLkRVSy5JUV9QQlYuMjAwMC44LzE4LzIwMjIBAAAAShYEAAIAAAAQMS44MTUxMjIwOTIwMzE4OAEHAAAABQAAAAExAQAAAAstMjA4NjUyNjc1MAMAAAABMAIAAAAGMTAwMDY3BAAAAAEwBwAAAAk4LzE4LzIwMjIIAAAACTgvMTgvMjAyMnfVnXAVrdoIruLQcBWt2ggeQ0lRLkVWUkcuSVFfUEJWLjIwMDAuOC8xMS8yMDIyAQAAAJBRBAACAAAAEDEuNzA5OTA0MTc3MzA1MjgBBwAAAAUAAAABMQEAAAALLTIwODY2NzQwNTADAAAAATACAAAABjEwMDA2NwQAAAABMAcAAAAJOC8xMS8yMDIyCAAAAAk4LzExLzIwMjJ31Z1wFa3aCK7i0HAVrdoIHENJUS5JREEuSVFfUEJWLjIwMDAuOC8yLzIwMjIBAAAAikcEAAIAAAAQMi4wNzk3NTc4NjQzNzAwMwEHAAAABQAAAAExAQAAAAstMjA5ODY1MzMyOQMAAAABMAIAAAAGMTAwMDY3BAAAAAEwBwAAAAg4LzIvMjAyMggAAAAIOC8yLzIwMjJ31Z1wFa3aCK7i0HAVrdoIHUNJUS5PVFRSLklRX1BC</t>
  </si>
  <si>
    <t>Vi4yMDAwLjgvMS8yMDIyAQAAAH19BAACAAAAEDIuNjM2MTc1OTQxNDIyMzUBBwAAAAUAAAABMQEAAAALLTIwODcyMzA1MjEDAAAAATACAAAABjEwMDA2NwQAAAABMAcAAAAIOC8xLzIwMjIIAAAACDgvMS8yMDIyd9WdcBWt2giu4tBwFa3aCB5DSVEuRVZSRy5JUV9QQlYuMjAwMC45LzE1LzIwMjIBAAAAkFEEAAIAAAAQMS42NjYwMDk4OTY0MzQxNgEHAAAABQAAAAExAQAAAAstMjA4NjY3NDA1MAMAAAABMAIAAAAGMTAwMDY3BAAAAAEwBwAAAAk5LzE1LzIwMjIIAAAACTkvMTUvMjAyMnfVnXAVrdoIruLQcBWt2ggdQ0lRLlhFTC5JUV9QQlYuMjAwMC45LzEzLzIwMjIBAAAAtgwIAAIAAAAQMi41NzA1NTQ3NjA4NDUxMQEHAAAABQAAAAExAQAAAAstMjA4NzY0MDc3NQMAAAABMAIAAAAGMTAwMDY3BAAAAAEwBwAAAAk5LzEzLzIwMjIIAAAACTkvMTMvMjAyMnfVnXAVrdoIruLQcBWt2ggcQ0lRLk9HRS5JUV9QQlYuMjAwMC45LzEvMjAyMgEAAADBegQAAgAAABAxLjkyODcwNjc5NDgwNDQxAQcAAAAFAAAAATEBAAAACy0yMDg2NjUwNjI2AwAAAAEwAgAAAAYxMDAwNjcEAAAAATAHAAAACDkvMS8yMDIyCAAAAAg5LzEvMjAyMnfVnXAVrdoIruLQcBWt2ggcQ0lRLlNPLklRX1BCVi4yMDAwLjgvMjYvMjAyMgEAAAAv1wEAAgAAABAyLjg5MzI3NTcxNjQ0ODMyAQcAAAAFAAAAATEBAAAACy0yMDg3ODE4OTk3AwAA</t>
  </si>
  <si>
    <t>AAEwAgAAAAYxMDAwNjcEAAAAATAHAAAACTgvMjYvMjAyMggAAAAJOC8yNi8yMDIyd9WdcBWt2giu4tBwFa3aCBxDSVEuTldFLklRX1BCVi4yMDAwLjgvOS8yMDIyAQAAAAnSAgACAAAAEDEuMjU4MzAwOTU4Nzk2NjIBBwAAAAUAAAABMQEAAAALLTIwODc2ODIwODkDAAAAATACAAAABjEwMDA2NwQAAAABMAcAAAAIOC85LzIwMjIIAAAACDgvOS8yMDIyd9WdcBWt2gjGu9BwFa3aCBxDSVEuUE9SLklRX1BCVi4yMDAwLjgvNS8yMDIyAQAAADaKBAACAAAAEDEuNzEwNTM4ODgxNjc2NTQBBwAAAAUAAAABMQEAAAALLTIwODc2Mjc0MzcDAAAAATACAAAABjEwMDA2NwQAAAABMAcAAAAIOC81LzIwMjIIAAAACDgvNS8yMDIyd9WdcBWt2giu4tBwFa3aCB5DSVEuRVZSRy5JUV9QQlYuMjAwMC45LzIyLzIwMjIBAAAAkFEEAAIAAAAQMS42MjQ1ODE1ODYzOTg0OQEHAAAABQAAAAExAQAAAAstMjA4NjY3NDA1MAMAAAABMAIAAAAGMTAwMDY3BAAAAAEwBwAAAAk5LzIyLzIwMjIIAAAACTkvMjIvMjAyMnfVnXAVrdoIxrvQcBWt2ggcQ0lRLlhFTC5JUV9QQlYuMjAwMC45LzYvMjAyMgEAAAC2DAgAAgAAABAyLjU0ODY0MjczMzA0ODg4AQcAAAAFAAAAATEBAAAACy0yMDg3NjQwNzc1AwAAAAEwAgAAAAYxMDAwNjcEAAAAATAHAAAACDkvNi8yMDIyCAAAAAg5LzYvMjAyMnfVnXAVrdoIxrvQcBWt2ggdQ0lRLkVUUi5JUV9Q</t>
  </si>
  <si>
    <t>QlYuMjAwMC44LzE5LzIwMjIBAAAAxB0EAAIAAAAQMi4xMTMwMTQ2OTA2MDIxOQEHAAAABQAAAAExAQAAAAstMjA4NjI2NTQ5NQMAAAABMAIAAAAGMTAwMDY3BAAAAAEwBwAAAAk4LzE5LzIwMjIIAAAACTgvMTkvMjAyMnfVnXAVrdoIxrvQcBWt2ggcQ0lRLlNPLklRX1BCVi4yMDAwLjgvMTcvMjAyMgEAAAAv1wEAAgAAABAyLjkzMjEyNDA0NzY3OTQxAQcAAAAFAAAAATEBAAAACy0yMDg3ODE4OTk3AwAAAAEwAgAAAAYxMDAwNjcEAAAAATAHAAAACTgvMTcvMjAyMggAAAAJOC8xNy8yMDIyd9WdcBWt2gjGu9BwFa3aCB1DSVEuWEVMLklRX1BCVi4yMDAwLjgvMTIvMjAyMgEAAAC2DAgAAgAAABAyLjYwMDY4Mzc5OTA2NDkyAQcAAAAFAAAAATEBAAAACy0yMDg3NjQwNzc1AwAAAAEwAgAAAAYxMDAwNjcEAAAAATAHAAAACTgvMTIvMjAyMggAAAAJOC8xMi8yMDIyd9WdcBWt2gjGu9BwFa3aCBxDSVEuT0dFLklRX1BCVi4yMDAwLjgvOS8yMDIyAQAAAMF6BAACAAAAEDEuOTI5MTc3MDk2Mzg4MTIBBwAAAAUAAAABMQEAAAALLTIwODY2NTA2MjYDAAAAATACAAAABjEwMDA2NwQAAAABMAcAAAAIOC85LzIwMjIIAAAACDgvOS8yMDIyd9WdcBWt2gjGu9BwFa3aCBxDSVEuT0dFLklRX1BCVi4yMDAwLjgvMy8yMDIyAQAAAMF6BAACAAAAEDEuOTEwMTEzOTkwMTczNjQBBwAAAAUAAAABMQEAAAALLTIwOTg2NDczOTQD</t>
  </si>
  <si>
    <t>AAAAATACAAAABjEwMDA2NwQAAAABMAcAAAAIOC8zLzIwMjIIAAAACDgvMy8yMDIyd9WdcBWt2gjGu9BwFa3aCB1DSVEuWEVMLklRX1BCVi4yMDAwLjkvMjkvMjAyMgEAAAC2DAgAAgAAABAyLjIzNzc2NTgzODY4OTg4AQcAAAAFAAAAATEBAAAACy0yMDg3NjQwNzc1AwAAAAEwAgAAAAYxMDAwNjcEAAAAATAHAAAACTkvMjkvMjAyMggAAAAJOS8yOS8yMDIyd9WdcBWt2gjGu9BwFa3aCB1DSVEuT0dFLklRX1BCVi4yMDAwLjkvMjYvMjAyMgEAAADBegQAAgAAABAxLjgzMjI5NDk3MDE0MzM3AQcAAAAFAAAAATEBAAAACy0yMDg2NjUwNjI2AwAAAAEwAgAAAAYxMDAwNjcEAAAAATAHAAAACTkvMjYvMjAyMggAAAAJOS8yNi8yMDIyd9WdcBWt2gjGu9BwFa3aCB5DSVEuRVZSRy5JUV9QQlYuMjAwMC45LzIxLzIwMjIBAAAAkFEEAAIAAAAQMS42MjYzMDc3NjU5ODMzMQEHAAAABQAAAAExAQAAAAstMjA4NjY3NDA1MAMAAAABMAIAAAAGMTAwMDY3BAAAAAEwBwAAAAk5LzIxLzIwMjIIAAAACTkvMjEvMjAyMnfVnXAVrdoIxrvQcBWt2ggdQ0lRLlhFTC5JUV9QQlYuMjAwMC45LzE5LzIwMjIBAAAAtgwIAAIAAAAQMi41NTE3MjQxMTE5NTc3MwEHAAAABQAAAAExAQAAAAstMjA4NzY0MDc3NQMAAAABMAIAAAAGMTAwMDY3BAAAAAEwBwAAAAk5LzE5LzIwMjIIAAAACTkvMTkvMjAyMnfVnXAVrdoIxrvQcBWt2ggdQ0lR</t>
  </si>
  <si>
    <t>Lk9HRS5JUV9QQlYuMjAwMC45LzE0LzIwMjIBAAAAwXoEAAIAAAAQMS45NjQ0NDk3MTUxNjY1NQEHAAAABQAAAAExAQAAAAstMjA4NjY1MDYyNgMAAAABMAIAAAAGMTAwMDY3BAAAAAEwBwAAAAk5LzE0LzIwMjIIAAAACTkvMTQvMjAyMnfVnXAVrdoIxrvQcBWt2ggdQ0lRLkVWUkcuSVFfUEJWLjIwMDAuOS85LzIwMjIBAAAAkFEEAAIAAAAQMS43Mjk4Nzg1NDEwNzI0NwEHAAAABQAAAAExAQAAAAstMjA4NjY3NDA1MAMAAAABMAIAAAAGMTAwMDY3BAAAAAEwBwAAAAg5LzkvMjAyMggAAAAIOS85LzIwMjJ31Z1wFa3aCMa70HAVrdoIHENJUS5YRUwuSVFfUEJWLjIwMDAuOS83LzIwMjIBAAAAtgwIAAIAAAAQMi42MzU2MDYwOTMzNjUxNgEHAAAABQAAAAExAQAAAAstMjA4NzY0MDc3NQMAAAABMAIAAAAGMTAwMDY3BAAAAAEwBwAAAAg5LzcvMjAyMggAAAAIOS83LzIwMjJ31Z1wFa3aCMa70HAVrdoIHUNJUS5FVlJHLklRX1BCVi4yMDAwLjkvMi8yMDIyAQAAAJBRBAACAAAAEDEuNjg1OTg0MjYwMjAxMzUBBwAAAAUAAAABMQEAAAALLTIwODY2NzQwNTADAAAAATACAAAABjEwMDA2NwQAAAABMAcAAAAIOS8yLzIwMjIIAAAACDkvMi8yMDIyd9WdcBWt2gjGu9BwFa3aCB1DSVEuWEVMLklRX1BCVi4yMDAwLjgvMzEvMjAyMgEAAAC2DAgAAgAAABAyLjU0MjEzNzU5OTc5Njg4AQcAAAAFAAAAATEBAAAACy0yMDg3</t>
  </si>
  <si>
    <t>NjQwNzc1AwAAAAEwAgAAAAYxMDAwNjcEAAAAATAHAAAACTgvMzEvMjAyMggAAAAJOC8zMS8yMDIyd9WdcBWt2gjGu9BwFa3aCB1DSVEuT0dFLklRX1BCVi4yMDAwLjgvMjYvMjAyMgEAAADBegQAAgAAABAxLjk1MTc1MTU3MjQwNjMyAQcAAAAFAAAAATEBAAAACy0yMDg2NjUwNjI2AwAAAAEwAgAAAAYxMDAwNjcEAAAAATAHAAAACTgvMjYvMjAyMggAAAAJOC8yNi8yMDIyd9WdcBWt2gjGu9BwFa3aCB1DSVEuRFVLLklRX1BCVi4yMDAwLjgvMjUvMjAyMgEAAABKFgQAAgAAABAxLjc4NDgxMDkzOTY2ODk0AQcAAAAFAAAAATEBAAAACy0yMDg2NTI2NzUwAwAAAAEwAgAAAAYxMDAwNjcEAAAAATAHAAAACTgvMjUvMjAyMggAAAAJOC8yNS8yMDIyd9WdcBWt2gjGu9BwFa3aCB1DSVEuRVRSLklRX1BCVi4yMDAwLjgvMjQvMjAyMgEAAADEHQQAAgAAABAyLjA3MTY3NDk4NjgzMjA5AQcAAAAFAAAAATEBAAAACy0yMDg2MjY1NDk1AwAAAAEwAgAAAAYxMDAwNjcEAAAAATAHAAAACTgvMjQvMjAyMggAAAAJOC8yNC8yMDIyd9WdcBWt2gjGu9BwFa3aCB5DSVEuRVZSRy5JUV9QQlYuMjAwMC44LzIzLzIwMjIBAAAAkFEEAAIAAAAQMS43MjY2NzI3Nzg5ODYzOAEHAAAABQAAAAExAQAAAAstMjA4NjY3NDA1MAMAAAABMAIAAAAGMTAwMDY3BAAAAAEwBwAAAAk4LzIzLzIwMjIIAAAACTgvMjMvMjAyMnfVnXAVrdoIeZTQ</t>
  </si>
  <si>
    <t>cBWt2ggdQ0lRLlBPUi5JUV9QQlYuMjAwMC44LzIzLzIwMjIBAAAANooEAAIAAAAQMS43NTE5MzM0MDExMDczNQEHAAAABQAAAAExAQAAAAstMjA4NzYyNzQzNwMAAAABMAIAAAAGMTAwMDY3BAAAAAEwBwAAAAk4LzIzLzIwMjIIAAAACTgvMjMvMjAyMnfVnXAVrdoIeZTQcBWt2ggcQ0lRLlNPLklRX1BCVi4yMDAwLjgvMjIvMjAyMgEAAAAv1wEAAgAAABAyLjkyNjk0NDI3MDE4MTkzAQcAAAAFAAAAATEBAAAACy0yMDg3ODE4OTk3AwAAAAEwAgAAAAYxMDAwNjcEAAAAATAHAAAACTgvMjIvMjAyMggAAAAJOC8yMi8yMDIyd9WdcBWt2gh5lNBwFa3aCB1DSVEuWEVMLklRX1BCVi4yMDAwLjgvMTkvMjAyMgEAAAC2DAgAAgAAAA8yLjYzNDIzNjU5MTYyNzkBBwAAAAUAAAABMQEAAAALLTIwODc2NDA3NzUDAAAAATACAAAABjEwMDA2NwQAAAABMAcAAAAJOC8xOS8yMDIyCAAAAAk4LzE5LzIwMjJ31Z1wFa3aCHmU0HAVrdoIHUNJUS5ORUUuSVFfUEJWLjIwMDAuOC8xOC8yMDIyAQAAAPogBAACAAAAEDQuODY1NzExOTU3NjE2NTQBBwAAAAUAAAABMQEAAAALLTIwODc5MTY3OTkDAAAAATACAAAABjEwMDA2NwQAAAABMAcAAAAJOC8xOC8yMDIyCAAAAAk4LzE4LzIwMjJ31Z1wFa3aCHmU0HAVrdoIHUNJUS5OV0UuSVFfUEJWLjIwMDAuOC8xNy8yMDIyAQAAAAnSAgACAAAAEDEuMjgxNTM5NTQyNTAwNjQBBwAAAAUA</t>
  </si>
  <si>
    <t>AAABMQEAAAALLTIwODc2ODIwODkDAAAAATACAAAABjEwMDA2NwQAAAABMAcAAAAJOC8xNy8yMDIyCAAAAAk4LzE3LzIwMjJ31Z1wFa3aCHmU0HAVrdoIHUNJUS5PR0UuSVFfUEJWLjIwMDAuOC8xNi8yMDIyAQAAAMF6BAACAAAAEDIuMDAzOTU1MDQ4MTk4MzkBBwAAAAUAAAABMQEAAAALLTIwODY2NTA2MjYDAAAAATACAAAABjEwMDA2NwQAAAABMAcAAAAJOC8xNi8yMDIyCAAAAAk4LzE2LzIwMjJ31Z1wFa3aCHmU0HAVrdoIHUNJUS5EVUsuSVFfUEJWLjIwMDAuOC8xNS8yMDIyAQAAAEoWBAACAAAAEDEuNzg5MzI1MzY2NjE2NjEBBwAAAAUAAAABMQEAAAALLTIwODY1MjY3NTADAAAAATACAAAABjEwMDA2NwQAAAABMAcAAAAJOC8xNS8yMDIyCAAAAAk4LzE1LzIwMjJ31Z1wFa3aCHmU0HAVrdoIHUNJUS5FVFIuSVFfUEJWLjIwMDAuOC8xMi8yMDIyAQAAAMQdBAACAAAAEDIuMTAxODk4MTMxNjA1MTkBBwAAAAUAAAABMQEAAAALLTIwODYyNjU0OTUDAAAAATACAAAABjEwMDA2NwQAAAABMAcAAAAJOC8xMi8yMDIyCAAAAAk4LzEyLzIwMjJ31Z1wFa3aCHmU0HAVrdoIHUNJUS5EVUsuSVFfUEJWLjIwMDAuOC8xMS8yMDIyAQAAAEoWBAACAAAAEDEuNzQ5NTAxNjcxNzU2NzkBBwAAAAUAAAABMQEAAAALLTIwODY1MjY3NTADAAAAATACAAAABjEwMDA2NwQAAAABMAcAAAAJOC8xMS8yMDIyCAAAAAk4LzExLzIw</t>
  </si>
  <si>
    <t>MjJ31Z1wFa3aCHmU0HAVrdoIHUNJUS5OV0UuSVFfUEJWLjIwMDAuOC8xMS8yMDIyAQAAAAnSAgACAAAAEDEuMjU0MjAwMDMyMjYwNjIBBwAAAAUAAAABMQEAAAALLTIwODc2ODIwODkDAAAAATACAAAABjEwMDA2NwQAAAABMAcAAAAJOC8xMS8yMDIyCAAAAAk4LzExLzIwMjJ31Z1wFa3aCHmU0HAVrdoIHUNJUS5ORUUuSVFfUEJWLjIwMDAuOC8xMC8yMDIyAQAAAPogBAACAAAADzQuODQwOTA4OTA0NjQxMQEHAAAABQAAAAExAQAAAAstMjA4NzkxNjc5OQMAAAABMAIAAAAGMTAwMDY3BAAAAAEwBwAAAAk4LzEwLzIwMjIIAAAACTgvMTAvMjAyMnfVnXAVrdoIeZTQcBWt2ggcQ0lRLlNPLklRX1BCVi4yMDAwLjgvMTAvMjAyMgEAAAAv1wEAAgAAABAyLjg5NjYwNTU3MzQxMDk5AQcAAAAFAAAAATEBAAAACy0yMDg3ODE4OTk3AwAAAAEwAgAAAAYxMDAwNjcEAAAAATAHAAAACTgvMTAvMjAyMggAAAAJOC8xMC8yMDIyd9WdcBWt2gh5lNBwFa3aCBxDSVEuUE9SLklRX1BCVi4yMDAwLjgvOS8yMDIyAQAAADaKBAACAAAAEDEuNzU1MTkyODEyMDg2MTYBBwAAAAUAAAABMQEAAAALLTIwODc2Mjc0MzcDAAAAATACAAAABjEwMDA2NwQAAAABMAcAAAAIOC85LzIwMjIIAAAACDgvOS8yMDIyd9WdcBWt2gh5lNBwFa3aCBxDSVEuRVRSLklRX1BCVi4yMDAwLjgvOC8yMDIyAQAAAMQdBAACAAAAEDIuMDUzNDM2ODgyMjI3</t>
  </si>
  <si>
    <t>NjMBBwAAAAUAAAABMQEAAAALLTIwODYyNjU0OTUDAAAAATACAAAABjEwMDA2NwQAAAABMAcAAAAIOC84LzIwMjIIAAAACDgvOC8yMDIyd9WdcBWt2gh5lNBwFa3aCBxDSVEuRFVLLklRX1BCVi4yMDAwLjgvNS8yMDIyAQAAAEoWBAACAAAAEDEuNzU5OTgxNTkxNDU2NzQBBwAAAAUAAAABMQEAAAALLTIwODY1MjY3NTADAAAAATACAAAABjEwMDA2NwQAAAABMAcAAAAIOC81LzIwMjIIAAAACDgvNS8yMDIyd9WdcBWt2gh5lNBwFa3aCBxDSVEuTldFLklRX1BCVi4yMDAwLjgvNS8yMDIyAQAAAAnSAgACAAAAEDEuMjQxNjY5NDIzNDAwNjIBBwAAAAUAAAABMQEAAAALLTIwODc2ODIwODkDAAAAATACAAAABjEwMDA2NwQAAAABMAcAAAAIOC81LzIwMjIIAAAACDgvNS8yMDIyd9WdcBWt2gh5lNBwFa3aCBxDSVEuTkVFLklRX1BCVi4yMDAwLjgvNC8yMDIyAQAAAPogBAACAAAADzQuNzQzODUzNDc5OTU0NgEHAAAABQAAAAExAQAAAAstMjA4NzkxNjc5OQMAAAABMAIAAAAGMTAwMDY3BAAAAAEwBwAAAAg4LzQvMjAyMggAAAAIOC80LzIwMjJ31Z1wFa3aCHmU0HAVrdoIG0NJUS5TTy5JUV9QQlYuMjAwMC44LzQvMjAyMgEAAAAv1wEAAgAAABAyLjg4NDc2NjA4MTk4ODE4AQcAAAAFAAAAATEBAAAACy0yMDg3ODE4OTk3AwAAAAEwAgAAAAYxMDAwNjcEAAAAATAHAAAACDgvNC8yMDIyCAAAAAg4LzQvMjAyMnfVnXAV</t>
  </si>
  <si>
    <t>rdoIeZTQcBWt2ggcQ0lRLlBPUi5JUV9QQlYuMjAwMC44LzMvMjAyMgEAAAA2igQAAgAAABAxLjcwNzkzMTM1Mjg5MzQ5AQcAAAAFAAAAATEBAAAACy0yMDg3NjI3NDM3AwAAAAEwAgAAAAYxMDAwNjcEAAAAATAHAAAACDgvMy8yMDIyCAAAAAg4LzMvMjAyMnfVnXAVrdoIeZTQcBWt2ggcQ0lRLkVUUi5JUV9QQlYuMjAwMC44LzIvMjAyMgEAAADEHQQAAgAAABAxLjk5NzAyNTE1OTQyODkyAQcAAAAFAAAAATEBAAAACy0yMDk4MzE3ODQ0AwAAAAEwAgAAAAYxMDAwNjcEAAAAATAHAAAACDgvMi8yMDIyCAAAAAg4LzIvMjAyMnfVnXAVrdoIim3QcBWt2ggeQ0lRLkVWUkcuSVFfUEJWLjIwMDAuOS8yMy8yMDIyAQAAAJBRBAACAAAAEDEuNjAxNjQ4MDU3NjI4NzUBBwAAAAUAAAABMQEAAAALLTIwODY2NzQwNTADAAAAATACAAAABjEwMDA2NwQAAAABMAcAAAAJOS8yMy8yMDIyCAAAAAk5LzIzLzIwMjJ31Z1wFa3aCIpt0HAVrdoIHUNJUS5YRUwuSVFfUEJWLjIwMDAuOS8yMS8yMDIyAQAAALYMCAACAAAAEDIuNDgyMjIxODk4NzkxNTYBBwAAAAUAAAABMQEAAAALLTIwODc2NDA3NzUDAAAAATACAAAABjEwMDA2NwQAAAABMAcAAAAJOS8yMS8yMDIyCAAAAAk5LzIxLzIwMjJ31Z1wFa3aCIpt0HAVrdoIHkNJUS5FVlJHLklRX1BCVi4yMDAwLjkvMTMvMjAyMgEAAACQUQQAAgAAABAxLjY5NjgzNDUzMTg3NzM2AQcA</t>
  </si>
  <si>
    <t>AAAFAAAAATEBAAAACy0yMDg2Njc0MDUwAwAAAAEwAgAAAAYxMDAwNjcEAAAAATAHAAAACTkvMTMvMjAyMggAAAAJOS8xMy8yMDIyd9WdcBWt2giKbdBwFa3aCB1DSVEuWEVMLklRX1BCVi4yMDAwLjgvMjkvMjAyMgEAAAC2DAgAAgAAABAyLjU4OTA0MzAzNDI5ODE4AQcAAAAFAAAAATEBAAAACy0yMDg3NjQwNzc1AwAAAAEwAgAAAAYxMDAwNjcEAAAAATAHAAAACTgvMjkvMjAyMggAAAAJOC8yOS8yMDIyd9WdcBWt2giKbdBwFa3aCB5DSVEuRVZSRy5JUV9QQlYuMjAwMC44LzI1LzIwMjIBAAAAkFEEAAIAAAAPMS43MzY1MzY2NjIzMjgyAQcAAAAFAAAAATEBAAAACy0yMDg2Njc0MDUwAwAAAAEwAgAAAAYxMDAwNjcEAAAAATAHAAAACTgvMjUvMjAyMggAAAAJOC8yNS8yMDIyd9WdcBWt2giKbdBwFa3aCB1DSVEuTkVFLklRX1BCVi4yMDAwLjgvMjIvMjAyMgEAAAD6IAQAAgAAABA0Ljc3NDA0ODUwMDk2ODE4AQcAAAAFAAAAATEBAAAACy0yMDg3OTE2Nzk5AwAAAAEwAgAAAAYxMDAwNjcEAAAAATAHAAAACTgvMjIvMjAyMggAAAAJOC8yMi8yMDIyd9WdcBWt2giKbdBwFa3aCB1DSVEuTldFLklRX1BCVi4yMDAwLjgvMTkvMjAyMgEAAAAJ0gIAAgAAABAxLjI4MjQ1MDg1OTUwODY0AQcAAAAFAAAAATEBAAAACy0yMDg3NjgyMDg5AwAAAAEwAgAAAAYxMDAwNjcEAAAAATAHAAAACTgvMTkvMjAyMggAAAAJOC8x</t>
  </si>
  <si>
    <t>OS8yMDIyd9WdcBWt2giKbdBwFa3aCB1DSVEuT0dFLklRX1BCVi4yMDAwLjgvMTgvMjAyMgEAAADBegQAAgAAABAyLjAwOTEyODM2NTYxOTIyAQcAAAAFAAAAATEBAAAACy0yMDg2NjUwNjI2AwAAAAEwAgAAAAYxMDAwNjcEAAAAATAHAAAACTgvMTgvMjAyMggAAAAJOC8xOC8yMDIyd9WdcBWt2giKbdBwFa3aCB1DSVEuUE9SLklRX1BCVi4yMDAwLjgvMTUvMjAyMgEAAAA2igQAAgAAABAxLjc5MzY1Mzg2MTYzNjA1AQcAAAAFAAAAATEBAAAACy0yMDg3NjI3NDM3AwAAAAEwAgAAAAYxMDAwNjcEAAAAATAHAAAACTgvMTUvMjAyMggAAAAJOC8xNS8yMDIyd9WdcBWt2giKbdBwFa3aCB1DSVEuUE9SLklRX1BCVi4yMDAwLjgvMTIvMjAyMgEAAAA2igQAAgAAABAxLjc4MTU5NDA0MTAxNDQ3AQcAAAAFAAAAATEBAAAACy0yMDg3NjI3NDM3AwAAAAEwAgAAAAYxMDAwNjcEAAAAATAHAAAACTgvMTIvMjAyMggAAAAJOC8xMi8yMDIyd9WdcBWt2giKbdBwFa3aCB1DSVEuTldFLklRX1BCVi4yMDAwLjgvMTAvMjAyMgEAAAAJ0gIAAgAAABAxLjI2MzMxMzIwMjM0MDYzAQcAAAAFAAAAATEBAAAACy0yMDg3NjgyMDg5AwAAAAEwAgAAAAYxMDAwNjcEAAAAATAHAAAACTgvMTAvMjAyMggAAAAJOC8xMC8yMDIyd9WdcBWt2giKbdBwFa3aCBxDSVEuTkVFLklRX1BCVi4yMDAwLjgvOS8yMDIyAQAAAPogBAACAAAAEDQuNzk0</t>
  </si>
  <si>
    <t>NTM3OTc5NTEzMTEBBwAAAAUAAAABMQEAAAALLTIwODc5MTY3OTkDAAAAATACAAAABjEwMDA2NwQAAAABMAcAAAAIOC85LzIwMjIIAAAACDgvOS8yMDIyd9WdcBWt2giKbdBwFa3aCBtDSVEuU08uSVFfUEJWLjIwMDAuOC85LzIwMjIBAAAAL9cBAAIAAAAQMi44OTUxMjU2MzY5ODMxNAEHAAAABQAAAAExAQAAAAstMjA4NzgxODk5NwMAAAABMAIAAAAGMTAwMDY3BAAAAAEwBwAAAAg4LzkvMjAyMggAAAAIOC85LzIwMjJ31Z1wFa3aCIpt0HAVrdoIHENJUS5QT1IuSVFfUEJWLjIwMDAuOC84LzIwMjIBAAAANooEAAIAAAAQMS43MjgxMzk3MDA5NjIwOAEHAAAABQAAAAExAQAAAAstMjA4NzYyNzQzNwMAAAABMAIAAAAGMTAwMDY3BAAAAAEwBwAAAAg4LzgvMjAyMggAAAAIOC84LzIwMjJ31Z1wFa3aCIpt0HAVrdoIHENJUS5OV0UuSVFfUEJWLjIwMDAuOC80LzIwMjIBAAAACdICAAIAAAAQMS4yNDMyNjQyMjgxNjQ2MgEHAAAABQAAAAExAQAAAAstMjA4NzY4MjA4OQMAAAABMAIAAAAGMTAwMDY3BAAAAAEwBwAAAAg4LzQvMjAyMggAAAAIOC80LzIwMjJ31Z1wFa3aCIpt0HAVrdoIHENJUS5ORUUuSVFfUEJWLjIwMDAuOC8zLzIwMjIBAAAA+iAEAAIAAAAQNC42NjE4OTU1NjU3NzQ4OQEHAAAABQAAAAExAQAAAAstMjA4NzkxNjc5OQMAAAABMAIAAAAGMTAwMDY3BAAAAAEwBwAAAAg4LzMvMjAyMggAAAAIOC8z</t>
  </si>
  <si>
    <t>LzIwMjJ31Z1wFa3aCIpt0HAVrdoIHUNJUS5YRUwuSVFfUEJWLjIwMDAuOC8yNC8yMDIyAQAAALYMCAACAAAAEDIuNTgxODUzMTUwMTc3NTQBBwAAAAUAAAABMQEAAAALLTIwODc2NDA3NzUDAAAAATACAAAABjEwMDA2NwQAAAABMAcAAAAJOC8yNC8yMDIyCAAAAAk4LzI0LzIwMjJ31Z1wFa3aCJRG0HAVrdoIHkNJUS5FVlJHLklRX1BCVi4yMDAwLjgvMTYvMjAyMgEAAACQUQQAAgAAABAxLjc1NjAxNzgzMTkyODMxAQcAAAAFAAAAATEBAAAACy0yMDg2Njc0MDUwAwAAAAEwAgAAAAYxMDAwNjcEAAAAATAHAAAACTgvMTYvMjAyMggAAAAJOC8xNi8yMDIyd9WdcBWt2giURtBwFa3aCBxDSVEuU08uSVFfUEJWLjIwMDAuOC8xNS8yMDIyAQAAAC/XAQACAAAAEDIuODk5NTY1NDQ2MjY2NjkBBwAAAAUAAAABMQEAAAALLTIwODc4MTg5OTcDAAAAATACAAAABjEwMDA2NwQAAAABMAcAAAAJOC8xNS8yMDIyCAAAAAk4LzE1LzIwMjJ31Z1wFa3aCJRG0HAVrdoIHUNJUS5PR0UuSVFfUEJWLjIwMDAuOC8xMC8yMDIyAQAAAMF6BAACAAAADzEuOTMxOTk4OTA1ODkwNAEHAAAABQAAAAExAQAAAAstMjA4NjY1MDYyNgMAAAABMAIAAAAGMTAwMDY3BAAAAAEwBwAAAAk4LzEwLzIwMjIIAAAACTgvMTAvMjAyMnfVnXAVrdoIlEbQcBWt2ggcQ0lRLk9HRS5JUV9QQlYuMjAwMC44LzQvMjAyMgEAAADBegQAAgAAABAxLjg4NzMy</t>
  </si>
  <si>
    <t>MDI1NTQzNzcyAQcAAAAFAAAAATEBAAAACy0yMDg2NjUwNjI2AwAAAAEwAgAAAAYxMDAwNjcEAAAAATAHAAAACDgvNC8yMDIyCAAAAAg4LzQvMjAyMnfVnXAVrdoIlEbQcBWt2ggcQ0lRLkFFUC5JUV9QQlYuMjAwMC44LzEvMjAyMgEAAAAuEQIAAgAAABAyLjExNjE2NTQ4NDIyNjI4AQcAAAAFAAAAATEBAAAACy0yMDg3OTU3NDIwAwAAAAEwAgAAAAYxMDAwNjcEAAAAATAHAAAACDgvMS8yMDIyCAAAAAg4LzEvMjAyMnfVnXAVrdoIlEbQcBWt2ggdQ0lRLk9HRS5JUV9QQlYuMjAwMC45LzMwLzIwMjIBAAAAwXoEAAIAAAAQMS43MTQ3MTk1NzQyMTUyOAEHAAAABQAAAAExAQAAAAstMjA4NjY1MDYyNgMAAAABMAIAAAAGMTAwMDY3BAAAAAEwBwAAAAk5LzMwLzIwMjIIAAAACTkvMzAvMjAyMnfVnXAVrdoIlEbQcBWt2ggdQ0lRLkVUUi5JUV9QQlYuMjAwMC44LzE4LzIwMjIBAAAAxB0EAAIAAAAPMi4wOTI2OTIyMzExODU4AQcAAAAFAAAAATEBAAAACy0yMDg2MjY1NDk1AwAAAAEwAgAAAAYxMDAwNjcEAAAAATAHAAAACTgvMTgvMjAyMggAAAAJOC8xOC8yMDIyd9WdcBWt2giURtBwFa3aCBxDSVEuU08uSVFfUEJWLjIwMDAuOC8xNi8yMDIyAQAAAC/XAQACAAAAEDIuOTI1NDY0MzMzNzU0MDgBBwAAAAUAAAABMQEAAAALLTIwODc4MTg5OTcDAAAAATACAAAABjEwMDA2NwQAAAABMAcAAAAJOC8xNi8yMDIyCAAA</t>
  </si>
  <si>
    <t>AAk4LzE2LzIwMjJ31Z1wFa3aCJRG0HAVrdoIHUNJUS5QT1IuSVFfUEJWLjIwMDAuOC8xMS8yMDIyAQAAADaKBAACAAAAEDEuNzQ2NzE4MzQzNTQxMjcBBwAAAAUAAAABMQEAAAALLTIwODc2Mjc0MzcDAAAAATACAAAABjEwMDA2NwQAAAABMAcAAAAJOC8xMS8yMDIyCAAAAAk4LzExLzIwMjJ31Z1wFa3aCJRG0HAVrdoIHENJUS5ORUUuSVFfUEJWLjIwMDAuOC84LzIwMjIBAAAA+iAEAAIAAAAQNC43MTkwNTA0MjY5NzkxNwEHAAAABQAAAAExAQAAAAstMjA4NzkxNjc5OQMAAAABMAIAAAAGMTAwMDY3BAAAAAEwBwAAAAg4LzgvMjAyMggAAAAIOC84LzIwMjJ31Z1wFa3aCJRG0HAVrdoIHENJUS5FVFIuSVFfUEJWLjIwMDAuOC80LzIwMjIBAAAAxB0EAAIAAAAQMi4wNjU3NjkzMTQ4NjQ5MwEHAAAABQAAAAExAQAAAAstMjA4NjI2NTQ5NQMAAAABMAIAAAAGMTAwMDY3BAAAAAEwBwAAAAg4LzQvMjAyMggAAAAIOC80LzIwMjJ31Z1wFa3aCJRG0HAVrdoIHUNJUS5PR0UuSVFfUEJWLjIwMDAuOS8yNy8yMDIyAQAAAMF6BAACAAAAEDEuNzk0MjAwNTQxODYyNjcBBwAAAAUAAAABMQEAAAALLTIwODY2NTA2MjYDAAAAATACAAAABjEwMDA2NwQAAAABMAcAAAAJOS8yNy8yMDIyCAAAAAk5LzI3LzIwMjJ31Z1wFa3aCJRG0HAVrdoIHUNJUS5YRUwuSVFfUEJWLjIwMDAuOC8yNi8yMDIyAQAAALYMCAACAAAAEDIuNTY1</t>
  </si>
  <si>
    <t>NDE5MTI5MzMwMzcBBwAAAAUAAAABMQEAAAALLTIwODc2NDA3NzUDAAAAATACAAAABjEwMDA2NwQAAAABMAcAAAAJOC8yNi8yMDIyCAAAAAk4LzI2LzIwMjJ31Z1wFa3aCJRG0HAVrdoIHUNJUS5PR0UuSVFfUEJWLjIwMDAuOC8yMy8yMDIyAQAAAMF6BAACAAAADzEuOTczODU1NzQ2ODQwOAEHAAAABQAAAAExAQAAAAstMjA4NjY1MDYyNgMAAAABMAIAAAAGMTAwMDY3BAAAAAEwBwAAAAk4LzIzLzIwMjIIAAAACTgvMjMvMjAyMnfVnXAVrdoIlEbQcBWt2ggeQ0lRLkVWUkcuSVFfUEJWLjIwMDAuOC8xOC8yMDIyAQAAAJBRBAACAAAAEDEuNzQ5MzU5NzEwNjcyNTcBBwAAAAUAAAABMQEAAAALLTIwODY2NzQwNTADAAAAATACAAAABjEwMDA2NwQAAAABMAcAAAAJOC8xOC8yMDIyCAAAAAk4LzE4LzIwMjJ31Z1wFa3aCKUf0HAVrdoIHkNJUS5FVlJHLklRX1BCVi4yMDAwLjgvMTAvMjAyMgEAAACQUQQAAgAAABAxLjcxNTU3NTkxMDIyNjgyAQcAAAAFAAAAATEBAAAACy0yMDg2Njc0MDUwAwAAAAEwAgAAAAYxMDAwNjcEAAAAATAHAAAACTgvMTAvMjAyMggAAAAJOC8xMC8yMDIyd9WdcBWt2giURtBwFa3aCB1DSVEuRVZSRy5JUV9QQlYuMjAwMC44LzQvMjAyMgEAAACQUQQAAgAAABAxLjY4Mjc3ODQ5ODExNTI2AQcAAAAFAAAAATEBAAAACy0yMDg2Njc0MDUwAwAAAAEwAgAAAAYxMDAwNjcEAAAAATAHAAAACDgv</t>
  </si>
  <si>
    <t>NC8yMDIyCAAAAAg4LzQvMjAyMnfVnXAVrdoIlEbQcBWt2ggcQ0lRLlBPUi5JUV9QQlYuMjAwMC44LzIvMjAyMgEAAAA2igQAAgAAAA4xLjY3MTEwMDAwODgzMwEHAAAABQAAAAExAQAAAAstMjA4NzYyNzQzNwMAAAABMAIAAAAGMTAwMDY3BAAAAAEwBwAAAAg4LzIvMjAyMggAAAAIOC8yLzIwMjJ31Z1wFa3aCJRG0HAVrdoIHkNJUS5FVlJHLklRX1BCVi4yMDAwLjkvMjgvMjAyMgEAAACQUQQAAgAAABAxLjU1ODk4Njc2MjE3NTM2AQcAAAAFAAAAATEBAAAACy0yMDg2Njc0MDUwAwAAAAEwAgAAAAYxMDAwNjcEAAAAATAHAAAACTkvMjgvMjAyMggAAAAJOS8yOC8yMDIyd9WdcBWt2gilH9BwFa3aCB1DSVEuWEVMLklRX1BCVi4yMDAwLjkvMjYvMjAyMgEAAAC2DAgAAgAAABAyLjM5NDkxNjE2MzA0MDk2AQcAAAAFAAAAATEBAAAACy0yMDg3NjQwNzc1AwAAAAEwAgAAAAYxMDAwNjcEAAAAATAHAAAACTkvMjYvMjAyMggAAAAJOS8yNi8yMDIyd9WdcBWt2gilH9BwFa3aCB1DSVEuT0dFLklRX1BCVi4yMDAwLjkvMjEvMjAyMgEAAADBegQAAgAAABAxLjkxMTc3NTkzNzc5MDc2AQcAAAAFAAAAATEBAAAACy0yMDg2NjUwNjI2AwAAAAEwAgAAAAYxMDAwNjcEAAAAATAHAAAACTkvMjEvMjAyMggAAAAJOS8yMS8yMDIyd9WdcBWt2gilH9BwFa3aCB5DSVEuRVZSRy5JUV9QQlYuMjAwMC45LzE2LzIwMjIBAAAAkFEE</t>
  </si>
  <si>
    <t>AAIAAAAQMS42NTM5MjY2MzkzNDA0MgEHAAAABQAAAAExAQAAAAstMjA4NjY3NDA1MAMAAAABMAIAAAAGMTAwMDY3BAAAAAEwBwAAAAk5LzE2LzIwMjIIAAAACTkvMTYvMjAyMnfVnXAVrdoIpR/QcBWt2ggdQ0lRLlhFTC5JUV9QQlYuMjAwMC45LzE0LzIwMjIBAAAAtgwIAAIAAAAQMi41Nzg0MjkzOTU4MzQzOAEHAAAABQAAAAExAQAAAAstMjA4NzY0MDc3NQMAAAABMAIAAAAGMTAwMDY3BAAAAAEwBwAAAAk5LzE0LzIwMjIIAAAACTkvMTQvMjAyMnfVnXAVrdoIpR/QcBWt2ggcQ0lRLk9HRS5JUV9QQlYuMjAwMC45LzkvMjAyMgEAAADBegQAAgAAABAxLjk2ODIxMjEyNzgzNjI1AQcAAAAFAAAAATEBAAAACy0yMDg2NjUwNjI2AwAAAAEwAgAAAAYxMDAwNjcEAAAAATAHAAAACDkvOS8yMDIyCAAAAAg5LzkvMjAyMnfVnXAVrdoIpR/QcBWt2ggdQ0lRLkVWUkcuSVFfUEJWLjIwMDAuOS82LzIwMjIBAAAAkFEEAAIAAAAQMS42NzczNTMzNjIyNzcyNgEHAAAABQAAAAExAQAAAAstMjA4NjY3NDA1MAMAAAABMAIAAAAGMTAwMDY3BAAAAAEwBwAAAAg5LzYvMjAyMggAAAAIOS82LzIwMjJ31Z1wFa3aCKUf0HAVrdoIHUNJUS5FVlJHLklRX1BCVi4yMDAwLjkvMS8yMDIyAQAAAJBRBAACAAAADzEuNzE5NzY4MDYwNjQ3MQEHAAAABQAAAAExAQAAAAstMjA4NjY3NDA1MAMAAAABMAIAAAAGMTAwMDY3BAAAAAEwBwAA</t>
  </si>
  <si>
    <t>AAg5LzEvMjAyMggAAAAIOS8xLzIwMjJ31Z1wFa3aCKUf0HAVrdoIHUNJUS5YRUwuSVFfUEJWLjIwMDAuOC8zMC8yMDIyAQAAALYMCAACAAAAEDIuNTU3MjAyMTE4OTA2NzgBBwAAAAUAAAABMQEAAAALLTIwODc2NDA3NzUDAAAAATACAAAABjEwMDA2NwQAAAABMAcAAAAJOC8zMC8yMDIyCAAAAAk4LzMwLzIwMjJ31Z1wFa3aCKUf0HAVrdoIHUNJUS5FVFIuSVFfUEJWLjIwMDAuOC8yNS8yMDIyAQAAAMQdBAACAAAADzIuMDczNTg1NjQ1NDA5NwEHAAAABQAAAAExAQAAAAstMjA4NjI2NTQ5NQMAAAABMAIAAAAGMTAwMDY3BAAAAAEwBwAAAAk4LzI1LzIwMjIIAAAACTgvMjUvMjAyMnfVnXAVrdoIpR/QcBWt2ggeQ0lRLkVWUkcuSVFfUEJWLjIwMDAuOC8yNC8yMDIyAQAAAJBRBAACAAAAEDEuNzI5MTM4NzQ5ODIxODMBBwAAAAUAAAABMQEAAAALLTIwODY2NzQwNTADAAAAATACAAAABjEwMDA2NwQAAAABMAcAAAAJOC8yNC8yMDIyCAAAAAk4LzI0LzIwMjJ31Z1wFa3aCKUf0HAVrdoIHUNJUS5QT1IuSVFfUEJWLjIwMDAuOC8yNC8yMDIyAQAAADaKBAACAAAAEDEuNzM0OTg0NDY0MDE3NTcBBwAAAAUAAAABMQEAAAALLTIwODc2Mjc0MzcDAAAAATACAAAABjEwMDA2NwQAAAABMAcAAAAJOC8yNC8yMDIyCAAAAAk4LzI0LzIwMjJ31Z1wFa3aCKUf0HAVrdoIHENJUS5TTy5JUV9QQlYuMjAwMC44LzIzLzIwMjIB</t>
  </si>
  <si>
    <t>AAAAL9cBAAIAAAAQMi45MTUxMDQ3Nzg3NTkxMgEHAAAABQAAAAExAQAAAAstMjA4NzgxODk5NwMAAAABMAIAAAAGMTAwMDY3BAAAAAEwBwAAAAk4LzIzLzIwMjIIAAAACTgvMjMvMjAyMnfVnXAVrdoIpR/QcBWt2ggdQ0lRLlhFTC5JUV9QQlYuMjAwMC44LzIyLzIwMjIBAAAAtgwIAAIAAAAQMi42MDg5MDA4MDk0ODg1MQEHAAAABQAAAAExAQAAAAstMjA4NzY0MDc3NQMAAAABMAIAAAAGMTAwMDY3BAAAAAEwBwAAAAk4LzIyLzIwMjIIAAAACTgvMjIvMjAyMnfVnXAVrdoIpR/QcBWt2ggdQ0lRLk5FRS5JUV9QQlYuMjAwMC44LzE5LzIwMjIBAAAA+iAEAAIAAAAQNC44MzcxMzQ1MjcwMTQ0MQEHAAAABQAAAAExAQAAAAstMjA4NzkxNjc5OQMAAAABMAIAAAAGMTAwMDY3BAAAAAEwBwAAAAk4LzE5LzIwMjIIAAAACTgvMTkvMjAyMnfVnXAVrdoIpR/QcBWt2ggdQ0lRLk5XRS5JUV9QQlYuMjAwMC44LzE4LzIwMjIBAAAACdICAAIAAAAQMS4yODI5MDY1MTgwMTI2NAEHAAAABQAAAAExAQAAAAstMjA4NzY4MjA4OQMAAAABMAIAAAAGMTAwMDY3BAAAAAEwBwAAAAk4LzE4LzIwMjIIAAAACTgvMTgvMjAyMnfVnXAVrdoIpR/QcBWt2ggdQ0lRLk9HRS5JUV9QQlYuMjAwMC44LzE3LzIwMjIBAAAAwXoEAAIAAAAQMS45OTY0MzAyMjI4NTg5OQEHAAAABQAAAAExAQAAAAstMjA4NjY1MDYyNgMAAAABMAIAAAAGMTAw</t>
  </si>
  <si>
    <t>MDY3BAAAAAEwBwAAAAk4LzE3LzIwMjIIAAAACTgvMTcvMjAyMnfVnXAVrdoItvjPcBWt2ggdQ0lRLkRVSy5JUV9QQlYuMjAwMC44LzE2LzIwMjIBAAAAShYEAAIAAAAQMS44MDc1NDQzMDM5NDExNQEHAAAABQAAAAExAQAAAAstMjA4NjUyNjc1MAMAAAABMAIAAAAGMTAwMDY3BAAAAAEwBwAAAAk4LzE2LzIwMjIIAAAACTgvMTYvMjAyMnfVnXAVrdoIpR/QcBWt2ggdQ0lRLkVUUi5JUV9QQlYuMjAwMC44LzE1LzIwMjIBAAAAxB0EAAIAAAAQMi4xMTU3OTM4MzAzNTE0NAEHAAAABQAAAAExAQAAAAstMjA4NjI2NTQ5NQMAAAABMAIAAAAGMTAwMDY3BAAAAAEwBwAAAAk4LzE1LzIwMjIIAAAACTgvMTUvMjAyMnfVnXAVrdoIpR/QcBWt2ggeQ0lRLkVWUkcuSVFfUEJWLjIwMDAuOC8xMi8yMDIyAQAAAJBRBAACAAAAEDEuNzQ4MTI2NzI1MjU0ODUBBwAAAAUAAAABMQEAAAALLTIwODY2NzQwNTADAAAAATACAAAABjEwMDA2NwQAAAABMAcAAAAJOC8xMi8yMDIyCAAAAAk4LzEyLzIwMjJ31Z1wFa3aCLb4z3AVrdoIHUNJUS5PR0UuSVFfUEJWLjIwMDAuOC8xMS8yMDIyAQAAAMF6BAACAAAAEDEuOTMyOTM5NTA5MDU3ODIBBwAAAAUAAAABMQEAAAALLTIwODY2NTA2MjYDAAAAATACAAAABjEwMDA2NwQAAAABMAcAAAAJOC8xMS8yMDIyCAAAAAk4LzExLzIwMjJ31Z1wFa3aCLb4z3AVrdoIHUNJUS5YRUwuSVFfUEJW</t>
  </si>
  <si>
    <t>LjIwMDAuOC8xMC8yMDIyAQAAALYMCAACAAAAEDIuNTcxNTgxODg3MTQ4MDYBBwAAAAUAAAABMQEAAAALLTIwODc2NDA3NzUDAAAAATACAAAABjEwMDA2NwQAAAABMAcAAAAJOC8xMC8yMDIyCAAAAAk4LzEwLzIwMjJ31Z1wFa3aCLb4z3AVrdoIHUNJUS5FVlJHLklRX1BCVi4yMDAwLjgvOC8yMDIyAQAAAJBRBAACAAAAEDEuNjkyNjQyMzgxNDU3MDgBBwAAAAUAAAABMQEAAAALLTIwODY2NzQwNTADAAAAATACAAAABjEwMDA2NwQAAAABMAcAAAAIOC84LzIwMjIIAAAACDgvOC8yMDIyd9WdcBWt2gi2+M9wFa3aCBxDSVEuT0dFLklRX1BCVi4yMDAwLjgvNS8yMDIyAQAAAMF6BAACAAAAEDEuODkyOTYzODc0NDQyMjcBBwAAAAUAAAABMQEAAAALLTIwODY2NTA2MjYDAAAAATACAAAABjEwMDA2NwQAAAABMAcAAAAIOC81LzIwMjIIAAAACDgvNS8yMDIyd9WdcBWt2gi2+M9wFa3aCBxDSVEuWEVMLklRX1BCVi4yMDAwLjgvNC8yMDIyAQAAALYMCAACAAAAEDIuNTUyNzUxMjM4MjYwNjcBBwAAAAUAAAABMQEAAAALLTIwODc2NDA3NzUDAAAAATACAAAABjEwMDA2NwQAAAABMAcAAAAIOC80LzIwMjIIAAAACDgvNC8yMDIyd9WdcBWt2gi2+M9wFa3aCB1DSVEuRVZSRy5JUV9QQlYuMjAwMC44LzIvMjAyMgEAAACQUQQAAgAAABAxLjY4OTMxODczMzI4MDI1AQcAAAAFAAAAATEBAAAACy0yMDk4Njk3NTA0AwAAAAEw</t>
  </si>
  <si>
    <t>AgAAAAYxMDAwNjcEAAAAATAHAAAACDgvMi8yMDIyCAAAAAg4LzIvMjAyMnfVnXAVrdoItvjPcBWt2ggcQ0lRLk9HRS5JUV9QQlYuMjAwMC44LzIvMjAyMgEAAADBegQAAgAAABAxLjkwMTY2MDA4MDIwOTc2AQcAAAAFAAAAATEBAAAACy0yMDk4NjQ3Mzk0AwAAAAEwAgAAAAYxMDAwNjcEAAAAATAHAAAACDgvMi8yMDIyCAAAAAg4LzIvMjAyMnfVnXAVrdoItvjPcBWt2ggcQ0lRLlhFTC5JUV9QQlYuMjAwMC44LzIvMjAyMgEAAAC2DAgAAgAAABAyLjUxNDc0NzU2NTA1MTU5AQcAAAAFAAAAATEBAAAACy0yMDg3NjQwNzc1AwAAAAEwAgAAAAYxMDAwNjcEAAAAATAHAAAACDgvMi8yMDIyCAAAAAg4LzIvMjAyMnfVnXAVrdoItvjPcBWt2ggdQ0lRLkVWUkcuSVFfUEJWLjIwMDAuOC8xLzIwMjIBAAAAkFEEAAIAAAAQMS43MDA5OTQ5MDY4Nzc5MgEHAAAABQAAAAExAQAAAAstMjA5ODY5NzUwNAMAAAABMAIAAAAGMTAwMDY3BAAAAAEwBwAAAAg4LzEvMjAyMggAAAAIOC8xLzIwMjJ31Z1wFa3aCLb4z3AVrdoIHENJUS5PR0UuSVFfUEJWLjIwMDAuOC8xLzIwMjIBAAAAwXoEAAIAAAAQMS45MjUxNDMxNjM0NDI3OAEHAAAABQAAAAExAQAAAAstMjA5ODY0NzM5NAMAAAABMAIAAAAGMTAwMDY3BAAAAAEwBwAAAAg4LzEvMjAyMggAAAAIOC8xLzIwMjJ31Z1wFa3aCLb4z3AVrdoIHENJUS5YRUwuSVFfUEJWLjIwMDAu</t>
  </si>
  <si>
    <t>OC8xLzIwMjIBAAAAtgwIAAIAAAAQMi41MDU4NDU4MDM3NTkzNwEHAAAABQAAAAExAQAAAAstMjA4NzY0MDc3NQMAAAABMAIAAAAGMTAwMDY3BAAAAAEwBwAAAAg4LzEvMjAyMggAAAAIOC8xLzIwMjJ31Z1wFa3aCHPQz3AVrdoIHUNJUS5PR0UuSVFfUEJWLjIwMDAuOS8yOC8yMDIyAQAAAMF6BAACAAAAEDEuODI2MTgxMDQ5NTU1MTEBBwAAAAUAAAABMQEAAAALLTIwODY2NTA2MjYDAAAAATACAAAABjEwMDA2NwQAAAABMAcAAAAJOS8yOC8yMDIyCAAAAAk5LzI4LzIwMjJ31Z1wFa3aCLb4z3AVrdoIHUNJUS5PR0UuSVFfUEJWLjIwMDAuOS8xNi8yMDIyAQAAAMF6BAACAAAAEDEuOTI0MDAzNzc4OTY3MjkBBwAAAAUAAAABMQEAAAALLTIwODY2NTA2MjYDAAAAATACAAAABjEwMDA2NwQAAAABMAcAAAAJOS8xNi8yMDIyCAAAAAk5LzE2LzIwMjJ31Z1wFa3aCLb4z3AVrdoIHENJUS5YRUwuSVFfUEJWLjIwMDAuOS85LzIwMjIBAAAAtgwIAAIAAAAQMi42MzU2MDYwOTMzNjUxNgEHAAAABQAAAAExAQAAAAstMjA4NzY0MDc3NQMAAAABMAIAAAAGMTAwMDY3BAAAAAEwBwAAAAg5LzkvMjAyMggAAAAIOS85LzIwMjJ31Z1wFa3aCLb4z3AVrdoIHkNJUS5FVlJHLklRX1BCVi4yMDAwLjgvMzEvMjAyMgEAAACQUQQAAgAAABAxLjY4OTkyOTgxMzUzODA4AQcAAAAFAAAAATEBAAAACy0yMDg2Njc0MDUwAwAAAAEwAgAA</t>
  </si>
  <si>
    <t>AAYxMDAwNjcEAAAAATAHAAAACTgvMzEvMjAyMggAAAAJOC8zMS8yMDIyd9WdcBWt2ghz0M9wFa3aCB1DSVEuUE9SLklRX1BCVi4yMDAwLjgvMjUvMjAyMgEAAAA2igQAAgAAABAxLjc0ODY3Mzk5MDEyODU1AQcAAAAFAAAAATEBAAAACy0yMDg3NjI3NDM3AwAAAAEwAgAAAAYxMDAwNjcEAAAAATAHAAAACTgvMjUvMjAyMggAAAAJOC8yNS8yMDIyd9WdcBWt2ghz0M9wFa3aCBxDSVEuU08uSVFfUEJWLjIwMDAuOC8yNC8yMDIyAQAAAC/XAQACAAAAEDIuOTE4MDY0NjUxNjE0ODMBBwAAAAUAAAABMQEAAAALLTIwODc4MTg5OTcDAAAAATACAAAABjEwMDA2NwQAAAABMAcAAAAJOC8yNC8yMDIyCAAAAAk4LzI0LzIwMjJ31Z1wFa3aCHPQz3AVrdoIHUNJUS5YRUwuSVFfUEJWLjIwMDAuOC8yMy8yMDIyAQAAALYMCAACAAAAEDIuNTc5Nzk4ODk3NTcxNjQBBwAAAAUAAAABMQEAAAALLTIwODc2NDA3NzUDAAAAATACAAAABjEwMDA2NwQAAAABMAcAAAAJOC8yMy8yMDIyCAAAAAk4LzIzLzIwMjJ31Z1wFa3aCHPQz3AVrdoIHUNJUS5EVUsuSVFfUEJWLjIwMDAuOC8xNy8yMDIyAQAAAEoWBAACAAAAEDEuODA2MjU0NDY3NjcwMzgBBwAAAAUAAAABMQEAAAALLTIwODY1MjY3NTADAAAAATACAAAABjEwMDA2NwQAAAABMAcAAAAJOC8xNy8yMDIyCAAAAAk4LzE3LzIwMjJ31Z1wFa3aCHPQz3AVrdoIHUNJUS5FVFIuSVFf</t>
  </si>
  <si>
    <t>UEJWLjIwMDAuOC8xNi8yMDIyAQAAAMQdBAACAAAADzIuMTIyOTE1Mzc1OTU4OQEHAAAABQAAAAExAQAAAAstMjA4NjI2NTQ5NQMAAAABMAIAAAAGMTAwMDY3BAAAAAEwBwAAAAk4LzE2LzIwMjIIAAAACTgvMTYvMjAyMnfVnXAVrdoIc9DPcBWt2ggeQ0lRLkVWUkcuSVFfUEJWLjIwMDAuOC8xNS8yMDIyAQAAAJBRBAACAAAAEDEuNzYxNDQyOTY3NzY2MzEBBwAAAAUAAAABMQEAAAALLTIwODY2NzQwNTADAAAAATACAAAABjEwMDA2NwQAAAABMAcAAAAJOC8xNS8yMDIyCAAAAAk4LzE1LzIwMjJ31Z1wFa3aCHPQz3AVrdoIHUNJUS5FVFIuSVFfUEJWLjIwMDAuOC8xMS8yMDIyAQAAAMQdBAACAAAAEDIuMDYzMTYzODcxMzUwMDEBBwAAAAUAAAABMQEAAAALLTIwODYyNjU0OTUDAAAAATACAAAABjEwMDA2NwQAAAABMAcAAAAJOC8xMS8yMDIyCAAAAAk4LzExLzIwMjJ31Z1wFa3aCHPQz3AVrdoIHUNJUS5EVUsuSVFfUEJWLjIwMDAuOC8xMC8yMDIyAQAAAEoWBAACAAAAEDEuNzc0NDkyMjQ5NTAyODMBBwAAAAUAAAABMQEAAAALLTIwODY1MjY3NTADAAAAATACAAAABjEwMDA2NwQAAAABMAcAAAAJOC8xMC8yMDIyCAAAAAk4LzEwLzIwMjJ31Z1wFa3aCHPQz3AVrdoIHENJUS5FVFIuSVFfUEJWLjIwMDAuOC81LzIwMjIBAAAAxB0EAAIAAAAQMi4wNDUwOTk0NjI5Nzk4OAEHAAAABQAAAAExAQAAAAstMjA4NjI2</t>
  </si>
  <si>
    <t>NTQ5NQMAAAABMAIAAAAGMTAwMDY3BAAAAAEwBwAAAAg4LzUvMjAyMggAAAAIOC81LzIwMjJ31Z1wFa3aCHPQz3AVrdoIHENJUS5EVUsuSVFfUEJWLjIwMDAuOC80LzIwMjIBAAAAShYEAAIAAAAQMS43NjkxNzE2NzQ4ODU5MwEHAAAABQAAAAExAQAAAAstMjA4NjUyNjc1MAMAAAABMAIAAAAGMTAwMDY3BAAAAAEwBwAAAAg4LzQvMjAyMggAAAAIOC80LzIwMjJ31Z1wFa3aCHPQz3AVrdoIG0NJUS5TTy5JUV9QQlYuMjAwMC44LzMvMjAyMgEAAAAv1wEAAgAAABAyLjg1ODQ5NzIxMDM5MzgzAQcAAAAFAAAAATEBAAAACy0yMDg3ODE4OTk3AwAAAAEwAgAAAAYxMDAwNjcEAAAAATAHAAAACDgvMy8yMDIyCAAAAAg4LzMvMjAyMnfVnXAVrdoIc9DPcBWt2ggdQ0lRLk5FRS5JUV9QQlYuMjAwMC44LzIzLzIwMjIBAAAA+iAEAAIAAAAPNC43NDM4NTM0Nzk5NTQ2AQcAAAAFAAAAATEBAAAACy0yMDg3OTE2Nzk5AwAAAAEwAgAAAAYxMDAwNjcEAAAAATAHAAAACTgvMjMvMjAyMggAAAAJOC8yMy8yMDIyd9WdcBWt2ghz0M9wFa3aCB1DSVEuTldFLklRX1BCVi4yMDAwLjgvMjIvMjAyMgEAAAAJ0gIAAgAAABAxLjI2Nzg2OTc4NzM4MDYzAQcAAAAFAAAAATEBAAAACy0yMDg3NjgyMDg5AwAAAAEwAgAAAAYxMDAwNjcEAAAAATAHAAAACTgvMjIvMjAyMggAAAAJOC8yMi8yMDIyd9WdcBWt2ghz0M9wFa3aCB1DSVEuRVRS</t>
  </si>
  <si>
    <t>LklRX1BCVi4yMDAwLjgvMTcvMjAyMgEAAADEHQQAAgAAABAyLjEwNjQxNDIzMzY5NzcyAQcAAAAFAAAAATEBAAAACy0yMDg2MjY1NDk1AwAAAAEwAgAAAAYxMDAwNjcEAAAAATAHAAAACTgvMTcvMjAyMggAAAAJOC8xNy8yMDIyd9WdcBWt2ghz0M9wFa3aCB1DSVEuUE9SLklRX1BCVi4yMDAwLjgvMTYvMjAyMgEAAAA2igQAAgAAAA8xLjgwNjAzOTYyMzM1NTUBBwAAAAUAAAABMQEAAAALLTIwODc2Mjc0MzcDAAAAATACAAAABjEwMDA2NwQAAAABMAcAAAAJOC8xNi8yMDIyCAAAAAk4LzE2LzIwMjJ31Z1wFa3aCHPQz3AVrdoIHUNJUS5PVFRSLklRX1BCVi4yMDAwLjgvMi8yMDIyAQAAAH19BAACAAAAEDIuOTE5MzE1MjQ1NDc1NjMBBwAAAAUAAAABMQEAAAALLTIwODcyMzA1MjEDAAAAATACAAAABjEwMDA2NwQAAAABMAcAAAAIOC8yLzIwMjIIAAAACDgvMi8yMDIyd9WdcBWt2ghz0M9wFa3aCB5DSVEuRVZSRy5JUV9QQlYuMjAwMC45LzI3LzIwMjIBAAAAkFEEAAIAAAAQMS41NTE4MzU0NDY3NTI1NAEHAAAABQAAAAExAQAAAAstMjA4NjY3NDA1MAMAAAABMAIAAAAGMTAwMDY3BAAAAAEwBwAAAAk5LzI3LzIwMjIIAAAACTkvMjcvMjAyMnfVnXAVrdoIc9DPcBWt2ggcQ0lRLk9HRS5JUV9QQlYuMjAwMC45LzgvMjAyMgEAAADBegQAAgAAAA8xLjk1MTI4MTI3MDgyMjYBBwAAAAUAAAABMQEAAAALLTIwODY2</t>
  </si>
  <si>
    <t>NTA2MjYDAAAAATACAAAABjEwMDA2NwQAAAABMAcAAAAIOS84LzIwMjIIAAAACDkvOC8yMDIyd9WdcBWt2ghz0M9wFa3aCB1DSVEuWEVMLklRX1BCVi4yMDAwLjgvMjUvMjAyMgEAAAC2DAgAAgAAABAyLjYwNDc5MjMwNDI3NjcyAQcAAAAFAAAAATEBAAAACy0yMDg3NjQwNzc1AwAAAAEwAgAAAAYxMDAwNjcEAAAAATAHAAAACTgvMjUvMjAyMggAAAAJOC8yNS8yMDIyd9WdcBWt2gjWxM9wFa3aCB1DSVEuT0dFLklRX1BCVi4yMDAwLjgvMjIvMjAyMgEAAADBegQAAgAAABAxLjk4NDY3MjY4MzI2NjE4AQcAAAAFAAAAATEBAAAACy0yMDg2NjUwNjI2AwAAAAEwAgAAAAYxMDAwNjcEAAAAATAHAAAACTgvMjIvMjAyMggAAAAJOC8yMi8yMDIyd9WdcBWt2ghNyc9wFa3aCB5DSVEuRVZSRy5JUV9QQlYuMjAwMC44LzE3LzIwMjIBAAAAkFEEAAIAAAAQMS43NTQwNDUwNTUyNTk5NAEHAAAABQAAAAExAQAAAAstMjA4NjY3NDA1MAMAAAABMAIAAAAGMTAwMDY3BAAAAAEwBwAAAAk4LzE3LzIwMjIIAAAACTgvMTcvMjAyMnfVnXAVrdoI2cvPcBWt2ggdQ0lRLlhFTC5JUV9QQlYuMjAwMC44LzE1LzIwMjIBAAAAtgwIAAIAAAANMi42MjU2NzcyMDU3NwEHAAAABQAAAAExAQAAAAstMjA4NzY0MDc3NQMAAAABMAIAAAAGMTAwMDY3BAAAAAEwBwAAAAk4LzE1LzIwMjIIAAAACTgvMTUvMjAyMnfVnXAVrdoIFM7PcBWt2ggd</t>
  </si>
  <si>
    <t>Q0lRLkVUUi5JUV9QQlYuMjAwMC44LzEwLzIwMjIBAAAAxB0EAAIAAAAQMi4wNTM0MzY4ODIyMjc2MwEHAAAABQAAAAExAQAAAAstMjA4NjI2NTQ5NQMAAAABMAIAAAAGMTAwMDY3BAAAAAEwBwAAAAk4LzEwLzIwMjIIAAAACTgvMTAvMjAyMnfVnXAVrdoIEJ3PcBWt2ggdQ0lRLk9HRS5JUV9QQlYuMjAwMC45LzE1LzIwMjIBAAAAwXoEAAIAAAAQMS45MjM1MzM0NzczODM1NwEHAAAABQAAAAExAQAAAAstMjA4NjY1MDYyNgMAAAABMAIAAAAGMTAwMDY3BAAAAAEwBwAAAAk5LzE1LzIwMjIIAAAACTkvMTUvMjAyMnfVnXAVrdoI1sTPcBWt2ggeQ0lRLkVWUkcuSVFfUEJWLjIwMDAuOS8xMi8yMDIyAQAAAJBRBAACAAAAEDEuNzQ2NDAwNTQ1NjcwMDMBBwAAAAUAAAABMQEAAAALLTIwODY2NzQwNTADAAAAATACAAAABjEwMDA2NwQAAAABMAcAAAAJOS8xMi8yMDIyCAAAAAk5LzEyLzIwMjJ31Z1wFa3aCBCdz3AVrdoIHUNJUS5PR0UuSVFfUEJWLjIwMDAuOC8zMS8yMDIyAQAAAMF6BAACAAAAEDEuOTA2NjAyNjIwMzY5OTMBBwAAAAUAAAABMQEAAAALLTIwODY2NTA2MjYDAAAAATACAAAABjEwMDA2NwQAAAABMAcAAAAJOC8zMS8yMDIyCAAAAAk4LzMxLzIwMjJ31Z1wFa3aCBCdz3AVrdoIHUNJUS5ORUUuSVFfUEJWLjIwMDAuOC8yNS8yMDIyAQAAAPogBAACAAAAEDQuODE5ODgwMjI5MjkyMzYBBwAAAAUAAAAB</t>
  </si>
  <si>
    <t>MQEAAAALLTIwODc5MTY3OTkDAAAAATACAAAABjEwMDA2NwQAAAABMAcAAAAJOC8yNS8yMDIyCAAAAAk4LzI1LzIwMjJ31Z1wFa3aCBCdz3AVrdoIHUNJUS5EVUsuSVFfUEJWLjIwMDAuOC8yMi8yMDIyAQAAAEoWBAACAAAAEDEuODA2NTc2OTI2NzM4MDcBBwAAAAUAAAABMQEAAAALLTIwODY1MjY3NTADAAAAATACAAAABjEwMDA2NwQAAAABMAcAAAAJOC8yMi8yMDIyCAAAAAk4LzIyLzIwMjJ31Z1wFa3aCBCdz3AVrdoIHUNJUS5QT1IuSVFfUEJWLjIwMDAuOC8xOC8yMDIyAQAAADaKBAACAAAAEDEuODAwODI0NTY1Nzg5NDIBBwAAAAUAAAABMQEAAAALLTIwODc2Mjc0MzcDAAAAATACAAAABjEwMDA2NwQAAAABMAcAAAAJOC8xOC8yMDIyCAAAAAk4LzE4LzIwMjJ31Z1wFa3aCBCdz3AVrdoIHUNJUS5ORUUuSVFfUEJWLjIwMDAuOC8xNS8yMDIyAQAAAPogBAACAAAADzQuOTA2NjkwOTE0NzA2NAEHAAAABQAAAAExAQAAAAstMjA4NzkxNjc5OQMAAAABMAIAAAAGMTAwMDY3BAAAAAEwBwAAAAk4LzE1LzIwMjIIAAAACTgvMTUvMjAyMnfVnXAVrdoIEJ3PcBWt2ggcQ0lRLkRVSy5JUV9QQlYuMjAwMC44LzEvMjAyMgEAAABKFgQAAgAAABAxLjc4MTMyNjM1NTAwOTYzAQcAAAAFAAAAATEBAAAACy0yMDk3NzY2MjUxAwAAAAEwAgAAAAYxMDAwNjcEAAAAATAHAAAACDgvMS8yMDIyCAAAAAg4LzEvMjAyMnfVnXAV</t>
  </si>
  <si>
    <t>rdoIEJ3PcBWt2ggcQ0lRLk5FRS5JUV9QQlYuMjAwMC44LzEvMjAyMgEAAAD6IAQAAgAAAA80LjU5OTg4NzkzMzMzNjMBBwAAAAUAAAABMQEAAAALLTIwODc5MTY3OTkDAAAAATACAAAABjEwMDA2NwQAAAABMAcAAAAIOC8xLzIwMjIIAAAACDgvMS8yMDIyd9WdcBWt2ggQnc9wFa3aCBxDSVEuUE9SLklRX1BCVi4yMDAwLjgvMS8yMDIyAQAAADaKBAACAAAAEDEuNjk5NzgyODI1NDQ2NDgBBwAAAAUAAAABMQEAAAALLTIwODc2Mjc0MzcDAAAAATACAAAABjEwMDA2NwQAAAABMAcAAAAIOC8xLzIwMjIIAAAACDgvMS8yMDIyd9WdcBWt2ggQnc9wFa3aCA==</t>
  </si>
  <si>
    <t>Test Year Rate Base ($millions)</t>
  </si>
  <si>
    <t xml:space="preserve">Proposed Common Equity Ratio </t>
  </si>
  <si>
    <t>Market Capitalization of Proxy Group (median) ($millions)</t>
  </si>
  <si>
    <t>[3]</t>
  </si>
  <si>
    <t>[4]</t>
  </si>
  <si>
    <t xml:space="preserve">Common Equity ($ millions) </t>
  </si>
  <si>
    <t>[7]</t>
  </si>
  <si>
    <t>[8]</t>
  </si>
  <si>
    <t>Kroll Cost of Capital Navigator -- Size Premium</t>
  </si>
  <si>
    <t>Proxy Group Market Capitalization (median)</t>
  </si>
  <si>
    <t>Size Premium</t>
  </si>
  <si>
    <t>MARKETCAP ($billions)</t>
  </si>
  <si>
    <t>ATO</t>
  </si>
  <si>
    <t>NI</t>
  </si>
  <si>
    <t>NWN</t>
  </si>
  <si>
    <t>OGS</t>
  </si>
  <si>
    <t>SR</t>
  </si>
  <si>
    <t>Atmos Energy Corporation</t>
  </si>
  <si>
    <t>NiSource Inc.</t>
  </si>
  <si>
    <t>Northwest Natural Gas Company</t>
  </si>
  <si>
    <t>ONE Gas Inc.</t>
  </si>
  <si>
    <t>Spire, Inc.</t>
  </si>
  <si>
    <t>Cascade</t>
  </si>
  <si>
    <t>Proxy Group Market Capitalization</t>
  </si>
  <si>
    <t>Cascade - Implied Common Equity</t>
  </si>
  <si>
    <t>[2] Data provided by the Company</t>
  </si>
  <si>
    <t>[3] Requested by the Company</t>
  </si>
  <si>
    <t>[4] Equals [2] x [3]</t>
  </si>
  <si>
    <t>[5] Equals median market capitalization of proxy group x 1000</t>
  </si>
  <si>
    <t>[8] Size Premium of Cascade Natural Gas Corporation less Size Premium of Proxy Group</t>
  </si>
  <si>
    <t>[1] S&amp;P Capital IQ Pro, equals 30-day average as of January 31, 2024</t>
  </si>
  <si>
    <t>[6]-[7] Kroll Cost of Capital Navigator - Size Premium: Annual Data as of 12/31/2023</t>
  </si>
  <si>
    <t>允䅁䥁䅫䅁煁䅁䅁睉䩂䕁䄴杖䉂䕁䅷兓䕂䍁䅁兔䙂䙁䅑杕䩂䕁䅍䅉佂䕁䅅兔䙂䅁䅁睧䅁䡁䅧䅁湁䙁䅳睔啂䙁䅁䅉呂䝁䄰兙獂䝁䅷䅉呂䝁䅫来求䍁䅁兑歂䝁䅯兤穂䡁䅑兢求䝁䄴䅤杁䍁䄰䅉㑁䍁䄴睍硁䍁䄴杍睁䑁䅉睍畁䡁䅧䅢穂䡁䅧兘呂䍁䅙䅕杁䕁䅑兙あ䝁䅅睊桁䍁䅑兑歁䑁䅧䅁䍃䅁䅁䅥䅁䍁䅣睗偂䙁䅑䅕杁䙁䅍兢桂䝁䅷䅢杁䙁䅍兡㙂䝁䅕䅉䉂䝁䅑条ㅂ䡁䅍䅤瑂䝁䅕杢あ䍁䅁兌杁䑁䅧杌穁䑁䅅杌祁䑁䅁杍穁䍁䄴䅥獂䡁䅍䅥摂䙁䅍杊兂䍁䅁䅒桂䡁䅑兙湁䍁䅅䅊䍂䍁䅑睎䅁䥁䅑䅁㑂䅁䅁睊扂䕁䄸䅖兂䍁䅁睕瑂䝁䅅䅢獂䍁䅁睕灂䡁䅯党杁䕁䅅䅚煂䡁䅕督あ䝁䄰党畂䡁䅑䅉瑁䍁䅁䅏畁䑁䅍免畁䑁䅉䅍祁䑁䅍杌㑂䝁䅷督㑂䙁䄰睕流䙁䅁䅉䕂䝁䅅䅤桂䍁䅣光歁䕁䅉䅊㑁䅁䅁䅥䅁䡁䅧䅁湁䙁䅳睔啂䙁䅁䅉呂䝁䄰兙獂䝁䅷䅉呂䝁䅫来求䍁䅁兑歂䝁䅯兤穂䡁䅑兢求䝁䄴䅤杁䍁䄰䅉㑁䍁䄴睍硁䍁䄴杍睁䑁䅉睍畁䡁䅧䅢穂䡁䅧兘呂䍁䅙䅕杁䕁䅑兙あ䝁䅅睊桁䍁䅑睑歁䑁䅧䅁㝂䅁䅁䅥䅁䍁䅣睗偂䙁䅑䅕杁䙁䅍兢桂䝁䅷䅢杁䙁䅍兡㙂䝁䅕䅉䉂䝁䅑条ㅂ䡁䅍䅤瑂䝁䅕杢あ䍁䅁兌杁䑁䅧杌穁䑁䅅杌祁䑁䅁杍穁䍁䄴䅥獂䡁䅍䅥摂䙁䅍杊兂䍁䅁䅒桂䡁䅑兙湁䍁䅅䅊䑂䍁䅑兏䅁䡁䅉䅁㑂䅁䅁睊扂䕁䄸䅖兂䍁䅁睕瑂䝁䅅䅢獂䍁䅁睕灂䡁䅯党杁䕁䅅䅚煂䡁䅕督あ䝁䄰党畂䡁䅑䅉瑁䍁䅁䅏畁䑁䅍免畁䑁䅉䅍祁䑁䅍杌㑂䝁䅷督㑂䙁䄰睕流䙁䅁䅉䕂䝁䅅䅤桂䍁䅣光歁䕁䅙䅊㕁䅁䅁兤䅁䡁䅧䅁湁䙁䅳睔啂䙁䅁䅉呂䝁䄰兙獂䝁䅷䅉呂䝁䅫来求䍁䅁兑歂䝁䅯兤穂䡁䅑兢求䝁䄴䅤杁䍁䄰䅉㑁䍁䄴睍硁䍁䄴杍睁䑁䅉睍畁䡁䅧䅢穂䡁䅧兘呂䍁䅙䅕杁䕁䅑兙あ䝁䅅睊桁䍁䅑睒歁䑁䅫䅁㍂䅁䅁杆䅁䑁䅁李癁䑁䅁免癁䑁䅉䅍祁䑁䅉䅁穂䅁䅁杆䅁䑁䅁李癁䑁䅅李癁䑁䅉䅍祁䑁䅉䅁㥂䅁䅁杆䅁䑁䅁李癁䑁䅅李癁䑁䅉䅍祁䑁䅍䅁㡂䅁䅁杆䅁䑁䅁李癁䑁䅅䅏癁䑁䅉䅍祁䑁䅍䅁䙃䅁䅁杆䅁䑁䅁李癁䑁䅅兏癁䑁䅉䅍祁䑁䅍䅁㙂䅁䅁杆䅁䑁䅁李癁䑁䅉䅍癁䑁䅉䅍祁䑁䅉䅁㉂䅁䅁杆䅁䑁䅁李癁䑁䅉䅍癁䑁䅉䅍祁䑁䅍䅁㕂䅁䅁杆䅁䑁䅁睎癁䑁䅍免癁䑁䅉䅍祁䑁䅍䅁硂䅁䅁䅆䅁䑁䅍睌硁䑁䅣睌祁䑁䅁杍穁䅁䅁杍䅁䉁䅑䅁穁䍁䄸杍睁䍁䄸杍睁䑁䅉睍䅁䉁䅷䅁啁䅁䅁睍癁䑁䅉免癁䑁䅉䅍祁䑁䅍䅁湁䅁䅁䅆䅁䑁䅍睌祁䑁䅉睌祁䑁䅁杍穁䅁䅁睌䅁䉁䅑䅁穁䍁䄸杍穁䍁䄸杍睁䑁䅉睍䅁䑁䅁䅁啁䅁䅁睍癁䑁䅉䅎癁䑁䅉䅍祁䑁䅍䅁流䅁䅁䅆䅁䑁䅍睌祁䑁䅣睌祁䑁䅁杍穁䅁䅁䅎䅁䉁䅑䅁穁䍁䄸杍㑁䍁䄸杍睁䑁䅉睍䅁䉁䄸䅁啁䅁䅁睍癁䑁䅉兏癁䑁䅉䅍祁䑁䅍䅁牁䅁䅁䅆䅁䑁䅍睌穁䑁䅁睌祁䑁䅁杍穁䅁䅁杌䅁䉁䅑䅁穁䍁䄸睍硁䍁䄸杍睁䑁䅉睍䅁䍁䄰䅁啁䅁䅁䅎癁䑁䅅䅍癁䑁䅉䅍祁䑁䅍䅁摁䅁䅁䅆䅁䑁䅑睌硁䑁䅅睌祁䑁䅁杍穁䅁䅁杋䅁䉁䅑䅁ぁ䍁䄸免祁䍁䄸杍睁䑁䅉睍䅁䑁䅙䅁啁䅁䅁䅎癁䑁䅅睍癁䑁䅉䅍祁䑁䅍䅁允䅁䅁䅆䅁䑁䅑睌硁䑁䅑睌祁䑁䅁杍穁䅁䅁克䅁䉁䅑䅁ぁ䍁䄸免㍁䍁䄸杍睁䑁䅉睍䅁䉁䅕䅁啁䅁䅁䅎癁䑁䅅䅏癁䑁䅉䅍祁䑁䅍䅁硁䅁䅁䅆䅁䑁䅑睌硁䑁䅫睌祁䑁䅁杍穁䅁䅁䅊䅁䉁䅑䅁ぁ䍁䄸杍睁䍁䄸杍睁䑁䅉睍䅁䉁䄴䅁啁䅁䅁䅎癁䑁䅉免癁䑁䅉䅍祁䑁䅍䅁十䅁䅁䅆䅁䑁䅑睌祁䑁䅑睌祁䑁䅁杍穁䅁䅁光䅁䉁䅑䅁ぁ䍁䄸杍ㅁ䍁䄸杍睁䑁䅉睍䅁䉁䅳䅁啁䅁䅁䅎癁䑁䅉李癁䑁䅉䅍祁䑁䅍䅁汁䅁䅁䅆䅁䑁䅑睌祁䑁䅣睌祁䑁䅁杍穁䅁䅁杉䅁䉁䅑䅁ぁ䍁䄸杍㑁䍁䄸杍睁䑁䅉睍䅁䅁䄴䅁十䅁䅁䅎癁䑁䅍睌祁䑁䅁杍穁䅁䅁䅌䅁䉁䅉䅁ぁ䍁䄸䅎癁䑁䅉䅍祁䑁䅍䅁㍁䅁䅁杅䅁䑁䅑睌ㅁ䍁䄸杍睁䑁䅉睍䅁䑁䅍䅁十䅁䅁䅎癁䑁䅙睌祁䑁䅁杍穁䅁䅁兎䅁䉁䅉䅁ㅁ䍁䄸免癁䑁䅉䅍祁䑁䅍䅁䡂䅁䅁䅆䅁䑁䅕睌硁䑁䅁睌祁䑁䅁杍穁䅁䅁睓䅁䉁䅑䅁ㅁ䍁䄸免硁䍁䄸杍睁䑁䅉睍䅁䕁䅍䅁啁䅁䅁兎癁䑁䅅杍癁䑁䅉䅍祁䑁䅍䅁䍂䅁䅁䅆䅁䑁䅕睌硁䑁䅕睌祁䑁䅁杍穁䅁䅁児䅁䉁䅑䅁ㅁ䍁䄸免㉁䍁䄸杍睁䑁䅉睍䅁䑁䅧䅁啁䅁䅁兎癁䑁䅅睎癁䑁䅉䅍祁䑁䅍䅁䭂䅁䅁䅆䅁䑁䅕睌硁䑁䅧睌祁䑁䅁杍穁䅁䅁䅐䅁䉁䅑䅁ㅁ䍁䄸免㕁䍁䄸杍睁䑁䅉睍䅁䕁䅫䅁十䅁䅁兎癁䑁䅉睌祁䑁䅁杍穁䅁䅁䅓䅁䉁䅑䅁ㅁ䍁䄸杍祁䍁䄸杍睁䑁䅉睍䅁䑁䅫䅁啁䅁䅁兎癁䑁䅉睍癁䑁䅉䅍祁䑁䅍䅁⭁䅁䅁䅆䅁䑁䅕睌祁䑁䅑睌祁䑁䅁杍穁䅁䅁睏䅁䉁䅑䅁ㅁ䍁䄸杍ㅁ䍁䄸杍睁䑁䅉睍䅁䑁䄸䅁啁䅁䅁兎癁䑁䅉李癁䑁䅉䅍祁䑁䅍䅁䕂䅁䅁杅䅁䑁䅕睌穁䍁䄸杍睁䑁䅉睍䅁䕁䅙䅁啁䅁䅁兎癁䑁䅍䅍癁䑁䅉䅍祁䑁䅍䅁㙁䅁䅁䅆䅁䑁䅕睌穁䑁䅅睌祁䑁䅁杍穁䅁䅁杆䅁䉁䅉䅁ㅁ䍁䄸䅎癁䑁䅉䅍祁䑁䅍䅁䅂䅁䅁杅䅁䑁䅕睌ㅁ䍁䄸杍睁䑁䅉睍䅁䕁䅷䅁十䅁䅁兎癁䑁䅧睌祁䑁䅁杍穁䅁䅁兑䅁䉁䅉䅁ㅁ䍁䄸兏癁䑁䅉䅍祁䑁䅍䅁䙂䅁䅁杅䅁䑁䅙睌硁䍁䄸杍睁䑁䅉睍䅁䝁䅑䅁啁䅁䅁李癁䑁䅅杍癁䑁䅉䅍祁䑁䅍䅁牂䅁䅁䅆䅁䑁䅙睌硁䑁䅍睌祁䑁䅁杍穁䅁䅁杢䅁䉁䅑䅁㉁䍁䄸免ぁ䍁䄸杍睁䑁䅉睍䅁䙁䄸䅁啁䅁䅁李癁䑁䅅兎癁䑁䅉䅍祁䑁䅍䅁湂䅁䅁䅆䅁䑁䅙睌硁䑁䅙睌祁䑁䅁杍穁䅁䅁兢䅁䉁䅉䅁㉁䍁䄸杍癁䑁䅉䅍祁䑁䅍䅁求䅁䅁䅆䅁䑁䅙睌祁䑁䅁睌祁䑁䅁杍穁䅁䅁䅢䅁䉁䅑䅁㉁䍁䄸杍硁䍁䄸杍睁䑁䅉睍䅁䙁䄰䅁啁䅁䅁李癁䑁䅉杍癁䑁䅉䅍祁䑁䅍䅁橂䅁䅁䅆䅁䑁䅙睌祁䑁䅍睌祁䑁䅁杍穁䅁䅁杘䅁䉁䅑䅁㉁䍁䄸杍㉁䍁䄸杍睁䑁䅉睍䅁䝁䅧䅁啁䅁䅁李癁䑁䅉睎癁䑁䅉䅍祁䑁䅍䅁煂䅁䅁䅆䅁䑁䅙睌祁䑁䅧睌祁䑁䅁杍穁䅁䅁杙䅁䉁䅑䅁㉁䍁䄸杍㕁䍁䄸杍睁䑁䅉睍䅁䙁䅷䅁啁䅁䅁李癁䑁䅍䅍癁䑁䅉䅍祁䑁䅍䅁扂䅁䅁杅䅁䑁䅙睌ㅁ䍁䄸杍睁䑁䅉睍䅁䝁䅁䅁十䅁䅁李癁䑁䅙睌祁䑁䅁杍穁䅁䅁杚䅁䉁䅉䅁㉁䍁䄸睎癁䑁䅉䅍祁䑁䅍䅁桂䅁䅁杅䅁䑁䅙睌㑁䍁䄸杍睁䑁䅉睍䅁䝁䄸䅁十䅁䅁李癁䑁䅫睌祁䑁䅁杍穁䅁䅁兡䅁䅁䅧䅁䉂䕁䅕兒䅁䙁䅣䅁䥁䅁䅁兑䙂䙁䅁䅁呂䅁䅁䅃䅁䕁䅅䅔䙂䅁䅁杕䅁䅁䅧䅁䉂䙁䅑睔䅁䅁䄸䅁佁䅁䅁兑啂䕁䄸兌噂䙁䅍䅁䉁䅁䅁䅃䅁䕁䅅杖䉂䅁䅁睦䅁䅁䅧䅁䑂䕁䄰睕䅁䥁䅁䅁䥁䅁䅁䅒噂䕁䅳䅁乂䅁䅁䅃䅁䕁䅕䅖卂䅁䅁兖䅁䅁䅯䅁䙂䙁䅙杕䡂䅁䅁䅖䅁䅁䅧䅁䩂䕁䅑兑䅁䕁䄸䅁慁䅁䅁兓剂䙁䄸兔䉂䙁䅉睓䙂䙁䅑睑䉂䙁䅁䅁婁䅁䅁杄䅁䕁䅫兕時䙁䅁村坂䅁䅁兄䅁䉁䅯䅁䩂䙁䅅睘兂䙁䅉兓䑂䕁䅕䅒䉂䙁䅑兒䅁䉁䅑䅁䥁䅁䅁䅔佂䙁䅑䅁兂䅁䅁䅆䅁䕁䄰兑卂䕁䅳兒啂䕁䅍兑兂䅁䅁杁䅁䍁䅷䅁乂䝁䅅杣牂䝁䅕䅤杁䕁䅍兙睂䝁䅫䅤桂䝁䅷兡㙂䝁䅅䅤灂䝁䄸杢䅁䡁䅑䅁捁䅁䅁兔桂䡁䅉睡求䡁䅑督畁䙁䅉兙畂䝁䅣党䅁䅁䅁䅁䝁䅁䅁杔䉂䅁䅁䅩䅁䅁䅧䅁佂䕁䅕兒䅁䙁䅙䅁䝁䅁䅁杔䩂䅁䅁䅄䅁䅁䅷䅁佂䕁䅫兌噂䙁䅍䅁䙁䅁䅁杄䅁䕁䄴杓卂䍁䄰兖呂䅁䅁䅂䅁䅁䅧䅁佂䙁䅣兒䅁䙁䅯䅁䥁䅁䅁杔塂䕁䄴䅁剁䅁䅁杄䅁䕁䄴睖佂䍁䄰兖呂䅁䅁杂䅁䉁䅉䅁佂䙁䅫睕䙂䑁䅯兑啂䕁䄸䅁呁䅁䅁䅃䅁䕁䄸睒䙂䅁䅁杔䅁䅁䅧䅁偂䕁䅣睕䅁䍁䅁䅁佁䅁䅁睔䡂䙁䅍兌噂䙁䅍䅁䡁䅁䅁权䅁䕁䄸䅖啂䙁䅉䅁䡃䅁䅁杌䅁䕁䄸䅣あ䝁䅫睢畂䡁䅍杏杁䙁䅍䅤桂䡁䅑兡穂䡁䅑兡橂䑁䄰兑坂䕁䅣䅁⭂䅁䅁杰䅁䕁䄸䅣あ䝁䅫睢畂䡁䅍杏䑂䡁䅕杣祂䑁䄰兖呂䕁䅑䅌乂䝁䅅睚㥁䙁䅍䅤桂䝁䄴䅚桂䡁䅉䅚獁䕁䅍睢畂䡁䅙兔求䡁䅑䅡療䝁䅑児卂䝁䅕睙療䝁䄰兢求䝁䄴䅚求䝁䅑䅌兂䝁䅅䅚㥁䕁䄸杚浂䍁䅷䅒桂䡁䅑党穂䑁䄰村求䝁䅙睢祂䝁䅕䅌呂䝁䄸杣あ䑁䄰兑穂䝁䅍䅁䩁䅁䅁䅱䅁䕁䄸䅣あ䝁䅫睢畂䡁䅍杏䑂䡁䅕杣祂䑁䄰兖呂䕁䅑䅌乂䝁䅅睚㥁䙁䅍䅤桂䝁䄴䅚桂䡁䅉䅚獁䕁䅍睢畂䡁䅙兔求䡁䅑䅡療䝁䅑児卂䝁䅕睙療䝁䄰兢求䝁䄴䅚求䝁䅑䅌兂䝁䅅䅚㥁䕁䄸杚浂䍁䅷䅒桂䡁䅑党穂䑁䄰村求䝁䅙睢祂䝁䅕䅌呂䝁䄸杣あ䑁䄰䅒求䡁䅍睙䅁䅁䅳䅁䵁䅁䅁䅕䍂䕁䄸睔䱂䅁䅁睁䅁䅁䅧䅁兂䕁䄴睖䅁䙁䅅䅁䥁䅁䅁䅕偂䙁䅉䅁奂䅁䅁杇䅁䙁䅁杣灂䝁䅍兡畂䝁䅣䅉䕂䝁䅅䅤求䅁䅁䅇䅁䅁䅧䅁呂䕁䄴䅔䅁䅁䅯䅁䝁䅁䅁睕偂䅁䅁內䅁䉁䅯䅁呂䙁䅁睘乂䕁䅅杕䱂䕁䅕䅖䑂䕁䅅䅕䅁䡁䅁䅁十䅁䅁睕兂䙁䄸䅕䍂䙁䅙睘奂䅁䅁杨䅁䅁䅙䅁呂䙁䅉䅁潁䅁䅁䅃䅁䙁䅍杕杁䅁䅁睉䅁䅁䅷䅁呂䙁䅉兌噂䙁䅍䅁䥁䅁䅁䅃䅁䙁䅕睕䕂䅁䅁杇䅁䅁䅧䅁奂䕁䅕䅔䅁䙁䅫䅁䭁䅁䅁䅚求䡁䅍睙䅁䉁䅣䅁䙁䅁䅁䍄䉁䅁䅁杂䅁䅁䅍䅄䅁䅁䅯䅉䅁䅁䅯䅣䅁䅁䅕䅁䅁䵁扁欵䙁䅁䅁䅁䅂敉䅚权⭂䅁䅁允䅁䅁䅅䅁䙁佁䙂䡔䩙䭃䅴䍄䉁䅁䅁杂䅁䅁䅍䅄䅁䅁䅯䅋䅁䅁䅯䅣䅁䅁䅕䅁䅁䵁扁欵䙁䅁䅁䅁䅂敉䅚权⭂䅁䅁允䅁䅁䅅䅁䙁䑁䥘佯摱慙䅬䍄䉁䅁䅁杂䅁䅁䅍䅄䅁䅁䅯睄䅁䅁䅯䅣䅁䅁䅕䅁䅁䵁扁欵䙁䅁䅁䅁䅂敉䅚权⭂䅁䅁允䅁䅁䅅䅁䙁䱁爫䠵ㅕ临䅂䍄䉁䅁䅁杂䅁䅁䅍䅄䅁䅁䅯䅄䅁䅁䅯䅣䅁䅁䅕䅁䅁䵁扁欵䙁䅁䅁䅁䅂敉䅚权⭂䅁䅁允䅁䅁䅅䅁䙁䩁浣啪爰㡐䅖䍄䉁䅁䅁杂䅁䅁䅍䅄䅁䅁䅯充䅁䅁䅯䅣䅁䅁䅕䅁䅁䵁扁欵䙁䅁䅁䅁䅂敉䅚权⭂䅁䅁允䅁䅁䅅䅁䙁䙁到呍㙅婐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</si>
</sst>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0.00_);_(&quot;$&quot;* \(#,##0.00\);_(&quot;$&quot;* &quot;-&quot;??_);_(@_)"/>
    <numFmt numFmtId="43" formatCode="_(* #,##0.00_);_(* \(#,##0.00\);_(* &quot;-&quot;??_);_(@_)"/>
    <numFmt numFmtId="164" formatCode="&quot;[&quot;#&quot;]&quot;"/>
    <numFmt numFmtId="165" formatCode="_(* #,##0_);_(* \(#,##0\);_(* &quot;-&quot;??_);_(@_)"/>
    <numFmt numFmtId="166" formatCode="&quot;$&quot;#,##0_);\(#,##0\)"/>
    <numFmt numFmtId="167" formatCode="_(* #,##0.00_);_(* \(#,##0.00\);_(* &quot;-&quot;???_);_(@_)"/>
  </numFmts>
  <fonts count="25" x14ac:knownFonts="1">
    <font>
      <sz val="11"/>
      <color theme="1"/>
      <name val="Calibri"/>
      <family val="2"/>
      <scheme val="minor"/>
    </font>
    <font>
      <b/>
      <sz val="11"/>
      <color theme="0"/>
      <name val="Calibri"/>
      <family val="2"/>
      <scheme val="minor"/>
    </font>
    <font>
      <i/>
      <sz val="11"/>
      <color theme="1"/>
      <name val="Calibri"/>
      <family val="2"/>
      <scheme val="minor"/>
    </font>
    <font>
      <sz val="11"/>
      <color rgb="FF7E3983"/>
      <name val="Calibri"/>
      <family val="2"/>
    </font>
    <font>
      <sz val="11"/>
      <color rgb="FF0082C8"/>
      <name val="Calibri"/>
      <family val="2"/>
    </font>
    <font>
      <sz val="11"/>
      <color rgb="FF00B52B"/>
      <name val="Calibri"/>
      <family val="2"/>
    </font>
    <font>
      <sz val="11"/>
      <color rgb="FF000000"/>
      <name val="Calibri"/>
      <family val="2"/>
      <scheme val="minor"/>
    </font>
    <font>
      <sz val="11"/>
      <color rgb="FF000000"/>
      <name val="Calibri"/>
      <family val="2"/>
    </font>
    <font>
      <sz val="10"/>
      <color rgb="FF000000"/>
      <name val="Calibri"/>
      <family val="2"/>
      <scheme val="minor"/>
    </font>
    <font>
      <sz val="14"/>
      <color rgb="FF000000"/>
      <name val="Calibri"/>
      <family val="2"/>
      <scheme val="minor"/>
    </font>
    <font>
      <b/>
      <sz val="12"/>
      <color rgb="FF808080"/>
      <name val="Calibri"/>
      <family val="2"/>
      <scheme val="minor"/>
    </font>
    <font>
      <b/>
      <sz val="11"/>
      <color rgb="FF808080"/>
      <name val="Calibri"/>
      <family val="2"/>
      <scheme val="minor"/>
    </font>
    <font>
      <sz val="11"/>
      <color rgb="FF808080"/>
      <name val="Calibri"/>
      <family val="2"/>
      <scheme val="minor"/>
    </font>
    <font>
      <sz val="19"/>
      <color rgb="FF1B3D6F"/>
      <name val="Calibri"/>
      <family val="2"/>
      <scheme val="minor"/>
    </font>
    <font>
      <b/>
      <sz val="11"/>
      <color rgb="FFFFFFFF"/>
      <name val="Calibri"/>
      <family val="2"/>
      <scheme val="minor"/>
    </font>
    <font>
      <sz val="11"/>
      <color rgb="FF9E2953"/>
      <name val="Calibri"/>
      <family val="2"/>
      <scheme val="minor"/>
    </font>
    <font>
      <sz val="11"/>
      <color rgb="FF1C5B4A"/>
      <name val="Calibri"/>
      <family val="2"/>
      <scheme val="minor"/>
    </font>
    <font>
      <sz val="11"/>
      <color rgb="FF94670A"/>
      <name val="Calibri"/>
      <family val="2"/>
      <scheme val="minor"/>
    </font>
    <font>
      <sz val="11"/>
      <color rgb="FF1A7180"/>
      <name val="Calibri"/>
      <family val="2"/>
      <scheme val="minor"/>
    </font>
    <font>
      <sz val="11"/>
      <color rgb="FF833007"/>
      <name val="Calibri"/>
      <family val="2"/>
      <scheme val="minor"/>
    </font>
    <font>
      <sz val="11"/>
      <color theme="1"/>
      <name val="Calibri"/>
      <family val="2"/>
      <scheme val="minor"/>
    </font>
    <font>
      <sz val="10"/>
      <color theme="1"/>
      <name val="Arial"/>
      <family val="2"/>
    </font>
    <font>
      <sz val="10"/>
      <name val="Arial"/>
      <family val="2"/>
    </font>
    <font>
      <sz val="10"/>
      <color rgb="FF000000"/>
      <name val="Arial"/>
      <family val="2"/>
    </font>
    <font>
      <b/>
      <sz val="10"/>
      <color rgb="FFFF0000"/>
      <name val="Arial"/>
      <family val="2"/>
    </font>
  </fonts>
  <fills count="16">
    <fill>
      <patternFill patternType="none"/>
    </fill>
    <fill>
      <patternFill patternType="gray125"/>
    </fill>
    <fill>
      <patternFill patternType="solid">
        <fgColor theme="4"/>
      </patternFill>
    </fill>
    <fill>
      <patternFill patternType="solid">
        <fgColor rgb="FFF7C1C2"/>
        <bgColor indexed="64"/>
      </patternFill>
    </fill>
    <fill>
      <patternFill patternType="solid">
        <fgColor rgb="FFD9DCDF"/>
        <bgColor indexed="64"/>
      </patternFill>
    </fill>
    <fill>
      <patternFill patternType="solid">
        <fgColor rgb="FFF2F2F2"/>
        <bgColor indexed="64"/>
      </patternFill>
    </fill>
    <fill>
      <patternFill patternType="solid">
        <fgColor rgb="FFFFFFFF"/>
        <bgColor indexed="64"/>
      </patternFill>
    </fill>
    <fill>
      <patternFill patternType="solid">
        <fgColor rgb="FFFAE3B6"/>
        <bgColor indexed="64"/>
      </patternFill>
    </fill>
    <fill>
      <patternFill patternType="solid">
        <fgColor rgb="FF808080"/>
        <bgColor indexed="64"/>
      </patternFill>
    </fill>
    <fill>
      <patternFill patternType="solid">
        <fgColor rgb="FFF5D8E2"/>
        <bgColor indexed="64"/>
      </patternFill>
    </fill>
    <fill>
      <patternFill patternType="solid">
        <fgColor rgb="FFD5F2EA"/>
        <bgColor indexed="64"/>
      </patternFill>
    </fill>
    <fill>
      <patternFill patternType="solid">
        <fgColor rgb="FFFDF1D9"/>
        <bgColor indexed="64"/>
      </patternFill>
    </fill>
    <fill>
      <patternFill patternType="solid">
        <fgColor rgb="FFCCEEF4"/>
        <bgColor indexed="64"/>
      </patternFill>
    </fill>
    <fill>
      <patternFill patternType="solid">
        <fgColor rgb="FFFDE0D2"/>
        <bgColor indexed="64"/>
      </patternFill>
    </fill>
    <fill>
      <patternFill patternType="solid">
        <fgColor rgb="FF000000"/>
        <bgColor indexed="64"/>
      </patternFill>
    </fill>
    <fill>
      <patternFill patternType="solid">
        <fgColor rgb="FFCD3E71"/>
        <bgColor indexed="64"/>
      </patternFill>
    </fill>
  </fills>
  <borders count="14">
    <border>
      <left/>
      <right/>
      <top/>
      <bottom/>
      <diagonal/>
    </border>
    <border>
      <left style="thin">
        <color rgb="FFF3BD48"/>
      </left>
      <right style="thin">
        <color rgb="FFF3BD48"/>
      </right>
      <top style="thin">
        <color rgb="FFF3BD48"/>
      </top>
      <bottom style="thin">
        <color rgb="FFF3BD48"/>
      </bottom>
      <diagonal/>
    </border>
    <border>
      <left/>
      <right/>
      <top/>
      <bottom style="thin">
        <color rgb="FF494F56"/>
      </bottom>
      <diagonal/>
    </border>
    <border>
      <left/>
      <right/>
      <top style="thin">
        <color rgb="FF808080"/>
      </top>
      <bottom/>
      <diagonal/>
    </border>
    <border>
      <left style="thin">
        <color rgb="FF98DEEB"/>
      </left>
      <right style="thin">
        <color rgb="FF98DEEB"/>
      </right>
      <top style="thin">
        <color rgb="FF98DEEB"/>
      </top>
      <bottom style="thin">
        <color rgb="FF98DEEB"/>
      </bottom>
      <diagonal/>
    </border>
    <border>
      <left style="thin">
        <color rgb="FFFAC1A7"/>
      </left>
      <right style="thin">
        <color rgb="FFFAC1A7"/>
      </right>
      <top style="thin">
        <color rgb="FFFAC1A7"/>
      </top>
      <bottom style="thin">
        <color rgb="FFFAC1A7"/>
      </bottom>
      <diagonal/>
    </border>
    <border>
      <left style="thin">
        <color rgb="FF37BA95"/>
      </left>
      <right style="thin">
        <color rgb="FF37BA95"/>
      </right>
      <top style="thin">
        <color rgb="FF37BA95"/>
      </top>
      <bottom style="thin">
        <color rgb="FF37BA95"/>
      </bottom>
      <diagonal/>
    </border>
    <border>
      <left/>
      <right/>
      <top/>
      <bottom style="thin">
        <color rgb="FF2297AA"/>
      </bottom>
      <diagonal/>
    </border>
    <border>
      <left style="thin">
        <color rgb="FF000000"/>
      </left>
      <right style="thin">
        <color rgb="FF000000"/>
      </right>
      <top style="thin">
        <color rgb="FF000000"/>
      </top>
      <bottom style="thin">
        <color rgb="FF000000"/>
      </bottom>
      <diagonal/>
    </border>
    <border>
      <left style="thin">
        <color rgb="FFCD3E71"/>
      </left>
      <right style="thin">
        <color rgb="FFCD3E71"/>
      </right>
      <top style="thin">
        <color rgb="FFCD3E71"/>
      </top>
      <bottom style="thin">
        <color rgb="FFCD3E71"/>
      </bottom>
      <diagonal/>
    </border>
    <border>
      <left/>
      <right/>
      <top style="medium">
        <color auto="1"/>
      </top>
      <bottom/>
      <diagonal/>
    </border>
    <border>
      <left/>
      <right/>
      <top/>
      <bottom style="thin">
        <color auto="1"/>
      </bottom>
      <diagonal/>
    </border>
    <border>
      <left/>
      <right/>
      <top style="thin">
        <color indexed="64"/>
      </top>
      <bottom/>
      <diagonal/>
    </border>
    <border>
      <left/>
      <right/>
      <top/>
      <bottom style="medium">
        <color auto="1"/>
      </bottom>
      <diagonal/>
    </border>
  </borders>
  <cellStyleXfs count="38">
    <xf numFmtId="0" fontId="0" fillId="0" borderId="0" applyNumberFormat="0" applyBorder="0" applyProtection="0">
      <alignment vertical="center"/>
    </xf>
    <xf numFmtId="0" fontId="9" fillId="6" borderId="0" applyNumberFormat="0" applyFill="0" applyBorder="0" applyProtection="0">
      <alignment horizontal="left" vertical="center"/>
    </xf>
    <xf numFmtId="0" fontId="10" fillId="6" borderId="0" applyNumberFormat="0" applyFill="0" applyBorder="0" applyProtection="0">
      <alignment horizontal="left" vertical="center"/>
    </xf>
    <xf numFmtId="0" fontId="16" fillId="10" borderId="0" applyNumberFormat="0" applyBorder="0" applyProtection="0">
      <alignment vertical="center"/>
    </xf>
    <xf numFmtId="0" fontId="15" fillId="9" borderId="0" applyNumberFormat="0" applyBorder="0" applyProtection="0">
      <alignment vertical="center"/>
    </xf>
    <xf numFmtId="0" fontId="17" fillId="11" borderId="0" applyNumberFormat="0" applyBorder="0" applyProtection="0">
      <alignment vertical="center"/>
    </xf>
    <xf numFmtId="0" fontId="6" fillId="10" borderId="6" applyNumberFormat="0" applyProtection="0">
      <alignment vertical="center"/>
    </xf>
    <xf numFmtId="0" fontId="14" fillId="14" borderId="8" applyNumberFormat="0" applyProtection="0">
      <alignment vertical="center"/>
    </xf>
    <xf numFmtId="0" fontId="18" fillId="12" borderId="4" applyNumberFormat="0" applyProtection="0">
      <alignment vertical="center"/>
    </xf>
    <xf numFmtId="0" fontId="18" fillId="6" borderId="7" applyNumberFormat="0" applyFill="0" applyProtection="0">
      <alignment vertical="center"/>
    </xf>
    <xf numFmtId="0" fontId="19" fillId="13" borderId="5" applyNumberFormat="0" applyProtection="0">
      <alignment vertical="center"/>
    </xf>
    <xf numFmtId="0" fontId="14" fillId="15" borderId="9" applyNumberFormat="0" applyProtection="0">
      <alignment vertical="center"/>
    </xf>
    <xf numFmtId="0" fontId="6" fillId="7" borderId="1" applyNumberFormat="0" applyProtection="0">
      <alignment vertical="center"/>
    </xf>
    <xf numFmtId="0" fontId="2" fillId="0" borderId="0" applyNumberFormat="0" applyFill="0" applyBorder="0" applyProtection="0">
      <alignment vertical="center"/>
    </xf>
    <xf numFmtId="0" fontId="1" fillId="2" borderId="0" applyNumberFormat="0" applyBorder="0" applyProtection="0">
      <alignment vertical="center"/>
    </xf>
    <xf numFmtId="166" fontId="3" fillId="6" borderId="0" applyNumberFormat="0" applyFill="0" applyBorder="0" applyProtection="0">
      <alignment vertical="center"/>
    </xf>
    <xf numFmtId="0" fontId="11" fillId="6" borderId="2" applyNumberFormat="0" applyFill="0" applyProtection="0">
      <alignment vertical="center"/>
    </xf>
    <xf numFmtId="0" fontId="12" fillId="6" borderId="3" applyNumberFormat="0" applyFill="0" applyProtection="0">
      <alignment vertical="center"/>
    </xf>
    <xf numFmtId="164" fontId="6" fillId="6" borderId="0" applyFill="0" applyBorder="0" applyProtection="0">
      <alignment horizontal="center" vertical="center"/>
    </xf>
    <xf numFmtId="0" fontId="13" fillId="6" borderId="0" applyNumberFormat="0" applyFill="0" applyBorder="0" applyProtection="0">
      <alignment vertical="center"/>
    </xf>
    <xf numFmtId="0" fontId="14" fillId="8" borderId="0" applyNumberFormat="0" applyBorder="0" applyProtection="0">
      <alignment horizontal="center" vertical="center"/>
    </xf>
    <xf numFmtId="165" fontId="7" fillId="5" borderId="0" applyNumberFormat="0" applyBorder="0" applyProtection="0">
      <alignment vertical="center"/>
    </xf>
    <xf numFmtId="166" fontId="7" fillId="4" borderId="0" applyNumberFormat="0" applyBorder="0" applyProtection="0">
      <alignment vertical="center"/>
    </xf>
    <xf numFmtId="166" fontId="6" fillId="3" borderId="0" applyNumberFormat="0" applyBorder="0" applyProtection="0">
      <alignment vertical="center"/>
    </xf>
    <xf numFmtId="166" fontId="6" fillId="7" borderId="1" applyNumberFormat="0" applyProtection="0">
      <alignment vertical="center"/>
    </xf>
    <xf numFmtId="166" fontId="4" fillId="6" borderId="0" applyNumberFormat="0" applyFill="0" applyBorder="0" applyProtection="0">
      <alignment vertical="center"/>
    </xf>
    <xf numFmtId="14" fontId="5" fillId="6" borderId="0" applyNumberFormat="0" applyFill="0" applyBorder="0" applyProtection="0">
      <alignment horizontal="left" vertical="center"/>
    </xf>
    <xf numFmtId="0" fontId="8" fillId="6" borderId="0" applyNumberFormat="0" applyFill="0" applyBorder="0" applyProtection="0">
      <alignment vertical="center"/>
    </xf>
    <xf numFmtId="43" fontId="20" fillId="0" borderId="0" applyFont="0" applyFill="0" applyBorder="0" applyAlignment="0" applyProtection="0"/>
    <xf numFmtId="0" fontId="21" fillId="0" borderId="0"/>
    <xf numFmtId="0" fontId="20" fillId="0" borderId="0"/>
    <xf numFmtId="0" fontId="21" fillId="0" borderId="0"/>
    <xf numFmtId="0" fontId="21" fillId="0" borderId="0"/>
    <xf numFmtId="0" fontId="20" fillId="0" borderId="0"/>
    <xf numFmtId="9" fontId="20" fillId="0" borderId="0" applyFont="0" applyFill="0" applyBorder="0" applyAlignment="0" applyProtection="0"/>
    <xf numFmtId="0" fontId="21" fillId="0" borderId="0"/>
    <xf numFmtId="0" fontId="21" fillId="0" borderId="0"/>
    <xf numFmtId="0" fontId="20" fillId="0" borderId="0" applyNumberFormat="0" applyBorder="0" applyProtection="0">
      <alignment vertical="center"/>
    </xf>
  </cellStyleXfs>
  <cellXfs count="52">
    <xf numFmtId="0" fontId="0" fillId="0" borderId="0" xfId="0">
      <alignment vertical="center"/>
    </xf>
    <xf numFmtId="0" fontId="0" fillId="0" borderId="0" xfId="0">
      <alignment vertical="center"/>
    </xf>
    <xf numFmtId="14" fontId="0" fillId="0" borderId="0" xfId="0" applyNumberFormat="1">
      <alignment vertical="center"/>
    </xf>
    <xf numFmtId="0" fontId="21" fillId="0" borderId="0" xfId="30" applyFont="1" applyAlignment="1">
      <alignment horizontal="center"/>
    </xf>
    <xf numFmtId="0" fontId="21" fillId="0" borderId="13" xfId="29" applyFont="1" applyBorder="1" applyAlignment="1">
      <alignment horizontal="centerContinuous"/>
    </xf>
    <xf numFmtId="0" fontId="21" fillId="0" borderId="0" xfId="29" applyFont="1"/>
    <xf numFmtId="0" fontId="21" fillId="0" borderId="0" xfId="30" applyFont="1" applyAlignment="1">
      <alignment horizontal="left" indent="1"/>
    </xf>
    <xf numFmtId="0" fontId="21" fillId="0" borderId="10" xfId="30" applyFont="1" applyBorder="1" applyAlignment="1">
      <alignment horizontal="right"/>
    </xf>
    <xf numFmtId="0" fontId="21" fillId="0" borderId="10" xfId="30" applyFont="1" applyBorder="1"/>
    <xf numFmtId="0" fontId="21" fillId="0" borderId="0" xfId="30" applyFont="1" applyAlignment="1">
      <alignment horizontal="right"/>
    </xf>
    <xf numFmtId="0" fontId="21" fillId="0" borderId="0" xfId="30" applyFont="1"/>
    <xf numFmtId="0" fontId="21" fillId="0" borderId="11" xfId="30" applyFont="1" applyBorder="1" applyAlignment="1">
      <alignment horizontal="right"/>
    </xf>
    <xf numFmtId="43" fontId="21" fillId="0" borderId="0" xfId="28" applyFont="1"/>
    <xf numFmtId="43" fontId="21" fillId="0" borderId="11" xfId="28" applyFont="1" applyBorder="1"/>
    <xf numFmtId="10" fontId="21" fillId="0" borderId="11" xfId="29" applyNumberFormat="1" applyFont="1" applyFill="1" applyBorder="1"/>
    <xf numFmtId="1" fontId="0" fillId="0" borderId="0" xfId="0" applyNumberFormat="1" applyAlignment="1">
      <alignment horizontal="center" vertical="center"/>
    </xf>
    <xf numFmtId="0" fontId="21" fillId="0" borderId="0" xfId="30" applyFont="1" applyBorder="1" applyAlignment="1">
      <alignment horizontal="left"/>
    </xf>
    <xf numFmtId="0" fontId="22" fillId="0" borderId="0" xfId="30" applyFont="1" applyBorder="1" applyAlignment="1">
      <alignment horizontal="center"/>
    </xf>
    <xf numFmtId="0" fontId="21" fillId="0" borderId="0" xfId="29" applyFont="1" applyAlignment="1">
      <alignment horizontal="centerContinuous"/>
    </xf>
    <xf numFmtId="0" fontId="21" fillId="0" borderId="10" xfId="29" applyFont="1" applyBorder="1"/>
    <xf numFmtId="0" fontId="21" fillId="0" borderId="10" xfId="29" applyFont="1" applyBorder="1" applyAlignment="1">
      <alignment horizontal="center"/>
    </xf>
    <xf numFmtId="0" fontId="21" fillId="0" borderId="0" xfId="29" applyFont="1" applyAlignment="1">
      <alignment horizontal="center"/>
    </xf>
    <xf numFmtId="0" fontId="21" fillId="0" borderId="11" xfId="29" applyFont="1" applyBorder="1" applyAlignment="1">
      <alignment horizontal="centerContinuous"/>
    </xf>
    <xf numFmtId="0" fontId="21" fillId="0" borderId="11" xfId="29" applyFont="1" applyBorder="1" applyAlignment="1">
      <alignment horizontal="center"/>
    </xf>
    <xf numFmtId="0" fontId="21" fillId="0" borderId="0" xfId="29" applyFont="1" applyBorder="1" applyAlignment="1">
      <alignment horizontal="left"/>
    </xf>
    <xf numFmtId="0" fontId="21" fillId="0" borderId="0" xfId="29" applyFont="1" applyBorder="1" applyAlignment="1">
      <alignment horizontal="centerContinuous"/>
    </xf>
    <xf numFmtId="0" fontId="21" fillId="0" borderId="0" xfId="29" applyFont="1" applyBorder="1" applyAlignment="1">
      <alignment horizontal="center"/>
    </xf>
    <xf numFmtId="0" fontId="21" fillId="0" borderId="0" xfId="29" applyFont="1" applyBorder="1"/>
    <xf numFmtId="2" fontId="21" fillId="0" borderId="0" xfId="29" applyNumberFormat="1" applyFont="1" applyBorder="1" applyAlignment="1">
      <alignment horizontal="center"/>
    </xf>
    <xf numFmtId="0" fontId="21" fillId="0" borderId="13" xfId="29" applyFont="1" applyBorder="1"/>
    <xf numFmtId="4" fontId="21" fillId="0" borderId="13" xfId="29" applyNumberFormat="1" applyFont="1" applyBorder="1" applyAlignment="1">
      <alignment horizontal="center"/>
    </xf>
    <xf numFmtId="44" fontId="21" fillId="0" borderId="0" xfId="29" applyNumberFormat="1" applyFont="1"/>
    <xf numFmtId="10" fontId="21" fillId="0" borderId="0" xfId="29" applyNumberFormat="1" applyFont="1"/>
    <xf numFmtId="44" fontId="21" fillId="0" borderId="0" xfId="29" applyNumberFormat="1" applyFont="1" applyFill="1"/>
    <xf numFmtId="0" fontId="21" fillId="0" borderId="0" xfId="29" applyFont="1" applyAlignment="1">
      <alignment horizontal="left"/>
    </xf>
    <xf numFmtId="0" fontId="21" fillId="0" borderId="11" xfId="29" applyFont="1" applyBorder="1"/>
    <xf numFmtId="10" fontId="21" fillId="0" borderId="12" xfId="29" applyNumberFormat="1" applyFont="1" applyFill="1" applyBorder="1"/>
    <xf numFmtId="10" fontId="21" fillId="0" borderId="0" xfId="29" applyNumberFormat="1" applyFont="1" applyFill="1" applyBorder="1"/>
    <xf numFmtId="0" fontId="21" fillId="0" borderId="11" xfId="29" applyFont="1" applyBorder="1" applyAlignment="1">
      <alignment horizontal="left"/>
    </xf>
    <xf numFmtId="167" fontId="21" fillId="0" borderId="0" xfId="29" applyNumberFormat="1" applyFont="1"/>
    <xf numFmtId="0" fontId="21" fillId="0" borderId="0" xfId="0" applyFont="1">
      <alignment vertical="center"/>
    </xf>
    <xf numFmtId="0" fontId="23" fillId="0" borderId="11" xfId="33" applyFont="1" applyFill="1" applyBorder="1"/>
    <xf numFmtId="0" fontId="23" fillId="0" borderId="0" xfId="33" applyFont="1" applyFill="1"/>
    <xf numFmtId="4" fontId="0" fillId="0" borderId="0" xfId="0" applyNumberFormat="1" applyAlignment="1">
      <alignment horizontal="right" vertical="center"/>
    </xf>
    <xf numFmtId="0" fontId="21" fillId="0" borderId="0" xfId="29" applyFont="1" applyBorder="1" applyAlignment="1"/>
    <xf numFmtId="2" fontId="21" fillId="0" borderId="0" xfId="0" applyNumberFormat="1" applyFont="1" applyAlignment="1">
      <alignment horizontal="center" vertical="center"/>
    </xf>
    <xf numFmtId="0" fontId="21" fillId="0" borderId="0" xfId="29" applyFont="1" applyFill="1" applyBorder="1" applyAlignment="1">
      <alignment horizontal="centerContinuous"/>
    </xf>
    <xf numFmtId="10" fontId="21" fillId="0" borderId="0" xfId="29" applyNumberFormat="1" applyFont="1" applyFill="1"/>
    <xf numFmtId="0" fontId="24" fillId="0" borderId="0" xfId="37" applyFont="1" applyFill="1">
      <alignment vertical="center"/>
    </xf>
    <xf numFmtId="44" fontId="21" fillId="0" borderId="0" xfId="37" applyNumberFormat="1" applyFont="1" applyFill="1">
      <alignment vertical="center"/>
    </xf>
    <xf numFmtId="10" fontId="21" fillId="0" borderId="0" xfId="37" applyNumberFormat="1" applyFont="1" applyFill="1">
      <alignment vertical="center"/>
    </xf>
    <xf numFmtId="0" fontId="21" fillId="0" borderId="0" xfId="29" applyFont="1" applyAlignment="1">
      <alignment horizontal="center"/>
    </xf>
  </cellXfs>
  <cellStyles count="38">
    <cellStyle name="Accent1" xfId="14" builtinId="29" customBuiltin="1"/>
    <cellStyle name="Anomaly" xfId="23" xr:uid="{00000000-0005-0000-0000-000001000000}"/>
    <cellStyle name="Bad" xfId="4" builtinId="27" customBuiltin="1"/>
    <cellStyle name="Band Grey" xfId="22" xr:uid="{00000000-0005-0000-0000-000003000000}"/>
    <cellStyle name="Band Light Grey" xfId="21" xr:uid="{00000000-0005-0000-0000-000004000000}"/>
    <cellStyle name="Calculation" xfId="8" builtinId="22" customBuiltin="1"/>
    <cellStyle name="Cell Reference" xfId="26" xr:uid="{00000000-0005-0000-0000-000006000000}"/>
    <cellStyle name="Check Cell" xfId="10" builtinId="23" customBuiltin="1"/>
    <cellStyle name="Comma" xfId="28" builtinId="3"/>
    <cellStyle name="Complex Function" xfId="15" xr:uid="{00000000-0005-0000-0000-000009000000}"/>
    <cellStyle name="Explanatory Text" xfId="13" builtinId="53" customBuiltin="1"/>
    <cellStyle name="Formula" xfId="25" xr:uid="{00000000-0005-0000-0000-00000B000000}"/>
    <cellStyle name="Good" xfId="3" builtinId="26" customBuiltin="1"/>
    <cellStyle name="Heading 1" xfId="1" builtinId="16" customBuiltin="1"/>
    <cellStyle name="Heading 2" xfId="2" builtinId="17" customBuiltin="1"/>
    <cellStyle name="Heading 3" xfId="16" builtinId="18" customBuiltin="1"/>
    <cellStyle name="Heading 4" xfId="17" builtinId="19" customBuiltin="1"/>
    <cellStyle name="Important Inputs" xfId="24" xr:uid="{00000000-0005-0000-0000-000011000000}"/>
    <cellStyle name="Input" xfId="6" builtinId="20" customBuiltin="1"/>
    <cellStyle name="Linked Cell" xfId="9" builtinId="24" customBuiltin="1"/>
    <cellStyle name="Neutral" xfId="5" builtinId="28" customBuiltin="1"/>
    <cellStyle name="Normal" xfId="0" builtinId="0" customBuiltin="1"/>
    <cellStyle name="Normal 10 10" xfId="35" xr:uid="{00000000-0005-0000-0000-000016000000}"/>
    <cellStyle name="Normal 199 2" xfId="30" xr:uid="{00000000-0005-0000-0000-000017000000}"/>
    <cellStyle name="Normal 199 2 3" xfId="33" xr:uid="{00000000-0005-0000-0000-000018000000}"/>
    <cellStyle name="Normal 2 142 2" xfId="29" xr:uid="{00000000-0005-0000-0000-000019000000}"/>
    <cellStyle name="Normal 2 142 2 3" xfId="32" xr:uid="{00000000-0005-0000-0000-00001A000000}"/>
    <cellStyle name="Normal 2 148" xfId="37" xr:uid="{00000000-0005-0000-0000-00001B000000}"/>
    <cellStyle name="Normal 6 14" xfId="31" xr:uid="{00000000-0005-0000-0000-00001C000000}"/>
    <cellStyle name="Normal 6 2 5" xfId="36" xr:uid="{00000000-0005-0000-0000-00001D000000}"/>
    <cellStyle name="Note" xfId="12" builtinId="10" customBuiltin="1"/>
    <cellStyle name="Output" xfId="7" builtinId="21" customBuiltin="1"/>
    <cellStyle name="Percent 80 2 3" xfId="34" xr:uid="{00000000-0005-0000-0000-000020000000}"/>
    <cellStyle name="Reference [#]" xfId="18" xr:uid="{00000000-0005-0000-0000-000021000000}"/>
    <cellStyle name="Sources and Notes" xfId="27" xr:uid="{00000000-0005-0000-0000-000022000000}"/>
    <cellStyle name="Title" xfId="19" builtinId="15" customBuiltin="1"/>
    <cellStyle name="Total" xfId="20" builtinId="25" customBuiltin="1"/>
    <cellStyle name="Warning Text" xfId="11" builtinId="11" customBuiltin="1"/>
  </cellStyles>
  <dxfs count="16">
    <dxf>
      <font>
        <b val="0"/>
        <i val="0"/>
        <color theme="1" tint="-0.499984740745262"/>
      </font>
      <fill>
        <patternFill patternType="none">
          <bgColor auto="1"/>
        </patternFill>
      </fill>
      <border diagonalUp="0" diagonalDown="0">
        <left/>
        <right/>
        <top/>
        <bottom/>
        <vertical/>
        <horizontal/>
      </border>
    </dxf>
    <dxf>
      <font>
        <b val="0"/>
        <i val="0"/>
        <color theme="1" tint="-0.499984740745262"/>
      </font>
      <fill>
        <patternFill patternType="none">
          <bgColor auto="1"/>
        </patternFill>
      </fill>
      <border diagonalUp="0" diagonalDown="0">
        <left/>
        <right/>
        <top/>
        <bottom/>
        <vertical/>
        <horizontal/>
      </border>
    </dxf>
    <dxf>
      <font>
        <color theme="1" tint="-0.24994659260841701"/>
      </font>
      <fill>
        <patternFill>
          <bgColor theme="0" tint="-4.9989318521683403E-2"/>
        </patternFill>
      </fill>
      <border diagonalUp="0" diagonalDown="0">
        <left/>
        <right/>
        <top style="thin">
          <color theme="1" tint="0.79998168889431442"/>
        </top>
        <bottom/>
        <vertical/>
        <horizontal/>
      </border>
    </dxf>
    <dxf>
      <font>
        <b/>
        <i val="0"/>
        <color auto="1"/>
      </font>
      <fill>
        <patternFill patternType="none">
          <bgColor auto="1"/>
        </patternFill>
      </fill>
      <border diagonalUp="0" diagonalDown="0">
        <left/>
        <right/>
        <top/>
        <bottom style="thin">
          <color theme="1"/>
        </bottom>
        <vertical/>
        <horizontal/>
      </border>
    </dxf>
    <dxf>
      <font>
        <b val="0"/>
        <i val="0"/>
        <color auto="1"/>
      </font>
    </dxf>
    <dxf>
      <fill>
        <patternFill>
          <bgColor theme="2" tint="0.79998168889431442"/>
        </patternFill>
      </fill>
    </dxf>
    <dxf>
      <fill>
        <patternFill>
          <bgColor theme="0" tint="-4.9989318521683403E-2"/>
        </patternFill>
      </fill>
    </dxf>
    <dxf>
      <fill>
        <patternFill>
          <bgColor theme="0" tint="-4.9989318521683403E-2"/>
        </patternFill>
      </fill>
      <border diagonalUp="0" diagonalDown="0">
        <left/>
        <right/>
        <top/>
        <bottom/>
        <vertical/>
        <horizontal/>
      </border>
    </dxf>
    <dxf>
      <font>
        <color theme="0"/>
      </font>
      <fill>
        <patternFill>
          <bgColor theme="2"/>
        </patternFill>
      </fill>
    </dxf>
    <dxf>
      <font>
        <b/>
        <i val="0"/>
        <color theme="0"/>
      </font>
      <fill>
        <patternFill>
          <bgColor theme="4"/>
        </patternFill>
      </fill>
      <border diagonalUp="0" diagonalDown="0">
        <left/>
        <right/>
        <top style="thin">
          <color theme="4"/>
        </top>
        <bottom style="thin">
          <color theme="4"/>
        </bottom>
        <vertical/>
        <horizontal/>
      </border>
    </dxf>
    <dxf>
      <font>
        <b val="0"/>
        <i val="0"/>
        <color theme="1" tint="-0.499984740745262"/>
      </font>
      <fill>
        <patternFill>
          <bgColor theme="0" tint="-4.9989318521683403E-2"/>
        </patternFill>
      </fill>
      <border diagonalUp="0" diagonalDown="0">
        <left/>
        <right/>
        <top/>
        <bottom/>
        <vertical/>
        <horizontal/>
      </border>
    </dxf>
    <dxf>
      <font>
        <b val="0"/>
        <i val="0"/>
        <color theme="1" tint="-0.499984740745262"/>
      </font>
      <fill>
        <patternFill>
          <bgColor theme="2" tint="0.79998168889431442"/>
        </patternFill>
      </fill>
      <border diagonalUp="0" diagonalDown="0">
        <left/>
        <right/>
        <top/>
        <bottom/>
        <vertical/>
        <horizontal/>
      </border>
    </dxf>
    <dxf>
      <font>
        <b val="0"/>
        <i val="0"/>
        <color theme="1" tint="-0.499984740745262"/>
      </font>
      <fill>
        <patternFill>
          <bgColor theme="0" tint="-4.9989318521683403E-2"/>
        </patternFill>
      </fill>
      <border diagonalUp="0" diagonalDown="0">
        <left/>
        <right/>
        <top/>
        <bottom/>
        <vertical/>
        <horizontal/>
      </border>
    </dxf>
    <dxf>
      <font>
        <color theme="0"/>
      </font>
      <fill>
        <patternFill>
          <bgColor theme="2"/>
        </patternFill>
      </fill>
    </dxf>
    <dxf>
      <font>
        <b/>
        <i val="0"/>
        <color theme="0"/>
      </font>
      <fill>
        <patternFill>
          <bgColor theme="4"/>
        </patternFill>
      </fill>
      <border diagonalUp="0" diagonalDown="0">
        <left/>
        <right/>
        <top style="thin">
          <color theme="4"/>
        </top>
        <bottom style="thin">
          <color theme="4"/>
        </bottom>
        <vertical/>
        <horizontal/>
      </border>
    </dxf>
    <dxf>
      <font>
        <b val="0"/>
        <i val="0"/>
        <color auto="1"/>
      </font>
    </dxf>
  </dxfs>
  <tableStyles count="3" defaultTableStyle="TableStyleMedium2" defaultPivotStyle="PivotStyleLight16">
    <tableStyle name="Blue Horizontal Striping" pivot="0" count="5" xr9:uid="{00000000-0011-0000-FFFF-FFFF00000000}">
      <tableStyleElement type="wholeTable" dxfId="15"/>
      <tableStyleElement type="headerRow" dxfId="14"/>
      <tableStyleElement type="totalRow" dxfId="13"/>
      <tableStyleElement type="firstRowStripe" dxfId="12"/>
      <tableStyleElement type="secondRowStripe" dxfId="11"/>
    </tableStyle>
    <tableStyle name="Blue Vertical Striping" pivot="0" count="6" xr9:uid="{00000000-0011-0000-FFFF-FFFF01000000}">
      <tableStyleElement type="wholeTable" dxfId="10"/>
      <tableStyleElement type="headerRow" dxfId="9"/>
      <tableStyleElement type="totalRow" dxfId="8"/>
      <tableStyleElement type="firstColumn" dxfId="7"/>
      <tableStyleElement type="firstColumnStripe" dxfId="6"/>
      <tableStyleElement type="secondColumnStripe" dxfId="5"/>
    </tableStyle>
    <tableStyle name="White Horizontal" pivot="0" count="5" xr9:uid="{00000000-0011-0000-FFFF-FFFF02000000}">
      <tableStyleElement type="wholeTable" dxfId="4"/>
      <tableStyleElement type="headerRow" dxfId="3"/>
      <tableStyleElement type="totalRow" dxfId="2"/>
      <tableStyleElement type="firstRowStripe" dxfId="1"/>
      <tableStyleElement type="secondRowStripe" dxfId="0"/>
    </tableStyle>
  </tableStyles>
  <colors>
    <mruColors>
      <color rgb="FF00B52B"/>
      <color rgb="FF0082C8"/>
      <color rgb="FFE8EAEC"/>
      <color rgb="FFF7C1C2"/>
      <color rgb="FFCB1B1F"/>
      <color rgb="FFF8DA96"/>
      <color rgb="FFF4AEB0"/>
      <color rgb="FFE7474B"/>
      <color rgb="FFF5B5B7"/>
      <color rgb="FFF6BC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rerna%20Agarwal\Desktop\New%20folder\Size%20Premium\Small%20Size%20Adjustment%20-%2010.13.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_snloffice"/>
      <sheetName val="_CIQHiddenCacheSheet"/>
      <sheetName val="Size Premium"/>
      <sheetName val="S&amp;P Data"/>
    </sheetNames>
    <sheetDataSet>
      <sheetData sheetId="0"/>
      <sheetData sheetId="1"/>
      <sheetData sheetId="2"/>
      <sheetData sheetId="3">
        <row r="10">
          <cell r="A10">
            <v>44834</v>
          </cell>
        </row>
        <row r="11">
          <cell r="A11">
            <v>44833</v>
          </cell>
        </row>
        <row r="12">
          <cell r="A12">
            <v>44832</v>
          </cell>
        </row>
        <row r="13">
          <cell r="A13">
            <v>44831</v>
          </cell>
        </row>
        <row r="14">
          <cell r="A14">
            <v>44830</v>
          </cell>
        </row>
        <row r="15">
          <cell r="A15">
            <v>44827</v>
          </cell>
        </row>
        <row r="16">
          <cell r="A16">
            <v>44826</v>
          </cell>
        </row>
        <row r="17">
          <cell r="A17">
            <v>44825</v>
          </cell>
        </row>
        <row r="18">
          <cell r="A18">
            <v>44824</v>
          </cell>
        </row>
        <row r="19">
          <cell r="A19">
            <v>44823</v>
          </cell>
        </row>
        <row r="20">
          <cell r="A20">
            <v>44820</v>
          </cell>
        </row>
        <row r="21">
          <cell r="A21">
            <v>44819</v>
          </cell>
        </row>
        <row r="22">
          <cell r="A22">
            <v>44818</v>
          </cell>
        </row>
        <row r="23">
          <cell r="A23">
            <v>44817</v>
          </cell>
        </row>
        <row r="24">
          <cell r="A24">
            <v>44816</v>
          </cell>
        </row>
        <row r="25">
          <cell r="A25">
            <v>44813</v>
          </cell>
        </row>
        <row r="26">
          <cell r="A26">
            <v>44812</v>
          </cell>
        </row>
        <row r="27">
          <cell r="A27">
            <v>44811</v>
          </cell>
        </row>
        <row r="28">
          <cell r="A28">
            <v>44810</v>
          </cell>
        </row>
        <row r="29">
          <cell r="A29">
            <v>44806</v>
          </cell>
        </row>
        <row r="30">
          <cell r="A30">
            <v>44805</v>
          </cell>
        </row>
      </sheetData>
    </sheetDataSet>
  </externalBook>
</externalLink>
</file>

<file path=xl/theme/theme1.xml><?xml version="1.0" encoding="utf-8"?>
<a:theme xmlns:a="http://schemas.openxmlformats.org/drawingml/2006/main" name="Brattle-2020">
  <a:themeElements>
    <a:clrScheme name="Brattle-2020">
      <a:dk1>
        <a:srgbClr val="000000"/>
      </a:dk1>
      <a:lt1>
        <a:srgbClr val="FFFFFF"/>
      </a:lt1>
      <a:dk2>
        <a:srgbClr val="002B54"/>
      </a:dk2>
      <a:lt2>
        <a:srgbClr val="494F56"/>
      </a:lt2>
      <a:accent1>
        <a:srgbClr val="1B3D6F"/>
      </a:accent1>
      <a:accent2>
        <a:srgbClr val="2297AA"/>
      </a:accent2>
      <a:accent3>
        <a:srgbClr val="37BA95"/>
      </a:accent3>
      <a:accent4>
        <a:srgbClr val="F3BD48"/>
      </a:accent4>
      <a:accent5>
        <a:srgbClr val="F26A25"/>
      </a:accent5>
      <a:accent6>
        <a:srgbClr val="CD3E71"/>
      </a:accent6>
      <a:hlink>
        <a:srgbClr val="2297AA"/>
      </a:hlink>
      <a:folHlink>
        <a:srgbClr val="CD3E7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solidFill>
        <a:ln>
          <a:noFill/>
        </a:ln>
        <a:effectLst/>
      </a:spPr>
      <a:bodyPr rtlCol="0" anchor="ctr"/>
      <a:lstStyle>
        <a:defPPr algn="ctr">
          <a:defRPr/>
        </a:defPPr>
      </a:lstStyle>
      <a:style>
        <a:lnRef idx="1">
          <a:schemeClr val="accent1"/>
        </a:lnRef>
        <a:fillRef idx="3">
          <a:schemeClr val="accent1"/>
        </a:fillRef>
        <a:effectRef idx="2">
          <a:schemeClr val="accent1"/>
        </a:effectRef>
        <a:fontRef idx="minor">
          <a:schemeClr val="lt1"/>
        </a:fontRef>
      </a:style>
    </a:spDef>
    <a:lnDef>
      <a:spPr>
        <a:effectLst/>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Brattle-2020" id="{7213EEF9-D912-4D64-9C41-B36906FE087F}" vid="{3335E39A-F42F-4375-87DB-CFFD0C65F8C6}"/>
    </a:ext>
  </a:extLst>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4.5" x14ac:dyDescent="0.35"/>
  <sheetData>
    <row r="1" spans="1:1" x14ac:dyDescent="0.35">
      <c r="A1" t="s">
        <v>255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T1"/>
  <sheetViews>
    <sheetView workbookViewId="0"/>
  </sheetViews>
  <sheetFormatPr defaultRowHeight="14.5" x14ac:dyDescent="0.35"/>
  <sheetData>
    <row r="1" spans="1:202" x14ac:dyDescent="0.35">
      <c r="A1">
        <v>202</v>
      </c>
      <c r="B1" t="s">
        <v>22</v>
      </c>
      <c r="C1" t="s">
        <v>23</v>
      </c>
      <c r="D1" t="s">
        <v>24</v>
      </c>
      <c r="E1" t="s">
        <v>25</v>
      </c>
      <c r="F1" t="s">
        <v>26</v>
      </c>
      <c r="G1" t="s">
        <v>27</v>
      </c>
      <c r="H1" t="s">
        <v>28</v>
      </c>
      <c r="I1" t="s">
        <v>29</v>
      </c>
      <c r="J1" t="s">
        <v>30</v>
      </c>
      <c r="K1" t="s">
        <v>31</v>
      </c>
      <c r="L1" t="s">
        <v>32</v>
      </c>
      <c r="M1" t="s">
        <v>33</v>
      </c>
      <c r="N1" t="s">
        <v>34</v>
      </c>
      <c r="O1" t="s">
        <v>35</v>
      </c>
      <c r="P1" t="s">
        <v>36</v>
      </c>
      <c r="Q1" t="s">
        <v>37</v>
      </c>
      <c r="R1" t="s">
        <v>38</v>
      </c>
      <c r="S1" t="s">
        <v>39</v>
      </c>
      <c r="T1" t="s">
        <v>40</v>
      </c>
      <c r="U1" t="s">
        <v>41</v>
      </c>
      <c r="V1" t="s">
        <v>42</v>
      </c>
      <c r="W1" t="s">
        <v>43</v>
      </c>
      <c r="X1" t="s">
        <v>44</v>
      </c>
      <c r="Y1" t="s">
        <v>45</v>
      </c>
      <c r="Z1" t="s">
        <v>46</v>
      </c>
      <c r="AA1" t="s">
        <v>47</v>
      </c>
      <c r="AB1" t="s">
        <v>48</v>
      </c>
      <c r="AC1" t="s">
        <v>49</v>
      </c>
      <c r="AD1" t="s">
        <v>50</v>
      </c>
      <c r="AE1" t="s">
        <v>51</v>
      </c>
      <c r="AF1" t="s">
        <v>52</v>
      </c>
      <c r="AG1" t="s">
        <v>53</v>
      </c>
      <c r="AH1" t="s">
        <v>54</v>
      </c>
      <c r="AI1" t="s">
        <v>55</v>
      </c>
      <c r="AJ1" t="s">
        <v>56</v>
      </c>
      <c r="AK1" t="s">
        <v>57</v>
      </c>
      <c r="AL1" t="s">
        <v>58</v>
      </c>
      <c r="AM1" t="s">
        <v>59</v>
      </c>
      <c r="AN1" t="s">
        <v>60</v>
      </c>
      <c r="AO1" t="s">
        <v>61</v>
      </c>
      <c r="AP1" t="s">
        <v>62</v>
      </c>
      <c r="AQ1" t="s">
        <v>63</v>
      </c>
      <c r="AR1" t="s">
        <v>64</v>
      </c>
      <c r="AS1" t="s">
        <v>65</v>
      </c>
      <c r="AT1" t="s">
        <v>66</v>
      </c>
      <c r="AU1" t="s">
        <v>67</v>
      </c>
      <c r="AV1" t="s">
        <v>68</v>
      </c>
      <c r="AW1" t="s">
        <v>69</v>
      </c>
      <c r="AX1" t="s">
        <v>70</v>
      </c>
      <c r="AY1" t="s">
        <v>71</v>
      </c>
      <c r="AZ1" t="s">
        <v>72</v>
      </c>
      <c r="BA1" t="s">
        <v>73</v>
      </c>
      <c r="BB1" t="s">
        <v>74</v>
      </c>
      <c r="BC1" t="s">
        <v>75</v>
      </c>
      <c r="BD1" t="s">
        <v>76</v>
      </c>
      <c r="BE1" t="s">
        <v>77</v>
      </c>
      <c r="BF1" t="s">
        <v>78</v>
      </c>
      <c r="BG1" t="s">
        <v>79</v>
      </c>
      <c r="BH1" t="s">
        <v>80</v>
      </c>
      <c r="BI1" t="s">
        <v>81</v>
      </c>
      <c r="BJ1" t="s">
        <v>82</v>
      </c>
      <c r="BK1" t="s">
        <v>83</v>
      </c>
      <c r="BL1" t="s">
        <v>84</v>
      </c>
      <c r="BM1" t="s">
        <v>85</v>
      </c>
      <c r="BN1" t="s">
        <v>86</v>
      </c>
      <c r="BO1" t="s">
        <v>87</v>
      </c>
      <c r="BP1" t="s">
        <v>88</v>
      </c>
      <c r="BQ1" t="s">
        <v>89</v>
      </c>
      <c r="BR1" t="s">
        <v>90</v>
      </c>
      <c r="BS1" t="s">
        <v>91</v>
      </c>
      <c r="BT1" t="s">
        <v>92</v>
      </c>
      <c r="BU1" t="s">
        <v>93</v>
      </c>
      <c r="BV1" t="s">
        <v>94</v>
      </c>
      <c r="BW1" t="s">
        <v>95</v>
      </c>
      <c r="BX1" t="s">
        <v>96</v>
      </c>
      <c r="BY1" t="s">
        <v>97</v>
      </c>
      <c r="BZ1" t="s">
        <v>98</v>
      </c>
      <c r="CA1" t="s">
        <v>99</v>
      </c>
      <c r="CB1" t="s">
        <v>100</v>
      </c>
      <c r="CC1" t="s">
        <v>101</v>
      </c>
      <c r="CD1" t="s">
        <v>102</v>
      </c>
      <c r="CE1" t="s">
        <v>103</v>
      </c>
      <c r="CF1" t="s">
        <v>104</v>
      </c>
      <c r="CG1" t="s">
        <v>105</v>
      </c>
      <c r="CH1" t="s">
        <v>106</v>
      </c>
      <c r="CI1" t="s">
        <v>107</v>
      </c>
      <c r="CJ1" t="s">
        <v>108</v>
      </c>
      <c r="CK1" t="s">
        <v>109</v>
      </c>
      <c r="CL1" t="s">
        <v>110</v>
      </c>
      <c r="CM1" t="s">
        <v>111</v>
      </c>
      <c r="CN1" t="s">
        <v>112</v>
      </c>
      <c r="CO1" t="s">
        <v>113</v>
      </c>
      <c r="CP1" t="s">
        <v>114</v>
      </c>
      <c r="CQ1" t="s">
        <v>115</v>
      </c>
      <c r="CR1" t="s">
        <v>116</v>
      </c>
      <c r="CS1" t="s">
        <v>117</v>
      </c>
      <c r="CT1" t="s">
        <v>118</v>
      </c>
      <c r="CU1" t="s">
        <v>119</v>
      </c>
      <c r="CV1" t="s">
        <v>120</v>
      </c>
      <c r="CW1" t="s">
        <v>121</v>
      </c>
      <c r="CX1" t="s">
        <v>122</v>
      </c>
      <c r="CY1" t="s">
        <v>123</v>
      </c>
      <c r="CZ1" t="s">
        <v>124</v>
      </c>
      <c r="DA1" t="s">
        <v>125</v>
      </c>
      <c r="DB1" t="s">
        <v>126</v>
      </c>
      <c r="DC1" t="s">
        <v>127</v>
      </c>
      <c r="DD1" t="s">
        <v>128</v>
      </c>
      <c r="DE1" t="s">
        <v>129</v>
      </c>
      <c r="DF1" t="s">
        <v>130</v>
      </c>
      <c r="DG1" t="s">
        <v>131</v>
      </c>
      <c r="DH1" t="s">
        <v>132</v>
      </c>
      <c r="DI1" t="s">
        <v>133</v>
      </c>
      <c r="DJ1" t="s">
        <v>134</v>
      </c>
      <c r="DK1" t="s">
        <v>135</v>
      </c>
      <c r="DL1" t="s">
        <v>136</v>
      </c>
      <c r="DM1" t="s">
        <v>137</v>
      </c>
      <c r="DN1" t="s">
        <v>138</v>
      </c>
      <c r="DO1" t="s">
        <v>139</v>
      </c>
      <c r="DP1" t="s">
        <v>140</v>
      </c>
      <c r="DQ1" t="s">
        <v>141</v>
      </c>
      <c r="DR1" t="s">
        <v>142</v>
      </c>
      <c r="DS1" t="s">
        <v>143</v>
      </c>
      <c r="DT1" t="s">
        <v>144</v>
      </c>
      <c r="DU1" t="s">
        <v>145</v>
      </c>
      <c r="DV1" t="s">
        <v>146</v>
      </c>
      <c r="DW1" t="s">
        <v>147</v>
      </c>
      <c r="DX1" t="s">
        <v>148</v>
      </c>
      <c r="DY1" t="s">
        <v>149</v>
      </c>
      <c r="DZ1" t="s">
        <v>150</v>
      </c>
      <c r="EA1" t="s">
        <v>151</v>
      </c>
      <c r="EB1" t="s">
        <v>152</v>
      </c>
      <c r="EC1" t="s">
        <v>153</v>
      </c>
      <c r="ED1" t="s">
        <v>154</v>
      </c>
      <c r="EE1" t="s">
        <v>155</v>
      </c>
      <c r="EF1" t="s">
        <v>156</v>
      </c>
      <c r="EG1" t="s">
        <v>157</v>
      </c>
      <c r="EH1" t="s">
        <v>158</v>
      </c>
      <c r="EI1" t="s">
        <v>159</v>
      </c>
      <c r="EJ1" t="s">
        <v>160</v>
      </c>
      <c r="EK1" t="s">
        <v>161</v>
      </c>
      <c r="EL1" t="s">
        <v>162</v>
      </c>
      <c r="EM1" t="s">
        <v>163</v>
      </c>
      <c r="EN1" t="s">
        <v>164</v>
      </c>
      <c r="EO1" t="s">
        <v>165</v>
      </c>
      <c r="EP1" t="s">
        <v>166</v>
      </c>
      <c r="EQ1" t="s">
        <v>167</v>
      </c>
      <c r="ER1" t="s">
        <v>168</v>
      </c>
      <c r="ES1" t="s">
        <v>169</v>
      </c>
      <c r="ET1" t="s">
        <v>170</v>
      </c>
      <c r="EU1" t="s">
        <v>171</v>
      </c>
      <c r="EV1" t="s">
        <v>172</v>
      </c>
      <c r="EW1" t="s">
        <v>173</v>
      </c>
      <c r="EX1" t="s">
        <v>174</v>
      </c>
      <c r="EY1" t="s">
        <v>175</v>
      </c>
      <c r="EZ1" t="s">
        <v>176</v>
      </c>
      <c r="FA1" t="s">
        <v>177</v>
      </c>
      <c r="FB1" t="s">
        <v>178</v>
      </c>
      <c r="FC1" t="s">
        <v>179</v>
      </c>
      <c r="FD1" t="s">
        <v>180</v>
      </c>
      <c r="FE1" t="s">
        <v>181</v>
      </c>
      <c r="FF1" t="s">
        <v>182</v>
      </c>
      <c r="FG1" t="s">
        <v>183</v>
      </c>
      <c r="FH1" t="s">
        <v>184</v>
      </c>
      <c r="FI1" t="s">
        <v>185</v>
      </c>
      <c r="FJ1" t="s">
        <v>186</v>
      </c>
      <c r="FK1" t="s">
        <v>187</v>
      </c>
      <c r="FL1" t="s">
        <v>188</v>
      </c>
      <c r="FM1" t="s">
        <v>189</v>
      </c>
      <c r="FN1" t="s">
        <v>190</v>
      </c>
      <c r="FO1" t="s">
        <v>191</v>
      </c>
      <c r="FP1" t="s">
        <v>192</v>
      </c>
      <c r="FQ1" t="s">
        <v>193</v>
      </c>
      <c r="FR1" t="s">
        <v>194</v>
      </c>
      <c r="FS1" t="s">
        <v>195</v>
      </c>
      <c r="FT1" t="s">
        <v>196</v>
      </c>
      <c r="FU1" t="s">
        <v>197</v>
      </c>
      <c r="FV1" t="s">
        <v>198</v>
      </c>
      <c r="FW1" t="s">
        <v>199</v>
      </c>
      <c r="FX1" t="s">
        <v>200</v>
      </c>
      <c r="FY1" t="s">
        <v>201</v>
      </c>
      <c r="FZ1" t="s">
        <v>202</v>
      </c>
      <c r="GA1" t="s">
        <v>203</v>
      </c>
      <c r="GB1" t="s">
        <v>204</v>
      </c>
      <c r="GC1" t="s">
        <v>205</v>
      </c>
      <c r="GD1" t="s">
        <v>206</v>
      </c>
      <c r="GE1" t="s">
        <v>207</v>
      </c>
      <c r="GF1" t="s">
        <v>208</v>
      </c>
      <c r="GG1" t="s">
        <v>209</v>
      </c>
      <c r="GH1" t="s">
        <v>210</v>
      </c>
      <c r="GI1" t="s">
        <v>211</v>
      </c>
      <c r="GJ1" t="s">
        <v>212</v>
      </c>
      <c r="GK1" t="s">
        <v>213</v>
      </c>
      <c r="GL1" t="s">
        <v>214</v>
      </c>
      <c r="GM1" t="s">
        <v>215</v>
      </c>
      <c r="GN1" t="s">
        <v>216</v>
      </c>
      <c r="GO1" t="s">
        <v>217</v>
      </c>
      <c r="GP1" t="s">
        <v>218</v>
      </c>
      <c r="GQ1" t="s">
        <v>219</v>
      </c>
      <c r="GR1" t="s">
        <v>220</v>
      </c>
      <c r="GS1" t="s">
        <v>221</v>
      </c>
      <c r="GT1" t="s">
        <v>222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B1:H61"/>
  <sheetViews>
    <sheetView tabSelected="1" zoomScaleNormal="100" workbookViewId="0">
      <selection activeCell="I29" sqref="I29"/>
    </sheetView>
  </sheetViews>
  <sheetFormatPr defaultColWidth="8.7265625" defaultRowHeight="15" customHeight="1" x14ac:dyDescent="0.35"/>
  <cols>
    <col min="1" max="1" width="4.54296875" style="40" customWidth="1"/>
    <col min="2" max="2" width="30.81640625" style="40" customWidth="1"/>
    <col min="3" max="3" width="8.26953125" style="40" customWidth="1"/>
    <col min="4" max="4" width="6.08984375" style="40" customWidth="1"/>
    <col min="5" max="5" width="7.90625" style="40" customWidth="1"/>
    <col min="6" max="6" width="14.453125" style="40" customWidth="1"/>
    <col min="7" max="7" width="13.7265625" style="40" customWidth="1"/>
    <col min="8" max="16384" width="8.7265625" style="40"/>
  </cols>
  <sheetData>
    <row r="1" spans="2:7" ht="15" customHeight="1" x14ac:dyDescent="0.25">
      <c r="B1" s="5"/>
      <c r="C1" s="5"/>
      <c r="D1" s="5"/>
      <c r="E1" s="5"/>
      <c r="F1" s="5"/>
      <c r="G1" s="5"/>
    </row>
    <row r="2" spans="2:7" ht="15" customHeight="1" x14ac:dyDescent="0.25">
      <c r="B2" s="18" t="s">
        <v>2</v>
      </c>
      <c r="C2" s="18"/>
      <c r="D2" s="18"/>
      <c r="E2" s="18"/>
      <c r="F2" s="18"/>
      <c r="G2" s="18"/>
    </row>
    <row r="3" spans="2:7" ht="15" customHeight="1" x14ac:dyDescent="0.25">
      <c r="B3" s="5"/>
      <c r="C3" s="5"/>
      <c r="D3" s="5"/>
      <c r="E3" s="5"/>
      <c r="F3" s="5"/>
      <c r="G3" s="5"/>
    </row>
    <row r="4" spans="2:7" ht="15" customHeight="1" x14ac:dyDescent="0.25">
      <c r="B4" s="18" t="s">
        <v>246</v>
      </c>
      <c r="C4" s="18"/>
      <c r="D4" s="18"/>
      <c r="E4" s="18"/>
      <c r="F4" s="18"/>
      <c r="G4" s="18"/>
    </row>
    <row r="5" spans="2:7" ht="15" customHeight="1" x14ac:dyDescent="0.25">
      <c r="B5" s="5"/>
      <c r="C5" s="5"/>
      <c r="D5" s="5"/>
      <c r="E5" s="5"/>
      <c r="F5" s="5"/>
      <c r="G5" s="5"/>
    </row>
    <row r="6" spans="2:7" ht="15" customHeight="1" thickBot="1" x14ac:dyDescent="0.3">
      <c r="B6" s="5"/>
      <c r="C6" s="5"/>
      <c r="D6" s="5"/>
      <c r="E6" s="5"/>
      <c r="F6" s="5"/>
      <c r="G6" s="3" t="s">
        <v>3</v>
      </c>
    </row>
    <row r="7" spans="2:7" ht="15" customHeight="1" x14ac:dyDescent="0.25">
      <c r="B7" s="19"/>
      <c r="C7" s="19"/>
      <c r="D7" s="19"/>
      <c r="E7" s="19"/>
      <c r="F7" s="19"/>
      <c r="G7" s="20" t="s">
        <v>5</v>
      </c>
    </row>
    <row r="8" spans="2:7" ht="15" customHeight="1" x14ac:dyDescent="0.25">
      <c r="B8" s="5"/>
      <c r="C8" s="5"/>
      <c r="D8" s="5"/>
      <c r="E8" s="5"/>
      <c r="F8" s="5"/>
      <c r="G8" s="21" t="s">
        <v>6</v>
      </c>
    </row>
    <row r="9" spans="2:7" ht="15" customHeight="1" x14ac:dyDescent="0.25">
      <c r="B9" s="22" t="s">
        <v>7</v>
      </c>
      <c r="C9" s="22"/>
      <c r="D9" s="22"/>
      <c r="E9" s="22"/>
      <c r="F9" s="23" t="s">
        <v>8</v>
      </c>
      <c r="G9" s="23" t="s">
        <v>9</v>
      </c>
    </row>
    <row r="10" spans="2:7" ht="15" customHeight="1" x14ac:dyDescent="0.25">
      <c r="B10" s="24" t="s">
        <v>240</v>
      </c>
      <c r="C10" s="25"/>
      <c r="D10" s="25"/>
      <c r="E10" s="25"/>
      <c r="F10" s="26" t="s">
        <v>235</v>
      </c>
      <c r="G10" s="45">
        <f>INDEX('Copy_S&amp;P Data'!$C$5:$C$21,MATCH('Size Premium'!$F10,'Copy_S&amp;P Data'!$A$5:$A$21,0))</f>
        <v>17.280835320632669</v>
      </c>
    </row>
    <row r="11" spans="2:7" ht="15" customHeight="1" x14ac:dyDescent="0.25">
      <c r="B11" s="24" t="s">
        <v>241</v>
      </c>
      <c r="C11" s="25"/>
      <c r="D11" s="25"/>
      <c r="E11" s="25"/>
      <c r="F11" s="26" t="s">
        <v>236</v>
      </c>
      <c r="G11" s="45">
        <f>INDEX('Copy_S&amp;P Data'!$C$5:$C$21,MATCH('Size Premium'!$F11,'Copy_S&amp;P Data'!$A$5:$A$21,0))</f>
        <v>10.878338304179994</v>
      </c>
    </row>
    <row r="12" spans="2:7" ht="15" customHeight="1" x14ac:dyDescent="0.25">
      <c r="B12" s="24" t="s">
        <v>242</v>
      </c>
      <c r="C12" s="25"/>
      <c r="D12" s="25"/>
      <c r="E12" s="25"/>
      <c r="F12" s="26" t="s">
        <v>237</v>
      </c>
      <c r="G12" s="45">
        <f>INDEX('Copy_S&amp;P Data'!$C$5:$C$21,MATCH('Size Premium'!$F12,'Copy_S&amp;P Data'!$A$5:$A$21,0))</f>
        <v>1.4233068282763335</v>
      </c>
    </row>
    <row r="13" spans="2:7" ht="15" customHeight="1" x14ac:dyDescent="0.25">
      <c r="B13" s="24" t="s">
        <v>243</v>
      </c>
      <c r="C13" s="25"/>
      <c r="D13" s="25"/>
      <c r="E13" s="25"/>
      <c r="F13" s="26" t="s">
        <v>238</v>
      </c>
      <c r="G13" s="45">
        <f>INDEX('Copy_S&amp;P Data'!$C$5:$C$21,MATCH('Size Premium'!$F13,'Copy_S&amp;P Data'!$A$5:$A$21,0))</f>
        <v>3.4600184806666658</v>
      </c>
    </row>
    <row r="14" spans="2:7" ht="15" customHeight="1" x14ac:dyDescent="0.25">
      <c r="B14" s="24" t="s">
        <v>244</v>
      </c>
      <c r="C14" s="25"/>
      <c r="D14" s="25"/>
      <c r="E14" s="25"/>
      <c r="F14" s="26" t="s">
        <v>239</v>
      </c>
      <c r="G14" s="45">
        <f>INDEX('Copy_S&amp;P Data'!$C$5:$C$21,MATCH('Size Premium'!$F14,'Copy_S&amp;P Data'!$A$5:$A$21,0))</f>
        <v>3.2488084306949991</v>
      </c>
    </row>
    <row r="15" spans="2:7" ht="15" customHeight="1" x14ac:dyDescent="0.25">
      <c r="B15" s="16"/>
      <c r="C15" s="27"/>
      <c r="D15" s="27"/>
      <c r="E15" s="27"/>
      <c r="F15" s="17"/>
      <c r="G15" s="28"/>
    </row>
    <row r="16" spans="2:7" ht="15" customHeight="1" thickBot="1" x14ac:dyDescent="0.3">
      <c r="B16" s="4" t="s">
        <v>10</v>
      </c>
      <c r="C16" s="4"/>
      <c r="D16" s="4"/>
      <c r="E16" s="4"/>
      <c r="F16" s="29"/>
      <c r="G16" s="30">
        <f>MEDIAN(G10:G14)</f>
        <v>3.4600184806666658</v>
      </c>
    </row>
    <row r="19" spans="2:8" ht="15" customHeight="1" x14ac:dyDescent="0.25">
      <c r="B19" s="5" t="s">
        <v>245</v>
      </c>
      <c r="C19" s="5"/>
      <c r="D19" s="5"/>
      <c r="E19" s="5"/>
      <c r="F19" s="5"/>
      <c r="G19" s="31"/>
    </row>
    <row r="20" spans="2:8" ht="15" customHeight="1" x14ac:dyDescent="0.25">
      <c r="B20" s="6" t="s">
        <v>223</v>
      </c>
      <c r="C20" s="5"/>
      <c r="D20" s="5"/>
      <c r="E20" s="5"/>
      <c r="F20" s="21" t="s">
        <v>4</v>
      </c>
      <c r="G20" s="49">
        <v>619.86424499999998</v>
      </c>
      <c r="H20" s="48"/>
    </row>
    <row r="21" spans="2:8" ht="15" customHeight="1" x14ac:dyDescent="0.25">
      <c r="B21" s="6" t="s">
        <v>224</v>
      </c>
      <c r="C21" s="5"/>
      <c r="D21" s="5"/>
      <c r="E21" s="5"/>
      <c r="F21" s="21" t="s">
        <v>226</v>
      </c>
      <c r="G21" s="50">
        <v>0.50285000000000002</v>
      </c>
      <c r="H21" s="48"/>
    </row>
    <row r="22" spans="2:8" ht="15" customHeight="1" x14ac:dyDescent="0.25">
      <c r="B22" s="6" t="s">
        <v>228</v>
      </c>
      <c r="C22" s="5"/>
      <c r="D22" s="5"/>
      <c r="E22" s="5"/>
      <c r="F22" s="21" t="s">
        <v>227</v>
      </c>
      <c r="G22" s="33">
        <f>G20*G21</f>
        <v>311.69873559824998</v>
      </c>
    </row>
    <row r="23" spans="2:8" ht="15" customHeight="1" x14ac:dyDescent="0.25">
      <c r="B23" s="6"/>
      <c r="C23" s="34"/>
      <c r="D23" s="34"/>
      <c r="E23" s="34"/>
      <c r="F23" s="34"/>
      <c r="G23" s="33"/>
    </row>
    <row r="24" spans="2:8" ht="15" customHeight="1" x14ac:dyDescent="0.25">
      <c r="B24" s="34" t="s">
        <v>225</v>
      </c>
      <c r="C24" s="5"/>
      <c r="D24" s="5"/>
      <c r="E24" s="5"/>
      <c r="F24" s="21" t="s">
        <v>11</v>
      </c>
      <c r="G24" s="33">
        <f>G16*1000</f>
        <v>3460.0184806666657</v>
      </c>
    </row>
    <row r="27" spans="2:8" ht="15" customHeight="1" x14ac:dyDescent="0.25">
      <c r="B27" s="51" t="s">
        <v>231</v>
      </c>
      <c r="C27" s="51"/>
      <c r="D27" s="51"/>
      <c r="E27" s="51"/>
      <c r="F27" s="51"/>
      <c r="G27" s="51"/>
    </row>
    <row r="28" spans="2:8" ht="15" customHeight="1" x14ac:dyDescent="0.25">
      <c r="B28" s="18"/>
      <c r="C28" s="18"/>
      <c r="D28" s="18"/>
      <c r="E28" s="18"/>
      <c r="F28" s="18"/>
      <c r="G28" s="18"/>
    </row>
    <row r="29" spans="2:8" ht="15" customHeight="1" thickBot="1" x14ac:dyDescent="0.3">
      <c r="B29" s="5"/>
      <c r="C29" s="5"/>
      <c r="D29" s="5"/>
      <c r="E29" s="5"/>
      <c r="F29" s="3" t="s">
        <v>12</v>
      </c>
      <c r="G29" s="3" t="s">
        <v>229</v>
      </c>
    </row>
    <row r="30" spans="2:8" ht="15" customHeight="1" x14ac:dyDescent="0.25">
      <c r="B30" s="19"/>
      <c r="C30" s="19"/>
      <c r="D30" s="19"/>
      <c r="E30" s="19"/>
      <c r="F30" s="7" t="s">
        <v>5</v>
      </c>
      <c r="G30" s="8"/>
    </row>
    <row r="31" spans="2:8" ht="15" customHeight="1" x14ac:dyDescent="0.25">
      <c r="B31" s="5"/>
      <c r="C31" s="5"/>
      <c r="D31" s="5"/>
      <c r="E31" s="5"/>
      <c r="F31" s="9" t="s">
        <v>6</v>
      </c>
      <c r="G31" s="10"/>
    </row>
    <row r="32" spans="2:8" ht="15" customHeight="1" x14ac:dyDescent="0.25">
      <c r="B32" s="5"/>
      <c r="C32" s="5"/>
      <c r="D32" s="5"/>
      <c r="E32" s="5"/>
      <c r="F32" s="9" t="s">
        <v>13</v>
      </c>
      <c r="G32" s="10"/>
    </row>
    <row r="33" spans="2:7" ht="15" customHeight="1" x14ac:dyDescent="0.25">
      <c r="B33" s="5"/>
      <c r="C33" s="5"/>
      <c r="D33" s="5"/>
      <c r="E33" s="5"/>
      <c r="F33" s="9" t="s">
        <v>7</v>
      </c>
      <c r="G33" s="9" t="s">
        <v>14</v>
      </c>
    </row>
    <row r="34" spans="2:7" ht="15" customHeight="1" x14ac:dyDescent="0.25">
      <c r="B34" s="35" t="s">
        <v>15</v>
      </c>
      <c r="C34" s="35"/>
      <c r="D34" s="35"/>
      <c r="E34" s="35"/>
      <c r="F34" s="11" t="s">
        <v>16</v>
      </c>
      <c r="G34" s="11" t="s">
        <v>17</v>
      </c>
    </row>
    <row r="35" spans="2:7" ht="15" customHeight="1" x14ac:dyDescent="0.25">
      <c r="B35" s="34" t="s">
        <v>18</v>
      </c>
      <c r="C35" s="5"/>
      <c r="D35" s="5"/>
      <c r="E35" s="5"/>
      <c r="F35" s="12">
        <v>2662326.0482109999</v>
      </c>
      <c r="G35" s="36">
        <v>-5.8673000000000004E-4</v>
      </c>
    </row>
    <row r="36" spans="2:7" ht="15" customHeight="1" x14ac:dyDescent="0.25">
      <c r="B36" s="34">
        <v>2</v>
      </c>
      <c r="C36" s="5"/>
      <c r="D36" s="5"/>
      <c r="E36" s="5"/>
      <c r="F36" s="12">
        <v>36391.112999999998</v>
      </c>
      <c r="G36" s="37">
        <v>4.5831100000000005E-3</v>
      </c>
    </row>
    <row r="37" spans="2:7" ht="15" customHeight="1" x14ac:dyDescent="0.25">
      <c r="B37" s="34">
        <v>3</v>
      </c>
      <c r="C37" s="5"/>
      <c r="D37" s="5"/>
      <c r="E37" s="5"/>
      <c r="F37" s="12">
        <v>14820.048231999999</v>
      </c>
      <c r="G37" s="37">
        <v>6.0660099999999993E-3</v>
      </c>
    </row>
    <row r="38" spans="2:7" ht="15" customHeight="1" x14ac:dyDescent="0.25">
      <c r="B38" s="34">
        <v>4</v>
      </c>
      <c r="C38" s="5"/>
      <c r="D38" s="5"/>
      <c r="E38" s="5"/>
      <c r="F38" s="12">
        <v>7461.2844059999998</v>
      </c>
      <c r="G38" s="37">
        <v>6.4482399999999992E-3</v>
      </c>
    </row>
    <row r="39" spans="2:7" ht="15" customHeight="1" x14ac:dyDescent="0.25">
      <c r="B39" s="34">
        <v>5</v>
      </c>
      <c r="C39" s="5"/>
      <c r="D39" s="5"/>
      <c r="E39" s="5"/>
      <c r="F39" s="12">
        <v>4621.7854219999999</v>
      </c>
      <c r="G39" s="37">
        <v>9.5010900000000002E-3</v>
      </c>
    </row>
    <row r="40" spans="2:7" ht="15" customHeight="1" x14ac:dyDescent="0.25">
      <c r="B40" s="34">
        <v>6</v>
      </c>
      <c r="C40" s="5"/>
      <c r="D40" s="5"/>
      <c r="E40" s="5"/>
      <c r="F40" s="12">
        <v>3010.8063619999998</v>
      </c>
      <c r="G40" s="37">
        <v>1.2117770000000002E-2</v>
      </c>
    </row>
    <row r="41" spans="2:7" ht="15" customHeight="1" x14ac:dyDescent="0.25">
      <c r="B41" s="34">
        <v>7</v>
      </c>
      <c r="C41" s="5"/>
      <c r="D41" s="5"/>
      <c r="E41" s="5"/>
      <c r="F41" s="12">
        <v>1862.4909540000001</v>
      </c>
      <c r="G41" s="37">
        <v>1.3947510000000002E-2</v>
      </c>
    </row>
    <row r="42" spans="2:7" ht="15" customHeight="1" x14ac:dyDescent="0.25">
      <c r="B42" s="34">
        <v>8</v>
      </c>
      <c r="C42" s="5"/>
      <c r="D42" s="5"/>
      <c r="E42" s="5"/>
      <c r="F42" s="12">
        <v>1046.0369969999999</v>
      </c>
      <c r="G42" s="37">
        <v>1.138018E-2</v>
      </c>
    </row>
    <row r="43" spans="2:7" ht="15" customHeight="1" x14ac:dyDescent="0.25">
      <c r="B43" s="34">
        <v>9</v>
      </c>
      <c r="C43" s="5"/>
      <c r="D43" s="5"/>
      <c r="E43" s="5"/>
      <c r="F43" s="12">
        <v>554.52298900000005</v>
      </c>
      <c r="G43" s="37">
        <v>1.9905470000000001E-2</v>
      </c>
    </row>
    <row r="44" spans="2:7" ht="15" customHeight="1" x14ac:dyDescent="0.25">
      <c r="B44" s="38" t="s">
        <v>19</v>
      </c>
      <c r="C44" s="35"/>
      <c r="D44" s="35"/>
      <c r="E44" s="35"/>
      <c r="F44" s="13">
        <v>212.644251</v>
      </c>
      <c r="G44" s="14">
        <v>4.6997320000000002E-2</v>
      </c>
    </row>
    <row r="45" spans="2:7" ht="15" customHeight="1" x14ac:dyDescent="0.25">
      <c r="B45" s="5"/>
      <c r="C45" s="5"/>
      <c r="D45" s="5"/>
      <c r="E45" s="5"/>
      <c r="F45" s="5"/>
      <c r="G45" s="5"/>
    </row>
    <row r="46" spans="2:7" ht="15" customHeight="1" x14ac:dyDescent="0.25">
      <c r="B46" s="5" t="s">
        <v>247</v>
      </c>
      <c r="C46" s="5"/>
      <c r="D46" s="5"/>
      <c r="E46" s="21" t="s">
        <v>227</v>
      </c>
      <c r="F46" s="39">
        <f>G22</f>
        <v>311.69873559824998</v>
      </c>
      <c r="G46" s="47">
        <f>G43</f>
        <v>1.9905470000000001E-2</v>
      </c>
    </row>
    <row r="47" spans="2:7" ht="15" customHeight="1" x14ac:dyDescent="0.25">
      <c r="B47" s="5" t="s">
        <v>232</v>
      </c>
      <c r="C47" s="5"/>
      <c r="D47" s="5"/>
      <c r="E47" s="21" t="s">
        <v>11</v>
      </c>
      <c r="F47" s="39">
        <f>G24</f>
        <v>3460.0184806666657</v>
      </c>
      <c r="G47" s="32">
        <f>G39</f>
        <v>9.5010900000000002E-3</v>
      </c>
    </row>
    <row r="48" spans="2:7" ht="15" customHeight="1" x14ac:dyDescent="0.25">
      <c r="B48" s="5"/>
      <c r="C48" s="5"/>
      <c r="D48" s="5"/>
      <c r="E48" s="5"/>
      <c r="F48" s="5"/>
      <c r="G48" s="5"/>
    </row>
    <row r="49" spans="2:7" ht="15" customHeight="1" x14ac:dyDescent="0.25">
      <c r="B49" s="5" t="s">
        <v>233</v>
      </c>
      <c r="C49" s="5"/>
      <c r="D49" s="5"/>
      <c r="E49" s="21" t="s">
        <v>230</v>
      </c>
      <c r="F49" s="5"/>
      <c r="G49" s="32">
        <f>G46-G47</f>
        <v>1.0404380000000001E-2</v>
      </c>
    </row>
    <row r="52" spans="2:7" ht="15" customHeight="1" x14ac:dyDescent="0.25">
      <c r="B52" s="41" t="s">
        <v>20</v>
      </c>
    </row>
    <row r="53" spans="2:7" ht="15" customHeight="1" x14ac:dyDescent="0.25">
      <c r="B53" s="42" t="s">
        <v>253</v>
      </c>
    </row>
    <row r="54" spans="2:7" ht="15" customHeight="1" x14ac:dyDescent="0.25">
      <c r="B54" s="42" t="s">
        <v>248</v>
      </c>
    </row>
    <row r="55" spans="2:7" ht="15" customHeight="1" x14ac:dyDescent="0.25">
      <c r="B55" s="42" t="s">
        <v>249</v>
      </c>
    </row>
    <row r="56" spans="2:7" ht="15" customHeight="1" x14ac:dyDescent="0.25">
      <c r="B56" s="42" t="s">
        <v>250</v>
      </c>
    </row>
    <row r="57" spans="2:7" ht="15" customHeight="1" x14ac:dyDescent="0.25">
      <c r="B57" s="42" t="s">
        <v>251</v>
      </c>
    </row>
    <row r="58" spans="2:7" ht="15" customHeight="1" x14ac:dyDescent="0.25">
      <c r="B58" s="42" t="s">
        <v>254</v>
      </c>
    </row>
    <row r="59" spans="2:7" ht="15" customHeight="1" x14ac:dyDescent="0.25">
      <c r="B59" s="42" t="s">
        <v>252</v>
      </c>
    </row>
    <row r="60" spans="2:7" ht="15" customHeight="1" x14ac:dyDescent="0.25">
      <c r="B60" s="42"/>
    </row>
    <row r="61" spans="2:7" ht="15" customHeight="1" x14ac:dyDescent="0.25">
      <c r="B61" s="42"/>
    </row>
  </sheetData>
  <mergeCells count="1">
    <mergeCell ref="B27:G27"/>
  </mergeCells>
  <printOptions horizontalCentered="1"/>
  <pageMargins left="0.7" right="0.7" top="0.75" bottom="0.75" header="0.3" footer="0.3"/>
  <pageSetup orientation="landscape" horizontalDpi="1200" verticalDpi="1200" r:id="rId1"/>
  <headerFooter scaleWithDoc="0"/>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Q22"/>
  <sheetViews>
    <sheetView zoomScaleNormal="100" workbookViewId="0">
      <selection activeCell="B15" sqref="B15"/>
    </sheetView>
  </sheetViews>
  <sheetFormatPr defaultColWidth="8.7265625" defaultRowHeight="15" customHeight="1" x14ac:dyDescent="0.35"/>
  <cols>
    <col min="1" max="1" width="10.26953125" style="1" customWidth="1"/>
    <col min="2" max="2" width="11.08984375" style="1" bestFit="1" customWidth="1"/>
    <col min="3" max="3" width="19.90625" style="1" bestFit="1" customWidth="1"/>
    <col min="4" max="16384" width="8.7265625" style="1"/>
  </cols>
  <sheetData>
    <row r="1" spans="1:17" ht="15" customHeight="1" x14ac:dyDescent="0.35">
      <c r="A1" s="1" t="s">
        <v>1</v>
      </c>
      <c r="B1" s="2">
        <f>'S&amp;P Data'!B1</f>
        <v>45278</v>
      </c>
    </row>
    <row r="2" spans="1:17" ht="15" customHeight="1" x14ac:dyDescent="0.35">
      <c r="A2" s="1" t="s">
        <v>0</v>
      </c>
      <c r="B2" s="2">
        <f>'S&amp;P Data'!B2</f>
        <v>45322</v>
      </c>
    </row>
    <row r="3" spans="1:17" ht="15" customHeight="1" x14ac:dyDescent="0.35">
      <c r="B3" s="2"/>
    </row>
    <row r="4" spans="1:17" ht="15" customHeight="1" x14ac:dyDescent="0.25">
      <c r="B4" s="15" t="s">
        <v>21</v>
      </c>
      <c r="C4" s="15" t="s">
        <v>234</v>
      </c>
      <c r="D4" s="44"/>
      <c r="E4" s="44"/>
      <c r="F4" s="44"/>
      <c r="G4" s="44"/>
      <c r="H4" s="44"/>
      <c r="I4" s="44"/>
      <c r="J4" s="44"/>
      <c r="K4" s="44"/>
      <c r="L4" s="44"/>
      <c r="M4" s="44"/>
      <c r="N4" s="44"/>
      <c r="O4" s="44"/>
      <c r="P4" s="44"/>
      <c r="Q4" s="44"/>
    </row>
    <row r="5" spans="1:17" ht="15" customHeight="1" x14ac:dyDescent="0.25">
      <c r="A5" s="25" t="s">
        <v>235</v>
      </c>
      <c r="B5" s="43">
        <v>17280.835320632668</v>
      </c>
      <c r="C5" s="1">
        <f>B5/1000</f>
        <v>17.280835320632669</v>
      </c>
    </row>
    <row r="6" spans="1:17" ht="15" customHeight="1" x14ac:dyDescent="0.25">
      <c r="A6" s="25" t="s">
        <v>236</v>
      </c>
      <c r="B6" s="43">
        <v>10878.338304179995</v>
      </c>
      <c r="C6" s="1">
        <f t="shared" ref="C6:C9" si="0">B6/1000</f>
        <v>10.878338304179994</v>
      </c>
    </row>
    <row r="7" spans="1:17" ht="15" customHeight="1" x14ac:dyDescent="0.25">
      <c r="A7" s="25" t="s">
        <v>237</v>
      </c>
      <c r="B7" s="43">
        <v>1423.3068282763336</v>
      </c>
      <c r="C7" s="1">
        <f t="shared" si="0"/>
        <v>1.4233068282763335</v>
      </c>
    </row>
    <row r="8" spans="1:17" ht="15" customHeight="1" x14ac:dyDescent="0.25">
      <c r="A8" s="25" t="s">
        <v>238</v>
      </c>
      <c r="B8" s="43">
        <v>3460.0184806666657</v>
      </c>
      <c r="C8" s="1">
        <f t="shared" si="0"/>
        <v>3.4600184806666658</v>
      </c>
    </row>
    <row r="9" spans="1:17" ht="15" customHeight="1" x14ac:dyDescent="0.25">
      <c r="A9" s="25" t="s">
        <v>239</v>
      </c>
      <c r="B9" s="43">
        <v>3248.8084306949991</v>
      </c>
      <c r="C9" s="1">
        <f t="shared" si="0"/>
        <v>3.2488084306949991</v>
      </c>
    </row>
    <row r="10" spans="1:17" ht="15" customHeight="1" x14ac:dyDescent="0.25">
      <c r="A10" s="25"/>
      <c r="B10" s="43"/>
    </row>
    <row r="11" spans="1:17" ht="15" customHeight="1" x14ac:dyDescent="0.25">
      <c r="A11" s="25"/>
      <c r="B11" s="43"/>
    </row>
    <row r="12" spans="1:17" ht="15" customHeight="1" x14ac:dyDescent="0.25">
      <c r="A12" s="25"/>
      <c r="B12" s="43"/>
    </row>
    <row r="13" spans="1:17" ht="15" customHeight="1" x14ac:dyDescent="0.25">
      <c r="A13" s="25"/>
      <c r="B13" s="43"/>
    </row>
    <row r="14" spans="1:17" ht="15" customHeight="1" x14ac:dyDescent="0.25">
      <c r="A14" s="25"/>
      <c r="B14" s="43"/>
    </row>
    <row r="15" spans="1:17" ht="15" customHeight="1" x14ac:dyDescent="0.25">
      <c r="A15" s="25"/>
      <c r="B15" s="43"/>
    </row>
    <row r="16" spans="1:17" ht="15" customHeight="1" x14ac:dyDescent="0.25">
      <c r="A16" s="25"/>
      <c r="B16" s="43"/>
    </row>
    <row r="17" spans="1:2" ht="15" customHeight="1" x14ac:dyDescent="0.25">
      <c r="A17" s="25"/>
      <c r="B17" s="43"/>
    </row>
    <row r="18" spans="1:2" ht="15" customHeight="1" x14ac:dyDescent="0.25">
      <c r="A18" s="25"/>
      <c r="B18" s="43"/>
    </row>
    <row r="19" spans="1:2" ht="15" customHeight="1" x14ac:dyDescent="0.25">
      <c r="A19" s="25"/>
      <c r="B19" s="43"/>
    </row>
    <row r="20" spans="1:2" ht="15" customHeight="1" x14ac:dyDescent="0.25">
      <c r="A20" s="25"/>
      <c r="B20" s="43"/>
    </row>
    <row r="21" spans="1:2" ht="15" customHeight="1" x14ac:dyDescent="0.25">
      <c r="A21" s="25"/>
      <c r="B21" s="43"/>
    </row>
    <row r="22" spans="1:2" ht="15" customHeight="1" x14ac:dyDescent="0.25">
      <c r="A22" s="25"/>
      <c r="B22" s="43"/>
    </row>
  </sheetData>
  <printOptions horizontalCentered="1"/>
  <pageMargins left="0.7" right="0.7" top="0.75" bottom="0.75" header="0.3" footer="0.3"/>
  <pageSetup orientation="landscape" horizontalDpi="1200" verticalDpi="1200"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Q22"/>
  <sheetViews>
    <sheetView zoomScaleNormal="100" workbookViewId="0">
      <selection activeCell="D18" sqref="D18"/>
    </sheetView>
  </sheetViews>
  <sheetFormatPr defaultColWidth="8.7265625" defaultRowHeight="15" customHeight="1" x14ac:dyDescent="0.35"/>
  <cols>
    <col min="1" max="1" width="10.26953125" style="1" customWidth="1"/>
    <col min="2" max="2" width="11.08984375" style="1" bestFit="1" customWidth="1"/>
    <col min="3" max="16384" width="8.7265625" style="1"/>
  </cols>
  <sheetData>
    <row r="1" spans="1:17" ht="15" customHeight="1" x14ac:dyDescent="0.35">
      <c r="A1" s="1" t="s">
        <v>1</v>
      </c>
      <c r="B1" s="2">
        <v>45278</v>
      </c>
    </row>
    <row r="2" spans="1:17" ht="15" customHeight="1" x14ac:dyDescent="0.35">
      <c r="A2" s="1" t="s">
        <v>0</v>
      </c>
      <c r="B2" s="2">
        <v>45322</v>
      </c>
    </row>
    <row r="3" spans="1:17" ht="15" customHeight="1" x14ac:dyDescent="0.35">
      <c r="B3" s="2"/>
    </row>
    <row r="4" spans="1:17" ht="15" customHeight="1" x14ac:dyDescent="0.25">
      <c r="B4" s="15" t="s">
        <v>21</v>
      </c>
      <c r="C4" s="44"/>
      <c r="D4" s="44"/>
      <c r="E4" s="44"/>
      <c r="F4" s="44"/>
      <c r="G4" s="44"/>
      <c r="H4" s="44"/>
      <c r="I4" s="44"/>
      <c r="J4" s="44"/>
      <c r="K4" s="44"/>
      <c r="L4" s="44"/>
      <c r="M4" s="44"/>
      <c r="N4" s="44"/>
      <c r="O4" s="44"/>
      <c r="P4" s="44"/>
      <c r="Q4" s="44"/>
    </row>
    <row r="5" spans="1:17" ht="15" customHeight="1" x14ac:dyDescent="0.25">
      <c r="A5" s="25" t="s">
        <v>235</v>
      </c>
      <c r="B5" s="43">
        <f>_xll.SNL.Clients.Office.Excel.Functions.SPG($A5, "SP_MARKETCAP", $B$1, $B$2, "Options: Statistic=AVG")</f>
        <v>17280.835320632668</v>
      </c>
    </row>
    <row r="6" spans="1:17" ht="15" customHeight="1" x14ac:dyDescent="0.25">
      <c r="A6" s="25" t="s">
        <v>236</v>
      </c>
      <c r="B6" s="43">
        <f>_xll.SNL.Clients.Office.Excel.Functions.SPG($A6, "SP_MARKETCAP", $B$1, $B$2, "Options: Statistic=AVG")</f>
        <v>10878.338304179995</v>
      </c>
    </row>
    <row r="7" spans="1:17" ht="15" customHeight="1" x14ac:dyDescent="0.25">
      <c r="A7" s="25" t="s">
        <v>237</v>
      </c>
      <c r="B7" s="43">
        <f>_xll.SNL.Clients.Office.Excel.Functions.SPG($A7, "SP_MARKETCAP", $B$1, $B$2, "Options: Statistic=AVG")</f>
        <v>1423.3068282763336</v>
      </c>
    </row>
    <row r="8" spans="1:17" ht="15" customHeight="1" x14ac:dyDescent="0.25">
      <c r="A8" s="25" t="s">
        <v>238</v>
      </c>
      <c r="B8" s="43">
        <f>_xll.SNL.Clients.Office.Excel.Functions.SPG($A8, "SP_MARKETCAP", $B$1, $B$2, "Options: Statistic=AVG")</f>
        <v>3460.0184806666657</v>
      </c>
    </row>
    <row r="9" spans="1:17" ht="15" customHeight="1" x14ac:dyDescent="0.25">
      <c r="A9" s="25" t="s">
        <v>239</v>
      </c>
      <c r="B9" s="43">
        <f>_xll.SNL.Clients.Office.Excel.Functions.SPG($A9, "SP_MARKETCAP", $B$1, $B$2, "Options: Statistic=AVG")</f>
        <v>3248.8084306949991</v>
      </c>
    </row>
    <row r="10" spans="1:17" ht="15" customHeight="1" x14ac:dyDescent="0.25">
      <c r="A10" s="25"/>
      <c r="B10" s="43"/>
    </row>
    <row r="11" spans="1:17" ht="15" customHeight="1" x14ac:dyDescent="0.25">
      <c r="A11" s="25"/>
      <c r="B11" s="43"/>
    </row>
    <row r="12" spans="1:17" ht="15" customHeight="1" x14ac:dyDescent="0.25">
      <c r="A12" s="25"/>
      <c r="B12" s="43"/>
    </row>
    <row r="13" spans="1:17" ht="15" customHeight="1" x14ac:dyDescent="0.25">
      <c r="A13" s="25"/>
      <c r="B13" s="43"/>
    </row>
    <row r="14" spans="1:17" ht="15" customHeight="1" x14ac:dyDescent="0.25">
      <c r="A14" s="25"/>
      <c r="B14" s="43"/>
    </row>
    <row r="15" spans="1:17" ht="15" customHeight="1" x14ac:dyDescent="0.25">
      <c r="A15" s="25"/>
      <c r="B15" s="43"/>
    </row>
    <row r="16" spans="1:17" ht="15" customHeight="1" x14ac:dyDescent="0.25">
      <c r="A16" s="25"/>
      <c r="B16" s="43"/>
    </row>
    <row r="17" spans="1:2" ht="15" customHeight="1" x14ac:dyDescent="0.25">
      <c r="A17" s="25"/>
      <c r="B17" s="43"/>
    </row>
    <row r="18" spans="1:2" ht="15" customHeight="1" x14ac:dyDescent="0.25">
      <c r="A18" s="25"/>
      <c r="B18" s="43"/>
    </row>
    <row r="19" spans="1:2" ht="15" customHeight="1" x14ac:dyDescent="0.25">
      <c r="A19" s="25"/>
      <c r="B19" s="43"/>
    </row>
    <row r="20" spans="1:2" ht="15" customHeight="1" x14ac:dyDescent="0.25">
      <c r="A20" s="25"/>
      <c r="B20" s="43"/>
    </row>
    <row r="21" spans="1:2" ht="15" customHeight="1" x14ac:dyDescent="0.25">
      <c r="A21" s="25"/>
      <c r="B21" s="43"/>
    </row>
    <row r="22" spans="1:2" ht="15" customHeight="1" x14ac:dyDescent="0.25">
      <c r="A22" s="46"/>
      <c r="B22" s="43"/>
    </row>
  </sheetData>
  <printOptions horizontalCentered="1"/>
  <pageMargins left="0.7" right="0.7" top="0.75" bottom="0.75" header="0.3" footer="0.3"/>
  <pageSetup orientation="landscape" horizontalDpi="1200" verticalDpi="1200" r:id="rId1"/>
  <headerFooter scaleWithDoc="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EB8DA041E6AD244B4287ED7B15DC401" ma:contentTypeVersion="16" ma:contentTypeDescription="" ma:contentTypeScope="" ma:versionID="8171100b090f68821dc0f9c719881fb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Formal</CaseStatus>
    <OpenedDate xmlns="dc463f71-b30c-4ab2-9473-d307f9d35888">2024-01-03T08:00:00+00:00</OpenedDate>
    <SignificantOrder xmlns="dc463f71-b30c-4ab2-9473-d307f9d35888">false</SignificantOrder>
    <Date1 xmlns="dc463f71-b30c-4ab2-9473-d307f9d35888">2024-04-05T07:00:00+00:00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240008</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671DB70E-3D2D-4753-A011-D62FBF45C8A6}"/>
</file>

<file path=customXml/itemProps2.xml><?xml version="1.0" encoding="utf-8"?>
<ds:datastoreItem xmlns:ds="http://schemas.openxmlformats.org/officeDocument/2006/customXml" ds:itemID="{59E61438-16E9-4686-9179-38B987BBFCA1}"/>
</file>

<file path=customXml/itemProps3.xml><?xml version="1.0" encoding="utf-8"?>
<ds:datastoreItem xmlns:ds="http://schemas.openxmlformats.org/officeDocument/2006/customXml" ds:itemID="{DED4D918-30B4-4D3A-9390-0DBEDE1FCD0D}"/>
</file>

<file path=customXml/itemProps4.xml><?xml version="1.0" encoding="utf-8"?>
<ds:datastoreItem xmlns:ds="http://schemas.openxmlformats.org/officeDocument/2006/customXml" ds:itemID="{158729E9-CCB5-454F-88E1-4831D66B3C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Size Premium</vt:lpstr>
      <vt:lpstr>Copy_S&amp;P Data</vt:lpstr>
      <vt:lpstr>S&amp;P Data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Brattle Blank Workbook 2020</dc:title>
  <dc:creator>Wall, Chris</dc:creator>
  <cp:lastModifiedBy>Wall, Chris</cp:lastModifiedBy>
  <cp:lastPrinted>2020-09-09T14:37:05Z</cp:lastPrinted>
  <dcterms:created xsi:type="dcterms:W3CDTF">2020-07-02T18:36:00Z</dcterms:created>
  <dcterms:modified xsi:type="dcterms:W3CDTF">2024-03-15T02:30:58Z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{226A0069-0FC3-495F-B549-8B0DE45A8658}</vt:lpwstr>
  </property>
  <property fmtid="{D5CDD505-2E9C-101B-9397-08002B2CF9AE}" pid="3" name="ContentTypeId">
    <vt:lpwstr>0x0101006E56B4D1795A2E4DB2F0B01679ED314A009EB8DA041E6AD244B4287ED7B15DC401</vt:lpwstr>
  </property>
  <property fmtid="{D5CDD505-2E9C-101B-9397-08002B2CF9AE}" pid="4" name="_docset_NoMedatataSyncRequired">
    <vt:lpwstr>False</vt:lpwstr>
  </property>
</Properties>
</file>