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2120" windowHeight="8445"/>
  </bookViews>
  <sheets>
    <sheet name="Summary Tariff" sheetId="46" r:id="rId1"/>
    <sheet name="Lighting Tariffs" sheetId="47" r:id="rId2"/>
  </sheets>
  <externalReferences>
    <externalReference r:id="rId3"/>
    <externalReference r:id="rId4"/>
    <externalReference r:id="rId5"/>
    <externalReference r:id="rId6"/>
  </externalReference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hidden="1">{#N/A,#N/A,FALSE,"CRPT";#N/A,#N/A,FALSE,"TREND";#N/A,#N/A,FALSE,"%Curve"}</definedName>
    <definedName name="_____www1" hidden="1">{#N/A,#N/A,FALSE,"schA"}</definedName>
    <definedName name="____six6" hidden="1">{#N/A,#N/A,FALSE,"CRPT";#N/A,#N/A,FALSE,"TREND";#N/A,#N/A,FALSE,"%Curve"}</definedName>
    <definedName name="____www1" hidden="1">{#N/A,#N/A,FALSE,"schA"}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D">'[2]Elec 11CBR model'!$CR$12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[3]ZZCOOM_M03_Q005!#REF!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[3]ZZCOOM_M03_Q005!#REF!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[3]ZZCOOM_M03_Q005!#REF!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[3]ZZCOOM_M03_Q005!#REF!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[3]ZZCOOM_M03_Q005!#REF!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[3]ZZCOOM_M03_Q005!#REF!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OCKET">'[2]Elec 11CBR model'!$A$7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">'[2]Elec 11CBR model'!$CR$13</definedName>
    <definedName name="ffff" hidden="1">{#N/A,#N/A,FALSE,"Coversheet";#N/A,#N/A,FALSE,"QA"}</definedName>
    <definedName name="fffgf" hidden="1">{#N/A,#N/A,FALSE,"Coversheet";#N/A,#N/A,FALSE,"QA"}</definedName>
    <definedName name="FIT">'[2]Elec 11CBR model'!$CQ$19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DJUSTMENTS">'[4]2009 GRC Elec Prop Tax'!#REF!</definedName>
    <definedName name="_xlnm.Print_Area" localSheetId="1">'Lighting Tariffs'!$A$1:$J$338</definedName>
    <definedName name="_xlnm.Print_Area" localSheetId="0">'Summary Tariff'!$A$1:$I$181</definedName>
    <definedName name="_xlnm.Print_Titles" localSheetId="1">'Lighting Tariffs'!$1:$5</definedName>
    <definedName name="_xlnm.Print_Titles" localSheetId="0">'Summary Tariff'!$1:$5</definedName>
    <definedName name="PSPL">'[2]Elec 11CBR model'!$A$4</definedName>
    <definedName name="q" hidden="1">{#N/A,#N/A,FALSE,"Coversheet";#N/A,#N/A,FALSE,"QA"}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YEAR">'[2]Elec 11CBR model'!$A$6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G">'[2]Elec 11CBR model'!$CQ$14</definedName>
    <definedName name="UTN">'[2]Elec 11CBR model'!$CR$14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25725" iterate="1" calcOnSave="0"/>
</workbook>
</file>

<file path=xl/calcChain.xml><?xml version="1.0" encoding="utf-8"?>
<calcChain xmlns="http://schemas.openxmlformats.org/spreadsheetml/2006/main">
  <c r="A255" i="47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254"/>
  <c r="A253"/>
  <c r="A110"/>
  <c r="A111" s="1"/>
  <c r="A112" s="1"/>
  <c r="A113" s="1"/>
  <c r="A114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B111"/>
  <c r="B112" s="1"/>
  <c r="B113" s="1"/>
  <c r="B114" s="1"/>
  <c r="G250"/>
  <c r="G81"/>
  <c r="G80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19"/>
  <c r="G318"/>
  <c r="G316"/>
  <c r="G315"/>
  <c r="G314"/>
  <c r="G313"/>
  <c r="G312"/>
  <c r="G311"/>
  <c r="G310"/>
  <c r="G309"/>
  <c r="G308"/>
  <c r="G251"/>
  <c r="G185"/>
  <c r="G181"/>
  <c r="G176"/>
  <c r="G172"/>
  <c r="G106"/>
  <c r="G102"/>
  <c r="G97"/>
  <c r="G93"/>
  <c r="G88"/>
  <c r="G84"/>
  <c r="G86" l="1"/>
  <c r="G90"/>
  <c r="G95"/>
  <c r="G100"/>
  <c r="G104"/>
  <c r="G108"/>
  <c r="G174"/>
  <c r="G178"/>
  <c r="G183"/>
  <c r="G243"/>
  <c r="G247"/>
  <c r="G306"/>
  <c r="G171"/>
  <c r="G173"/>
  <c r="G175"/>
  <c r="G177"/>
  <c r="G179"/>
  <c r="G182"/>
  <c r="G184"/>
  <c r="G186"/>
  <c r="G245"/>
  <c r="G249"/>
  <c r="G244"/>
  <c r="G246"/>
  <c r="G248"/>
  <c r="G26"/>
  <c r="G28"/>
  <c r="G30"/>
  <c r="G32"/>
  <c r="G34"/>
  <c r="G36"/>
  <c r="G38"/>
  <c r="G40"/>
  <c r="G42"/>
  <c r="G44"/>
  <c r="G46"/>
  <c r="G48"/>
  <c r="G50"/>
  <c r="G52"/>
  <c r="G54"/>
  <c r="G56"/>
  <c r="G58"/>
  <c r="G60"/>
  <c r="G62"/>
  <c r="G64"/>
  <c r="G66"/>
  <c r="G68"/>
  <c r="G70"/>
  <c r="G72"/>
  <c r="G74"/>
  <c r="G76"/>
  <c r="G78"/>
  <c r="G111"/>
  <c r="G113"/>
  <c r="G116"/>
  <c r="G118"/>
  <c r="G120"/>
  <c r="G122"/>
  <c r="G124"/>
  <c r="G126"/>
  <c r="G128"/>
  <c r="G130"/>
  <c r="G132"/>
  <c r="G134"/>
  <c r="G136"/>
  <c r="G138"/>
  <c r="G140"/>
  <c r="G142"/>
  <c r="G144"/>
  <c r="G146"/>
  <c r="G148"/>
  <c r="G150"/>
  <c r="G152"/>
  <c r="G154"/>
  <c r="G156"/>
  <c r="G158"/>
  <c r="G160"/>
  <c r="G162"/>
  <c r="G164"/>
  <c r="G166"/>
  <c r="G168"/>
  <c r="G188"/>
  <c r="G190"/>
  <c r="G192"/>
  <c r="G194"/>
  <c r="G196"/>
  <c r="G198"/>
  <c r="G200"/>
  <c r="G202"/>
  <c r="G204"/>
  <c r="G206"/>
  <c r="G208"/>
  <c r="G210"/>
  <c r="G212"/>
  <c r="G214"/>
  <c r="G216"/>
  <c r="G218"/>
  <c r="G220"/>
  <c r="G222"/>
  <c r="G224"/>
  <c r="G226"/>
  <c r="G228"/>
  <c r="G230"/>
  <c r="G232"/>
  <c r="G234"/>
  <c r="G236"/>
  <c r="G238"/>
  <c r="G240"/>
  <c r="G254"/>
  <c r="G256"/>
  <c r="G258"/>
  <c r="G260"/>
  <c r="G262"/>
  <c r="G264"/>
  <c r="G266"/>
  <c r="G268"/>
  <c r="G270"/>
  <c r="G272"/>
  <c r="G274"/>
  <c r="G276"/>
  <c r="G278"/>
  <c r="G280"/>
  <c r="G282"/>
  <c r="G284"/>
  <c r="G286"/>
  <c r="G288"/>
  <c r="G290"/>
  <c r="G292"/>
  <c r="G294"/>
  <c r="G296"/>
  <c r="G298"/>
  <c r="G300"/>
  <c r="G302"/>
  <c r="G304"/>
  <c r="G83"/>
  <c r="G85"/>
  <c r="G87"/>
  <c r="G89"/>
  <c r="G92"/>
  <c r="G94"/>
  <c r="G96"/>
  <c r="G98"/>
  <c r="G101"/>
  <c r="G103"/>
  <c r="G105"/>
  <c r="G107"/>
  <c r="G25"/>
  <c r="G27"/>
  <c r="G29"/>
  <c r="G31"/>
  <c r="G33"/>
  <c r="G35"/>
  <c r="G37"/>
  <c r="G39"/>
  <c r="G41"/>
  <c r="G43"/>
  <c r="G45"/>
  <c r="G47"/>
  <c r="G49"/>
  <c r="G51"/>
  <c r="G53"/>
  <c r="G55"/>
  <c r="G57"/>
  <c r="G59"/>
  <c r="G61"/>
  <c r="G63"/>
  <c r="G65"/>
  <c r="G67"/>
  <c r="G69"/>
  <c r="G71"/>
  <c r="G73"/>
  <c r="G75"/>
  <c r="G77"/>
  <c r="G110"/>
  <c r="G112"/>
  <c r="G114"/>
  <c r="G117"/>
  <c r="G119"/>
  <c r="G121"/>
  <c r="G123"/>
  <c r="G125"/>
  <c r="G127"/>
  <c r="G129"/>
  <c r="G131"/>
  <c r="G133"/>
  <c r="G135"/>
  <c r="G137"/>
  <c r="G139"/>
  <c r="G141"/>
  <c r="G143"/>
  <c r="G145"/>
  <c r="G147"/>
  <c r="G149"/>
  <c r="G151"/>
  <c r="G153"/>
  <c r="G155"/>
  <c r="G157"/>
  <c r="G159"/>
  <c r="G161"/>
  <c r="G163"/>
  <c r="G165"/>
  <c r="G167"/>
  <c r="G169"/>
  <c r="G189"/>
  <c r="G191"/>
  <c r="G193"/>
  <c r="G195"/>
  <c r="G197"/>
  <c r="G199"/>
  <c r="G201"/>
  <c r="G203"/>
  <c r="G205"/>
  <c r="G207"/>
  <c r="G209"/>
  <c r="G211"/>
  <c r="G213"/>
  <c r="G215"/>
  <c r="G217"/>
  <c r="G219"/>
  <c r="G221"/>
  <c r="G223"/>
  <c r="G225"/>
  <c r="G227"/>
  <c r="G229"/>
  <c r="G231"/>
  <c r="G233"/>
  <c r="G235"/>
  <c r="G237"/>
  <c r="G239"/>
  <c r="G241"/>
  <c r="G253"/>
  <c r="G255"/>
  <c r="G257"/>
  <c r="G259"/>
  <c r="G261"/>
  <c r="G263"/>
  <c r="G265"/>
  <c r="G267"/>
  <c r="G269"/>
  <c r="G271"/>
  <c r="G273"/>
  <c r="G275"/>
  <c r="G277"/>
  <c r="G279"/>
  <c r="G281"/>
  <c r="G283"/>
  <c r="G285"/>
  <c r="G287"/>
  <c r="G289"/>
  <c r="G291"/>
  <c r="G293"/>
  <c r="G295"/>
  <c r="G297"/>
  <c r="G299"/>
  <c r="G301"/>
  <c r="G303"/>
  <c r="G305"/>
  <c r="G21" l="1"/>
  <c r="G9"/>
  <c r="G12"/>
  <c r="G15"/>
  <c r="G17"/>
  <c r="G19"/>
  <c r="G7"/>
  <c r="G11"/>
  <c r="G13"/>
  <c r="G16"/>
  <c r="G18"/>
  <c r="G23"/>
  <c r="H134" i="46" l="1"/>
  <c r="H133"/>
  <c r="I63"/>
  <c r="I28"/>
  <c r="H132" l="1"/>
  <c r="H138"/>
  <c r="H140"/>
  <c r="H142"/>
  <c r="H144"/>
  <c r="H146"/>
  <c r="H148"/>
  <c r="H137"/>
  <c r="H139"/>
  <c r="H141"/>
  <c r="H143"/>
  <c r="H145"/>
  <c r="H147"/>
  <c r="A186" i="47" l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185"/>
  <c r="A184"/>
  <c r="A183"/>
  <c r="A182"/>
  <c r="A181"/>
  <c r="A15" i="46"/>
  <c r="A16" s="1"/>
  <c r="A17" s="1"/>
  <c r="A18" s="1"/>
  <c r="A19" s="1"/>
  <c r="A11" i="47"/>
  <c r="A12"/>
  <c r="A13"/>
  <c r="A15"/>
  <c r="A16"/>
  <c r="A17"/>
  <c r="A18"/>
  <c r="A19"/>
  <c r="A84"/>
  <c r="A85"/>
  <c r="A86"/>
  <c r="A87"/>
  <c r="A88"/>
  <c r="A89"/>
  <c r="A90"/>
  <c r="A92"/>
  <c r="A93"/>
  <c r="A94"/>
  <c r="A95"/>
  <c r="A96"/>
  <c r="A97"/>
  <c r="A98"/>
  <c r="A101"/>
  <c r="A102"/>
  <c r="A103"/>
  <c r="A104"/>
  <c r="A105"/>
  <c r="A106"/>
  <c r="A107"/>
  <c r="A108"/>
  <c r="A171"/>
  <c r="A172"/>
  <c r="A173"/>
  <c r="A174"/>
  <c r="A175"/>
  <c r="A176"/>
  <c r="A177"/>
  <c r="A178"/>
  <c r="A179"/>
  <c r="A244"/>
  <c r="A245"/>
  <c r="A246"/>
  <c r="A247"/>
  <c r="A248"/>
  <c r="A249"/>
  <c r="A250"/>
  <c r="A251"/>
  <c r="A309"/>
  <c r="A310"/>
  <c r="A311"/>
  <c r="A312"/>
  <c r="A313"/>
  <c r="A314"/>
  <c r="A315"/>
  <c r="A316"/>
  <c r="A319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J21" l="1"/>
  <c r="J321"/>
  <c r="J308"/>
  <c r="J316"/>
  <c r="J7" l="1"/>
  <c r="J306"/>
  <c r="J304"/>
  <c r="J302"/>
  <c r="J300"/>
  <c r="J298"/>
  <c r="J296"/>
  <c r="J294"/>
  <c r="J292"/>
  <c r="J290"/>
  <c r="J288"/>
  <c r="J286"/>
  <c r="J284"/>
  <c r="J282"/>
  <c r="J280"/>
  <c r="J278"/>
  <c r="J276"/>
  <c r="J274"/>
  <c r="J272"/>
  <c r="J270"/>
  <c r="J268"/>
  <c r="J266"/>
  <c r="J264"/>
  <c r="J262"/>
  <c r="J260"/>
  <c r="J258"/>
  <c r="J256"/>
  <c r="J254"/>
  <c r="J253"/>
  <c r="J305"/>
  <c r="J303"/>
  <c r="J301"/>
  <c r="J299"/>
  <c r="J297"/>
  <c r="J295"/>
  <c r="J293"/>
  <c r="J291"/>
  <c r="J289"/>
  <c r="J287"/>
  <c r="J285"/>
  <c r="J283"/>
  <c r="J281"/>
  <c r="J279"/>
  <c r="J277"/>
  <c r="J275"/>
  <c r="J273"/>
  <c r="J271"/>
  <c r="J269"/>
  <c r="J267"/>
  <c r="J265"/>
  <c r="J263"/>
  <c r="J261"/>
  <c r="J259"/>
  <c r="J257"/>
  <c r="J255"/>
  <c r="J241"/>
  <c r="J239"/>
  <c r="J237"/>
  <c r="J235"/>
  <c r="J233"/>
  <c r="J231"/>
  <c r="J229"/>
  <c r="J227"/>
  <c r="J225"/>
  <c r="J223"/>
  <c r="J221"/>
  <c r="J219"/>
  <c r="J217"/>
  <c r="J215"/>
  <c r="J213"/>
  <c r="J211"/>
  <c r="J209"/>
  <c r="J207"/>
  <c r="J205"/>
  <c r="J203"/>
  <c r="J201"/>
  <c r="J199"/>
  <c r="J197"/>
  <c r="J195"/>
  <c r="J193"/>
  <c r="J191"/>
  <c r="J189"/>
  <c r="J169"/>
  <c r="J167"/>
  <c r="J165"/>
  <c r="J163"/>
  <c r="J161"/>
  <c r="J159"/>
  <c r="J157"/>
  <c r="J155"/>
  <c r="J153"/>
  <c r="J151"/>
  <c r="J149"/>
  <c r="J147"/>
  <c r="J145"/>
  <c r="J143"/>
  <c r="J141"/>
  <c r="J139"/>
  <c r="J137"/>
  <c r="J135"/>
  <c r="J133"/>
  <c r="J131"/>
  <c r="J129"/>
  <c r="J127"/>
  <c r="J125"/>
  <c r="J123"/>
  <c r="J121"/>
  <c r="J119"/>
  <c r="J117"/>
  <c r="J240"/>
  <c r="J238"/>
  <c r="J236"/>
  <c r="J234"/>
  <c r="J232"/>
  <c r="J230"/>
  <c r="J228"/>
  <c r="J226"/>
  <c r="J224"/>
  <c r="J222"/>
  <c r="J220"/>
  <c r="J218"/>
  <c r="J216"/>
  <c r="J214"/>
  <c r="J212"/>
  <c r="J210"/>
  <c r="J208"/>
  <c r="J206"/>
  <c r="J204"/>
  <c r="J202"/>
  <c r="J200"/>
  <c r="J198"/>
  <c r="J196"/>
  <c r="J194"/>
  <c r="J192"/>
  <c r="J190"/>
  <c r="J188"/>
  <c r="J168"/>
  <c r="J166"/>
  <c r="J164"/>
  <c r="J162"/>
  <c r="J160"/>
  <c r="J158"/>
  <c r="J156"/>
  <c r="J154"/>
  <c r="J152"/>
  <c r="J150"/>
  <c r="J148"/>
  <c r="J146"/>
  <c r="J144"/>
  <c r="J142"/>
  <c r="J140"/>
  <c r="J138"/>
  <c r="J136"/>
  <c r="J134"/>
  <c r="J132"/>
  <c r="J130"/>
  <c r="J128"/>
  <c r="J126"/>
  <c r="J124"/>
  <c r="J122"/>
  <c r="J120"/>
  <c r="J118"/>
  <c r="J116"/>
  <c r="J114"/>
  <c r="J112"/>
  <c r="J110"/>
  <c r="J113"/>
  <c r="J111"/>
  <c r="J78"/>
  <c r="J76"/>
  <c r="J74"/>
  <c r="J72"/>
  <c r="J70"/>
  <c r="J68"/>
  <c r="J66"/>
  <c r="J64"/>
  <c r="J62"/>
  <c r="J60"/>
  <c r="J58"/>
  <c r="J56"/>
  <c r="J54"/>
  <c r="J52"/>
  <c r="J50"/>
  <c r="J48"/>
  <c r="J46"/>
  <c r="J44"/>
  <c r="J42"/>
  <c r="J40"/>
  <c r="J38"/>
  <c r="J36"/>
  <c r="J34"/>
  <c r="J32"/>
  <c r="J30"/>
  <c r="J28"/>
  <c r="J26"/>
  <c r="J77"/>
  <c r="J75"/>
  <c r="J73"/>
  <c r="J71"/>
  <c r="J69"/>
  <c r="J67"/>
  <c r="J65"/>
  <c r="J63"/>
  <c r="J61"/>
  <c r="J59"/>
  <c r="J57"/>
  <c r="J55"/>
  <c r="J53"/>
  <c r="J51"/>
  <c r="J49"/>
  <c r="J47"/>
  <c r="J45"/>
  <c r="J43"/>
  <c r="J41"/>
  <c r="J39"/>
  <c r="J37"/>
  <c r="J35"/>
  <c r="J33"/>
  <c r="J31"/>
  <c r="J29"/>
  <c r="J27"/>
  <c r="J25"/>
  <c r="J315"/>
  <c r="J338"/>
  <c r="J95"/>
  <c r="J87"/>
  <c r="J84"/>
  <c r="J86"/>
  <c r="J98"/>
  <c r="J96"/>
  <c r="J90"/>
  <c r="J97"/>
  <c r="J89"/>
  <c r="J92"/>
  <c r="J93"/>
  <c r="J94"/>
  <c r="J85"/>
  <c r="J88"/>
  <c r="J83"/>
  <c r="J331"/>
  <c r="J336"/>
  <c r="J332"/>
  <c r="J337"/>
  <c r="J329"/>
  <c r="J334"/>
  <c r="J335"/>
  <c r="J333"/>
  <c r="J330"/>
  <c r="J327"/>
  <c r="J326"/>
  <c r="J324"/>
  <c r="J322"/>
  <c r="J323"/>
  <c r="J328"/>
  <c r="J325"/>
  <c r="J19"/>
  <c r="J12"/>
  <c r="J17"/>
  <c r="J13"/>
  <c r="J18"/>
  <c r="J9"/>
  <c r="J11"/>
  <c r="J16"/>
  <c r="J15"/>
  <c r="J23"/>
  <c r="J319"/>
  <c r="J318"/>
  <c r="J310"/>
  <c r="J313"/>
  <c r="J311"/>
  <c r="J309"/>
  <c r="J312"/>
  <c r="J314"/>
  <c r="J251"/>
  <c r="J246"/>
  <c r="J250"/>
  <c r="J248"/>
  <c r="J247"/>
  <c r="J245"/>
  <c r="J249"/>
  <c r="J243"/>
  <c r="J244"/>
  <c r="J80"/>
  <c r="J81"/>
  <c r="J182" l="1"/>
  <c r="J100"/>
  <c r="J184"/>
  <c r="J108"/>
  <c r="J174"/>
  <c r="J101"/>
  <c r="J181"/>
  <c r="J104"/>
  <c r="J185"/>
  <c r="J105"/>
  <c r="J177"/>
  <c r="J103"/>
  <c r="J175"/>
  <c r="J107"/>
  <c r="J172"/>
  <c r="J171"/>
  <c r="J183"/>
  <c r="J179"/>
  <c r="J178"/>
  <c r="J186"/>
  <c r="J176"/>
  <c r="J106"/>
  <c r="J173"/>
  <c r="J102"/>
  <c r="H180" i="46" l="1"/>
  <c r="I180" s="1"/>
  <c r="I170"/>
  <c r="H176"/>
  <c r="I176" s="1"/>
  <c r="I166"/>
  <c r="I161" l="1"/>
  <c r="I87" l="1"/>
  <c r="I85" l="1"/>
  <c r="I155"/>
  <c r="I153"/>
  <c r="I84"/>
  <c r="I165" l="1"/>
  <c r="H175"/>
  <c r="I175" s="1"/>
  <c r="H179" l="1"/>
  <c r="I179" s="1"/>
  <c r="I169"/>
  <c r="I45" l="1"/>
  <c r="I104" l="1"/>
  <c r="I32"/>
  <c r="I35"/>
  <c r="I70"/>
  <c r="I121"/>
  <c r="I42"/>
  <c r="I16"/>
  <c r="I75"/>
  <c r="I77"/>
  <c r="I122"/>
  <c r="I30"/>
  <c r="I105"/>
  <c r="I40"/>
  <c r="I98"/>
  <c r="I94"/>
  <c r="I29"/>
  <c r="I26" l="1"/>
  <c r="I103"/>
  <c r="I22"/>
  <c r="I15"/>
  <c r="I159"/>
  <c r="I90"/>
  <c r="I25"/>
  <c r="I46"/>
  <c r="I96"/>
  <c r="I74"/>
  <c r="I72"/>
  <c r="I65"/>
  <c r="I67"/>
  <c r="I56"/>
  <c r="I64"/>
  <c r="I24"/>
  <c r="I18"/>
  <c r="I80"/>
  <c r="I19"/>
  <c r="I37"/>
  <c r="I39"/>
  <c r="I9" l="1"/>
  <c r="I59"/>
  <c r="I60"/>
  <c r="I151"/>
  <c r="I156"/>
  <c r="I61"/>
  <c r="I58"/>
  <c r="I82"/>
  <c r="I55"/>
  <c r="I11" l="1"/>
  <c r="I12"/>
  <c r="I8"/>
  <c r="I92"/>
  <c r="I116" l="1"/>
  <c r="I111" l="1"/>
  <c r="I114"/>
  <c r="H117"/>
  <c r="I117" s="1"/>
  <c r="I110"/>
  <c r="H118"/>
  <c r="I118" s="1"/>
  <c r="I115"/>
  <c r="H109" l="1"/>
  <c r="I109" s="1"/>
  <c r="I108"/>
</calcChain>
</file>

<file path=xl/sharedStrings.xml><?xml version="1.0" encoding="utf-8"?>
<sst xmlns="http://schemas.openxmlformats.org/spreadsheetml/2006/main" count="845" uniqueCount="210">
  <si>
    <t>Puget Sound Energy</t>
  </si>
  <si>
    <t>Schedule</t>
  </si>
  <si>
    <t>A</t>
  </si>
  <si>
    <t>B</t>
  </si>
  <si>
    <t>D</t>
  </si>
  <si>
    <t>E</t>
  </si>
  <si>
    <t>Secondary Voltage</t>
  </si>
  <si>
    <t>Primary Voltage</t>
  </si>
  <si>
    <t>High Voltage</t>
  </si>
  <si>
    <t>Charge</t>
  </si>
  <si>
    <t>Secondary Voltage - Medium Demand</t>
  </si>
  <si>
    <t>Secondary Voltage - Large Demand</t>
  </si>
  <si>
    <t>Minimum Charge</t>
  </si>
  <si>
    <t>Tariffed Rate Components</t>
  </si>
  <si>
    <t>Tariff
Rate
Schedule</t>
  </si>
  <si>
    <t>Residential Service</t>
  </si>
  <si>
    <t>Basic Charge ($ / Month) - One Phase</t>
  </si>
  <si>
    <t>Basic Charge ($ / Month) - Three Phase</t>
  </si>
  <si>
    <t>Energy Charge ($ / kWh) - First 600 kWh</t>
  </si>
  <si>
    <t>Energy Charge ($ / kWh) - Over 600 kWh</t>
  </si>
  <si>
    <t>24 (08)</t>
  </si>
  <si>
    <t>General Service (Secondary Voltage, Demand 50 kW and less)</t>
  </si>
  <si>
    <t>Energy Charge ($ / kWh) - Oct to Mar - All kWh</t>
  </si>
  <si>
    <t>Energy Charge ($ / kWh) - Apr to Sep - All kWh</t>
  </si>
  <si>
    <t>25 (7A) (11)</t>
  </si>
  <si>
    <t>General Service (Secondary Voltage, Demand &gt; 50 kW and &lt;= 350 kW)</t>
  </si>
  <si>
    <t>Basic Charge ($ / Month)</t>
  </si>
  <si>
    <t>Energy Charge ($ / kWh) - Oct to Mar - First 20,000 kWh</t>
  </si>
  <si>
    <t>Energy Charge ($ / kWh) - Apr to Sep - First 20,000 kWh</t>
  </si>
  <si>
    <t>Energy Charge ($ / kWh) - All Over 20,000 kWh</t>
  </si>
  <si>
    <t>Demand Charge ($ / kW) - All - First 50 kW</t>
  </si>
  <si>
    <t>Demand Charge ($ / kW) - Oct to Mar - Over 50 kW</t>
  </si>
  <si>
    <t>Demand Charge ($ / kW) - Apr to Sep - Over 50 kW</t>
  </si>
  <si>
    <t>Reactive Power Charge ($ / kVarh)</t>
  </si>
  <si>
    <t>General Service (Secondary Voltage, Demand &gt; 350 kW)</t>
  </si>
  <si>
    <t>Energy Charge ($ / kWh)  - all kWh</t>
  </si>
  <si>
    <t>Demand Charge ($ / kW) - Oct to Mar</t>
  </si>
  <si>
    <t>Demand Charge ($ / kW) - Apr to Sep</t>
  </si>
  <si>
    <t>Primary Voltage Adjustment</t>
  </si>
  <si>
    <t xml:space="preserve"> Basic Charge (in addition to Secondary Voltage Rate)</t>
  </si>
  <si>
    <t>Demand Charge (credit per kW to all Demand Rates)</t>
  </si>
  <si>
    <t>Energy Charge (% reduction to all base rates)</t>
  </si>
  <si>
    <t>Energy Charge ($ / kWh) - Oct to Mar - Over 20,000 kWh</t>
  </si>
  <si>
    <t>Energy Charge ($ / kWh) - Apr to Sep - Over 20,000 kWh</t>
  </si>
  <si>
    <t>Demand Charge ($ / kW)  - All - First 50 kW</t>
  </si>
  <si>
    <t>31 (10)</t>
  </si>
  <si>
    <t>General Service (Primary Voltage)</t>
  </si>
  <si>
    <t>Energy Charge ($ / kWh) - All kWh</t>
  </si>
  <si>
    <t>Seasonal Irrigation &amp; Drainage Service (Primary Voltage)</t>
  </si>
  <si>
    <t>Demand Charge ($ / kW) - Oct to Mar - All kW</t>
  </si>
  <si>
    <t>Demand Charge ($ / kW) - Apr to Sep - All kW</t>
  </si>
  <si>
    <t>Interruptible Service for All Electric Schools (Primary Voltage)</t>
  </si>
  <si>
    <t>Demand Charge ($ / kW)  - All kW</t>
  </si>
  <si>
    <t>Critical Demand Charge ($ / kW) - All kW (Sch 43 vs. Winter 31)</t>
  </si>
  <si>
    <t>Campus Rate For Large Loads</t>
  </si>
  <si>
    <t>Secondary Voltage (Coincident Rate)</t>
  </si>
  <si>
    <t>Primary Voltage (Coincident Rate)</t>
  </si>
  <si>
    <t>Substation O&amp;M Rate</t>
  </si>
  <si>
    <t>Substation A&amp;G OH Rate</t>
  </si>
  <si>
    <t>Substation A&amp;G Rate</t>
  </si>
  <si>
    <t>Feeder O&amp;M Rate</t>
  </si>
  <si>
    <t>Substation Land Fixed Charge Rate (FCR)</t>
  </si>
  <si>
    <t>Interim Distribution Charge:</t>
  </si>
  <si>
    <t>Primary Voltage Consumption</t>
  </si>
  <si>
    <t>Secondary Voltage Consumption (&gt; 350 kW Peak Demand)</t>
  </si>
  <si>
    <t>Secondary Voltage Consumption (&lt;= 350 kW Peak Demand)</t>
  </si>
  <si>
    <t>Interruptible Service (High Voltage)</t>
  </si>
  <si>
    <t>Demand Charge ($ / kVa)</t>
  </si>
  <si>
    <t>Minimum Charge - Demand</t>
  </si>
  <si>
    <t>Minimum Charge - Energy</t>
  </si>
  <si>
    <t>General Service (High Voltage)</t>
  </si>
  <si>
    <t xml:space="preserve">Demand Charge ($ / kVa) </t>
  </si>
  <si>
    <t>448 / 458</t>
  </si>
  <si>
    <t>Power Supplier Choice &amp; Back Up Distribution Service</t>
  </si>
  <si>
    <t>Customer Charge ($ / Month)</t>
  </si>
  <si>
    <t>Distribution Charge ($ / kVa Month)</t>
  </si>
  <si>
    <t>449 / 459</t>
  </si>
  <si>
    <t>Retail Wheeling Service &amp; Back Up Distribution Service</t>
  </si>
  <si>
    <t>Lamp Size</t>
  </si>
  <si>
    <t>SC 00</t>
  </si>
  <si>
    <t>Compact Fluorescent - Energy Only</t>
  </si>
  <si>
    <t>22 Watts</t>
  </si>
  <si>
    <t>Incandescent Street Lighting</t>
  </si>
  <si>
    <t>327 Watts</t>
  </si>
  <si>
    <t>Mercury Vapor Street Lighting</t>
  </si>
  <si>
    <t>100 Watts</t>
  </si>
  <si>
    <t>175 Watts</t>
  </si>
  <si>
    <t>400 Watts</t>
  </si>
  <si>
    <t>Mercury Vapor Lighting - Energy Only</t>
  </si>
  <si>
    <t>700 Watt</t>
  </si>
  <si>
    <t>1000 Watt</t>
  </si>
  <si>
    <t>Custom Sodium Vapor Lighting</t>
  </si>
  <si>
    <t>Option A O&amp;M Rate</t>
  </si>
  <si>
    <t>Option B O&amp;M Rate</t>
  </si>
  <si>
    <t>50 Watts</t>
  </si>
  <si>
    <t>70 Watts</t>
  </si>
  <si>
    <t>150 Watts</t>
  </si>
  <si>
    <t>200 Watts</t>
  </si>
  <si>
    <t>250 Watts</t>
  </si>
  <si>
    <t>310 Watts</t>
  </si>
  <si>
    <t>Custom Metal Halide Lighting</t>
  </si>
  <si>
    <t>1000 Watts</t>
  </si>
  <si>
    <t>Sodium Vapor Lighting - Company Owned</t>
  </si>
  <si>
    <t>Sodium Vapor Lighting - Customer Owned</t>
  </si>
  <si>
    <t>Metal Halide Lighting - Customer Owned</t>
  </si>
  <si>
    <t>Sodium Vapor Lighting - Energy Only</t>
  </si>
  <si>
    <t>55 (56)</t>
  </si>
  <si>
    <t>Sodium Vapor Area Lighting</t>
  </si>
  <si>
    <t>Metal Halide Area Lighting</t>
  </si>
  <si>
    <t>Area Lighing</t>
  </si>
  <si>
    <t>Pole Charge (Pre 11/74)</t>
  </si>
  <si>
    <t>Pole Charge (Post 10-28-99)</t>
  </si>
  <si>
    <t>Continuous Lighting</t>
  </si>
  <si>
    <t>¢ / watt</t>
  </si>
  <si>
    <t>58 (59)</t>
  </si>
  <si>
    <t>Sodium Vapor Flood Lighting - Directional</t>
  </si>
  <si>
    <t>Metal Halide Flood Lighting - Directional</t>
  </si>
  <si>
    <t>Sodium Vapor Flood Lighting - Horizontal</t>
  </si>
  <si>
    <t>Metal Halide Flood Lighting - Horizontal</t>
  </si>
  <si>
    <t>Area Lighting</t>
  </si>
  <si>
    <t>Distribution Charge - Adjusted for Coincident Factor if appropriate</t>
  </si>
  <si>
    <t>Company Owned LED Facilities Charge</t>
  </si>
  <si>
    <t>O&amp;M Rate</t>
  </si>
  <si>
    <t>All Sizes</t>
  </si>
  <si>
    <t>Effective Energy Charge</t>
  </si>
  <si>
    <t>Effective Demand Charge - Winter</t>
  </si>
  <si>
    <t>Effective Demand Charge - Summer</t>
  </si>
  <si>
    <t>Effective Basic Charge</t>
  </si>
  <si>
    <t>Effective Reactive Power Charge</t>
  </si>
  <si>
    <t>Schedule 140 Property Tax Rider</t>
  </si>
  <si>
    <t>26 (12) (26P)</t>
  </si>
  <si>
    <t>Customer 1 - MS East</t>
  </si>
  <si>
    <t>Customer 2  - MS West</t>
  </si>
  <si>
    <t>Customer 3  - MS Redwest</t>
  </si>
  <si>
    <t>Customer 4 - Mikron</t>
  </si>
  <si>
    <t>Customer 5 - Valley Medical</t>
  </si>
  <si>
    <t>Customer 6 - Cardinal Glass</t>
  </si>
  <si>
    <t>Customer 7 - MCI / Worldcom</t>
  </si>
  <si>
    <t>Customer 8 - Overlake Hospital</t>
  </si>
  <si>
    <t>Customer 9 - MS Bravern</t>
  </si>
  <si>
    <t>Customer 10 - Muckleshoot</t>
  </si>
  <si>
    <t>Customer 11 - Costco</t>
  </si>
  <si>
    <t>Customer 12 - Kroger</t>
  </si>
  <si>
    <t>30-35</t>
  </si>
  <si>
    <t>35.01-40</t>
  </si>
  <si>
    <t>40.01-45</t>
  </si>
  <si>
    <t>45-01-50</t>
  </si>
  <si>
    <t>50.01-55</t>
  </si>
  <si>
    <t>55.01-60</t>
  </si>
  <si>
    <t>60.01-65</t>
  </si>
  <si>
    <t>65.01-70</t>
  </si>
  <si>
    <t>70.01-75</t>
  </si>
  <si>
    <t>75.01-80</t>
  </si>
  <si>
    <t>80.01-85</t>
  </si>
  <si>
    <t>85.01-90</t>
  </si>
  <si>
    <t>90.01-95</t>
  </si>
  <si>
    <t>95.01-100</t>
  </si>
  <si>
    <t>100.01-105</t>
  </si>
  <si>
    <t>105.01-110</t>
  </si>
  <si>
    <t>110.01-115</t>
  </si>
  <si>
    <t>115.01-120</t>
  </si>
  <si>
    <t>120.01-125</t>
  </si>
  <si>
    <t>125.01-130</t>
  </si>
  <si>
    <t>130.01-135</t>
  </si>
  <si>
    <t>135.01-140</t>
  </si>
  <si>
    <t>140.01-145</t>
  </si>
  <si>
    <t>145.01-150</t>
  </si>
  <si>
    <t>150.01-155</t>
  </si>
  <si>
    <t>155.01-160</t>
  </si>
  <si>
    <t>160.01-165</t>
  </si>
  <si>
    <t>165.01-170</t>
  </si>
  <si>
    <t>170.01-175</t>
  </si>
  <si>
    <t>175.01-180</t>
  </si>
  <si>
    <t>180.01-185</t>
  </si>
  <si>
    <t>185.01-190</t>
  </si>
  <si>
    <t>190.01-195</t>
  </si>
  <si>
    <t>195.01-200</t>
  </si>
  <si>
    <t>200.01-205</t>
  </si>
  <si>
    <t>205.01-210</t>
  </si>
  <si>
    <t>210.01-215</t>
  </si>
  <si>
    <t>215.01-220</t>
  </si>
  <si>
    <t>220.01-225</t>
  </si>
  <si>
    <t>225.01-230</t>
  </si>
  <si>
    <t>230.01-235</t>
  </si>
  <si>
    <t>235.01-240</t>
  </si>
  <si>
    <t>240.01-245</t>
  </si>
  <si>
    <t>245.01-250</t>
  </si>
  <si>
    <t>250.01-255</t>
  </si>
  <si>
    <t>255.01-260</t>
  </si>
  <si>
    <t>260.01-265</t>
  </si>
  <si>
    <t>265.01-270</t>
  </si>
  <si>
    <t>270.01-275</t>
  </si>
  <si>
    <t>275.01-280</t>
  </si>
  <si>
    <t>280.01-285</t>
  </si>
  <si>
    <t>285.01-290</t>
  </si>
  <si>
    <t>290.01-295</t>
  </si>
  <si>
    <t>295.01-300</t>
  </si>
  <si>
    <t>Other Effective Date</t>
  </si>
  <si>
    <t>Metal Halide Lighting - Company Owned</t>
  </si>
  <si>
    <t xml:space="preserve">Company Owned LED </t>
  </si>
  <si>
    <t xml:space="preserve">Customer Owned LED </t>
  </si>
  <si>
    <t>Customer Owned LED Energy Service</t>
  </si>
  <si>
    <t>C = A - D</t>
  </si>
  <si>
    <t>F = E - C</t>
  </si>
  <si>
    <t>Approved Rates Docket No. UE-111048 Effective May 14, 2012</t>
  </si>
  <si>
    <t>Approved Rates Effective September 1, 2012</t>
  </si>
  <si>
    <t>Proposed
Base
Rates, 
Excluding 
Sch 140
Effective
2013</t>
  </si>
  <si>
    <t>Proposed
Schedule 140
Rates
Effective
2013</t>
  </si>
  <si>
    <t>Proposed
Base
Rates
Including ERF
Effective
2013</t>
  </si>
  <si>
    <t>Proposed
Schedule 141
Rates
Effective
2013</t>
  </si>
</sst>
</file>

<file path=xl/styles.xml><?xml version="1.0" encoding="utf-8"?>
<styleSheet xmlns="http://schemas.openxmlformats.org/spreadsheetml/2006/main">
  <numFmts count="44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_);_(&quot;$&quot;* \(#,##0.000\);_(&quot;$&quot;* &quot;-&quot;??_);_(@_)"/>
    <numFmt numFmtId="167" formatCode="_(&quot;$&quot;* #,##0.00000_);_(&quot;$&quot;* \(#,##0.00000\);_(&quot;$&quot;* &quot;-&quot;??_);_(@_)"/>
    <numFmt numFmtId="168" formatCode="_(&quot;$&quot;* #,##0.000000_);_(&quot;$&quot;* \(#,##0.000000\);_(&quot;$&quot;* &quot;-&quot;??_);_(@_)"/>
    <numFmt numFmtId="169" formatCode="0.0%"/>
    <numFmt numFmtId="170" formatCode="_(* #,##0.000_);_(* \(#,##0.000\);_(* &quot;-&quot;??_);_(@_)"/>
    <numFmt numFmtId="171" formatCode="0.000%"/>
    <numFmt numFmtId="172" formatCode="0.0000%"/>
    <numFmt numFmtId="173" formatCode="0.000000"/>
    <numFmt numFmtId="174" formatCode="#,##0.00\ ;\(#,##0.00\)"/>
    <numFmt numFmtId="175" formatCode="#."/>
    <numFmt numFmtId="176" formatCode="mmmm\ d\,\ yyyy"/>
    <numFmt numFmtId="177" formatCode="_(&quot;$&quot;* #,##0.0000_);_(&quot;$&quot;* \(#,##0.0000\);_(&quot;$&quot;* &quot;-&quot;????_);_(@_)"/>
    <numFmt numFmtId="178" formatCode="&quot;$&quot;#,##0.00"/>
    <numFmt numFmtId="179" formatCode="_(* #,##0.00000_);_(* \(#,##0.00000\);_(* &quot;-&quot;??_);_(@_)"/>
    <numFmt numFmtId="180" formatCode="_(* #,##0.0_);_(* \(#,##0.0\);_(* &quot;-&quot;_);_(@_)"/>
    <numFmt numFmtId="181" formatCode="d\.mmm\.yy"/>
    <numFmt numFmtId="182" formatCode="0.0000000"/>
    <numFmt numFmtId="183" formatCode="&quot;$&quot;#,##0;\-&quot;$&quot;#,##0"/>
    <numFmt numFmtId="184" formatCode="_(&quot;$&quot;* #,##0.000000_);_(&quot;$&quot;* \(#,##0.000000\);_(&quot;$&quot;* &quot;-&quot;??????_);_(@_)"/>
    <numFmt numFmtId="185" formatCode="_(* ###0_);_(* \(###0\);_(* &quot;-&quot;_);_(@_)"/>
    <numFmt numFmtId="186" formatCode="0.00_)"/>
    <numFmt numFmtId="187" formatCode="_([$€-2]* #,##0.00_);_([$€-2]* \(#,##0.00\);_([$€-2]* &quot;-&quot;??_)"/>
    <numFmt numFmtId="188" formatCode="0000000"/>
    <numFmt numFmtId="189" formatCode="_-* #,##0.00\ &quot;DM&quot;_-;\-* #,##0.00\ &quot;DM&quot;_-;_-* &quot;-&quot;??\ &quot;DM&quot;_-;_-@_-"/>
    <numFmt numFmtId="190" formatCode="[Blue]#,##0_);[Magenta]\(#,##0\)"/>
    <numFmt numFmtId="191" formatCode="0000"/>
    <numFmt numFmtId="192" formatCode="000000"/>
    <numFmt numFmtId="193" formatCode="_-* #,##0.00\ _D_M_-;\-* #,##0.00\ _D_M_-;_-* &quot;-&quot;??\ _D_M_-;_-@_-"/>
    <numFmt numFmtId="194" formatCode="[$-409]mmm\-yy;@"/>
    <numFmt numFmtId="195" formatCode="&quot;$&quot;#,##0\ ;\(&quot;$&quot;#,##0\)"/>
    <numFmt numFmtId="196" formatCode="_(&quot;$&quot;* #,##0.0_);_(&quot;$&quot;* \(#,##0.0\);_(&quot;$&quot;* &quot;-&quot;??_);_(@_)"/>
    <numFmt numFmtId="197" formatCode="0.0000_);\(0.0000\)"/>
    <numFmt numFmtId="198" formatCode="0\ &quot; HR&quot;"/>
    <numFmt numFmtId="199" formatCode="0.00000%"/>
    <numFmt numFmtId="200" formatCode="mmm\-yyyy"/>
    <numFmt numFmtId="201" formatCode="m/yy"/>
  </numFmts>
  <fonts count="1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Helv"/>
    </font>
    <font>
      <sz val="12"/>
      <name val="TIMES"/>
    </font>
    <font>
      <sz val="1"/>
      <color indexed="16"/>
      <name val="Courier"/>
      <family val="3"/>
    </font>
    <font>
      <sz val="8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2"/>
      <color indexed="10"/>
      <name val="Arial"/>
      <family val="2"/>
    </font>
    <font>
      <sz val="12"/>
      <color indexed="10"/>
      <name val="TIMES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sz val="12"/>
      <name val="Times New Roman"/>
      <family val="1"/>
    </font>
    <font>
      <sz val="10"/>
      <color indexed="24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22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0"/>
      <color indexed="10"/>
      <name val="Arial"/>
      <family val="2"/>
    </font>
    <font>
      <b/>
      <i/>
      <sz val="16"/>
      <name val="Helv"/>
    </font>
    <font>
      <sz val="10"/>
      <color indexed="8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sz val="7"/>
      <name val="Small Fonts"/>
      <family val="2"/>
    </font>
    <font>
      <b/>
      <sz val="10"/>
      <name val="MS Sans Serif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2"/>
      <color indexed="24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1"/>
      <name val="univers (E1)"/>
    </font>
    <font>
      <sz val="12"/>
      <name val="Times"/>
      <family val="1"/>
    </font>
    <font>
      <sz val="12"/>
      <color indexed="10"/>
      <name val="Times"/>
      <family val="1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Geneva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MS Sans Serif"/>
      <family val="2"/>
    </font>
    <font>
      <sz val="8"/>
      <color theme="1"/>
      <name val="Arial"/>
      <family val="2"/>
    </font>
    <font>
      <sz val="8"/>
      <name val="MS Sans Serif"/>
      <family val="2"/>
    </font>
    <font>
      <sz val="8"/>
      <color indexed="12"/>
      <name val="Arial"/>
      <family val="2"/>
    </font>
    <font>
      <sz val="8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10"/>
      <name val="Calibri"/>
      <family val="2"/>
      <scheme val="minor"/>
    </font>
    <font>
      <sz val="11"/>
      <color indexed="19"/>
      <name val="Calibri"/>
      <family val="2"/>
      <scheme val="minor"/>
    </font>
    <font>
      <sz val="10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2"/>
      <name val="Helv"/>
    </font>
    <font>
      <sz val="12"/>
      <name val="Arial MT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1"/>
      <color indexed="19"/>
      <name val="Calibri"/>
      <family val="2"/>
    </font>
    <font>
      <sz val="11"/>
      <color rgb="FF000000"/>
      <name val="Calibri"/>
      <family val="2"/>
      <scheme val="minor"/>
    </font>
    <font>
      <b/>
      <sz val="8"/>
      <color indexed="62"/>
      <name val="Arial"/>
      <family val="2"/>
    </font>
    <font>
      <b/>
      <sz val="18"/>
      <color indexed="62"/>
      <name val="Arial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60"/>
      <name val="Arial"/>
      <family val="2"/>
    </font>
  </fonts>
  <fills count="9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31"/>
      </patternFill>
    </fill>
    <fill>
      <patternFill patternType="lightDown">
        <fgColor indexed="22"/>
        <bgColor indexed="23"/>
      </patternFill>
    </fill>
    <fill>
      <patternFill patternType="solid">
        <fgColor indexed="20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9513">
    <xf numFmtId="0" fontId="0" fillId="0" borderId="0"/>
    <xf numFmtId="0" fontId="8" fillId="0" borderId="0"/>
    <xf numFmtId="173" fontId="7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82" fontId="8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82" fontId="7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3" fontId="7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3" fontId="7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7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38" fillId="0" borderId="0"/>
    <xf numFmtId="179" fontId="8" fillId="0" borderId="0">
      <alignment horizontal="left" wrapText="1"/>
    </xf>
    <xf numFmtId="173" fontId="7" fillId="0" borderId="0">
      <alignment horizontal="left" wrapText="1"/>
    </xf>
    <xf numFmtId="173" fontId="8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82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3" fontId="7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7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38" fillId="0" borderId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181" fontId="28" fillId="0" borderId="0" applyFill="0" applyBorder="0" applyAlignment="0"/>
    <xf numFmtId="41" fontId="7" fillId="12" borderId="0"/>
    <xf numFmtId="41" fontId="8" fillId="13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9" fillId="0" borderId="0" applyFill="0" applyBorder="0" applyAlignment="0" applyProtection="0"/>
    <xf numFmtId="0" fontId="10" fillId="0" borderId="0"/>
    <xf numFmtId="0" fontId="10" fillId="0" borderId="0"/>
    <xf numFmtId="0" fontId="11" fillId="0" borderId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175" fontId="12" fillId="0" borderId="0">
      <protection locked="0"/>
    </xf>
    <xf numFmtId="0" fontId="11" fillId="0" borderId="0"/>
    <xf numFmtId="0" fontId="29" fillId="0" borderId="0" applyNumberFormat="0" applyAlignment="0">
      <alignment horizontal="left"/>
    </xf>
    <xf numFmtId="0" fontId="30" fillId="0" borderId="0" applyNumberFormat="0" applyAlignment="0"/>
    <xf numFmtId="0" fontId="10" fillId="0" borderId="0"/>
    <xf numFmtId="0" fontId="11" fillId="0" borderId="0"/>
    <xf numFmtId="0" fontId="10" fillId="0" borderId="0"/>
    <xf numFmtId="0" fontId="11" fillId="0" borderId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5" fontId="9" fillId="0" borderId="0" applyFill="0" applyBorder="0" applyAlignment="0" applyProtection="0"/>
    <xf numFmtId="176" fontId="9" fillId="0" borderId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4" fillId="0" borderId="0" applyFont="0" applyFill="0" applyBorder="0" applyAlignment="0" applyProtection="0"/>
    <xf numFmtId="173" fontId="7" fillId="0" borderId="0"/>
    <xf numFmtId="2" fontId="9" fillId="0" borderId="0" applyFill="0" applyBorder="0" applyAlignment="0" applyProtection="0"/>
    <xf numFmtId="0" fontId="10" fillId="0" borderId="0"/>
    <xf numFmtId="38" fontId="13" fillId="13" borderId="0" applyNumberFormat="0" applyBorder="0" applyAlignment="0" applyProtection="0"/>
    <xf numFmtId="38" fontId="13" fillId="13" borderId="0" applyNumberFormat="0" applyBorder="0" applyAlignment="0" applyProtection="0"/>
    <xf numFmtId="38" fontId="13" fillId="13" borderId="0" applyNumberFormat="0" applyBorder="0" applyAlignment="0" applyProtection="0"/>
    <xf numFmtId="38" fontId="13" fillId="13" borderId="0" applyNumberFormat="0" applyBorder="0" applyAlignment="0" applyProtection="0"/>
    <xf numFmtId="0" fontId="31" fillId="0" borderId="1" applyNumberFormat="0" applyAlignment="0" applyProtection="0">
      <alignment horizontal="left"/>
    </xf>
    <xf numFmtId="0" fontId="31" fillId="0" borderId="2">
      <alignment horizontal="left"/>
    </xf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38" fontId="15" fillId="0" borderId="0"/>
    <xf numFmtId="40" fontId="15" fillId="0" borderId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41" fontId="16" fillId="14" borderId="4">
      <alignment horizontal="left"/>
      <protection locked="0"/>
    </xf>
    <xf numFmtId="10" fontId="16" fillId="14" borderId="4">
      <alignment horizontal="right"/>
      <protection locked="0"/>
    </xf>
    <xf numFmtId="0" fontId="13" fillId="13" borderId="0"/>
    <xf numFmtId="3" fontId="17" fillId="0" borderId="0" applyFill="0" applyBorder="0" applyAlignment="0" applyProtection="0"/>
    <xf numFmtId="44" fontId="32" fillId="0" borderId="5" applyNumberFormat="0" applyFont="0" applyAlignment="0">
      <alignment horizontal="center"/>
    </xf>
    <xf numFmtId="44" fontId="20" fillId="0" borderId="5" applyNumberFormat="0" applyFont="0" applyAlignment="0">
      <alignment horizontal="center"/>
    </xf>
    <xf numFmtId="44" fontId="20" fillId="0" borderId="5" applyNumberFormat="0" applyFont="0" applyAlignment="0">
      <alignment horizontal="center"/>
    </xf>
    <xf numFmtId="44" fontId="20" fillId="0" borderId="5" applyNumberFormat="0" applyFont="0" applyAlignment="0">
      <alignment horizontal="center"/>
    </xf>
    <xf numFmtId="44" fontId="32" fillId="0" borderId="6" applyNumberFormat="0" applyFont="0" applyAlignment="0">
      <alignment horizontal="center"/>
    </xf>
    <xf numFmtId="44" fontId="20" fillId="0" borderId="6" applyNumberFormat="0" applyFont="0" applyAlignment="0">
      <alignment horizontal="center"/>
    </xf>
    <xf numFmtId="44" fontId="20" fillId="0" borderId="6" applyNumberFormat="0" applyFont="0" applyAlignment="0">
      <alignment horizontal="center"/>
    </xf>
    <xf numFmtId="44" fontId="20" fillId="0" borderId="6" applyNumberFormat="0" applyFont="0" applyAlignment="0">
      <alignment horizontal="center"/>
    </xf>
    <xf numFmtId="37" fontId="33" fillId="0" borderId="0"/>
    <xf numFmtId="174" fontId="7" fillId="0" borderId="0"/>
    <xf numFmtId="183" fontId="8" fillId="0" borderId="0"/>
    <xf numFmtId="183" fontId="8" fillId="0" borderId="0"/>
    <xf numFmtId="183" fontId="8" fillId="0" borderId="0"/>
    <xf numFmtId="0" fontId="27" fillId="0" borderId="0"/>
    <xf numFmtId="0" fontId="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10" fillId="0" borderId="0"/>
    <xf numFmtId="0" fontId="10" fillId="0" borderId="0"/>
    <xf numFmtId="0" fontId="11" fillId="0" borderId="0"/>
    <xf numFmtId="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1" fontId="8" fillId="16" borderId="4"/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35" fillId="0" borderId="9">
      <alignment horizontal="center"/>
    </xf>
    <xf numFmtId="3" fontId="34" fillId="0" borderId="0" applyFont="0" applyFill="0" applyBorder="0" applyAlignment="0" applyProtection="0"/>
    <xf numFmtId="0" fontId="34" fillId="17" borderId="0" applyNumberFormat="0" applyFont="0" applyBorder="0" applyAlignment="0" applyProtection="0"/>
    <xf numFmtId="0" fontId="11" fillId="0" borderId="0"/>
    <xf numFmtId="3" fontId="18" fillId="0" borderId="0" applyFill="0" applyBorder="0" applyAlignment="0" applyProtection="0"/>
    <xf numFmtId="0" fontId="19" fillId="0" borderId="0"/>
    <xf numFmtId="3" fontId="18" fillId="0" borderId="0" applyFill="0" applyBorder="0" applyAlignment="0" applyProtection="0"/>
    <xf numFmtId="42" fontId="8" fillId="12" borderId="0"/>
    <xf numFmtId="42" fontId="8" fillId="12" borderId="10">
      <alignment vertical="center"/>
    </xf>
    <xf numFmtId="0" fontId="20" fillId="12" borderId="11" applyNumberFormat="0">
      <alignment horizontal="center" vertical="center" wrapText="1"/>
    </xf>
    <xf numFmtId="10" fontId="7" fillId="12" borderId="0"/>
    <xf numFmtId="177" fontId="7" fillId="12" borderId="0"/>
    <xf numFmtId="164" fontId="15" fillId="0" borderId="0" applyBorder="0" applyAlignment="0"/>
    <xf numFmtId="42" fontId="8" fillId="12" borderId="12">
      <alignment horizontal="left"/>
    </xf>
    <xf numFmtId="177" fontId="21" fillId="12" borderId="12">
      <alignment horizontal="left"/>
    </xf>
    <xf numFmtId="14" fontId="36" fillId="0" borderId="0" applyNumberFormat="0" applyFill="0" applyBorder="0" applyAlignment="0" applyProtection="0">
      <alignment horizontal="left"/>
    </xf>
    <xf numFmtId="180" fontId="7" fillId="0" borderId="0" applyFont="0" applyFill="0" applyAlignment="0">
      <alignment horizontal="right"/>
    </xf>
    <xf numFmtId="4" fontId="41" fillId="14" borderId="8" applyNumberFormat="0" applyProtection="0">
      <alignment vertical="center"/>
    </xf>
    <xf numFmtId="4" fontId="41" fillId="14" borderId="8" applyNumberFormat="0" applyProtection="0">
      <alignment horizontal="left" vertical="center" indent="1"/>
    </xf>
    <xf numFmtId="0" fontId="7" fillId="18" borderId="8" applyNumberFormat="0" applyProtection="0">
      <alignment horizontal="left" vertical="center" indent="1"/>
    </xf>
    <xf numFmtId="4" fontId="42" fillId="19" borderId="8" applyNumberFormat="0" applyProtection="0">
      <alignment horizontal="left" vertical="center" indent="1"/>
    </xf>
    <xf numFmtId="4" fontId="41" fillId="20" borderId="13" applyNumberFormat="0" applyProtection="0">
      <alignment horizontal="left" vertical="center" indent="1"/>
    </xf>
    <xf numFmtId="4" fontId="41" fillId="20" borderId="8" applyNumberFormat="0" applyProtection="0">
      <alignment horizontal="left" vertical="center" indent="1"/>
    </xf>
    <xf numFmtId="4" fontId="41" fillId="21" borderId="8" applyNumberFormat="0" applyProtection="0">
      <alignment horizontal="left" vertical="center" indent="1"/>
    </xf>
    <xf numFmtId="0" fontId="7" fillId="21" borderId="8" applyNumberFormat="0" applyProtection="0">
      <alignment horizontal="left" vertical="center" indent="1"/>
    </xf>
    <xf numFmtId="4" fontId="41" fillId="20" borderId="8" applyNumberFormat="0" applyProtection="0">
      <alignment horizontal="right" vertical="center"/>
    </xf>
    <xf numFmtId="0" fontId="7" fillId="18" borderId="8" applyNumberFormat="0" applyProtection="0">
      <alignment horizontal="left" vertical="center" indent="1"/>
    </xf>
    <xf numFmtId="0" fontId="7" fillId="18" borderId="8" applyNumberFormat="0" applyProtection="0">
      <alignment horizontal="left" vertical="center" indent="1"/>
    </xf>
    <xf numFmtId="0" fontId="43" fillId="0" borderId="0"/>
    <xf numFmtId="39" fontId="7" fillId="22" borderId="0"/>
    <xf numFmtId="38" fontId="13" fillId="0" borderId="14"/>
    <xf numFmtId="38" fontId="13" fillId="0" borderId="14"/>
    <xf numFmtId="38" fontId="13" fillId="0" borderId="14"/>
    <xf numFmtId="38" fontId="13" fillId="0" borderId="14"/>
    <xf numFmtId="38" fontId="15" fillId="0" borderId="12"/>
    <xf numFmtId="39" fontId="36" fillId="23" borderId="0"/>
    <xf numFmtId="173" fontId="7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40" fontId="37" fillId="0" borderId="0" applyBorder="0">
      <alignment horizontal="right"/>
    </xf>
    <xf numFmtId="41" fontId="22" fillId="12" borderId="0">
      <alignment horizontal="left"/>
    </xf>
    <xf numFmtId="178" fontId="23" fillId="12" borderId="0">
      <alignment horizontal="left" vertical="center"/>
    </xf>
    <xf numFmtId="0" fontId="20" fillId="12" borderId="0">
      <alignment horizontal="left" wrapText="1"/>
    </xf>
    <xf numFmtId="0" fontId="24" fillId="0" borderId="0">
      <alignment horizontal="left" vertical="center"/>
    </xf>
    <xf numFmtId="41" fontId="20" fillId="12" borderId="0">
      <alignment horizontal="left"/>
    </xf>
    <xf numFmtId="0" fontId="11" fillId="0" borderId="15"/>
    <xf numFmtId="0" fontId="54" fillId="29" borderId="20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" fillId="37" borderId="0" applyNumberFormat="0" applyBorder="0" applyAlignment="0" applyProtection="0"/>
    <xf numFmtId="0" fontId="57" fillId="47" borderId="0" applyNumberFormat="0" applyBorder="0" applyAlignment="0" applyProtection="0"/>
    <xf numFmtId="0" fontId="6" fillId="48" borderId="0" applyNumberFormat="0" applyBorder="0" applyAlignment="0" applyProtection="0"/>
    <xf numFmtId="173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173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38" fillId="0" borderId="0"/>
    <xf numFmtId="0" fontId="38" fillId="0" borderId="0"/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0" fontId="3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0" fontId="3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9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0" fontId="38" fillId="0" borderId="0"/>
    <xf numFmtId="0" fontId="38" fillId="0" borderId="0"/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27" fillId="2" borderId="0" applyNumberFormat="0" applyBorder="0" applyAlignment="0" applyProtection="0"/>
    <xf numFmtId="0" fontId="6" fillId="32" borderId="0" applyNumberFormat="0" applyBorder="0" applyAlignment="0" applyProtection="0"/>
    <xf numFmtId="0" fontId="27" fillId="3" borderId="0" applyNumberFormat="0" applyBorder="0" applyAlignment="0" applyProtection="0"/>
    <xf numFmtId="0" fontId="6" fillId="36" borderId="0" applyNumberFormat="0" applyBorder="0" applyAlignment="0" applyProtection="0"/>
    <xf numFmtId="0" fontId="27" fillId="4" borderId="0" applyNumberFormat="0" applyBorder="0" applyAlignment="0" applyProtection="0"/>
    <xf numFmtId="0" fontId="6" fillId="40" borderId="0" applyNumberFormat="0" applyBorder="0" applyAlignment="0" applyProtection="0"/>
    <xf numFmtId="0" fontId="27" fillId="5" borderId="0" applyNumberFormat="0" applyBorder="0" applyAlignment="0" applyProtection="0"/>
    <xf numFmtId="0" fontId="6" fillId="44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6" fillId="52" borderId="0" applyNumberFormat="0" applyBorder="0" applyAlignment="0" applyProtection="0"/>
    <xf numFmtId="0" fontId="27" fillId="8" borderId="0" applyNumberFormat="0" applyBorder="0" applyAlignment="0" applyProtection="0"/>
    <xf numFmtId="0" fontId="6" fillId="33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6" fillId="41" borderId="0" applyNumberFormat="0" applyBorder="0" applyAlignment="0" applyProtection="0"/>
    <xf numFmtId="0" fontId="27" fillId="5" borderId="0" applyNumberFormat="0" applyBorder="0" applyAlignment="0" applyProtection="0"/>
    <xf numFmtId="0" fontId="6" fillId="45" borderId="0" applyNumberFormat="0" applyBorder="0" applyAlignment="0" applyProtection="0"/>
    <xf numFmtId="0" fontId="27" fillId="8" borderId="0" applyNumberFormat="0" applyBorder="0" applyAlignment="0" applyProtection="0"/>
    <xf numFmtId="0" fontId="6" fillId="49" borderId="0" applyNumberFormat="0" applyBorder="0" applyAlignment="0" applyProtection="0"/>
    <xf numFmtId="0" fontId="27" fillId="11" borderId="0" applyNumberFormat="0" applyBorder="0" applyAlignment="0" applyProtection="0"/>
    <xf numFmtId="0" fontId="6" fillId="53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57" fillId="34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57" fillId="38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57" fillId="42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57" fillId="46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57" fillId="5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57" fillId="54" borderId="0" applyNumberFormat="0" applyBorder="0" applyAlignment="0" applyProtection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66" fillId="64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57" fillId="31" borderId="0" applyNumberFormat="0" applyBorder="0" applyAlignment="0" applyProtection="0"/>
    <xf numFmtId="0" fontId="27" fillId="66" borderId="0" applyNumberFormat="0" applyBorder="0" applyAlignment="0" applyProtection="0"/>
    <xf numFmtId="0" fontId="27" fillId="67" borderId="0" applyNumberFormat="0" applyBorder="0" applyAlignment="0" applyProtection="0"/>
    <xf numFmtId="0" fontId="66" fillId="68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57" fillId="35" borderId="0" applyNumberFormat="0" applyBorder="0" applyAlignment="0" applyProtection="0"/>
    <xf numFmtId="0" fontId="27" fillId="70" borderId="0" applyNumberFormat="0" applyBorder="0" applyAlignment="0" applyProtection="0"/>
    <xf numFmtId="0" fontId="27" fillId="71" borderId="0" applyNumberFormat="0" applyBorder="0" applyAlignment="0" applyProtection="0"/>
    <xf numFmtId="0" fontId="66" fillId="72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57" fillId="39" borderId="0" applyNumberFormat="0" applyBorder="0" applyAlignment="0" applyProtection="0"/>
    <xf numFmtId="0" fontId="27" fillId="71" borderId="0" applyNumberFormat="0" applyBorder="0" applyAlignment="0" applyProtection="0"/>
    <xf numFmtId="0" fontId="27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57" fillId="43" borderId="0" applyNumberFormat="0" applyBorder="0" applyAlignment="0" applyProtection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27" fillId="73" borderId="0" applyNumberFormat="0" applyBorder="0" applyAlignment="0" applyProtection="0"/>
    <xf numFmtId="0" fontId="27" fillId="67" borderId="0" applyNumberFormat="0" applyBorder="0" applyAlignment="0" applyProtection="0"/>
    <xf numFmtId="0" fontId="66" fillId="74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57" fillId="51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49" fillId="25" borderId="0" applyNumberFormat="0" applyBorder="0" applyAlignment="0" applyProtection="0"/>
    <xf numFmtId="181" fontId="61" fillId="0" borderId="0" applyFill="0" applyBorder="0" applyAlignment="0"/>
    <xf numFmtId="41" fontId="8" fillId="12" borderId="0"/>
    <xf numFmtId="0" fontId="84" fillId="75" borderId="22" applyNumberFormat="0" applyAlignment="0" applyProtection="0"/>
    <xf numFmtId="0" fontId="90" fillId="28" borderId="17" applyNumberFormat="0" applyAlignment="0" applyProtection="0"/>
    <xf numFmtId="0" fontId="90" fillId="28" borderId="17" applyNumberFormat="0" applyAlignment="0" applyProtection="0"/>
    <xf numFmtId="0" fontId="68" fillId="77" borderId="23" applyNumberFormat="0" applyAlignment="0" applyProtection="0"/>
    <xf numFmtId="0" fontId="68" fillId="77" borderId="23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" fontId="8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2" fillId="0" borderId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0" fontId="82" fillId="0" borderId="0"/>
    <xf numFmtId="0" fontId="62" fillId="0" borderId="0" applyNumberFormat="0" applyAlignment="0">
      <alignment horizontal="left"/>
    </xf>
    <xf numFmtId="0" fontId="63" fillId="0" borderId="0" applyNumberFormat="0" applyAlignment="0"/>
    <xf numFmtId="0" fontId="82" fillId="0" borderId="0"/>
    <xf numFmtId="10" fontId="7" fillId="0" borderId="4"/>
    <xf numFmtId="10" fontId="7" fillId="0" borderId="4"/>
    <xf numFmtId="0" fontId="82" fillId="0" borderId="0"/>
    <xf numFmtId="10" fontId="7" fillId="0" borderId="4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7" fillId="0" borderId="0" applyFont="0" applyFill="0" applyBorder="0" applyAlignment="0" applyProtection="0"/>
    <xf numFmtId="8" fontId="81" fillId="0" borderId="0" applyFont="0" applyFill="0" applyBorder="0" applyAlignment="0" applyProtection="0"/>
    <xf numFmtId="10" fontId="7" fillId="0" borderId="4"/>
    <xf numFmtId="44" fontId="8" fillId="0" borderId="0" applyFont="0" applyFill="0" applyBorder="0" applyAlignment="0" applyProtection="0"/>
    <xf numFmtId="10" fontId="7" fillId="0" borderId="4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8" fillId="78" borderId="0" applyNumberFormat="0" applyBorder="0" applyAlignment="0" applyProtection="0"/>
    <xf numFmtId="0" fontId="88" fillId="79" borderId="0" applyNumberFormat="0" applyBorder="0" applyAlignment="0" applyProtection="0"/>
    <xf numFmtId="0" fontId="88" fillId="80" borderId="0" applyNumberFormat="0" applyBorder="0" applyAlignment="0" applyProtection="0"/>
    <xf numFmtId="173" fontId="8" fillId="0" borderId="0"/>
    <xf numFmtId="187" fontId="8" fillId="0" borderId="0" applyFont="0" applyFill="0" applyBorder="0" applyAlignment="0" applyProtection="0">
      <alignment horizontal="left" wrapText="1"/>
    </xf>
    <xf numFmtId="187" fontId="8" fillId="0" borderId="0" applyFont="0" applyFill="0" applyBorder="0" applyAlignment="0" applyProtection="0">
      <alignment horizontal="left" wrapText="1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" fontId="78" fillId="0" borderId="0" applyFont="0" applyFill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48" fillId="24" borderId="0" applyNumberFormat="0" applyBorder="0" applyAlignment="0" applyProtection="0"/>
    <xf numFmtId="38" fontId="13" fillId="13" borderId="0" applyNumberFormat="0" applyBorder="0" applyAlignment="0" applyProtection="0"/>
    <xf numFmtId="38" fontId="13" fillId="13" borderId="0" applyNumberFormat="0" applyBorder="0" applyAlignment="0" applyProtection="0"/>
    <xf numFmtId="38" fontId="13" fillId="13" borderId="0" applyNumberFormat="0" applyBorder="0" applyAlignment="0" applyProtection="0"/>
    <xf numFmtId="38" fontId="13" fillId="13" borderId="0" applyNumberFormat="0" applyBorder="0" applyAlignment="0" applyProtection="0"/>
    <xf numFmtId="0" fontId="58" fillId="0" borderId="1" applyNumberFormat="0" applyAlignment="0" applyProtection="0">
      <alignment horizontal="left"/>
    </xf>
    <xf numFmtId="0" fontId="58" fillId="0" borderId="2">
      <alignment horizontal="left"/>
    </xf>
    <xf numFmtId="0" fontId="78" fillId="0" borderId="0" applyNumberFormat="0" applyFill="0" applyBorder="0" applyAlignment="0" applyProtection="0"/>
    <xf numFmtId="0" fontId="85" fillId="0" borderId="24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78" fillId="0" borderId="0" applyNumberFormat="0" applyFill="0" applyBorder="0" applyAlignment="0" applyProtection="0"/>
    <xf numFmtId="0" fontId="86" fillId="0" borderId="25" applyNumberFormat="0" applyFill="0" applyAlignment="0" applyProtection="0"/>
    <xf numFmtId="0" fontId="92" fillId="0" borderId="31" applyNumberFormat="0" applyFill="0" applyAlignment="0" applyProtection="0"/>
    <xf numFmtId="0" fontId="92" fillId="0" borderId="31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47" fillId="0" borderId="16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0" fontId="72" fillId="7" borderId="22" applyNumberFormat="0" applyAlignment="0" applyProtection="0"/>
    <xf numFmtId="0" fontId="72" fillId="7" borderId="22" applyNumberFormat="0" applyAlignment="0" applyProtection="0"/>
    <xf numFmtId="0" fontId="51" fillId="27" borderId="17" applyNumberFormat="0" applyAlignment="0" applyProtection="0"/>
    <xf numFmtId="41" fontId="16" fillId="14" borderId="4">
      <alignment horizontal="left"/>
      <protection locked="0"/>
    </xf>
    <xf numFmtId="0" fontId="13" fillId="13" borderId="0"/>
    <xf numFmtId="0" fontId="73" fillId="0" borderId="27" applyNumberFormat="0" applyFill="0" applyAlignment="0" applyProtection="0"/>
    <xf numFmtId="0" fontId="73" fillId="0" borderId="27" applyNumberFormat="0" applyFill="0" applyAlignment="0" applyProtection="0"/>
    <xf numFmtId="0" fontId="53" fillId="0" borderId="19" applyNumberFormat="0" applyFill="0" applyAlignment="0" applyProtection="0"/>
    <xf numFmtId="44" fontId="20" fillId="0" borderId="5" applyNumberFormat="0" applyFont="0" applyAlignment="0">
      <alignment horizontal="center"/>
    </xf>
    <xf numFmtId="44" fontId="20" fillId="0" borderId="6" applyNumberFormat="0" applyFont="0" applyAlignment="0">
      <alignment horizontal="center"/>
    </xf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50" fillId="26" borderId="0" applyNumberFormat="0" applyBorder="0" applyAlignment="0" applyProtection="0"/>
    <xf numFmtId="37" fontId="64" fillId="0" borderId="0"/>
    <xf numFmtId="186" fontId="60" fillId="0" borderId="0"/>
    <xf numFmtId="184" fontId="36" fillId="0" borderId="0"/>
    <xf numFmtId="188" fontId="87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183" fontId="36" fillId="0" borderId="0">
      <alignment horizontal="left" wrapText="1"/>
    </xf>
    <xf numFmtId="0" fontId="6" fillId="0" borderId="0"/>
    <xf numFmtId="183" fontId="36" fillId="0" borderId="0">
      <alignment horizontal="left" wrapText="1"/>
    </xf>
    <xf numFmtId="0" fontId="8" fillId="0" borderId="0"/>
    <xf numFmtId="183" fontId="36" fillId="0" borderId="0">
      <alignment horizontal="left" wrapText="1"/>
    </xf>
    <xf numFmtId="173" fontId="8" fillId="0" borderId="0">
      <alignment horizontal="left" wrapText="1"/>
    </xf>
    <xf numFmtId="183" fontId="36" fillId="0" borderId="0">
      <alignment horizontal="left" wrapText="1"/>
    </xf>
    <xf numFmtId="183" fontId="36" fillId="0" borderId="0">
      <alignment horizontal="left" wrapText="1"/>
    </xf>
    <xf numFmtId="0" fontId="40" fillId="0" borderId="0"/>
    <xf numFmtId="0" fontId="40" fillId="0" borderId="0"/>
    <xf numFmtId="0" fontId="40" fillId="0" borderId="0"/>
    <xf numFmtId="0" fontId="8" fillId="0" borderId="0"/>
    <xf numFmtId="0" fontId="8" fillId="0" borderId="0"/>
    <xf numFmtId="173" fontId="8" fillId="0" borderId="0">
      <alignment horizontal="left" wrapText="1"/>
    </xf>
    <xf numFmtId="0" fontId="8" fillId="0" borderId="0"/>
    <xf numFmtId="0" fontId="8" fillId="0" borderId="0"/>
    <xf numFmtId="172" fontId="8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36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27" fillId="30" borderId="21" applyNumberFormat="0" applyFont="0" applyAlignment="0" applyProtection="0"/>
    <xf numFmtId="0" fontId="27" fillId="30" borderId="21" applyNumberFormat="0" applyFont="0" applyAlignment="0" applyProtection="0"/>
    <xf numFmtId="0" fontId="8" fillId="15" borderId="7" applyNumberFormat="0" applyFont="0" applyAlignment="0" applyProtection="0"/>
    <xf numFmtId="0" fontId="27" fillId="30" borderId="21" applyNumberFormat="0" applyFont="0" applyAlignment="0" applyProtection="0"/>
    <xf numFmtId="0" fontId="27" fillId="15" borderId="7" applyNumberFormat="0" applyFont="0" applyAlignment="0" applyProtection="0"/>
    <xf numFmtId="0" fontId="75" fillId="75" borderId="8" applyNumberFormat="0" applyAlignment="0" applyProtection="0"/>
    <xf numFmtId="0" fontId="75" fillId="75" borderId="8" applyNumberFormat="0" applyAlignment="0" applyProtection="0"/>
    <xf numFmtId="0" fontId="52" fillId="28" borderId="18" applyNumberFormat="0" applyAlignment="0" applyProtection="0"/>
    <xf numFmtId="0" fontId="82" fillId="0" borderId="0"/>
    <xf numFmtId="10" fontId="7" fillId="0" borderId="4"/>
    <xf numFmtId="10" fontId="8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0" fillId="0" borderId="0" applyNumberFormat="0" applyFont="0" applyFill="0" applyBorder="0" applyAlignment="0" applyProtection="0">
      <alignment horizontal="left"/>
    </xf>
    <xf numFmtId="15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65" fillId="0" borderId="9">
      <alignment horizontal="center"/>
    </xf>
    <xf numFmtId="3" fontId="40" fillId="0" borderId="0" applyFont="0" applyFill="0" applyBorder="0" applyAlignment="0" applyProtection="0"/>
    <xf numFmtId="0" fontId="40" fillId="17" borderId="0" applyNumberFormat="0" applyFont="0" applyBorder="0" applyAlignment="0" applyProtection="0"/>
    <xf numFmtId="0" fontId="82" fillId="0" borderId="0"/>
    <xf numFmtId="0" fontId="83" fillId="0" borderId="0"/>
    <xf numFmtId="0" fontId="20" fillId="12" borderId="11" applyNumberFormat="0">
      <alignment horizontal="center" vertical="center" wrapText="1"/>
    </xf>
    <xf numFmtId="10" fontId="8" fillId="12" borderId="0"/>
    <xf numFmtId="177" fontId="8" fillId="12" borderId="0"/>
    <xf numFmtId="42" fontId="8" fillId="12" borderId="0"/>
    <xf numFmtId="164" fontId="15" fillId="0" borderId="0" applyBorder="0" applyAlignment="0"/>
    <xf numFmtId="180" fontId="8" fillId="0" borderId="0" applyFont="0" applyFill="0" applyAlignment="0">
      <alignment horizontal="right"/>
    </xf>
    <xf numFmtId="4" fontId="79" fillId="14" borderId="8" applyNumberFormat="0" applyProtection="0">
      <alignment vertical="center"/>
    </xf>
    <xf numFmtId="4" fontId="41" fillId="14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4" fontId="41" fillId="81" borderId="8" applyNumberFormat="0" applyProtection="0">
      <alignment horizontal="right" vertical="center"/>
    </xf>
    <xf numFmtId="4" fontId="41" fillId="82" borderId="8" applyNumberFormat="0" applyProtection="0">
      <alignment horizontal="right" vertical="center"/>
    </xf>
    <xf numFmtId="4" fontId="41" fillId="83" borderId="8" applyNumberFormat="0" applyProtection="0">
      <alignment horizontal="right" vertical="center"/>
    </xf>
    <xf numFmtId="4" fontId="41" fillId="84" borderId="8" applyNumberFormat="0" applyProtection="0">
      <alignment horizontal="right" vertical="center"/>
    </xf>
    <xf numFmtId="4" fontId="41" fillId="85" borderId="8" applyNumberFormat="0" applyProtection="0">
      <alignment horizontal="right" vertical="center"/>
    </xf>
    <xf numFmtId="4" fontId="41" fillId="86" borderId="8" applyNumberFormat="0" applyProtection="0">
      <alignment horizontal="right" vertical="center"/>
    </xf>
    <xf numFmtId="4" fontId="41" fillId="87" borderId="8" applyNumberFormat="0" applyProtection="0">
      <alignment horizontal="right" vertical="center"/>
    </xf>
    <xf numFmtId="4" fontId="41" fillId="88" borderId="8" applyNumberFormat="0" applyProtection="0">
      <alignment horizontal="right" vertical="center"/>
    </xf>
    <xf numFmtId="4" fontId="41" fillId="89" borderId="8" applyNumberFormat="0" applyProtection="0">
      <alignment horizontal="right" vertical="center"/>
    </xf>
    <xf numFmtId="4" fontId="80" fillId="90" borderId="0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21" borderId="8" applyNumberFormat="0" applyProtection="0">
      <alignment horizontal="left" vertical="center" indent="1"/>
    </xf>
    <xf numFmtId="0" fontId="8" fillId="21" borderId="8" applyNumberFormat="0" applyProtection="0">
      <alignment horizontal="left" vertical="center" indent="1"/>
    </xf>
    <xf numFmtId="0" fontId="8" fillId="91" borderId="8" applyNumberFormat="0" applyProtection="0">
      <alignment horizontal="left" vertical="center" indent="1"/>
    </xf>
    <xf numFmtId="0" fontId="8" fillId="91" borderId="8" applyNumberFormat="0" applyProtection="0">
      <alignment horizontal="left" vertical="center" indent="1"/>
    </xf>
    <xf numFmtId="0" fontId="8" fillId="13" borderId="8" applyNumberFormat="0" applyProtection="0">
      <alignment horizontal="left" vertical="center" indent="1"/>
    </xf>
    <xf numFmtId="0" fontId="8" fillId="13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76" borderId="3" applyNumberFormat="0">
      <protection locked="0"/>
    </xf>
    <xf numFmtId="4" fontId="41" fillId="92" borderId="8" applyNumberFormat="0" applyProtection="0">
      <alignment vertical="center"/>
    </xf>
    <xf numFmtId="4" fontId="79" fillId="92" borderId="8" applyNumberFormat="0" applyProtection="0">
      <alignment vertical="center"/>
    </xf>
    <xf numFmtId="4" fontId="41" fillId="92" borderId="8" applyNumberFormat="0" applyProtection="0">
      <alignment horizontal="left" vertical="center" indent="1"/>
    </xf>
    <xf numFmtId="4" fontId="41" fillId="92" borderId="8" applyNumberFormat="0" applyProtection="0">
      <alignment horizontal="left" vertical="center" indent="1"/>
    </xf>
    <xf numFmtId="4" fontId="79" fillId="20" borderId="8" applyNumberFormat="0" applyProtection="0">
      <alignment horizontal="right" vertical="center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4" fontId="59" fillId="20" borderId="8" applyNumberFormat="0" applyProtection="0">
      <alignment horizontal="right" vertical="center"/>
    </xf>
    <xf numFmtId="39" fontId="8" fillId="22" borderId="0"/>
    <xf numFmtId="0" fontId="89" fillId="0" borderId="0" applyNumberFormat="0" applyFill="0" applyBorder="0" applyAlignment="0" applyProtection="0"/>
    <xf numFmtId="38" fontId="13" fillId="0" borderId="14"/>
    <xf numFmtId="38" fontId="13" fillId="0" borderId="14"/>
    <xf numFmtId="38" fontId="13" fillId="0" borderId="14"/>
    <xf numFmtId="38" fontId="13" fillId="0" borderId="14"/>
    <xf numFmtId="166" fontId="8" fillId="0" borderId="0">
      <alignment horizontal="left" wrapText="1"/>
    </xf>
    <xf numFmtId="171" fontId="8" fillId="0" borderId="0">
      <alignment horizontal="left" wrapText="1"/>
    </xf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0" fillId="12" borderId="0">
      <alignment horizontal="left" wrapText="1"/>
    </xf>
    <xf numFmtId="0" fontId="78" fillId="0" borderId="28" applyNumberFormat="0" applyFont="0" applyFill="0" applyAlignment="0" applyProtection="0"/>
    <xf numFmtId="0" fontId="88" fillId="0" borderId="29" applyNumberFormat="0" applyFill="0" applyAlignment="0" applyProtection="0"/>
    <xf numFmtId="0" fontId="93" fillId="0" borderId="32" applyNumberFormat="0" applyFill="0" applyAlignment="0" applyProtection="0"/>
    <xf numFmtId="0" fontId="93" fillId="0" borderId="32" applyNumberFormat="0" applyFill="0" applyAlignment="0" applyProtection="0"/>
    <xf numFmtId="0" fontId="82" fillId="0" borderId="15"/>
    <xf numFmtId="173" fontId="7" fillId="0" borderId="0">
      <alignment horizontal="left" wrapText="1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0" fontId="7" fillId="0" borderId="4"/>
    <xf numFmtId="10" fontId="7" fillId="0" borderId="4"/>
    <xf numFmtId="179" fontId="7" fillId="0" borderId="0">
      <alignment horizontal="left" wrapText="1"/>
    </xf>
    <xf numFmtId="179" fontId="7" fillId="0" borderId="0">
      <alignment horizontal="left" wrapText="1"/>
    </xf>
    <xf numFmtId="182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5" fillId="32" borderId="0" applyNumberFormat="0" applyBorder="0" applyAlignment="0" applyProtection="0"/>
    <xf numFmtId="0" fontId="5" fillId="36" borderId="0" applyNumberFormat="0" applyBorder="0" applyAlignment="0" applyProtection="0"/>
    <xf numFmtId="0" fontId="5" fillId="40" borderId="0" applyNumberFormat="0" applyBorder="0" applyAlignment="0" applyProtection="0"/>
    <xf numFmtId="0" fontId="5" fillId="44" borderId="0" applyNumberFormat="0" applyBorder="0" applyAlignment="0" applyProtection="0"/>
    <xf numFmtId="0" fontId="5" fillId="48" borderId="0" applyNumberFormat="0" applyBorder="0" applyAlignment="0" applyProtection="0"/>
    <xf numFmtId="0" fontId="5" fillId="52" borderId="0" applyNumberFormat="0" applyBorder="0" applyAlignment="0" applyProtection="0"/>
    <xf numFmtId="0" fontId="5" fillId="33" borderId="0" applyNumberFormat="0" applyBorder="0" applyAlignment="0" applyProtection="0"/>
    <xf numFmtId="0" fontId="5" fillId="37" borderId="0" applyNumberFormat="0" applyBorder="0" applyAlignment="0" applyProtection="0"/>
    <xf numFmtId="0" fontId="5" fillId="41" borderId="0" applyNumberFormat="0" applyBorder="0" applyAlignment="0" applyProtection="0"/>
    <xf numFmtId="0" fontId="5" fillId="45" borderId="0" applyNumberFormat="0" applyBorder="0" applyAlignment="0" applyProtection="0"/>
    <xf numFmtId="0" fontId="5" fillId="49" borderId="0" applyNumberFormat="0" applyBorder="0" applyAlignment="0" applyProtection="0"/>
    <xf numFmtId="0" fontId="5" fillId="53" borderId="0" applyNumberFormat="0" applyBorder="0" applyAlignment="0" applyProtection="0"/>
    <xf numFmtId="0" fontId="57" fillId="31" borderId="0" applyNumberFormat="0" applyBorder="0" applyAlignment="0" applyProtection="0"/>
    <xf numFmtId="0" fontId="57" fillId="35" borderId="0" applyNumberFormat="0" applyBorder="0" applyAlignment="0" applyProtection="0"/>
    <xf numFmtId="0" fontId="57" fillId="39" borderId="0" applyNumberFormat="0" applyBorder="0" applyAlignment="0" applyProtection="0"/>
    <xf numFmtId="0" fontId="57" fillId="43" borderId="0" applyNumberFormat="0" applyBorder="0" applyAlignment="0" applyProtection="0"/>
    <xf numFmtId="0" fontId="57" fillId="51" borderId="0" applyNumberFormat="0" applyBorder="0" applyAlignment="0" applyProtection="0"/>
    <xf numFmtId="41" fontId="7" fillId="12" borderId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7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5" fillId="0" borderId="0" applyFont="0" applyFill="0" applyBorder="0" applyAlignment="0" applyProtection="0"/>
    <xf numFmtId="8" fontId="10" fillId="0" borderId="0" applyFont="0" applyFill="0" applyBorder="0" applyAlignment="0" applyProtection="0"/>
    <xf numFmtId="189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3" fontId="7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1" fillId="27" borderId="1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95" fillId="0" borderId="0"/>
    <xf numFmtId="39" fontId="94" fillId="0" borderId="0" applyNumberFormat="0" applyFill="0" applyBorder="0" applyAlignment="0" applyProtection="0"/>
    <xf numFmtId="0" fontId="34" fillId="0" borderId="0"/>
    <xf numFmtId="0" fontId="5" fillId="0" borderId="0"/>
    <xf numFmtId="0" fontId="5" fillId="0" borderId="0"/>
    <xf numFmtId="173" fontId="36" fillId="0" borderId="0">
      <alignment horizontal="left" wrapText="1"/>
    </xf>
    <xf numFmtId="10" fontId="7" fillId="0" borderId="4"/>
    <xf numFmtId="10" fontId="7" fillId="0" borderId="4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7" fillId="12" borderId="0"/>
    <xf numFmtId="177" fontId="7" fillId="12" borderId="0"/>
    <xf numFmtId="180" fontId="7" fillId="0" borderId="0" applyFont="0" applyFill="0" applyAlignment="0">
      <alignment horizontal="right"/>
    </xf>
    <xf numFmtId="0" fontId="7" fillId="18" borderId="8" applyNumberFormat="0" applyProtection="0">
      <alignment horizontal="left" vertical="center" indent="1"/>
    </xf>
    <xf numFmtId="0" fontId="7" fillId="21" borderId="8" applyNumberFormat="0" applyProtection="0">
      <alignment horizontal="left" vertical="center" indent="1"/>
    </xf>
    <xf numFmtId="0" fontId="7" fillId="18" borderId="8" applyNumberFormat="0" applyProtection="0">
      <alignment horizontal="left" vertical="center" indent="1"/>
    </xf>
    <xf numFmtId="0" fontId="7" fillId="18" borderId="8" applyNumberFormat="0" applyProtection="0">
      <alignment horizontal="left" vertical="center" indent="1"/>
    </xf>
    <xf numFmtId="39" fontId="7" fillId="22" borderId="0"/>
    <xf numFmtId="41" fontId="20" fillId="12" borderId="0">
      <alignment horizontal="left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173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9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7" fillId="6" borderId="0" applyNumberFormat="0" applyBorder="0" applyAlignment="0" applyProtection="0"/>
    <xf numFmtId="0" fontId="57" fillId="57" borderId="0" applyNumberFormat="0" applyBorder="0" applyAlignment="0" applyProtection="0"/>
    <xf numFmtId="0" fontId="57" fillId="11" borderId="0" applyNumberFormat="0" applyBorder="0" applyAlignment="0" applyProtection="0"/>
    <xf numFmtId="0" fontId="57" fillId="3" borderId="0" applyNumberFormat="0" applyBorder="0" applyAlignment="0" applyProtection="0"/>
    <xf numFmtId="0" fontId="57" fillId="6" borderId="0" applyNumberFormat="0" applyBorder="0" applyAlignment="0" applyProtection="0"/>
    <xf numFmtId="0" fontId="57" fillId="9" borderId="0" applyNumberFormat="0" applyBorder="0" applyAlignment="0" applyProtection="0"/>
    <xf numFmtId="0" fontId="57" fillId="93" borderId="0" applyNumberFormat="0" applyBorder="0" applyAlignment="0" applyProtection="0"/>
    <xf numFmtId="0" fontId="57" fillId="93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179" fontId="8" fillId="0" borderId="0">
      <alignment horizontal="left" wrapText="1"/>
    </xf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179" fontId="8" fillId="0" borderId="0">
      <alignment horizontal="left" wrapText="1"/>
    </xf>
    <xf numFmtId="0" fontId="57" fillId="94" borderId="0" applyNumberFormat="0" applyBorder="0" applyAlignment="0" applyProtection="0"/>
    <xf numFmtId="0" fontId="57" fillId="94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179" fontId="8" fillId="0" borderId="0">
      <alignment horizontal="left" wrapText="1"/>
    </xf>
    <xf numFmtId="179" fontId="8" fillId="0" borderId="0">
      <alignment horizontal="left" wrapText="1"/>
    </xf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179" fontId="8" fillId="0" borderId="0">
      <alignment horizontal="left" wrapText="1"/>
    </xf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57" fillId="47" borderId="0" applyNumberFormat="0" applyBorder="0" applyAlignment="0" applyProtection="0"/>
    <xf numFmtId="0" fontId="66" fillId="59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179" fontId="8" fillId="0" borderId="0">
      <alignment horizontal="left" wrapText="1"/>
    </xf>
    <xf numFmtId="179" fontId="8" fillId="0" borderId="0">
      <alignment horizontal="left" wrapText="1"/>
    </xf>
    <xf numFmtId="0" fontId="57" fillId="65" borderId="0" applyNumberFormat="0" applyBorder="0" applyAlignment="0" applyProtection="0"/>
    <xf numFmtId="0" fontId="57" fillId="65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49" fillId="5" borderId="0" applyNumberFormat="0" applyBorder="0" applyAlignment="0" applyProtection="0"/>
    <xf numFmtId="0" fontId="102" fillId="76" borderId="17" applyNumberFormat="0" applyAlignment="0" applyProtection="0"/>
    <xf numFmtId="41" fontId="8" fillId="12" borderId="0"/>
    <xf numFmtId="0" fontId="102" fillId="76" borderId="17" applyNumberFormat="0" applyAlignment="0" applyProtection="0"/>
    <xf numFmtId="41" fontId="8" fillId="12" borderId="0"/>
    <xf numFmtId="41" fontId="8" fillId="12" borderId="0"/>
    <xf numFmtId="41" fontId="8" fillId="12" borderId="0"/>
    <xf numFmtId="41" fontId="8" fillId="12" borderId="0"/>
    <xf numFmtId="0" fontId="54" fillId="29" borderId="20" applyNumberFormat="0" applyAlignment="0" applyProtection="0"/>
    <xf numFmtId="41" fontId="8" fillId="13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8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85" fontId="8" fillId="0" borderId="0" applyFont="0" applyFill="0" applyBorder="0" applyAlignment="0" applyProtection="0"/>
    <xf numFmtId="10" fontId="7" fillId="0" borderId="4"/>
    <xf numFmtId="173" fontId="8" fillId="0" borderId="0"/>
    <xf numFmtId="173" fontId="8" fillId="0" borderId="0"/>
    <xf numFmtId="173" fontId="8" fillId="0" borderId="0"/>
    <xf numFmtId="173" fontId="8" fillId="0" borderId="0"/>
    <xf numFmtId="190" fontId="97" fillId="0" borderId="0"/>
    <xf numFmtId="173" fontId="8" fillId="0" borderId="0"/>
    <xf numFmtId="10" fontId="7" fillId="0" borderId="4"/>
    <xf numFmtId="187" fontId="8" fillId="0" borderId="0" applyFont="0" applyFill="0" applyBorder="0" applyAlignment="0" applyProtection="0">
      <alignment horizontal="left" wrapText="1"/>
    </xf>
    <xf numFmtId="187" fontId="8" fillId="0" borderId="0" applyFont="0" applyFill="0" applyBorder="0" applyAlignment="0" applyProtection="0">
      <alignment horizontal="left" wrapText="1"/>
    </xf>
    <xf numFmtId="10" fontId="7" fillId="0" borderId="4"/>
    <xf numFmtId="0" fontId="56" fillId="0" borderId="0" applyNumberFormat="0" applyFill="0" applyBorder="0" applyAlignment="0" applyProtection="0"/>
    <xf numFmtId="10" fontId="7" fillId="0" borderId="4"/>
    <xf numFmtId="10" fontId="7" fillId="0" borderId="4"/>
    <xf numFmtId="0" fontId="48" fillId="6" borderId="0" applyNumberFormat="0" applyBorder="0" applyAlignment="0" applyProtection="0"/>
    <xf numFmtId="38" fontId="13" fillId="13" borderId="0" applyNumberFormat="0" applyBorder="0" applyAlignment="0" applyProtection="0"/>
    <xf numFmtId="38" fontId="13" fillId="13" borderId="0" applyNumberFormat="0" applyBorder="0" applyAlignment="0" applyProtection="0"/>
    <xf numFmtId="38" fontId="13" fillId="13" borderId="0" applyNumberFormat="0" applyBorder="0" applyAlignment="0" applyProtection="0"/>
    <xf numFmtId="38" fontId="13" fillId="13" borderId="0" applyNumberFormat="0" applyBorder="0" applyAlignment="0" applyProtection="0"/>
    <xf numFmtId="0" fontId="99" fillId="0" borderId="33" applyNumberFormat="0" applyFill="0" applyAlignment="0" applyProtection="0"/>
    <xf numFmtId="0" fontId="99" fillId="0" borderId="33" applyNumberFormat="0" applyFill="0" applyAlignment="0" applyProtection="0"/>
    <xf numFmtId="0" fontId="100" fillId="0" borderId="34" applyNumberFormat="0" applyFill="0" applyAlignment="0" applyProtection="0"/>
    <xf numFmtId="0" fontId="100" fillId="0" borderId="34" applyNumberFormat="0" applyFill="0" applyAlignment="0" applyProtection="0"/>
    <xf numFmtId="0" fontId="101" fillId="0" borderId="35" applyNumberFormat="0" applyFill="0" applyAlignment="0" applyProtection="0"/>
    <xf numFmtId="0" fontId="101" fillId="0" borderId="0" applyNumberFormat="0" applyFill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0" fontId="51" fillId="55" borderId="17" applyNumberFormat="0" applyAlignment="0" applyProtection="0"/>
    <xf numFmtId="0" fontId="51" fillId="55" borderId="17" applyNumberFormat="0" applyAlignment="0" applyProtection="0"/>
    <xf numFmtId="0" fontId="72" fillId="7" borderId="22" applyNumberFormat="0" applyAlignment="0" applyProtection="0"/>
    <xf numFmtId="0" fontId="72" fillId="7" borderId="22" applyNumberFormat="0" applyAlignment="0" applyProtection="0"/>
    <xf numFmtId="0" fontId="72" fillId="7" borderId="22" applyNumberFormat="0" applyAlignment="0" applyProtection="0"/>
    <xf numFmtId="0" fontId="72" fillId="7" borderId="22" applyNumberFormat="0" applyAlignment="0" applyProtection="0"/>
    <xf numFmtId="0" fontId="72" fillId="7" borderId="22" applyNumberFormat="0" applyAlignment="0" applyProtection="0"/>
    <xf numFmtId="0" fontId="13" fillId="13" borderId="0"/>
    <xf numFmtId="0" fontId="77" fillId="0" borderId="36" applyNumberFormat="0" applyFill="0" applyAlignment="0" applyProtection="0"/>
    <xf numFmtId="0" fontId="103" fillId="26" borderId="0" applyNumberFormat="0" applyBorder="0" applyAlignment="0" applyProtection="0"/>
    <xf numFmtId="183" fontId="8" fillId="0" borderId="0"/>
    <xf numFmtId="183" fontId="8" fillId="0" borderId="0"/>
    <xf numFmtId="183" fontId="8" fillId="0" borderId="0"/>
    <xf numFmtId="184" fontId="36" fillId="0" borderId="0"/>
    <xf numFmtId="186" fontId="60" fillId="0" borderId="0"/>
    <xf numFmtId="174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173" fontId="8" fillId="0" borderId="0">
      <alignment horizontal="left" wrapText="1"/>
    </xf>
    <xf numFmtId="183" fontId="36" fillId="0" borderId="0">
      <alignment horizontal="left" wrapText="1"/>
    </xf>
    <xf numFmtId="173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173" fontId="8" fillId="0" borderId="0">
      <alignment horizontal="left" wrapText="1"/>
    </xf>
    <xf numFmtId="0" fontId="8" fillId="0" borderId="0"/>
    <xf numFmtId="0" fontId="8" fillId="0" borderId="0"/>
    <xf numFmtId="172" fontId="8" fillId="0" borderId="0">
      <alignment horizontal="left" wrapText="1"/>
    </xf>
    <xf numFmtId="172" fontId="8" fillId="0" borderId="0">
      <alignment horizontal="left" wrapText="1"/>
    </xf>
    <xf numFmtId="173" fontId="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173" fontId="8" fillId="0" borderId="0">
      <alignment horizontal="left" wrapText="1"/>
    </xf>
    <xf numFmtId="173" fontId="8" fillId="0" borderId="0">
      <alignment horizontal="left" wrapText="1"/>
    </xf>
    <xf numFmtId="39" fontId="96" fillId="0" borderId="0" applyNumberFormat="0" applyFill="0" applyBorder="0" applyAlignment="0" applyProtection="0"/>
    <xf numFmtId="39" fontId="96" fillId="0" borderId="0" applyNumberFormat="0" applyFill="0" applyBorder="0" applyAlignment="0" applyProtection="0"/>
    <xf numFmtId="39" fontId="96" fillId="0" borderId="0" applyNumberFormat="0" applyFill="0" applyBorder="0" applyAlignment="0" applyProtection="0"/>
    <xf numFmtId="173" fontId="8" fillId="0" borderId="0">
      <alignment horizontal="left" wrapText="1"/>
    </xf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0" fontId="8" fillId="0" borderId="0"/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0" fontId="4" fillId="0" borderId="0"/>
    <xf numFmtId="0" fontId="4" fillId="0" borderId="0"/>
    <xf numFmtId="0" fontId="40" fillId="0" borderId="0"/>
    <xf numFmtId="0" fontId="40" fillId="0" borderId="0"/>
    <xf numFmtId="173" fontId="8" fillId="0" borderId="0">
      <alignment horizontal="left" wrapText="1"/>
    </xf>
    <xf numFmtId="0" fontId="40" fillId="0" borderId="0"/>
    <xf numFmtId="0" fontId="40" fillId="0" borderId="0"/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0" fontId="8" fillId="0" borderId="0"/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0" fontId="8" fillId="0" borderId="0"/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15" borderId="7" applyNumberFormat="0" applyFont="0" applyAlignment="0" applyProtection="0"/>
    <xf numFmtId="0" fontId="52" fillId="76" borderId="18" applyNumberFormat="0" applyAlignment="0" applyProtection="0"/>
    <xf numFmtId="10" fontId="7" fillId="0" borderId="4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1" fillId="0" borderId="0" applyFont="0" applyFill="0" applyBorder="0" applyAlignment="0" applyProtection="0"/>
    <xf numFmtId="10" fontId="8" fillId="0" borderId="4"/>
    <xf numFmtId="10" fontId="8" fillId="0" borderId="4"/>
    <xf numFmtId="10" fontId="8" fillId="0" borderId="4"/>
    <xf numFmtId="10" fontId="8" fillId="0" borderId="4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8" fillId="0" borderId="4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10" fontId="8" fillId="0" borderId="4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10" fontId="8" fillId="0" borderId="4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9" fontId="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10" fontId="8" fillId="0" borderId="4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10" fontId="8" fillId="0" borderId="4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8" fillId="0" borderId="4"/>
    <xf numFmtId="10" fontId="8" fillId="0" borderId="4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41" fontId="8" fillId="16" borderId="4"/>
    <xf numFmtId="42" fontId="8" fillId="12" borderId="0"/>
    <xf numFmtId="42" fontId="8" fillId="12" borderId="10">
      <alignment vertical="center"/>
    </xf>
    <xf numFmtId="10" fontId="8" fillId="12" borderId="0"/>
    <xf numFmtId="10" fontId="8" fillId="12" borderId="0"/>
    <xf numFmtId="10" fontId="8" fillId="12" borderId="0"/>
    <xf numFmtId="10" fontId="8" fillId="12" borderId="0"/>
    <xf numFmtId="10" fontId="8" fillId="12" borderId="0"/>
    <xf numFmtId="177" fontId="8" fillId="12" borderId="0"/>
    <xf numFmtId="177" fontId="8" fillId="12" borderId="0"/>
    <xf numFmtId="177" fontId="8" fillId="12" borderId="0"/>
    <xf numFmtId="177" fontId="8" fillId="12" borderId="0"/>
    <xf numFmtId="177" fontId="8" fillId="12" borderId="0"/>
    <xf numFmtId="42" fontId="8" fillId="12" borderId="12">
      <alignment horizontal="left"/>
    </xf>
    <xf numFmtId="180" fontId="8" fillId="0" borderId="0" applyFont="0" applyFill="0" applyAlignment="0">
      <alignment horizontal="right"/>
    </xf>
    <xf numFmtId="180" fontId="8" fillId="0" borderId="0" applyFont="0" applyFill="0" applyAlignment="0">
      <alignment horizontal="right"/>
    </xf>
    <xf numFmtId="180" fontId="8" fillId="0" borderId="0" applyFont="0" applyFill="0" applyAlignment="0">
      <alignment horizontal="right"/>
    </xf>
    <xf numFmtId="180" fontId="8" fillId="0" borderId="0" applyFont="0" applyFill="0" applyAlignment="0">
      <alignment horizontal="right"/>
    </xf>
    <xf numFmtId="180" fontId="8" fillId="0" borderId="0" applyFont="0" applyFill="0" applyAlignment="0">
      <alignment horizontal="right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21" borderId="8" applyNumberFormat="0" applyProtection="0">
      <alignment horizontal="left" vertical="center" indent="1"/>
    </xf>
    <xf numFmtId="0" fontId="8" fillId="21" borderId="8" applyNumberFormat="0" applyProtection="0">
      <alignment horizontal="left" vertical="center" indent="1"/>
    </xf>
    <xf numFmtId="0" fontId="8" fillId="21" borderId="8" applyNumberFormat="0" applyProtection="0">
      <alignment horizontal="left" vertical="center" indent="1"/>
    </xf>
    <xf numFmtId="0" fontId="8" fillId="21" borderId="8" applyNumberFormat="0" applyProtection="0">
      <alignment horizontal="left" vertical="center" indent="1"/>
    </xf>
    <xf numFmtId="0" fontId="8" fillId="21" borderId="8" applyNumberFormat="0" applyProtection="0">
      <alignment horizontal="left" vertical="center" indent="1"/>
    </xf>
    <xf numFmtId="0" fontId="8" fillId="21" borderId="8" applyNumberFormat="0" applyProtection="0">
      <alignment horizontal="left" vertical="center" indent="1"/>
    </xf>
    <xf numFmtId="0" fontId="8" fillId="91" borderId="8" applyNumberFormat="0" applyProtection="0">
      <alignment horizontal="left" vertical="center" indent="1"/>
    </xf>
    <xf numFmtId="0" fontId="8" fillId="91" borderId="8" applyNumberFormat="0" applyProtection="0">
      <alignment horizontal="left" vertical="center" indent="1"/>
    </xf>
    <xf numFmtId="0" fontId="8" fillId="13" borderId="8" applyNumberFormat="0" applyProtection="0">
      <alignment horizontal="left" vertical="center" indent="1"/>
    </xf>
    <xf numFmtId="0" fontId="8" fillId="13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76" borderId="3" applyNumberFormat="0">
      <protection locked="0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39" fontId="8" fillId="22" borderId="0"/>
    <xf numFmtId="39" fontId="8" fillId="22" borderId="0"/>
    <xf numFmtId="39" fontId="8" fillId="22" borderId="0"/>
    <xf numFmtId="39" fontId="8" fillId="22" borderId="0"/>
    <xf numFmtId="39" fontId="8" fillId="22" borderId="0"/>
    <xf numFmtId="38" fontId="13" fillId="0" borderId="14"/>
    <xf numFmtId="38" fontId="13" fillId="0" borderId="14"/>
    <xf numFmtId="38" fontId="13" fillId="0" borderId="14"/>
    <xf numFmtId="38" fontId="13" fillId="0" borderId="14"/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66" fontId="8" fillId="0" borderId="0">
      <alignment horizontal="left" wrapText="1"/>
    </xf>
    <xf numFmtId="171" fontId="8" fillId="0" borderId="0">
      <alignment horizontal="left" wrapText="1"/>
    </xf>
    <xf numFmtId="0" fontId="89" fillId="0" borderId="0" applyNumberFormat="0" applyFill="0" applyBorder="0" applyAlignment="0" applyProtection="0"/>
    <xf numFmtId="0" fontId="93" fillId="0" borderId="37" applyNumberFormat="0" applyFill="0" applyAlignment="0" applyProtection="0"/>
    <xf numFmtId="0" fontId="93" fillId="0" borderId="37" applyNumberFormat="0" applyFill="0" applyAlignment="0" applyProtection="0"/>
    <xf numFmtId="173" fontId="7" fillId="0" borderId="0">
      <alignment horizontal="left" wrapText="1"/>
    </xf>
    <xf numFmtId="0" fontId="55" fillId="0" borderId="0" applyNumberFormat="0" applyFill="0" applyBorder="0" applyAlignment="0" applyProtection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104" fillId="0" borderId="0">
      <alignment horizontal="left" wrapText="1"/>
    </xf>
    <xf numFmtId="0" fontId="7" fillId="0" borderId="0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82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" fillId="48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" fillId="37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41" fontId="104" fillId="12" borderId="0"/>
    <xf numFmtId="41" fontId="7" fillId="12" borderId="0"/>
    <xf numFmtId="41" fontId="7" fillId="13" borderId="0"/>
    <xf numFmtId="43" fontId="10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78" fillId="0" borderId="0" applyFont="0" applyFill="0" applyBorder="0" applyAlignment="0" applyProtection="0"/>
    <xf numFmtId="44" fontId="10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2" fillId="7" borderId="22" applyNumberFormat="0" applyAlignment="0" applyProtection="0"/>
    <xf numFmtId="0" fontId="72" fillId="7" borderId="22" applyNumberFormat="0" applyAlignment="0" applyProtection="0"/>
    <xf numFmtId="183" fontId="7" fillId="0" borderId="0"/>
    <xf numFmtId="183" fontId="7" fillId="0" borderId="0"/>
    <xf numFmtId="183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5" borderId="7" applyNumberFormat="0" applyFont="0" applyAlignment="0" applyProtection="0"/>
    <xf numFmtId="10" fontId="104" fillId="0" borderId="4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41" fontId="7" fillId="16" borderId="4"/>
    <xf numFmtId="42" fontId="7" fillId="12" borderId="0"/>
    <xf numFmtId="42" fontId="7" fillId="12" borderId="10">
      <alignment vertical="center"/>
    </xf>
    <xf numFmtId="42" fontId="7" fillId="12" borderId="12">
      <alignment horizontal="left"/>
    </xf>
    <xf numFmtId="0" fontId="7" fillId="18" borderId="8" applyNumberFormat="0" applyProtection="0">
      <alignment horizontal="left" vertical="center" indent="1"/>
    </xf>
    <xf numFmtId="0" fontId="7" fillId="21" borderId="8" applyNumberFormat="0" applyProtection="0">
      <alignment horizontal="left" vertical="center" indent="1"/>
    </xf>
    <xf numFmtId="0" fontId="7" fillId="91" borderId="8" applyNumberFormat="0" applyProtection="0">
      <alignment horizontal="left" vertical="center" indent="1"/>
    </xf>
    <xf numFmtId="0" fontId="7" fillId="91" borderId="8" applyNumberFormat="0" applyProtection="0">
      <alignment horizontal="left" vertical="center" indent="1"/>
    </xf>
    <xf numFmtId="0" fontId="7" fillId="13" borderId="8" applyNumberFormat="0" applyProtection="0">
      <alignment horizontal="left" vertical="center" indent="1"/>
    </xf>
    <xf numFmtId="0" fontId="7" fillId="13" borderId="8" applyNumberFormat="0" applyProtection="0">
      <alignment horizontal="left" vertical="center" indent="1"/>
    </xf>
    <xf numFmtId="0" fontId="7" fillId="18" borderId="8" applyNumberFormat="0" applyProtection="0">
      <alignment horizontal="left" vertical="center" indent="1"/>
    </xf>
    <xf numFmtId="0" fontId="7" fillId="18" borderId="8" applyNumberFormat="0" applyProtection="0">
      <alignment horizontal="left" vertical="center" inden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0" fontId="7" fillId="0" borderId="0"/>
    <xf numFmtId="0" fontId="7" fillId="0" borderId="0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0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0" fontId="38" fillId="0" borderId="0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0" fontId="38" fillId="0" borderId="0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0" fontId="7" fillId="0" borderId="0"/>
    <xf numFmtId="0" fontId="7" fillId="0" borderId="0"/>
    <xf numFmtId="0" fontId="38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0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0" borderId="0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38" fillId="0" borderId="0"/>
    <xf numFmtId="0" fontId="38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0" borderId="0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0" fontId="38" fillId="0" borderId="0"/>
    <xf numFmtId="191" fontId="105" fillId="0" borderId="0">
      <alignment horizontal="left"/>
    </xf>
    <xf numFmtId="192" fontId="106" fillId="0" borderId="0">
      <alignment horizontal="left"/>
    </xf>
    <xf numFmtId="0" fontId="107" fillId="0" borderId="38"/>
    <xf numFmtId="0" fontId="108" fillId="0" borderId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173" fontId="36" fillId="0" borderId="0">
      <alignment horizontal="left" wrapText="1"/>
    </xf>
    <xf numFmtId="0" fontId="27" fillId="2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173" fontId="36" fillId="0" borderId="0">
      <alignment horizontal="left" wrapText="1"/>
    </xf>
    <xf numFmtId="0" fontId="27" fillId="3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173" fontId="36" fillId="0" borderId="0">
      <alignment horizontal="left" wrapText="1"/>
    </xf>
    <xf numFmtId="0" fontId="27" fillId="4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4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173" fontId="36" fillId="0" borderId="0">
      <alignment horizontal="left" wrapText="1"/>
    </xf>
    <xf numFmtId="0" fontId="27" fillId="5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5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173" fontId="36" fillId="0" borderId="0">
      <alignment horizontal="left" wrapText="1"/>
    </xf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73" fontId="36" fillId="0" borderId="0">
      <alignment horizontal="left" wrapText="1"/>
    </xf>
    <xf numFmtId="0" fontId="27" fillId="7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7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173" fontId="36" fillId="0" borderId="0">
      <alignment horizontal="left" wrapText="1"/>
    </xf>
    <xf numFmtId="0" fontId="27" fillId="8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8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173" fontId="36" fillId="0" borderId="0">
      <alignment horizontal="left" wrapText="1"/>
    </xf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173" fontId="36" fillId="0" borderId="0">
      <alignment horizontal="left" wrapText="1"/>
    </xf>
    <xf numFmtId="0" fontId="27" fillId="10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10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173" fontId="36" fillId="0" borderId="0">
      <alignment horizontal="left" wrapText="1"/>
    </xf>
    <xf numFmtId="0" fontId="27" fillId="5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5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173" fontId="36" fillId="0" borderId="0">
      <alignment horizontal="left" wrapText="1"/>
    </xf>
    <xf numFmtId="0" fontId="27" fillId="8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8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173" fontId="36" fillId="0" borderId="0">
      <alignment horizontal="left" wrapText="1"/>
    </xf>
    <xf numFmtId="0" fontId="27" fillId="11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66" fillId="6" borderId="0" applyNumberFormat="0" applyBorder="0" applyAlignment="0" applyProtection="0"/>
    <xf numFmtId="0" fontId="57" fillId="6" borderId="0" applyNumberFormat="0" applyBorder="0" applyAlignment="0" applyProtection="0"/>
    <xf numFmtId="0" fontId="57" fillId="6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66" fillId="57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66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66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66" fillId="6" borderId="0" applyNumberFormat="0" applyBorder="0" applyAlignment="0" applyProtection="0"/>
    <xf numFmtId="0" fontId="57" fillId="6" borderId="0" applyNumberFormat="0" applyBorder="0" applyAlignment="0" applyProtection="0"/>
    <xf numFmtId="0" fontId="57" fillId="6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66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66" borderId="0" applyNumberFormat="0" applyBorder="0" applyAlignment="0" applyProtection="0"/>
    <xf numFmtId="0" fontId="27" fillId="67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70" borderId="0" applyNumberFormat="0" applyBorder="0" applyAlignment="0" applyProtection="0"/>
    <xf numFmtId="0" fontId="27" fillId="71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71" borderId="0" applyNumberFormat="0" applyBorder="0" applyAlignment="0" applyProtection="0"/>
    <xf numFmtId="0" fontId="27" fillId="72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66" fillId="59" borderId="0" applyNumberFormat="0" applyBorder="0" applyAlignment="0" applyProtection="0"/>
    <xf numFmtId="173" fontId="36" fillId="0" borderId="0">
      <alignment horizontal="left" wrapText="1"/>
    </xf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27" fillId="73" borderId="0" applyNumberFormat="0" applyBorder="0" applyAlignment="0" applyProtection="0"/>
    <xf numFmtId="0" fontId="27" fillId="6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67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106" fillId="0" borderId="0" applyFont="0" applyFill="0" applyBorder="0" applyAlignment="0" applyProtection="0">
      <alignment horizontal="right"/>
    </xf>
    <xf numFmtId="0" fontId="108" fillId="0" borderId="38"/>
    <xf numFmtId="173" fontId="36" fillId="0" borderId="0">
      <alignment horizontal="left" wrapText="1"/>
    </xf>
    <xf numFmtId="173" fontId="36" fillId="0" borderId="0">
      <alignment horizontal="left" wrapText="1"/>
    </xf>
    <xf numFmtId="181" fontId="28" fillId="0" borderId="0" applyFill="0" applyBorder="0" applyAlignment="0"/>
    <xf numFmtId="173" fontId="36" fillId="0" borderId="0">
      <alignment horizontal="left" wrapText="1"/>
    </xf>
    <xf numFmtId="0" fontId="84" fillId="75" borderId="22" applyNumberFormat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41" fontId="7" fillId="12" borderId="0"/>
    <xf numFmtId="41" fontId="7" fillId="12" borderId="0"/>
    <xf numFmtId="0" fontId="102" fillId="76" borderId="17" applyNumberFormat="0" applyAlignment="0" applyProtection="0"/>
    <xf numFmtId="0" fontId="90" fillId="28" borderId="17" applyNumberFormat="0" applyAlignment="0" applyProtection="0"/>
    <xf numFmtId="173" fontId="36" fillId="0" borderId="0">
      <alignment horizontal="left" wrapText="1"/>
    </xf>
    <xf numFmtId="0" fontId="68" fillId="77" borderId="23" applyNumberFormat="0" applyAlignment="0" applyProtection="0"/>
    <xf numFmtId="173" fontId="36" fillId="0" borderId="0">
      <alignment horizontal="left" wrapText="1"/>
    </xf>
    <xf numFmtId="0" fontId="68" fillId="77" borderId="23" applyNumberFormat="0" applyAlignment="0" applyProtection="0"/>
    <xf numFmtId="173" fontId="36" fillId="0" borderId="0">
      <alignment horizontal="left" wrapText="1"/>
    </xf>
    <xf numFmtId="41" fontId="7" fillId="13" borderId="0"/>
    <xf numFmtId="173" fontId="36" fillId="0" borderId="0">
      <alignment horizontal="left" wrapText="1"/>
    </xf>
    <xf numFmtId="173" fontId="36" fillId="0" borderId="0">
      <alignment horizontal="left" wrapText="1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36" fillId="0" borderId="0">
      <alignment horizontal="left" wrapText="1"/>
    </xf>
    <xf numFmtId="4" fontId="81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43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43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81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36" fillId="0" borderId="0">
      <alignment horizontal="left" wrapText="1"/>
    </xf>
    <xf numFmtId="43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4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40" fontId="87" fillId="0" borderId="0" applyFont="0" applyFill="0" applyBorder="0" applyAlignment="0" applyProtection="0"/>
    <xf numFmtId="173" fontId="36" fillId="0" borderId="0">
      <alignment horizontal="left" wrapText="1"/>
    </xf>
    <xf numFmtId="170" fontId="7" fillId="0" borderId="0" applyFont="0" applyFill="0" applyBorder="0" applyAlignment="0" applyProtection="0"/>
    <xf numFmtId="4" fontId="8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4" fontId="8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43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6" fillId="0" borderId="0">
      <alignment horizontal="left" wrapText="1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36" fillId="0" borderId="0">
      <alignment horizontal="left" wrapText="1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36" fillId="0" borderId="0">
      <alignment horizontal="left" wrapText="1"/>
    </xf>
    <xf numFmtId="43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43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43" fontId="7" fillId="0" borderId="0" applyFont="0" applyFill="0" applyBorder="0" applyAlignment="0" applyProtection="0"/>
    <xf numFmtId="0" fontId="10" fillId="0" borderId="0"/>
    <xf numFmtId="0" fontId="109" fillId="0" borderId="0"/>
    <xf numFmtId="0" fontId="109" fillId="0" borderId="0"/>
    <xf numFmtId="0" fontId="82" fillId="0" borderId="0"/>
    <xf numFmtId="0" fontId="11" fillId="0" borderId="0"/>
    <xf numFmtId="0" fontId="82" fillId="0" borderId="0"/>
    <xf numFmtId="3" fontId="78" fillId="0" borderId="0" applyFont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39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39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173" fontId="36" fillId="0" borderId="0">
      <alignment horizontal="left" wrapText="1"/>
    </xf>
    <xf numFmtId="3" fontId="9" fillId="0" borderId="0" applyFill="0" applyBorder="0" applyAlignment="0" applyProtection="0"/>
    <xf numFmtId="0" fontId="82" fillId="0" borderId="0"/>
    <xf numFmtId="0" fontId="11" fillId="0" borderId="0"/>
    <xf numFmtId="0" fontId="109" fillId="0" borderId="0"/>
    <xf numFmtId="0" fontId="82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0" fontId="29" fillId="0" borderId="0" applyNumberFormat="0" applyAlignment="0">
      <alignment horizontal="left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30" fillId="0" borderId="0" applyNumberFormat="0" applyAlignment="0"/>
    <xf numFmtId="0" fontId="10" fillId="0" borderId="0"/>
    <xf numFmtId="0" fontId="82" fillId="0" borderId="0"/>
    <xf numFmtId="0" fontId="11" fillId="0" borderId="0"/>
    <xf numFmtId="0" fontId="109" fillId="0" borderId="0"/>
    <xf numFmtId="0" fontId="82" fillId="0" borderId="0"/>
    <xf numFmtId="0" fontId="10" fillId="0" borderId="0"/>
    <xf numFmtId="0" fontId="82" fillId="0" borderId="0"/>
    <xf numFmtId="0" fontId="11" fillId="0" borderId="0"/>
    <xf numFmtId="0" fontId="82" fillId="0" borderId="0"/>
    <xf numFmtId="173" fontId="36" fillId="0" borderId="0">
      <alignment horizontal="left" wrapText="1"/>
    </xf>
    <xf numFmtId="8" fontId="81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3" fontId="36" fillId="0" borderId="0">
      <alignment horizontal="left" wrapText="1"/>
    </xf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44" fontId="1" fillId="0" borderId="0" applyFont="0" applyFill="0" applyBorder="0" applyAlignment="0" applyProtection="0"/>
    <xf numFmtId="173" fontId="36" fillId="0" borderId="0">
      <alignment horizontal="left" wrapText="1"/>
    </xf>
    <xf numFmtId="8" fontId="81" fillId="0" borderId="0" applyFont="0" applyFill="0" applyBorder="0" applyAlignment="0" applyProtection="0"/>
    <xf numFmtId="173" fontId="36" fillId="0" borderId="0">
      <alignment horizontal="left" wrapText="1"/>
    </xf>
    <xf numFmtId="44" fontId="7" fillId="0" borderId="0" applyFont="0" applyFill="0" applyBorder="0" applyAlignment="0" applyProtection="0"/>
    <xf numFmtId="173" fontId="36" fillId="0" borderId="0">
      <alignment horizontal="left" wrapText="1"/>
    </xf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8" fontId="87" fillId="0" borderId="0" applyFont="0" applyFill="0" applyBorder="0" applyAlignment="0" applyProtection="0"/>
    <xf numFmtId="173" fontId="36" fillId="0" borderId="0">
      <alignment horizontal="left" wrapText="1"/>
    </xf>
    <xf numFmtId="8" fontId="8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7" fillId="0" borderId="0" applyFont="0" applyFill="0" applyBorder="0" applyAlignment="0" applyProtection="0"/>
    <xf numFmtId="8" fontId="8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44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44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8" fontId="81" fillId="0" borderId="0" applyFont="0" applyFill="0" applyBorder="0" applyAlignment="0" applyProtection="0"/>
    <xf numFmtId="44" fontId="7" fillId="0" borderId="0" applyFont="0" applyFill="0" applyBorder="0" applyAlignment="0" applyProtection="0"/>
    <xf numFmtId="173" fontId="36" fillId="0" borderId="0">
      <alignment horizontal="left" wrapText="1"/>
    </xf>
    <xf numFmtId="44" fontId="7" fillId="0" borderId="0" applyFont="0" applyFill="0" applyBorder="0" applyAlignment="0" applyProtection="0"/>
    <xf numFmtId="173" fontId="36" fillId="0" borderId="0">
      <alignment horizontal="left" wrapText="1"/>
    </xf>
    <xf numFmtId="44" fontId="7" fillId="0" borderId="0" applyFont="0" applyFill="0" applyBorder="0" applyAlignment="0" applyProtection="0"/>
    <xf numFmtId="173" fontId="36" fillId="0" borderId="0">
      <alignment horizontal="left" wrapText="1"/>
    </xf>
    <xf numFmtId="44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44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44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95" fontId="44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73" fontId="36" fillId="0" borderId="0">
      <alignment horizontal="left" wrapText="1"/>
    </xf>
    <xf numFmtId="5" fontId="9" fillId="0" borderId="0" applyFill="0" applyBorder="0" applyAlignment="0" applyProtection="0"/>
    <xf numFmtId="185" fontId="7" fillId="0" borderId="0" applyFont="0" applyFill="0" applyBorder="0" applyAlignment="0" applyProtection="0"/>
    <xf numFmtId="195" fontId="9" fillId="0" borderId="0" applyFont="0" applyFill="0" applyBorder="0" applyAlignment="0" applyProtection="0"/>
    <xf numFmtId="5" fontId="9" fillId="0" borderId="0" applyFill="0" applyBorder="0" applyAlignment="0" applyProtection="0"/>
    <xf numFmtId="185" fontId="7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39" fillId="0" borderId="0" applyFont="0" applyFill="0" applyBorder="0" applyAlignment="0" applyProtection="0"/>
    <xf numFmtId="173" fontId="36" fillId="0" borderId="0">
      <alignment horizontal="left" wrapText="1"/>
    </xf>
    <xf numFmtId="176" fontId="9" fillId="0" borderId="0" applyFill="0" applyBorder="0" applyAlignment="0" applyProtection="0"/>
    <xf numFmtId="0" fontId="78" fillId="0" borderId="0" applyFont="0" applyFill="0" applyBorder="0" applyAlignment="0" applyProtection="0"/>
    <xf numFmtId="0" fontId="7" fillId="0" borderId="0" applyFont="0" applyFill="0" applyBorder="0" applyAlignment="0" applyProtection="0"/>
    <xf numFmtId="176" fontId="9" fillId="0" borderId="0" applyFill="0" applyBorder="0" applyAlignment="0" applyProtection="0"/>
    <xf numFmtId="0" fontId="108" fillId="0" borderId="0"/>
    <xf numFmtId="0" fontId="88" fillId="78" borderId="0" applyNumberFormat="0" applyBorder="0" applyAlignment="0" applyProtection="0"/>
    <xf numFmtId="0" fontId="88" fillId="79" borderId="0" applyNumberFormat="0" applyBorder="0" applyAlignment="0" applyProtection="0"/>
    <xf numFmtId="0" fontId="88" fillId="80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/>
    <xf numFmtId="173" fontId="7" fillId="0" borderId="0"/>
    <xf numFmtId="173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87" fontId="7" fillId="0" borderId="0" applyFont="0" applyFill="0" applyBorder="0" applyAlignment="0" applyProtection="0">
      <alignment horizontal="left" wrapText="1"/>
    </xf>
    <xf numFmtId="0" fontId="69" fillId="0" borderId="0" applyNumberFormat="0" applyFill="0" applyBorder="0" applyAlignment="0" applyProtection="0"/>
    <xf numFmtId="173" fontId="36" fillId="0" borderId="0">
      <alignment horizontal="left" wrapText="1"/>
    </xf>
    <xf numFmtId="0" fontId="69" fillId="0" borderId="0" applyNumberForma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ill="0" applyBorder="0" applyAlignment="0" applyProtection="0"/>
    <xf numFmtId="2" fontId="78" fillId="0" borderId="0" applyFont="0" applyFill="0" applyBorder="0" applyAlignment="0" applyProtection="0"/>
    <xf numFmtId="0" fontId="10" fillId="0" borderId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70" fillId="6" borderId="0" applyNumberFormat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38" fontId="13" fillId="13" borderId="0" applyNumberFormat="0" applyBorder="0" applyAlignment="0" applyProtection="0"/>
    <xf numFmtId="38" fontId="13" fillId="13" borderId="0" applyNumberFormat="0" applyBorder="0" applyAlignment="0" applyProtection="0"/>
    <xf numFmtId="38" fontId="13" fillId="13" borderId="0" applyNumberFormat="0" applyBorder="0" applyAlignment="0" applyProtection="0"/>
    <xf numFmtId="173" fontId="36" fillId="0" borderId="0">
      <alignment horizontal="left" wrapText="1"/>
    </xf>
    <xf numFmtId="38" fontId="13" fillId="13" borderId="0" applyNumberFormat="0" applyBorder="0" applyAlignment="0" applyProtection="0"/>
    <xf numFmtId="0" fontId="13" fillId="13" borderId="0" applyNumberFormat="0" applyBorder="0" applyAlignment="0" applyProtection="0"/>
    <xf numFmtId="38" fontId="13" fillId="13" borderId="0" applyNumberFormat="0" applyBorder="0" applyAlignment="0" applyProtection="0"/>
    <xf numFmtId="38" fontId="13" fillId="13" borderId="0" applyNumberFormat="0" applyBorder="0" applyAlignment="0" applyProtection="0"/>
    <xf numFmtId="0" fontId="110" fillId="0" borderId="38"/>
    <xf numFmtId="196" fontId="111" fillId="0" borderId="0" applyNumberFormat="0" applyFill="0" applyBorder="0" applyProtection="0">
      <alignment horizontal="right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31" fillId="0" borderId="1" applyNumberFormat="0" applyAlignment="0" applyProtection="0">
      <alignment horizontal="left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31" fillId="0" borderId="2">
      <alignment horizontal="left"/>
    </xf>
    <xf numFmtId="0" fontId="31" fillId="0" borderId="2">
      <alignment horizontal="left"/>
    </xf>
    <xf numFmtId="173" fontId="36" fillId="0" borderId="0">
      <alignment horizontal="left" wrapText="1"/>
    </xf>
    <xf numFmtId="14" fontId="20" fillId="95" borderId="9">
      <alignment horizontal="center" vertical="center" wrapText="1"/>
    </xf>
    <xf numFmtId="0" fontId="85" fillId="0" borderId="24" applyNumberFormat="0" applyFill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99" fillId="0" borderId="33" applyNumberFormat="0" applyFill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99" fillId="0" borderId="33" applyNumberFormat="0" applyFill="0" applyAlignment="0" applyProtection="0"/>
    <xf numFmtId="0" fontId="14" fillId="0" borderId="0" applyNumberFormat="0" applyFill="0" applyBorder="0" applyAlignment="0" applyProtection="0"/>
    <xf numFmtId="0" fontId="99" fillId="0" borderId="33" applyNumberFormat="0" applyFill="0" applyAlignment="0" applyProtection="0"/>
    <xf numFmtId="0" fontId="91" fillId="0" borderId="30" applyNumberFormat="0" applyFill="0" applyAlignment="0" applyProtection="0"/>
    <xf numFmtId="0" fontId="86" fillId="0" borderId="25" applyNumberFormat="0" applyFill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100" fillId="0" borderId="34" applyNumberFormat="0" applyFill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100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100" fillId="0" borderId="34" applyNumberFormat="0" applyFill="0" applyAlignment="0" applyProtection="0"/>
    <xf numFmtId="0" fontId="92" fillId="0" borderId="31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101" fillId="0" borderId="35" applyNumberFormat="0" applyFill="0" applyAlignment="0" applyProtection="0"/>
    <xf numFmtId="0" fontId="101" fillId="0" borderId="35" applyNumberFormat="0" applyFill="0" applyAlignment="0" applyProtection="0"/>
    <xf numFmtId="0" fontId="101" fillId="0" borderId="35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8" fontId="15" fillId="0" borderId="0"/>
    <xf numFmtId="38" fontId="15" fillId="0" borderId="0"/>
    <xf numFmtId="38" fontId="15" fillId="0" borderId="0"/>
    <xf numFmtId="173" fontId="36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38" fontId="15" fillId="0" borderId="0"/>
    <xf numFmtId="38" fontId="15" fillId="0" borderId="0"/>
    <xf numFmtId="38" fontId="15" fillId="0" borderId="0"/>
    <xf numFmtId="40" fontId="15" fillId="0" borderId="0"/>
    <xf numFmtId="40" fontId="15" fillId="0" borderId="0"/>
    <xf numFmtId="40" fontId="15" fillId="0" borderId="0"/>
    <xf numFmtId="173" fontId="36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40" fontId="15" fillId="0" borderId="0"/>
    <xf numFmtId="40" fontId="15" fillId="0" borderId="0"/>
    <xf numFmtId="40" fontId="15" fillId="0" borderId="0"/>
    <xf numFmtId="0" fontId="112" fillId="0" borderId="0" applyNumberFormat="0" applyFill="0" applyBorder="0" applyAlignment="0" applyProtection="0">
      <alignment vertical="top"/>
      <protection locked="0"/>
    </xf>
    <xf numFmtId="173" fontId="36" fillId="0" borderId="0">
      <alignment horizontal="left" wrapText="1"/>
    </xf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73" fontId="36" fillId="0" borderId="0">
      <alignment horizontal="left" wrapText="1"/>
    </xf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72" fillId="7" borderId="22" applyNumberFormat="0" applyAlignment="0" applyProtection="0"/>
    <xf numFmtId="0" fontId="72" fillId="7" borderId="22" applyNumberFormat="0" applyAlignment="0" applyProtection="0"/>
    <xf numFmtId="173" fontId="36" fillId="0" borderId="0">
      <alignment horizontal="left" wrapText="1"/>
    </xf>
    <xf numFmtId="0" fontId="72" fillId="7" borderId="22" applyNumberFormat="0" applyAlignment="0" applyProtection="0"/>
    <xf numFmtId="0" fontId="72" fillId="7" borderId="22" applyNumberFormat="0" applyAlignment="0" applyProtection="0"/>
    <xf numFmtId="173" fontId="36" fillId="0" borderId="0">
      <alignment horizontal="left" wrapText="1"/>
    </xf>
    <xf numFmtId="0" fontId="72" fillId="7" borderId="22" applyNumberFormat="0" applyAlignment="0" applyProtection="0"/>
    <xf numFmtId="0" fontId="72" fillId="7" borderId="22" applyNumberFormat="0" applyAlignment="0" applyProtection="0"/>
    <xf numFmtId="173" fontId="36" fillId="0" borderId="0">
      <alignment horizontal="left" wrapText="1"/>
    </xf>
    <xf numFmtId="41" fontId="16" fillId="14" borderId="4">
      <alignment horizontal="left"/>
      <protection locked="0"/>
    </xf>
    <xf numFmtId="173" fontId="36" fillId="0" borderId="0">
      <alignment horizontal="left" wrapText="1"/>
    </xf>
    <xf numFmtId="10" fontId="16" fillId="14" borderId="4">
      <alignment horizontal="right"/>
      <protection locked="0"/>
    </xf>
    <xf numFmtId="173" fontId="36" fillId="0" borderId="0">
      <alignment horizontal="left" wrapText="1"/>
    </xf>
    <xf numFmtId="0" fontId="110" fillId="0" borderId="39"/>
    <xf numFmtId="0" fontId="13" fillId="13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3" fontId="17" fillId="0" borderId="0" applyFill="0" applyBorder="0" applyAlignment="0" applyProtection="0"/>
    <xf numFmtId="3" fontId="17" fillId="0" borderId="0" applyFill="0" applyBorder="0" applyAlignment="0" applyProtection="0"/>
    <xf numFmtId="0" fontId="73" fillId="0" borderId="27" applyNumberFormat="0" applyFill="0" applyAlignment="0" applyProtection="0"/>
    <xf numFmtId="0" fontId="73" fillId="0" borderId="27" applyNumberFormat="0" applyFill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19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4" fontId="20" fillId="0" borderId="5" applyNumberFormat="0" applyFont="0" applyAlignment="0">
      <alignment horizontal="center"/>
    </xf>
    <xf numFmtId="44" fontId="20" fillId="0" borderId="5" applyNumberFormat="0" applyFont="0" applyAlignment="0">
      <alignment horizontal="center"/>
    </xf>
    <xf numFmtId="44" fontId="20" fillId="0" borderId="5" applyNumberFormat="0" applyFont="0" applyAlignment="0">
      <alignment horizontal="center"/>
    </xf>
    <xf numFmtId="44" fontId="20" fillId="0" borderId="5" applyNumberFormat="0" applyFont="0" applyAlignment="0">
      <alignment horizontal="center"/>
    </xf>
    <xf numFmtId="44" fontId="20" fillId="0" borderId="5" applyNumberFormat="0" applyFont="0" applyAlignment="0">
      <alignment horizontal="center"/>
    </xf>
    <xf numFmtId="44" fontId="20" fillId="0" borderId="5" applyNumberFormat="0" applyFont="0" applyAlignment="0">
      <alignment horizontal="center"/>
    </xf>
    <xf numFmtId="44" fontId="20" fillId="0" borderId="5" applyNumberFormat="0" applyFont="0" applyAlignment="0">
      <alignment horizontal="center"/>
    </xf>
    <xf numFmtId="173" fontId="36" fillId="0" borderId="0">
      <alignment horizontal="left" wrapText="1"/>
    </xf>
    <xf numFmtId="44" fontId="20" fillId="0" borderId="5" applyNumberFormat="0" applyFont="0" applyAlignment="0">
      <alignment horizontal="center"/>
    </xf>
    <xf numFmtId="44" fontId="20" fillId="0" borderId="5" applyNumberFormat="0" applyFont="0" applyAlignment="0">
      <alignment horizontal="center"/>
    </xf>
    <xf numFmtId="44" fontId="20" fillId="0" borderId="5" applyNumberFormat="0" applyFont="0" applyAlignment="0">
      <alignment horizontal="center"/>
    </xf>
    <xf numFmtId="44" fontId="20" fillId="0" borderId="6" applyNumberFormat="0" applyFont="0" applyAlignment="0">
      <alignment horizontal="center"/>
    </xf>
    <xf numFmtId="44" fontId="20" fillId="0" borderId="6" applyNumberFormat="0" applyFont="0" applyAlignment="0">
      <alignment horizontal="center"/>
    </xf>
    <xf numFmtId="44" fontId="20" fillId="0" borderId="6" applyNumberFormat="0" applyFont="0" applyAlignment="0">
      <alignment horizontal="center"/>
    </xf>
    <xf numFmtId="44" fontId="20" fillId="0" borderId="6" applyNumberFormat="0" applyFont="0" applyAlignment="0">
      <alignment horizontal="center"/>
    </xf>
    <xf numFmtId="44" fontId="20" fillId="0" borderId="6" applyNumberFormat="0" applyFont="0" applyAlignment="0">
      <alignment horizontal="center"/>
    </xf>
    <xf numFmtId="44" fontId="20" fillId="0" borderId="6" applyNumberFormat="0" applyFont="0" applyAlignment="0">
      <alignment horizontal="center"/>
    </xf>
    <xf numFmtId="44" fontId="20" fillId="0" borderId="6" applyNumberFormat="0" applyFont="0" applyAlignment="0">
      <alignment horizontal="center"/>
    </xf>
    <xf numFmtId="173" fontId="36" fillId="0" borderId="0">
      <alignment horizontal="left" wrapText="1"/>
    </xf>
    <xf numFmtId="44" fontId="20" fillId="0" borderId="6" applyNumberFormat="0" applyFont="0" applyAlignment="0">
      <alignment horizontal="center"/>
    </xf>
    <xf numFmtId="44" fontId="20" fillId="0" borderId="6" applyNumberFormat="0" applyFont="0" applyAlignment="0">
      <alignment horizontal="center"/>
    </xf>
    <xf numFmtId="44" fontId="20" fillId="0" borderId="6" applyNumberFormat="0" applyFont="0" applyAlignment="0">
      <alignment horizont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113" fillId="55" borderId="0" applyNumberFormat="0" applyBorder="0" applyAlignment="0" applyProtection="0"/>
    <xf numFmtId="0" fontId="103" fillId="26" borderId="0" applyNumberFormat="0" applyBorder="0" applyAlignment="0" applyProtection="0"/>
    <xf numFmtId="0" fontId="103" fillId="26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37" fontId="33" fillId="0" borderId="0"/>
    <xf numFmtId="173" fontId="36" fillId="0" borderId="0">
      <alignment horizontal="left" wrapText="1"/>
    </xf>
    <xf numFmtId="183" fontId="7" fillId="0" borderId="0"/>
    <xf numFmtId="173" fontId="36" fillId="0" borderId="0">
      <alignment horizontal="left" wrapText="1"/>
    </xf>
    <xf numFmtId="183" fontId="7" fillId="0" borderId="0"/>
    <xf numFmtId="173" fontId="36" fillId="0" borderId="0">
      <alignment horizontal="left" wrapText="1"/>
    </xf>
    <xf numFmtId="183" fontId="7" fillId="0" borderId="0"/>
    <xf numFmtId="0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84" fontId="36" fillId="0" borderId="0"/>
    <xf numFmtId="198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37" fontId="7" fillId="0" borderId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173" fontId="7" fillId="0" borderId="0">
      <alignment horizontal="left" wrapText="1"/>
    </xf>
    <xf numFmtId="0" fontId="1" fillId="0" borderId="0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0" borderId="0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0" borderId="0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83" fontId="36" fillId="0" borderId="0">
      <alignment horizontal="left" wrapText="1"/>
    </xf>
    <xf numFmtId="0" fontId="27" fillId="0" borderId="0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0" fontId="27" fillId="0" borderId="0"/>
    <xf numFmtId="0" fontId="1" fillId="0" borderId="0"/>
    <xf numFmtId="0" fontId="27" fillId="0" borderId="0"/>
    <xf numFmtId="173" fontId="36" fillId="0" borderId="0">
      <alignment horizontal="left" wrapText="1"/>
    </xf>
    <xf numFmtId="18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83" fontId="36" fillId="0" borderId="0">
      <alignment horizontal="left" wrapText="1"/>
    </xf>
    <xf numFmtId="173" fontId="36" fillId="0" borderId="0">
      <alignment horizontal="left" wrapText="1"/>
    </xf>
    <xf numFmtId="183" fontId="36" fillId="0" borderId="0">
      <alignment horizontal="left" wrapText="1"/>
    </xf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4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7" fillId="0" borderId="0"/>
    <xf numFmtId="0" fontId="27" fillId="0" borderId="0"/>
    <xf numFmtId="0" fontId="27" fillId="0" borderId="0"/>
    <xf numFmtId="173" fontId="36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36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173" fontId="36" fillId="0" borderId="0">
      <alignment horizontal="left" wrapText="1"/>
    </xf>
    <xf numFmtId="0" fontId="7" fillId="0" borderId="0"/>
    <xf numFmtId="0" fontId="7" fillId="0" borderId="0"/>
    <xf numFmtId="0" fontId="7" fillId="0" borderId="0"/>
    <xf numFmtId="173" fontId="36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2" fontId="7" fillId="0" borderId="0">
      <alignment horizontal="left" wrapText="1"/>
    </xf>
    <xf numFmtId="199" fontId="36" fillId="0" borderId="0">
      <alignment horizontal="left" wrapText="1"/>
    </xf>
    <xf numFmtId="0" fontId="27" fillId="0" borderId="0"/>
    <xf numFmtId="0" fontId="7" fillId="0" borderId="0"/>
    <xf numFmtId="0" fontId="27" fillId="0" borderId="0"/>
    <xf numFmtId="173" fontId="36" fillId="0" borderId="0">
      <alignment horizontal="left" wrapText="1"/>
    </xf>
    <xf numFmtId="0" fontId="7" fillId="0" borderId="0"/>
    <xf numFmtId="0" fontId="7" fillId="0" borderId="0"/>
    <xf numFmtId="0" fontId="36" fillId="0" borderId="0"/>
    <xf numFmtId="200" fontId="36" fillId="0" borderId="0">
      <alignment horizontal="left" wrapText="1"/>
    </xf>
    <xf numFmtId="173" fontId="36" fillId="0" borderId="0">
      <alignment horizontal="left" wrapText="1"/>
    </xf>
    <xf numFmtId="182" fontId="36" fillId="0" borderId="0">
      <alignment horizontal="left" wrapText="1"/>
    </xf>
    <xf numFmtId="0" fontId="7" fillId="0" borderId="0"/>
    <xf numFmtId="0" fontId="7" fillId="0" borderId="0"/>
    <xf numFmtId="0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66" fontId="7" fillId="0" borderId="0">
      <alignment horizontal="left" wrapText="1"/>
    </xf>
    <xf numFmtId="0" fontId="1" fillId="0" borderId="0"/>
    <xf numFmtId="0" fontId="7" fillId="0" borderId="0"/>
    <xf numFmtId="165" fontId="7" fillId="0" borderId="0">
      <alignment horizontal="left" wrapText="1"/>
    </xf>
    <xf numFmtId="165" fontId="7" fillId="0" borderId="0">
      <alignment horizontal="left" wrapText="1"/>
    </xf>
    <xf numFmtId="0" fontId="27" fillId="0" borderId="0"/>
    <xf numFmtId="165" fontId="7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0" fontId="7" fillId="0" borderId="0"/>
    <xf numFmtId="0" fontId="1" fillId="0" borderId="0"/>
    <xf numFmtId="0" fontId="7" fillId="0" borderId="0"/>
    <xf numFmtId="0" fontId="7" fillId="0" borderId="0"/>
    <xf numFmtId="0" fontId="36" fillId="0" borderId="0"/>
    <xf numFmtId="0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1" fillId="0" borderId="0"/>
    <xf numFmtId="173" fontId="7" fillId="0" borderId="0">
      <alignment horizontal="left" wrapText="1"/>
    </xf>
    <xf numFmtId="173" fontId="36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0" fontId="1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1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82" fontId="36" fillId="0" borderId="0">
      <alignment horizontal="left" wrapText="1"/>
    </xf>
    <xf numFmtId="0" fontId="7" fillId="0" borderId="0"/>
    <xf numFmtId="201" fontId="7" fillId="0" borderId="0">
      <alignment horizontal="left" wrapText="1"/>
    </xf>
    <xf numFmtId="0" fontId="7" fillId="0" borderId="0"/>
    <xf numFmtId="0" fontId="1" fillId="0" borderId="0"/>
    <xf numFmtId="0" fontId="7" fillId="0" borderId="0"/>
    <xf numFmtId="0" fontId="7" fillId="0" borderId="0"/>
    <xf numFmtId="0" fontId="2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82" fontId="36" fillId="0" borderId="0">
      <alignment horizontal="left" wrapText="1"/>
    </xf>
    <xf numFmtId="182" fontId="36" fillId="0" borderId="0">
      <alignment horizontal="left" wrapText="1"/>
    </xf>
    <xf numFmtId="0" fontId="7" fillId="0" borderId="0"/>
    <xf numFmtId="0" fontId="7" fillId="0" borderId="0"/>
    <xf numFmtId="0" fontId="1" fillId="0" borderId="0"/>
    <xf numFmtId="0" fontId="1" fillId="0" borderId="0"/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0" borderId="0"/>
    <xf numFmtId="0" fontId="1" fillId="0" borderId="0"/>
    <xf numFmtId="0" fontId="1" fillId="0" borderId="0"/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0" fontId="7" fillId="0" borderId="0"/>
    <xf numFmtId="0" fontId="1" fillId="0" borderId="0"/>
    <xf numFmtId="0" fontId="1" fillId="0" borderId="0"/>
    <xf numFmtId="0" fontId="114" fillId="0" borderId="0"/>
    <xf numFmtId="177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1" fillId="0" borderId="0"/>
    <xf numFmtId="0" fontId="1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30" borderId="21" applyNumberFormat="0" applyFont="0" applyAlignment="0" applyProtection="0"/>
    <xf numFmtId="0" fontId="27" fillId="30" borderId="21" applyNumberFormat="0" applyFont="0" applyAlignment="0" applyProtection="0"/>
    <xf numFmtId="0" fontId="27" fillId="30" borderId="21" applyNumberFormat="0" applyFont="0" applyAlignment="0" applyProtection="0"/>
    <xf numFmtId="0" fontId="27" fillId="30" borderId="21" applyNumberFormat="0" applyFont="0" applyAlignment="0" applyProtection="0"/>
    <xf numFmtId="0" fontId="27" fillId="30" borderId="21" applyNumberFormat="0" applyFont="0" applyAlignment="0" applyProtection="0"/>
    <xf numFmtId="173" fontId="36" fillId="0" borderId="0">
      <alignment horizontal="left" wrapText="1"/>
    </xf>
    <xf numFmtId="0" fontId="27" fillId="30" borderId="21" applyNumberFormat="0" applyFont="0" applyAlignment="0" applyProtection="0"/>
    <xf numFmtId="0" fontId="27" fillId="30" borderId="21" applyNumberFormat="0" applyFont="0" applyAlignment="0" applyProtection="0"/>
    <xf numFmtId="0" fontId="36" fillId="15" borderId="7" applyNumberFormat="0" applyFont="0" applyAlignment="0" applyProtection="0"/>
    <xf numFmtId="0" fontId="27" fillId="15" borderId="7" applyNumberFormat="0" applyFont="0" applyAlignment="0" applyProtection="0"/>
    <xf numFmtId="173" fontId="36" fillId="0" borderId="0">
      <alignment horizontal="left" wrapText="1"/>
    </xf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173" fontId="36" fillId="0" borderId="0">
      <alignment horizontal="left" wrapText="1"/>
    </xf>
    <xf numFmtId="0" fontId="27" fillId="15" borderId="7" applyNumberFormat="0" applyFont="0" applyAlignment="0" applyProtection="0"/>
    <xf numFmtId="0" fontId="27" fillId="30" borderId="21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30" borderId="21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30" borderId="21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30" borderId="21" applyNumberFormat="0" applyFont="0" applyAlignment="0" applyProtection="0"/>
    <xf numFmtId="0" fontId="27" fillId="30" borderId="21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30" borderId="21" applyNumberFormat="0" applyFont="0" applyAlignment="0" applyProtection="0"/>
    <xf numFmtId="0" fontId="27" fillId="30" borderId="21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30" borderId="21" applyNumberFormat="0" applyFont="0" applyAlignment="0" applyProtection="0"/>
    <xf numFmtId="0" fontId="27" fillId="30" borderId="21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30" borderId="21" applyNumberFormat="0" applyFont="0" applyAlignment="0" applyProtection="0"/>
    <xf numFmtId="0" fontId="27" fillId="30" borderId="21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173" fontId="36" fillId="0" borderId="0">
      <alignment horizontal="left" wrapText="1"/>
    </xf>
    <xf numFmtId="0" fontId="75" fillId="75" borderId="8" applyNumberFormat="0" applyAlignment="0" applyProtection="0"/>
    <xf numFmtId="0" fontId="75" fillId="75" borderId="8" applyNumberFormat="0" applyAlignment="0" applyProtection="0"/>
    <xf numFmtId="0" fontId="75" fillId="75" borderId="8" applyNumberFormat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75" fillId="76" borderId="8" applyNumberFormat="0" applyAlignment="0" applyProtection="0"/>
    <xf numFmtId="0" fontId="52" fillId="76" borderId="18" applyNumberFormat="0" applyAlignment="0" applyProtection="0"/>
    <xf numFmtId="0" fontId="52" fillId="76" borderId="18" applyNumberFormat="0" applyAlignment="0" applyProtection="0"/>
    <xf numFmtId="0" fontId="10" fillId="0" borderId="0"/>
    <xf numFmtId="0" fontId="109" fillId="0" borderId="0"/>
    <xf numFmtId="0" fontId="109" fillId="0" borderId="0"/>
    <xf numFmtId="0" fontId="82" fillId="0" borderId="0"/>
    <xf numFmtId="0" fontId="11" fillId="0" borderId="0"/>
    <xf numFmtId="0" fontId="109" fillId="0" borderId="0"/>
    <xf numFmtId="0" fontId="82" fillId="0" borderId="0"/>
    <xf numFmtId="169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73" fontId="36" fillId="0" borderId="0">
      <alignment horizontal="left" wrapText="1"/>
    </xf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0" fontId="7" fillId="0" borderId="4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9" fontId="2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9" fontId="2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9" fontId="1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9" fontId="8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3" fontId="36" fillId="0" borderId="0">
      <alignment horizontal="left" wrapText="1"/>
    </xf>
    <xf numFmtId="9" fontId="7" fillId="0" borderId="0" applyFont="0" applyFill="0" applyBorder="0" applyAlignment="0" applyProtection="0"/>
    <xf numFmtId="9" fontId="81" fillId="0" borderId="0" applyFont="0" applyFill="0" applyBorder="0" applyAlignment="0" applyProtection="0"/>
    <xf numFmtId="173" fontId="36" fillId="0" borderId="0">
      <alignment horizontal="left" wrapText="1"/>
    </xf>
    <xf numFmtId="9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9" fontId="36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9" fontId="27" fillId="0" borderId="0" applyFont="0" applyFill="0" applyBorder="0" applyAlignment="0" applyProtection="0"/>
    <xf numFmtId="173" fontId="36" fillId="0" borderId="0">
      <alignment horizontal="left" wrapText="1"/>
    </xf>
    <xf numFmtId="9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9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9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9" fontId="81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9" fontId="81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7" fillId="0" borderId="4"/>
    <xf numFmtId="10" fontId="7" fillId="0" borderId="4"/>
    <xf numFmtId="10" fontId="7" fillId="0" borderId="4"/>
    <xf numFmtId="173" fontId="36" fillId="0" borderId="0">
      <alignment horizontal="left" wrapText="1"/>
    </xf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73" fontId="36" fillId="0" borderId="0">
      <alignment horizontal="left" wrapText="1"/>
    </xf>
    <xf numFmtId="41" fontId="7" fillId="16" borderId="4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34" fillId="0" borderId="0" applyNumberFormat="0" applyFont="0" applyFill="0" applyBorder="0" applyAlignment="0" applyProtection="0">
      <alignment horizontal="left"/>
    </xf>
    <xf numFmtId="173" fontId="36" fillId="0" borderId="0">
      <alignment horizontal="left" wrapText="1"/>
    </xf>
    <xf numFmtId="173" fontId="36" fillId="0" borderId="0">
      <alignment horizontal="left" wrapText="1"/>
    </xf>
    <xf numFmtId="15" fontId="34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4" fontId="34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35" fillId="0" borderId="9">
      <alignment horizontal="center"/>
    </xf>
    <xf numFmtId="173" fontId="36" fillId="0" borderId="0">
      <alignment horizontal="left" wrapText="1"/>
    </xf>
    <xf numFmtId="173" fontId="36" fillId="0" borderId="0">
      <alignment horizontal="left" wrapText="1"/>
    </xf>
    <xf numFmtId="3" fontId="34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34" fillId="17" borderId="0" applyNumberFormat="0" applyFont="0" applyBorder="0" applyAlignment="0" applyProtection="0"/>
    <xf numFmtId="0" fontId="82" fillId="0" borderId="0"/>
    <xf numFmtId="0" fontId="11" fillId="0" borderId="0"/>
    <xf numFmtId="0" fontId="82" fillId="0" borderId="0"/>
    <xf numFmtId="0" fontId="83" fillId="0" borderId="0"/>
    <xf numFmtId="0" fontId="19" fillId="0" borderId="0"/>
    <xf numFmtId="0" fontId="83" fillId="0" borderId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42" fontId="7" fillId="12" borderId="0"/>
    <xf numFmtId="42" fontId="7" fillId="12" borderId="0"/>
    <xf numFmtId="173" fontId="36" fillId="0" borderId="0">
      <alignment horizontal="left" wrapText="1"/>
    </xf>
    <xf numFmtId="173" fontId="36" fillId="0" borderId="0">
      <alignment horizontal="left" wrapText="1"/>
    </xf>
    <xf numFmtId="42" fontId="7" fillId="12" borderId="40">
      <alignment vertical="center"/>
    </xf>
    <xf numFmtId="173" fontId="36" fillId="0" borderId="0">
      <alignment horizontal="left" wrapText="1"/>
    </xf>
    <xf numFmtId="0" fontId="20" fillId="12" borderId="41" applyNumberFormat="0">
      <alignment horizontal="center" vertical="center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0" fontId="7" fillId="12" borderId="0"/>
    <xf numFmtId="10" fontId="7" fillId="12" borderId="0"/>
    <xf numFmtId="10" fontId="7" fillId="12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7" fontId="7" fillId="12" borderId="0"/>
    <xf numFmtId="177" fontId="7" fillId="12" borderId="0"/>
    <xf numFmtId="177" fontId="7" fillId="12" borderId="0"/>
    <xf numFmtId="164" fontId="15" fillId="0" borderId="0" applyBorder="0" applyAlignment="0"/>
    <xf numFmtId="173" fontId="36" fillId="0" borderId="0">
      <alignment horizontal="left" wrapText="1"/>
    </xf>
    <xf numFmtId="173" fontId="36" fillId="0" borderId="0">
      <alignment horizontal="left" wrapText="1"/>
    </xf>
    <xf numFmtId="42" fontId="7" fillId="12" borderId="42">
      <alignment horizontal="left"/>
    </xf>
    <xf numFmtId="173" fontId="36" fillId="0" borderId="0">
      <alignment horizontal="left" wrapText="1"/>
    </xf>
    <xf numFmtId="173" fontId="36" fillId="0" borderId="0">
      <alignment horizontal="left" wrapText="1"/>
    </xf>
    <xf numFmtId="177" fontId="21" fillId="12" borderId="42">
      <alignment horizontal="left"/>
    </xf>
    <xf numFmtId="164" fontId="15" fillId="0" borderId="0" applyBorder="0" applyAlignment="0"/>
    <xf numFmtId="14" fontId="36" fillId="0" borderId="0" applyNumberFormat="0" applyFill="0" applyBorder="0" applyAlignment="0" applyProtection="0">
      <alignment horizontal="left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80" fontId="7" fillId="0" borderId="0" applyFont="0" applyFill="0" applyAlignment="0">
      <alignment horizontal="right"/>
    </xf>
    <xf numFmtId="180" fontId="7" fillId="0" borderId="0" applyFont="0" applyFill="0" applyAlignment="0">
      <alignment horizontal="right"/>
    </xf>
    <xf numFmtId="173" fontId="36" fillId="0" borderId="0">
      <alignment horizontal="left" wrapText="1"/>
    </xf>
    <xf numFmtId="4" fontId="41" fillId="14" borderId="43" applyNumberFormat="0" applyProtection="0">
      <alignment vertical="center"/>
    </xf>
    <xf numFmtId="173" fontId="36" fillId="0" borderId="0">
      <alignment horizontal="left" wrapText="1"/>
    </xf>
    <xf numFmtId="4" fontId="79" fillId="14" borderId="43" applyNumberFormat="0" applyProtection="0">
      <alignment vertical="center"/>
    </xf>
    <xf numFmtId="173" fontId="36" fillId="0" borderId="0">
      <alignment horizontal="left" wrapText="1"/>
    </xf>
    <xf numFmtId="4" fontId="41" fillId="14" borderId="43" applyNumberFormat="0" applyProtection="0">
      <alignment horizontal="left" vertical="center" indent="1"/>
    </xf>
    <xf numFmtId="173" fontId="36" fillId="0" borderId="0">
      <alignment horizontal="left" wrapText="1"/>
    </xf>
    <xf numFmtId="4" fontId="41" fillId="14" borderId="43" applyNumberFormat="0" applyProtection="0">
      <alignment horizontal="left" vertical="center" inden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96" borderId="0" applyNumberFormat="0" applyProtection="0">
      <alignment horizontal="left" vertical="center" indent="1"/>
    </xf>
    <xf numFmtId="0" fontId="7" fillId="18" borderId="43" applyNumberFormat="0" applyProtection="0">
      <alignment horizontal="left" vertical="center" indent="1"/>
    </xf>
    <xf numFmtId="0" fontId="7" fillId="18" borderId="43" applyNumberFormat="0" applyProtection="0">
      <alignment horizontal="left" vertical="center" indent="1"/>
    </xf>
    <xf numFmtId="0" fontId="7" fillId="18" borderId="43" applyNumberFormat="0" applyProtection="0">
      <alignment horizontal="left" vertical="center" indent="1"/>
    </xf>
    <xf numFmtId="173" fontId="36" fillId="0" borderId="0">
      <alignment horizontal="left" wrapText="1"/>
    </xf>
    <xf numFmtId="4" fontId="41" fillId="81" borderId="43" applyNumberFormat="0" applyProtection="0">
      <alignment horizontal="right" vertical="center"/>
    </xf>
    <xf numFmtId="173" fontId="36" fillId="0" borderId="0">
      <alignment horizontal="left" wrapText="1"/>
    </xf>
    <xf numFmtId="4" fontId="41" fillId="82" borderId="43" applyNumberFormat="0" applyProtection="0">
      <alignment horizontal="right" vertical="center"/>
    </xf>
    <xf numFmtId="173" fontId="36" fillId="0" borderId="0">
      <alignment horizontal="left" wrapText="1"/>
    </xf>
    <xf numFmtId="4" fontId="41" fillId="83" borderId="43" applyNumberFormat="0" applyProtection="0">
      <alignment horizontal="right" vertical="center"/>
    </xf>
    <xf numFmtId="173" fontId="36" fillId="0" borderId="0">
      <alignment horizontal="left" wrapText="1"/>
    </xf>
    <xf numFmtId="4" fontId="41" fillId="84" borderId="43" applyNumberFormat="0" applyProtection="0">
      <alignment horizontal="right" vertical="center"/>
    </xf>
    <xf numFmtId="173" fontId="36" fillId="0" borderId="0">
      <alignment horizontal="left" wrapText="1"/>
    </xf>
    <xf numFmtId="4" fontId="41" fillId="85" borderId="43" applyNumberFormat="0" applyProtection="0">
      <alignment horizontal="right" vertical="center"/>
    </xf>
    <xf numFmtId="173" fontId="36" fillId="0" borderId="0">
      <alignment horizontal="left" wrapText="1"/>
    </xf>
    <xf numFmtId="4" fontId="41" fillId="86" borderId="43" applyNumberFormat="0" applyProtection="0">
      <alignment horizontal="right" vertical="center"/>
    </xf>
    <xf numFmtId="173" fontId="36" fillId="0" borderId="0">
      <alignment horizontal="left" wrapText="1"/>
    </xf>
    <xf numFmtId="4" fontId="41" fillId="87" borderId="43" applyNumberFormat="0" applyProtection="0">
      <alignment horizontal="right" vertical="center"/>
    </xf>
    <xf numFmtId="173" fontId="36" fillId="0" borderId="0">
      <alignment horizontal="left" wrapText="1"/>
    </xf>
    <xf numFmtId="4" fontId="41" fillId="88" borderId="43" applyNumberFormat="0" applyProtection="0">
      <alignment horizontal="right" vertical="center"/>
    </xf>
    <xf numFmtId="173" fontId="36" fillId="0" borderId="0">
      <alignment horizontal="left" wrapText="1"/>
    </xf>
    <xf numFmtId="4" fontId="41" fillId="89" borderId="43" applyNumberFormat="0" applyProtection="0">
      <alignment horizontal="right" vertical="center"/>
    </xf>
    <xf numFmtId="4" fontId="42" fillId="97" borderId="0" applyNumberFormat="0" applyProtection="0">
      <alignment horizontal="left" vertical="center" indent="1"/>
    </xf>
    <xf numFmtId="4" fontId="42" fillId="97" borderId="0" applyNumberFormat="0" applyProtection="0">
      <alignment horizontal="left" vertical="center" indent="1"/>
    </xf>
    <xf numFmtId="4" fontId="42" fillId="19" borderId="43" applyNumberFormat="0" applyProtection="0">
      <alignment horizontal="left" vertical="center" indent="1"/>
    </xf>
    <xf numFmtId="4" fontId="41" fillId="20" borderId="0" applyNumberFormat="0" applyProtection="0">
      <alignment horizontal="left" vertical="center" indent="1"/>
    </xf>
    <xf numFmtId="4" fontId="41" fillId="20" borderId="0" applyNumberFormat="0" applyProtection="0">
      <alignment horizontal="left" vertical="center" indent="1"/>
    </xf>
    <xf numFmtId="4" fontId="80" fillId="90" borderId="0" applyNumberFormat="0" applyProtection="0">
      <alignment horizontal="left" vertical="center" indent="1"/>
    </xf>
    <xf numFmtId="4" fontId="80" fillId="90" borderId="0" applyNumberFormat="0" applyProtection="0">
      <alignment horizontal="left" vertical="center" indent="1"/>
    </xf>
    <xf numFmtId="173" fontId="36" fillId="0" borderId="0">
      <alignment horizontal="left" wrapText="1"/>
    </xf>
    <xf numFmtId="0" fontId="7" fillId="18" borderId="43" applyNumberFormat="0" applyProtection="0">
      <alignment horizontal="left" vertical="center" indent="1"/>
    </xf>
    <xf numFmtId="4" fontId="41" fillId="20" borderId="43" applyNumberFormat="0" applyProtection="0">
      <alignment horizontal="left" vertical="center" indent="1"/>
    </xf>
    <xf numFmtId="4" fontId="115" fillId="0" borderId="0" applyNumberFormat="0" applyProtection="0">
      <alignment horizontal="left" vertical="center" indent="1"/>
    </xf>
    <xf numFmtId="4" fontId="41" fillId="20" borderId="43" applyNumberFormat="0" applyProtection="0">
      <alignment horizontal="left" vertical="center" indent="1"/>
    </xf>
    <xf numFmtId="4" fontId="41" fillId="21" borderId="43" applyNumberFormat="0" applyProtection="0">
      <alignment horizontal="left" vertical="center" indent="1"/>
    </xf>
    <xf numFmtId="4" fontId="115" fillId="0" borderId="0" applyNumberFormat="0" applyProtection="0">
      <alignment horizontal="left" vertical="center" indent="1"/>
    </xf>
    <xf numFmtId="4" fontId="41" fillId="21" borderId="43" applyNumberFormat="0" applyProtection="0">
      <alignment horizontal="left" vertical="center" indent="1"/>
    </xf>
    <xf numFmtId="173" fontId="36" fillId="0" borderId="0">
      <alignment horizontal="left" wrapText="1"/>
    </xf>
    <xf numFmtId="0" fontId="7" fillId="21" borderId="43" applyNumberFormat="0" applyProtection="0">
      <alignment horizontal="left" vertical="center" inden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21" borderId="43" applyNumberFormat="0" applyProtection="0">
      <alignment horizontal="left" vertical="center" indent="1"/>
    </xf>
    <xf numFmtId="0" fontId="7" fillId="21" borderId="43" applyNumberFormat="0" applyProtection="0">
      <alignment horizontal="left" vertical="center" indent="1"/>
    </xf>
    <xf numFmtId="0" fontId="7" fillId="21" borderId="43" applyNumberFormat="0" applyProtection="0">
      <alignment horizontal="left" vertical="center" indent="1"/>
    </xf>
    <xf numFmtId="173" fontId="36" fillId="0" borderId="0">
      <alignment horizontal="left" wrapText="1"/>
    </xf>
    <xf numFmtId="0" fontId="7" fillId="91" borderId="43" applyNumberFormat="0" applyProtection="0">
      <alignment horizontal="left" vertical="center" indent="1"/>
    </xf>
    <xf numFmtId="173" fontId="36" fillId="0" borderId="0">
      <alignment horizontal="left" wrapText="1"/>
    </xf>
    <xf numFmtId="0" fontId="7" fillId="91" borderId="43" applyNumberFormat="0" applyProtection="0">
      <alignment horizontal="left" vertical="center" indent="1"/>
    </xf>
    <xf numFmtId="173" fontId="36" fillId="0" borderId="0">
      <alignment horizontal="left" wrapText="1"/>
    </xf>
    <xf numFmtId="0" fontId="7" fillId="13" borderId="43" applyNumberFormat="0" applyProtection="0">
      <alignment horizontal="left" vertical="center" indent="1"/>
    </xf>
    <xf numFmtId="173" fontId="36" fillId="0" borderId="0">
      <alignment horizontal="left" wrapText="1"/>
    </xf>
    <xf numFmtId="0" fontId="7" fillId="13" borderId="43" applyNumberFormat="0" applyProtection="0">
      <alignment horizontal="left" vertical="center" indent="1"/>
    </xf>
    <xf numFmtId="173" fontId="36" fillId="0" borderId="0">
      <alignment horizontal="left" wrapText="1"/>
    </xf>
    <xf numFmtId="0" fontId="7" fillId="18" borderId="43" applyNumberFormat="0" applyProtection="0">
      <alignment horizontal="left" vertical="center" indent="1"/>
    </xf>
    <xf numFmtId="173" fontId="36" fillId="0" borderId="0">
      <alignment horizontal="left" wrapText="1"/>
    </xf>
    <xf numFmtId="0" fontId="7" fillId="18" borderId="43" applyNumberFormat="0" applyProtection="0">
      <alignment horizontal="left" vertical="center" inden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15" fillId="94" borderId="44" applyBorder="0"/>
    <xf numFmtId="173" fontId="36" fillId="0" borderId="0">
      <alignment horizontal="left" wrapText="1"/>
    </xf>
    <xf numFmtId="4" fontId="41" fillId="92" borderId="43" applyNumberFormat="0" applyProtection="0">
      <alignment vertical="center"/>
    </xf>
    <xf numFmtId="173" fontId="36" fillId="0" borderId="0">
      <alignment horizontal="left" wrapText="1"/>
    </xf>
    <xf numFmtId="4" fontId="79" fillId="92" borderId="43" applyNumberFormat="0" applyProtection="0">
      <alignment vertical="center"/>
    </xf>
    <xf numFmtId="173" fontId="36" fillId="0" borderId="0">
      <alignment horizontal="left" wrapText="1"/>
    </xf>
    <xf numFmtId="4" fontId="41" fillId="92" borderId="43" applyNumberFormat="0" applyProtection="0">
      <alignment horizontal="left" vertical="center" indent="1"/>
    </xf>
    <xf numFmtId="173" fontId="36" fillId="0" borderId="0">
      <alignment horizontal="left" wrapText="1"/>
    </xf>
    <xf numFmtId="4" fontId="41" fillId="92" borderId="43" applyNumberFormat="0" applyProtection="0">
      <alignment horizontal="left" vertical="center" indent="1"/>
    </xf>
    <xf numFmtId="4" fontId="41" fillId="20" borderId="43" applyNumberFormat="0" applyProtection="0">
      <alignment horizontal="right" vertical="center"/>
    </xf>
    <xf numFmtId="173" fontId="36" fillId="0" borderId="0">
      <alignment horizontal="left" wrapText="1"/>
    </xf>
    <xf numFmtId="4" fontId="41" fillId="20" borderId="43" applyNumberFormat="0" applyProtection="0">
      <alignment horizontal="right" vertical="center"/>
    </xf>
    <xf numFmtId="173" fontId="36" fillId="0" borderId="0">
      <alignment horizontal="left" wrapText="1"/>
    </xf>
    <xf numFmtId="4" fontId="79" fillId="20" borderId="43" applyNumberFormat="0" applyProtection="0">
      <alignment horizontal="right" vertical="center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18" borderId="43" applyNumberFormat="0" applyProtection="0">
      <alignment horizontal="left" vertical="center" indent="1"/>
    </xf>
    <xf numFmtId="0" fontId="7" fillId="18" borderId="43" applyNumberFormat="0" applyProtection="0">
      <alignment horizontal="left" vertical="center" indent="1"/>
    </xf>
    <xf numFmtId="0" fontId="7" fillId="18" borderId="43" applyNumberFormat="0" applyProtection="0">
      <alignment horizontal="left" vertical="center" inden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18" borderId="43" applyNumberFormat="0" applyProtection="0">
      <alignment horizontal="left" vertical="center" indent="1"/>
    </xf>
    <xf numFmtId="0" fontId="7" fillId="18" borderId="43" applyNumberFormat="0" applyProtection="0">
      <alignment horizontal="left" vertical="center" indent="1"/>
    </xf>
    <xf numFmtId="0" fontId="7" fillId="18" borderId="43" applyNumberFormat="0" applyProtection="0">
      <alignment horizontal="left" vertical="center" indent="1"/>
    </xf>
    <xf numFmtId="0" fontId="43" fillId="0" borderId="0"/>
    <xf numFmtId="0" fontId="116" fillId="0" borderId="0" applyNumberFormat="0" applyProtection="0">
      <alignment horizontal="left" indent="5"/>
    </xf>
    <xf numFmtId="0" fontId="13" fillId="98" borderId="45"/>
    <xf numFmtId="173" fontId="36" fillId="0" borderId="0">
      <alignment horizontal="left" wrapText="1"/>
    </xf>
    <xf numFmtId="4" fontId="59" fillId="20" borderId="43" applyNumberFormat="0" applyProtection="0">
      <alignment horizontal="right" vertical="center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39" fontId="7" fillId="22" borderId="0"/>
    <xf numFmtId="39" fontId="7" fillId="22" borderId="0"/>
    <xf numFmtId="39" fontId="7" fillId="22" borderId="0"/>
    <xf numFmtId="38" fontId="13" fillId="0" borderId="14"/>
    <xf numFmtId="38" fontId="13" fillId="0" borderId="14"/>
    <xf numFmtId="38" fontId="13" fillId="0" borderId="14"/>
    <xf numFmtId="173" fontId="36" fillId="0" borderId="0">
      <alignment horizontal="left" wrapText="1"/>
    </xf>
    <xf numFmtId="38" fontId="13" fillId="0" borderId="14"/>
    <xf numFmtId="0" fontId="13" fillId="0" borderId="14"/>
    <xf numFmtId="38" fontId="13" fillId="0" borderId="14"/>
    <xf numFmtId="38" fontId="13" fillId="0" borderId="14"/>
    <xf numFmtId="38" fontId="15" fillId="0" borderId="42"/>
    <xf numFmtId="38" fontId="15" fillId="0" borderId="42"/>
    <xf numFmtId="38" fontId="15" fillId="0" borderId="42"/>
    <xf numFmtId="173" fontId="36" fillId="0" borderId="0">
      <alignment horizontal="left" wrapText="1"/>
    </xf>
    <xf numFmtId="0" fontId="15" fillId="0" borderId="42"/>
    <xf numFmtId="0" fontId="15" fillId="0" borderId="42"/>
    <xf numFmtId="0" fontId="15" fillId="0" borderId="42"/>
    <xf numFmtId="38" fontId="15" fillId="0" borderId="42"/>
    <xf numFmtId="38" fontId="15" fillId="0" borderId="42"/>
    <xf numFmtId="38" fontId="15" fillId="0" borderId="42"/>
    <xf numFmtId="38" fontId="15" fillId="0" borderId="42"/>
    <xf numFmtId="39" fontId="36" fillId="23" borderId="0"/>
    <xf numFmtId="171" fontId="7" fillId="0" borderId="0">
      <alignment horizontal="left" wrapText="1"/>
    </xf>
    <xf numFmtId="172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7" fontId="7" fillId="0" borderId="0">
      <alignment horizontal="left" wrapText="1"/>
    </xf>
    <xf numFmtId="169" fontId="7" fillId="0" borderId="0">
      <alignment horizontal="left" wrapText="1"/>
    </xf>
    <xf numFmtId="173" fontId="36" fillId="0" borderId="0">
      <alignment horizontal="left" wrapText="1"/>
    </xf>
    <xf numFmtId="177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66" fontId="7" fillId="0" borderId="0">
      <alignment horizontal="left" wrapText="1"/>
    </xf>
    <xf numFmtId="173" fontId="36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99" fontId="7" fillId="0" borderId="0">
      <alignment horizontal="left" wrapText="1"/>
    </xf>
    <xf numFmtId="173" fontId="7" fillId="0" borderId="0">
      <alignment horizontal="left" wrapText="1"/>
    </xf>
    <xf numFmtId="169" fontId="7" fillId="0" borderId="0">
      <alignment horizontal="left" wrapText="1"/>
    </xf>
    <xf numFmtId="173" fontId="7" fillId="0" borderId="0">
      <alignment horizontal="left" wrapText="1"/>
    </xf>
    <xf numFmtId="0" fontId="7" fillId="0" borderId="0">
      <alignment horizontal="left" wrapText="1"/>
    </xf>
    <xf numFmtId="0" fontId="41" fillId="0" borderId="0" applyNumberFormat="0" applyBorder="0" applyAlignment="0"/>
    <xf numFmtId="0" fontId="117" fillId="0" borderId="0" applyNumberFormat="0" applyBorder="0" applyAlignment="0"/>
    <xf numFmtId="0" fontId="42" fillId="0" borderId="0" applyNumberFormat="0" applyBorder="0" applyAlignment="0"/>
    <xf numFmtId="0" fontId="118" fillId="0" borderId="0"/>
    <xf numFmtId="0" fontId="110" fillId="0" borderId="46"/>
    <xf numFmtId="40" fontId="37" fillId="0" borderId="0" applyBorder="0">
      <alignment horizontal="right"/>
    </xf>
    <xf numFmtId="41" fontId="22" fillId="12" borderId="0">
      <alignment horizontal="left"/>
    </xf>
    <xf numFmtId="40" fontId="37" fillId="0" borderId="0" applyBorder="0">
      <alignment horizontal="right"/>
    </xf>
    <xf numFmtId="41" fontId="22" fillId="12" borderId="0">
      <alignment horizontal="left"/>
    </xf>
    <xf numFmtId="0" fontId="119" fillId="0" borderId="0"/>
    <xf numFmtId="173" fontId="36" fillId="0" borderId="0">
      <alignment horizontal="left" wrapText="1"/>
    </xf>
    <xf numFmtId="0" fontId="120" fillId="0" borderId="0" applyFill="0" applyBorder="0" applyProtection="0">
      <alignment horizontal="left" vertical="top"/>
    </xf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8" fontId="121" fillId="0" borderId="0">
      <alignment horizontal="left" vertical="center"/>
    </xf>
    <xf numFmtId="178" fontId="121" fillId="0" borderId="0">
      <alignment horizontal="left" vertical="center"/>
    </xf>
    <xf numFmtId="0" fontId="20" fillId="12" borderId="0">
      <alignment horizontal="left" wrapText="1"/>
    </xf>
    <xf numFmtId="173" fontId="36" fillId="0" borderId="0">
      <alignment horizontal="left" wrapText="1"/>
    </xf>
    <xf numFmtId="0" fontId="24" fillId="0" borderId="0">
      <alignment horizontal="left" vertical="center"/>
    </xf>
    <xf numFmtId="0" fontId="88" fillId="0" borderId="47" applyNumberFormat="0" applyFill="0" applyAlignment="0" applyProtection="0"/>
    <xf numFmtId="0" fontId="88" fillId="0" borderId="47" applyNumberFormat="0" applyFill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93" fillId="0" borderId="48" applyNumberFormat="0" applyFill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41" fontId="20" fillId="12" borderId="0">
      <alignment horizontal="left"/>
    </xf>
    <xf numFmtId="0" fontId="93" fillId="0" borderId="48" applyNumberFormat="0" applyFill="0" applyAlignment="0" applyProtection="0"/>
    <xf numFmtId="0" fontId="93" fillId="0" borderId="32" applyNumberFormat="0" applyFill="0" applyAlignment="0" applyProtection="0"/>
    <xf numFmtId="0" fontId="82" fillId="0" borderId="15"/>
    <xf numFmtId="0" fontId="11" fillId="0" borderId="15"/>
    <xf numFmtId="0" fontId="82" fillId="0" borderId="15"/>
    <xf numFmtId="0" fontId="77" fillId="0" borderId="0" applyNumberFormat="0" applyFill="0" applyBorder="0" applyAlignment="0" applyProtection="0"/>
    <xf numFmtId="173" fontId="36" fillId="0" borderId="0">
      <alignment horizontal="left" wrapText="1"/>
    </xf>
    <xf numFmtId="0" fontId="77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0" applyFont="1" applyFill="1" applyAlignment="1">
      <alignment horizontal="centerContinuous"/>
    </xf>
    <xf numFmtId="0" fontId="25" fillId="0" borderId="0" xfId="0" applyFont="1" applyFill="1"/>
    <xf numFmtId="0" fontId="25" fillId="0" borderId="11" xfId="0" applyFont="1" applyFill="1" applyBorder="1" applyAlignment="1">
      <alignment horizontal="center" wrapText="1"/>
    </xf>
    <xf numFmtId="0" fontId="25" fillId="0" borderId="11" xfId="0" quotePrefix="1" applyFont="1" applyFill="1" applyBorder="1" applyAlignment="1">
      <alignment horizontal="center" wrapText="1"/>
    </xf>
    <xf numFmtId="0" fontId="25" fillId="0" borderId="0" xfId="0" applyFont="1" applyFill="1" applyAlignment="1">
      <alignment horizontal="center" wrapText="1"/>
    </xf>
    <xf numFmtId="0" fontId="25" fillId="0" borderId="0" xfId="0" applyFont="1" applyFill="1" applyAlignment="1">
      <alignment horizontal="left"/>
    </xf>
    <xf numFmtId="10" fontId="25" fillId="0" borderId="0" xfId="304" applyNumberFormat="1" applyFont="1" applyFill="1" applyBorder="1"/>
    <xf numFmtId="10" fontId="25" fillId="0" borderId="0" xfId="304" applyNumberFormat="1" applyFont="1" applyFill="1"/>
    <xf numFmtId="0" fontId="25" fillId="0" borderId="0" xfId="0" quotePrefix="1" applyFont="1" applyFill="1" applyAlignment="1">
      <alignment horizontal="left"/>
    </xf>
    <xf numFmtId="0" fontId="25" fillId="0" borderId="0" xfId="0" applyFont="1" applyFill="1" applyBorder="1"/>
    <xf numFmtId="44" fontId="25" fillId="0" borderId="0" xfId="0" applyNumberFormat="1" applyFont="1" applyFill="1"/>
    <xf numFmtId="0" fontId="25" fillId="0" borderId="0" xfId="0" quotePrefix="1" applyFont="1" applyFill="1" applyAlignment="1">
      <alignment horizontal="left" indent="2"/>
    </xf>
    <xf numFmtId="168" fontId="25" fillId="0" borderId="0" xfId="226" applyNumberFormat="1" applyFont="1" applyFill="1"/>
    <xf numFmtId="0" fontId="25" fillId="0" borderId="0" xfId="0" applyFont="1" applyFill="1" applyAlignment="1">
      <alignment horizontal="left" indent="2"/>
    </xf>
    <xf numFmtId="44" fontId="25" fillId="0" borderId="0" xfId="226" applyFont="1" applyFill="1"/>
    <xf numFmtId="167" fontId="25" fillId="0" borderId="0" xfId="226" applyNumberFormat="1" applyFont="1" applyFill="1"/>
    <xf numFmtId="44" fontId="25" fillId="0" borderId="0" xfId="226" applyFont="1" applyFill="1" applyBorder="1"/>
    <xf numFmtId="166" fontId="25" fillId="0" borderId="0" xfId="0" applyNumberFormat="1" applyFont="1" applyFill="1"/>
    <xf numFmtId="166" fontId="25" fillId="0" borderId="0" xfId="226" applyNumberFormat="1" applyFont="1" applyFill="1"/>
    <xf numFmtId="44" fontId="25" fillId="0" borderId="0" xfId="0" applyNumberFormat="1" applyFont="1" applyFill="1" applyBorder="1"/>
    <xf numFmtId="171" fontId="25" fillId="0" borderId="0" xfId="304" applyNumberFormat="1" applyFont="1" applyFill="1"/>
    <xf numFmtId="168" fontId="25" fillId="0" borderId="0" xfId="226" applyNumberFormat="1" applyFont="1" applyFill="1" applyBorder="1"/>
    <xf numFmtId="44" fontId="25" fillId="0" borderId="0" xfId="226" applyNumberFormat="1" applyFont="1" applyFill="1"/>
    <xf numFmtId="167" fontId="25" fillId="0" borderId="0" xfId="226" applyNumberFormat="1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5" fillId="0" borderId="0" xfId="0" applyFont="1" applyFill="1" applyAlignment="1">
      <alignment horizontal="center"/>
    </xf>
    <xf numFmtId="0" fontId="25" fillId="0" borderId="0" xfId="0" quotePrefix="1" applyFont="1" applyFill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/>
    </xf>
    <xf numFmtId="0" fontId="25" fillId="0" borderId="0" xfId="0" quotePrefix="1" applyFont="1" applyFill="1" applyAlignment="1">
      <alignment horizontal="left" indent="1"/>
    </xf>
    <xf numFmtId="0" fontId="25" fillId="0" borderId="0" xfId="0" applyFont="1" applyFill="1" applyAlignment="1">
      <alignment horizontal="left" indent="1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Continuous"/>
    </xf>
    <xf numFmtId="0" fontId="26" fillId="0" borderId="0" xfId="0" quotePrefix="1" applyFont="1" applyFill="1" applyAlignment="1">
      <alignment horizontal="center"/>
    </xf>
    <xf numFmtId="0" fontId="26" fillId="0" borderId="0" xfId="0" applyFont="1" applyFill="1"/>
    <xf numFmtId="0" fontId="26" fillId="0" borderId="0" xfId="0" applyFont="1" applyFill="1" applyAlignment="1">
      <alignment horizontal="center" wrapText="1"/>
    </xf>
    <xf numFmtId="0" fontId="25" fillId="0" borderId="11" xfId="0" applyFont="1" applyBorder="1" applyAlignment="1">
      <alignment horizontal="center" wrapText="1"/>
    </xf>
    <xf numFmtId="0" fontId="25" fillId="0" borderId="0" xfId="0" quotePrefix="1" applyFont="1" applyFill="1" applyBorder="1" applyAlignment="1">
      <alignment horizontal="left" indent="1"/>
    </xf>
    <xf numFmtId="0" fontId="25" fillId="0" borderId="0" xfId="0" applyFont="1" applyBorder="1" applyAlignment="1">
      <alignment horizontal="left" indent="2"/>
    </xf>
    <xf numFmtId="0" fontId="25" fillId="0" borderId="0" xfId="0" quotePrefix="1" applyFont="1" applyBorder="1" applyAlignment="1">
      <alignment horizontal="left" indent="2"/>
    </xf>
    <xf numFmtId="172" fontId="25" fillId="0" borderId="0" xfId="304" applyNumberFormat="1" applyFont="1" applyFill="1" applyBorder="1"/>
    <xf numFmtId="9" fontId="25" fillId="0" borderId="0" xfId="304" applyFont="1" applyFill="1" applyBorder="1"/>
    <xf numFmtId="0" fontId="25" fillId="0" borderId="0" xfId="0" applyFont="1" applyBorder="1" applyAlignment="1">
      <alignment horizontal="left" indent="1"/>
    </xf>
    <xf numFmtId="44" fontId="25" fillId="0" borderId="0" xfId="0" applyNumberFormat="1" applyFont="1" applyFill="1" applyBorder="1" applyAlignment="1">
      <alignment horizontal="right"/>
    </xf>
    <xf numFmtId="0" fontId="25" fillId="0" borderId="0" xfId="0" applyFont="1" applyAlignment="1">
      <alignment horizontal="centerContinuous"/>
    </xf>
    <xf numFmtId="0" fontId="25" fillId="0" borderId="11" xfId="0" quotePrefix="1" applyFont="1" applyBorder="1" applyAlignment="1">
      <alignment horizontal="center" wrapText="1"/>
    </xf>
    <xf numFmtId="0" fontId="25" fillId="0" borderId="41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164" fontId="25" fillId="0" borderId="0" xfId="202" applyNumberFormat="1" applyFont="1"/>
    <xf numFmtId="44" fontId="25" fillId="0" borderId="0" xfId="226" applyFont="1"/>
    <xf numFmtId="0" fontId="25" fillId="0" borderId="0" xfId="0" applyFont="1" applyAlignment="1">
      <alignment horizontal="center"/>
    </xf>
    <xf numFmtId="0" fontId="25" fillId="0" borderId="0" xfId="0" quotePrefix="1" applyFont="1" applyAlignment="1">
      <alignment horizontal="left"/>
    </xf>
    <xf numFmtId="171" fontId="25" fillId="0" borderId="0" xfId="304" applyNumberFormat="1" applyFont="1"/>
    <xf numFmtId="168" fontId="25" fillId="0" borderId="0" xfId="226" applyNumberFormat="1" applyFont="1"/>
    <xf numFmtId="44" fontId="25" fillId="0" borderId="0" xfId="0" applyNumberFormat="1" applyFont="1"/>
    <xf numFmtId="170" fontId="25" fillId="0" borderId="0" xfId="202" applyNumberFormat="1" applyFont="1"/>
    <xf numFmtId="170" fontId="25" fillId="0" borderId="0" xfId="202" applyNumberFormat="1" applyFont="1" applyFill="1"/>
  </cellXfs>
  <cellStyles count="9513">
    <cellStyle name="_x0013_" xfId="1"/>
    <cellStyle name=" 1" xfId="3911"/>
    <cellStyle name=" 1 2" xfId="3912"/>
    <cellStyle name=" 1 3" xfId="3913"/>
    <cellStyle name="_x0013_ 10" xfId="3914"/>
    <cellStyle name="_x0013_ 11" xfId="3915"/>
    <cellStyle name="_x0013_ 2" xfId="1727"/>
    <cellStyle name="_x0013_ 2 2" xfId="3916"/>
    <cellStyle name="_x0013_ 3" xfId="3702"/>
    <cellStyle name="_x0013_ 4" xfId="3917"/>
    <cellStyle name="_x0013_ 5" xfId="3918"/>
    <cellStyle name="_x0013_ 6" xfId="3919"/>
    <cellStyle name="_x0013_ 7" xfId="3920"/>
    <cellStyle name="_x0013_ 8" xfId="3921"/>
    <cellStyle name="_x0013_ 9" xfId="3922"/>
    <cellStyle name="_(C) 2007 CB Weather Adjust" xfId="3923"/>
    <cellStyle name="_(C) 2007 CB Weather Adjust (2)" xfId="3924"/>
    <cellStyle name="_09GRC Gas Transport For Review" xfId="369"/>
    <cellStyle name="_09GRC Gas Transport For Review 2" xfId="1728"/>
    <cellStyle name="_09GRC Gas Transport For Review 2 2" xfId="3925"/>
    <cellStyle name="_09GRC Gas Transport For Review 3" xfId="3926"/>
    <cellStyle name="_09GRC Gas Transport For Review_Book4" xfId="370"/>
    <cellStyle name="_09GRC Gas Transport For Review_Book4 2" xfId="1729"/>
    <cellStyle name="_09GRC Gas Transport For Review_Book4 2 2" xfId="3927"/>
    <cellStyle name="_09GRC Gas Transport For Review_Book4 3" xfId="3928"/>
    <cellStyle name="_x0013__16.07E Wild Horse Wind Expansionwrkingfile" xfId="371"/>
    <cellStyle name="_x0013__16.07E Wild Horse Wind Expansionwrkingfile 2" xfId="1730"/>
    <cellStyle name="_x0013__16.07E Wild Horse Wind Expansionwrkingfile 2 2" xfId="3929"/>
    <cellStyle name="_x0013__16.07E Wild Horse Wind Expansionwrkingfile 3" xfId="3930"/>
    <cellStyle name="_x0013__16.07E Wild Horse Wind Expansionwrkingfile SF" xfId="372"/>
    <cellStyle name="_x0013__16.07E Wild Horse Wind Expansionwrkingfile SF 2" xfId="1731"/>
    <cellStyle name="_x0013__16.07E Wild Horse Wind Expansionwrkingfile SF 2 2" xfId="3931"/>
    <cellStyle name="_x0013__16.07E Wild Horse Wind Expansionwrkingfile SF 3" xfId="3932"/>
    <cellStyle name="_x0013__16.37E Wild Horse Expansion DeferralRevwrkingfile SF" xfId="373"/>
    <cellStyle name="_x0013__16.37E Wild Horse Expansion DeferralRevwrkingfile SF 2" xfId="1732"/>
    <cellStyle name="_x0013__16.37E Wild Horse Expansion DeferralRevwrkingfile SF 2 2" xfId="3933"/>
    <cellStyle name="_x0013__16.37E Wild Horse Expansion DeferralRevwrkingfile SF 3" xfId="3934"/>
    <cellStyle name="_2.01G Temp Normalization(C)" xfId="3935"/>
    <cellStyle name="_2.05G Pass-Through Revenue and Expenses" xfId="3936"/>
    <cellStyle name="_2.11G Interest on Customer Deposits" xfId="3937"/>
    <cellStyle name="_2008 Strat Plan Power Costs Forecast V2 (2009 Update)" xfId="3938"/>
    <cellStyle name="_2008 Strat Plan Power Costs Forecast V2 (2009 Update) 2" xfId="3939"/>
    <cellStyle name="_2008 Strat Plan Power Costs Forecast V2 (2009 Update)_NIM Summary" xfId="3940"/>
    <cellStyle name="_2008 Strat Plan Power Costs Forecast V2 (2009 Update)_NIM Summary 2" xfId="3941"/>
    <cellStyle name="_4.01E Temp Normalization" xfId="3942"/>
    <cellStyle name="_4.03G Lease Everett Delta" xfId="3943"/>
    <cellStyle name="_4.04G Pass-Through Revenue and ExpensesWFMI" xfId="3944"/>
    <cellStyle name="_4.06E Pass Throughs" xfId="2"/>
    <cellStyle name="_4.06E Pass Throughs 2" xfId="374"/>
    <cellStyle name="_4.06E Pass Throughs 2 2" xfId="1733"/>
    <cellStyle name="_4.06E Pass Throughs 2 2 2" xfId="3945"/>
    <cellStyle name="_4.06E Pass Throughs 2 3" xfId="3946"/>
    <cellStyle name="_4.06E Pass Throughs 3" xfId="1586"/>
    <cellStyle name="_4.06E Pass Throughs 3 2" xfId="1735"/>
    <cellStyle name="_4.06E Pass Throughs 3 2 2" xfId="3947"/>
    <cellStyle name="_4.06E Pass Throughs 3 3" xfId="1736"/>
    <cellStyle name="_4.06E Pass Throughs 3 3 2" xfId="3948"/>
    <cellStyle name="_4.06E Pass Throughs 3 4" xfId="1734"/>
    <cellStyle name="_4.06E Pass Throughs 3 4 2" xfId="3949"/>
    <cellStyle name="_4.06E Pass Throughs 4" xfId="1737"/>
    <cellStyle name="_4.06E Pass Throughs 4 2" xfId="3950"/>
    <cellStyle name="_4.06E Pass Throughs 5" xfId="3951"/>
    <cellStyle name="_4.06E Pass Throughs 6" xfId="3952"/>
    <cellStyle name="_4.06E Pass Throughs 7" xfId="3953"/>
    <cellStyle name="_4.06E Pass Throughs_04 07E Wild Horse Wind Expansion (C) (2)" xfId="3"/>
    <cellStyle name="_4.06E Pass Throughs_04 07E Wild Horse Wind Expansion (C) (2) 2" xfId="1738"/>
    <cellStyle name="_4.06E Pass Throughs_04 07E Wild Horse Wind Expansion (C) (2) 2 2" xfId="3954"/>
    <cellStyle name="_4.06E Pass Throughs_04 07E Wild Horse Wind Expansion (C) (2) 3" xfId="3703"/>
    <cellStyle name="_4.06E Pass Throughs_04 07E Wild Horse Wind Expansion (C) (2)_Adj Bench DR 3 for Initial Briefs (Electric)" xfId="375"/>
    <cellStyle name="_4.06E Pass Throughs_04 07E Wild Horse Wind Expansion (C) (2)_Adj Bench DR 3 for Initial Briefs (Electric) 2" xfId="1739"/>
    <cellStyle name="_4.06E Pass Throughs_04 07E Wild Horse Wind Expansion (C) (2)_Adj Bench DR 3 for Initial Briefs (Electric) 2 2" xfId="3955"/>
    <cellStyle name="_4.06E Pass Throughs_04 07E Wild Horse Wind Expansion (C) (2)_Adj Bench DR 3 for Initial Briefs (Electric) 3" xfId="3956"/>
    <cellStyle name="_4.06E Pass Throughs_04 07E Wild Horse Wind Expansion (C) (2)_Book1" xfId="3957"/>
    <cellStyle name="_4.06E Pass Throughs_04 07E Wild Horse Wind Expansion (C) (2)_Electric Rev Req Model (2009 GRC) " xfId="376"/>
    <cellStyle name="_4.06E Pass Throughs_04 07E Wild Horse Wind Expansion (C) (2)_Electric Rev Req Model (2009 GRC)  2" xfId="1740"/>
    <cellStyle name="_4.06E Pass Throughs_04 07E Wild Horse Wind Expansion (C) (2)_Electric Rev Req Model (2009 GRC)  2 2" xfId="3958"/>
    <cellStyle name="_4.06E Pass Throughs_04 07E Wild Horse Wind Expansion (C) (2)_Electric Rev Req Model (2009 GRC)  3" xfId="3704"/>
    <cellStyle name="_4.06E Pass Throughs_04 07E Wild Horse Wind Expansion (C) (2)_Electric Rev Req Model (2009 GRC) Rebuttal" xfId="377"/>
    <cellStyle name="_4.06E Pass Throughs_04 07E Wild Horse Wind Expansion (C) (2)_Electric Rev Req Model (2009 GRC) Rebuttal 2" xfId="1741"/>
    <cellStyle name="_4.06E Pass Throughs_04 07E Wild Horse Wind Expansion (C) (2)_Electric Rev Req Model (2009 GRC) Rebuttal 2 2" xfId="3959"/>
    <cellStyle name="_4.06E Pass Throughs_04 07E Wild Horse Wind Expansion (C) (2)_Electric Rev Req Model (2009 GRC) Rebuttal 3" xfId="3960"/>
    <cellStyle name="_4.06E Pass Throughs_04 07E Wild Horse Wind Expansion (C) (2)_Electric Rev Req Model (2009 GRC) Rebuttal REmoval of New  WH Solar AdjustMI" xfId="378"/>
    <cellStyle name="_4.06E Pass Throughs_04 07E Wild Horse Wind Expansion (C) (2)_Electric Rev Req Model (2009 GRC) Rebuttal REmoval of New  WH Solar AdjustMI 2" xfId="1742"/>
    <cellStyle name="_4.06E Pass Throughs_04 07E Wild Horse Wind Expansion (C) (2)_Electric Rev Req Model (2009 GRC) Rebuttal REmoval of New  WH Solar AdjustMI 2 2" xfId="3961"/>
    <cellStyle name="_4.06E Pass Throughs_04 07E Wild Horse Wind Expansion (C) (2)_Electric Rev Req Model (2009 GRC) Rebuttal REmoval of New  WH Solar AdjustMI 3" xfId="3962"/>
    <cellStyle name="_4.06E Pass Throughs_04 07E Wild Horse Wind Expansion (C) (2)_Electric Rev Req Model (2009 GRC) Revised 01-18-2010" xfId="379"/>
    <cellStyle name="_4.06E Pass Throughs_04 07E Wild Horse Wind Expansion (C) (2)_Electric Rev Req Model (2009 GRC) Revised 01-18-2010 2" xfId="1743"/>
    <cellStyle name="_4.06E Pass Throughs_04 07E Wild Horse Wind Expansion (C) (2)_Electric Rev Req Model (2009 GRC) Revised 01-18-2010 2 2" xfId="3963"/>
    <cellStyle name="_4.06E Pass Throughs_04 07E Wild Horse Wind Expansion (C) (2)_Electric Rev Req Model (2009 GRC) Revised 01-18-2010 3" xfId="3964"/>
    <cellStyle name="_4.06E Pass Throughs_04 07E Wild Horse Wind Expansion (C) (2)_Electric Rev Req Model (2010 GRC)" xfId="3965"/>
    <cellStyle name="_4.06E Pass Throughs_04 07E Wild Horse Wind Expansion (C) (2)_Electric Rev Req Model (2010 GRC) SF" xfId="3966"/>
    <cellStyle name="_4.06E Pass Throughs_04 07E Wild Horse Wind Expansion (C) (2)_Final Order Electric EXHIBIT A-1" xfId="380"/>
    <cellStyle name="_4.06E Pass Throughs_04 07E Wild Horse Wind Expansion (C) (2)_Final Order Electric EXHIBIT A-1 2" xfId="1744"/>
    <cellStyle name="_4.06E Pass Throughs_04 07E Wild Horse Wind Expansion (C) (2)_Final Order Electric EXHIBIT A-1 2 2" xfId="3967"/>
    <cellStyle name="_4.06E Pass Throughs_04 07E Wild Horse Wind Expansion (C) (2)_Final Order Electric EXHIBIT A-1 3" xfId="3968"/>
    <cellStyle name="_4.06E Pass Throughs_04 07E Wild Horse Wind Expansion (C) (2)_TENASKA REGULATORY ASSET" xfId="381"/>
    <cellStyle name="_4.06E Pass Throughs_04 07E Wild Horse Wind Expansion (C) (2)_TENASKA REGULATORY ASSET 2" xfId="1745"/>
    <cellStyle name="_4.06E Pass Throughs_04 07E Wild Horse Wind Expansion (C) (2)_TENASKA REGULATORY ASSET 2 2" xfId="3969"/>
    <cellStyle name="_4.06E Pass Throughs_04 07E Wild Horse Wind Expansion (C) (2)_TENASKA REGULATORY ASSET 3" xfId="3970"/>
    <cellStyle name="_4.06E Pass Throughs_16.37E Wild Horse Expansion DeferralRevwrkingfile SF" xfId="382"/>
    <cellStyle name="_4.06E Pass Throughs_16.37E Wild Horse Expansion DeferralRevwrkingfile SF 2" xfId="1746"/>
    <cellStyle name="_4.06E Pass Throughs_16.37E Wild Horse Expansion DeferralRevwrkingfile SF 2 2" xfId="3971"/>
    <cellStyle name="_4.06E Pass Throughs_16.37E Wild Horse Expansion DeferralRevwrkingfile SF 3" xfId="3972"/>
    <cellStyle name="_4.06E Pass Throughs_2009 Compliance Filing PCA Exhibits for GRC" xfId="3973"/>
    <cellStyle name="_4.06E Pass Throughs_2009 GRC Compl Filing - Exhibit D" xfId="3974"/>
    <cellStyle name="_4.06E Pass Throughs_2009 GRC Compl Filing - Exhibit D 2" xfId="3975"/>
    <cellStyle name="_4.06E Pass Throughs_3.01 Income Statement" xfId="3976"/>
    <cellStyle name="_4.06E Pass Throughs_4 31 Regulatory Assets and Liabilities  7 06- Exhibit D" xfId="383"/>
    <cellStyle name="_4.06E Pass Throughs_4 31 Regulatory Assets and Liabilities  7 06- Exhibit D 2" xfId="1747"/>
    <cellStyle name="_4.06E Pass Throughs_4 31 Regulatory Assets and Liabilities  7 06- Exhibit D 2 2" xfId="3977"/>
    <cellStyle name="_4.06E Pass Throughs_4 31 Regulatory Assets and Liabilities  7 06- Exhibit D 3" xfId="3978"/>
    <cellStyle name="_4.06E Pass Throughs_4 31 Regulatory Assets and Liabilities  7 06- Exhibit D_NIM Summary" xfId="3979"/>
    <cellStyle name="_4.06E Pass Throughs_4 31 Regulatory Assets and Liabilities  7 06- Exhibit D_NIM Summary 2" xfId="3980"/>
    <cellStyle name="_4.06E Pass Throughs_4 32 Regulatory Assets and Liabilities  7 06- Exhibit D" xfId="384"/>
    <cellStyle name="_4.06E Pass Throughs_4 32 Regulatory Assets and Liabilities  7 06- Exhibit D 2" xfId="1748"/>
    <cellStyle name="_4.06E Pass Throughs_4 32 Regulatory Assets and Liabilities  7 06- Exhibit D 2 2" xfId="3981"/>
    <cellStyle name="_4.06E Pass Throughs_4 32 Regulatory Assets and Liabilities  7 06- Exhibit D 3" xfId="3982"/>
    <cellStyle name="_4.06E Pass Throughs_4 32 Regulatory Assets and Liabilities  7 06- Exhibit D_NIM Summary" xfId="3983"/>
    <cellStyle name="_4.06E Pass Throughs_4 32 Regulatory Assets and Liabilities  7 06- Exhibit D_NIM Summary 2" xfId="3984"/>
    <cellStyle name="_4.06E Pass Throughs_AURORA Total New" xfId="3985"/>
    <cellStyle name="_4.06E Pass Throughs_AURORA Total New 2" xfId="3986"/>
    <cellStyle name="_4.06E Pass Throughs_Book2" xfId="385"/>
    <cellStyle name="_4.06E Pass Throughs_Book2 2" xfId="1749"/>
    <cellStyle name="_4.06E Pass Throughs_Book2 2 2" xfId="3987"/>
    <cellStyle name="_4.06E Pass Throughs_Book2 3" xfId="3988"/>
    <cellStyle name="_4.06E Pass Throughs_Book2_Adj Bench DR 3 for Initial Briefs (Electric)" xfId="386"/>
    <cellStyle name="_4.06E Pass Throughs_Book2_Adj Bench DR 3 for Initial Briefs (Electric) 2" xfId="1750"/>
    <cellStyle name="_4.06E Pass Throughs_Book2_Adj Bench DR 3 for Initial Briefs (Electric) 2 2" xfId="3989"/>
    <cellStyle name="_4.06E Pass Throughs_Book2_Adj Bench DR 3 for Initial Briefs (Electric) 3" xfId="3990"/>
    <cellStyle name="_4.06E Pass Throughs_Book2_Electric Rev Req Model (2009 GRC) Rebuttal" xfId="387"/>
    <cellStyle name="_4.06E Pass Throughs_Book2_Electric Rev Req Model (2009 GRC) Rebuttal 2" xfId="1751"/>
    <cellStyle name="_4.06E Pass Throughs_Book2_Electric Rev Req Model (2009 GRC) Rebuttal 2 2" xfId="3991"/>
    <cellStyle name="_4.06E Pass Throughs_Book2_Electric Rev Req Model (2009 GRC) Rebuttal 3" xfId="3992"/>
    <cellStyle name="_4.06E Pass Throughs_Book2_Electric Rev Req Model (2009 GRC) Rebuttal REmoval of New  WH Solar AdjustMI" xfId="388"/>
    <cellStyle name="_4.06E Pass Throughs_Book2_Electric Rev Req Model (2009 GRC) Rebuttal REmoval of New  WH Solar AdjustMI 2" xfId="1752"/>
    <cellStyle name="_4.06E Pass Throughs_Book2_Electric Rev Req Model (2009 GRC) Rebuttal REmoval of New  WH Solar AdjustMI 2 2" xfId="3993"/>
    <cellStyle name="_4.06E Pass Throughs_Book2_Electric Rev Req Model (2009 GRC) Rebuttal REmoval of New  WH Solar AdjustMI 3" xfId="3994"/>
    <cellStyle name="_4.06E Pass Throughs_Book2_Electric Rev Req Model (2009 GRC) Revised 01-18-2010" xfId="389"/>
    <cellStyle name="_4.06E Pass Throughs_Book2_Electric Rev Req Model (2009 GRC) Revised 01-18-2010 2" xfId="1753"/>
    <cellStyle name="_4.06E Pass Throughs_Book2_Electric Rev Req Model (2009 GRC) Revised 01-18-2010 2 2" xfId="3995"/>
    <cellStyle name="_4.06E Pass Throughs_Book2_Electric Rev Req Model (2009 GRC) Revised 01-18-2010 3" xfId="3996"/>
    <cellStyle name="_4.06E Pass Throughs_Book2_Final Order Electric EXHIBIT A-1" xfId="390"/>
    <cellStyle name="_4.06E Pass Throughs_Book2_Final Order Electric EXHIBIT A-1 2" xfId="1754"/>
    <cellStyle name="_4.06E Pass Throughs_Book2_Final Order Electric EXHIBIT A-1 2 2" xfId="3997"/>
    <cellStyle name="_4.06E Pass Throughs_Book2_Final Order Electric EXHIBIT A-1 3" xfId="3998"/>
    <cellStyle name="_4.06E Pass Throughs_Book4" xfId="391"/>
    <cellStyle name="_4.06E Pass Throughs_Book4 2" xfId="1755"/>
    <cellStyle name="_4.06E Pass Throughs_Book4 2 2" xfId="3999"/>
    <cellStyle name="_4.06E Pass Throughs_Book4 3" xfId="4000"/>
    <cellStyle name="_4.06E Pass Throughs_Book9" xfId="392"/>
    <cellStyle name="_4.06E Pass Throughs_Book9 2" xfId="1756"/>
    <cellStyle name="_4.06E Pass Throughs_Book9 2 2" xfId="4001"/>
    <cellStyle name="_4.06E Pass Throughs_Book9 3" xfId="4002"/>
    <cellStyle name="_4.06E Pass Throughs_Chelan PUD Power Costs (8-10)" xfId="4003"/>
    <cellStyle name="_4.06E Pass Throughs_INPUTS" xfId="4"/>
    <cellStyle name="_4.06E Pass Throughs_INPUTS 2" xfId="1757"/>
    <cellStyle name="_4.06E Pass Throughs_INPUTS 2 2" xfId="4004"/>
    <cellStyle name="_4.06E Pass Throughs_INPUTS 3" xfId="4005"/>
    <cellStyle name="_4.06E Pass Throughs_NIM Summary" xfId="4006"/>
    <cellStyle name="_4.06E Pass Throughs_NIM Summary 09GRC" xfId="4007"/>
    <cellStyle name="_4.06E Pass Throughs_NIM Summary 09GRC 2" xfId="4008"/>
    <cellStyle name="_4.06E Pass Throughs_NIM Summary 2" xfId="4009"/>
    <cellStyle name="_4.06E Pass Throughs_NIM Summary 3" xfId="4010"/>
    <cellStyle name="_4.06E Pass Throughs_NIM Summary 4" xfId="4011"/>
    <cellStyle name="_4.06E Pass Throughs_NIM Summary 5" xfId="4012"/>
    <cellStyle name="_4.06E Pass Throughs_NIM Summary 6" xfId="4013"/>
    <cellStyle name="_4.06E Pass Throughs_NIM Summary 7" xfId="4014"/>
    <cellStyle name="_4.06E Pass Throughs_NIM Summary 8" xfId="4015"/>
    <cellStyle name="_4.06E Pass Throughs_NIM Summary 9" xfId="4016"/>
    <cellStyle name="_4.06E Pass Throughs_PCA 10 -  Exhibit D from A Kellogg Jan 2011" xfId="4017"/>
    <cellStyle name="_4.06E Pass Throughs_PCA 10 -  Exhibit D from A Kellogg July 2011" xfId="4018"/>
    <cellStyle name="_4.06E Pass Throughs_PCA 10 -  Exhibit D from S Free Rcv'd 12-11" xfId="4019"/>
    <cellStyle name="_4.06E Pass Throughs_PCA 9 -  Exhibit D April 2010" xfId="4020"/>
    <cellStyle name="_4.06E Pass Throughs_PCA 9 -  Exhibit D April 2010 (3)" xfId="4021"/>
    <cellStyle name="_4.06E Pass Throughs_PCA 9 -  Exhibit D April 2010 (3) 2" xfId="4022"/>
    <cellStyle name="_4.06E Pass Throughs_PCA 9 -  Exhibit D Nov 2010" xfId="4023"/>
    <cellStyle name="_4.06E Pass Throughs_PCA 9 - Exhibit D at August 2010" xfId="4024"/>
    <cellStyle name="_4.06E Pass Throughs_PCA 9 - Exhibit D June 2010 GRC" xfId="4025"/>
    <cellStyle name="_4.06E Pass Throughs_Power Costs - Comparison bx Rbtl-Staff-Jt-PC" xfId="393"/>
    <cellStyle name="_4.06E Pass Throughs_Power Costs - Comparison bx Rbtl-Staff-Jt-PC 2" xfId="1758"/>
    <cellStyle name="_4.06E Pass Throughs_Power Costs - Comparison bx Rbtl-Staff-Jt-PC 2 2" xfId="4026"/>
    <cellStyle name="_4.06E Pass Throughs_Power Costs - Comparison bx Rbtl-Staff-Jt-PC 3" xfId="4027"/>
    <cellStyle name="_4.06E Pass Throughs_Power Costs - Comparison bx Rbtl-Staff-Jt-PC_Adj Bench DR 3 for Initial Briefs (Electric)" xfId="394"/>
    <cellStyle name="_4.06E Pass Throughs_Power Costs - Comparison bx Rbtl-Staff-Jt-PC_Adj Bench DR 3 for Initial Briefs (Electric) 2" xfId="1759"/>
    <cellStyle name="_4.06E Pass Throughs_Power Costs - Comparison bx Rbtl-Staff-Jt-PC_Adj Bench DR 3 for Initial Briefs (Electric) 2 2" xfId="4028"/>
    <cellStyle name="_4.06E Pass Throughs_Power Costs - Comparison bx Rbtl-Staff-Jt-PC_Adj Bench DR 3 for Initial Briefs (Electric) 3" xfId="4029"/>
    <cellStyle name="_4.06E Pass Throughs_Power Costs - Comparison bx Rbtl-Staff-Jt-PC_Electric Rev Req Model (2009 GRC) Rebuttal" xfId="395"/>
    <cellStyle name="_4.06E Pass Throughs_Power Costs - Comparison bx Rbtl-Staff-Jt-PC_Electric Rev Req Model (2009 GRC) Rebuttal 2" xfId="1760"/>
    <cellStyle name="_4.06E Pass Throughs_Power Costs - Comparison bx Rbtl-Staff-Jt-PC_Electric Rev Req Model (2009 GRC) Rebuttal 2 2" xfId="4030"/>
    <cellStyle name="_4.06E Pass Throughs_Power Costs - Comparison bx Rbtl-Staff-Jt-PC_Electric Rev Req Model (2009 GRC) Rebuttal 3" xfId="4031"/>
    <cellStyle name="_4.06E Pass Throughs_Power Costs - Comparison bx Rbtl-Staff-Jt-PC_Electric Rev Req Model (2009 GRC) Rebuttal REmoval of New  WH Solar AdjustMI" xfId="396"/>
    <cellStyle name="_4.06E Pass Throughs_Power Costs - Comparison bx Rbtl-Staff-Jt-PC_Electric Rev Req Model (2009 GRC) Rebuttal REmoval of New  WH Solar AdjustMI 2" xfId="1761"/>
    <cellStyle name="_4.06E Pass Throughs_Power Costs - Comparison bx Rbtl-Staff-Jt-PC_Electric Rev Req Model (2009 GRC) Rebuttal REmoval of New  WH Solar AdjustMI 2 2" xfId="4032"/>
    <cellStyle name="_4.06E Pass Throughs_Power Costs - Comparison bx Rbtl-Staff-Jt-PC_Electric Rev Req Model (2009 GRC) Rebuttal REmoval of New  WH Solar AdjustMI 3" xfId="4033"/>
    <cellStyle name="_4.06E Pass Throughs_Power Costs - Comparison bx Rbtl-Staff-Jt-PC_Electric Rev Req Model (2009 GRC) Revised 01-18-2010" xfId="397"/>
    <cellStyle name="_4.06E Pass Throughs_Power Costs - Comparison bx Rbtl-Staff-Jt-PC_Electric Rev Req Model (2009 GRC) Revised 01-18-2010 2" xfId="1762"/>
    <cellStyle name="_4.06E Pass Throughs_Power Costs - Comparison bx Rbtl-Staff-Jt-PC_Electric Rev Req Model (2009 GRC) Revised 01-18-2010 2 2" xfId="4034"/>
    <cellStyle name="_4.06E Pass Throughs_Power Costs - Comparison bx Rbtl-Staff-Jt-PC_Electric Rev Req Model (2009 GRC) Revised 01-18-2010 3" xfId="4035"/>
    <cellStyle name="_4.06E Pass Throughs_Power Costs - Comparison bx Rbtl-Staff-Jt-PC_Final Order Electric EXHIBIT A-1" xfId="398"/>
    <cellStyle name="_4.06E Pass Throughs_Power Costs - Comparison bx Rbtl-Staff-Jt-PC_Final Order Electric EXHIBIT A-1 2" xfId="1763"/>
    <cellStyle name="_4.06E Pass Throughs_Power Costs - Comparison bx Rbtl-Staff-Jt-PC_Final Order Electric EXHIBIT A-1 2 2" xfId="4036"/>
    <cellStyle name="_4.06E Pass Throughs_Power Costs - Comparison bx Rbtl-Staff-Jt-PC_Final Order Electric EXHIBIT A-1 3" xfId="4037"/>
    <cellStyle name="_4.06E Pass Throughs_Production Adj 4.37" xfId="5"/>
    <cellStyle name="_4.06E Pass Throughs_Production Adj 4.37 2" xfId="1764"/>
    <cellStyle name="_4.06E Pass Throughs_Production Adj 4.37 2 2" xfId="4038"/>
    <cellStyle name="_4.06E Pass Throughs_Production Adj 4.37 3" xfId="3705"/>
    <cellStyle name="_4.06E Pass Throughs_Purchased Power Adj 4.03" xfId="6"/>
    <cellStyle name="_4.06E Pass Throughs_Purchased Power Adj 4.03 2" xfId="1765"/>
    <cellStyle name="_4.06E Pass Throughs_Purchased Power Adj 4.03 2 2" xfId="4039"/>
    <cellStyle name="_4.06E Pass Throughs_Purchased Power Adj 4.03 3" xfId="3706"/>
    <cellStyle name="_4.06E Pass Throughs_Rebuttal Power Costs" xfId="399"/>
    <cellStyle name="_4.06E Pass Throughs_Rebuttal Power Costs 2" xfId="1766"/>
    <cellStyle name="_4.06E Pass Throughs_Rebuttal Power Costs 2 2" xfId="4040"/>
    <cellStyle name="_4.06E Pass Throughs_Rebuttal Power Costs 3" xfId="4041"/>
    <cellStyle name="_4.06E Pass Throughs_Rebuttal Power Costs_Adj Bench DR 3 for Initial Briefs (Electric)" xfId="400"/>
    <cellStyle name="_4.06E Pass Throughs_Rebuttal Power Costs_Adj Bench DR 3 for Initial Briefs (Electric) 2" xfId="1767"/>
    <cellStyle name="_4.06E Pass Throughs_Rebuttal Power Costs_Adj Bench DR 3 for Initial Briefs (Electric) 2 2" xfId="4042"/>
    <cellStyle name="_4.06E Pass Throughs_Rebuttal Power Costs_Adj Bench DR 3 for Initial Briefs (Electric) 3" xfId="4043"/>
    <cellStyle name="_4.06E Pass Throughs_Rebuttal Power Costs_Electric Rev Req Model (2009 GRC) Rebuttal" xfId="401"/>
    <cellStyle name="_4.06E Pass Throughs_Rebuttal Power Costs_Electric Rev Req Model (2009 GRC) Rebuttal 2" xfId="1768"/>
    <cellStyle name="_4.06E Pass Throughs_Rebuttal Power Costs_Electric Rev Req Model (2009 GRC) Rebuttal 2 2" xfId="4044"/>
    <cellStyle name="_4.06E Pass Throughs_Rebuttal Power Costs_Electric Rev Req Model (2009 GRC) Rebuttal 3" xfId="4045"/>
    <cellStyle name="_4.06E Pass Throughs_Rebuttal Power Costs_Electric Rev Req Model (2009 GRC) Rebuttal REmoval of New  WH Solar AdjustMI" xfId="402"/>
    <cellStyle name="_4.06E Pass Throughs_Rebuttal Power Costs_Electric Rev Req Model (2009 GRC) Rebuttal REmoval of New  WH Solar AdjustMI 2" xfId="1769"/>
    <cellStyle name="_4.06E Pass Throughs_Rebuttal Power Costs_Electric Rev Req Model (2009 GRC) Rebuttal REmoval of New  WH Solar AdjustMI 2 2" xfId="4046"/>
    <cellStyle name="_4.06E Pass Throughs_Rebuttal Power Costs_Electric Rev Req Model (2009 GRC) Rebuttal REmoval of New  WH Solar AdjustMI 3" xfId="4047"/>
    <cellStyle name="_4.06E Pass Throughs_Rebuttal Power Costs_Electric Rev Req Model (2009 GRC) Revised 01-18-2010" xfId="403"/>
    <cellStyle name="_4.06E Pass Throughs_Rebuttal Power Costs_Electric Rev Req Model (2009 GRC) Revised 01-18-2010 2" xfId="1770"/>
    <cellStyle name="_4.06E Pass Throughs_Rebuttal Power Costs_Electric Rev Req Model (2009 GRC) Revised 01-18-2010 2 2" xfId="4048"/>
    <cellStyle name="_4.06E Pass Throughs_Rebuttal Power Costs_Electric Rev Req Model (2009 GRC) Revised 01-18-2010 3" xfId="4049"/>
    <cellStyle name="_4.06E Pass Throughs_Rebuttal Power Costs_Final Order Electric EXHIBIT A-1" xfId="404"/>
    <cellStyle name="_4.06E Pass Throughs_Rebuttal Power Costs_Final Order Electric EXHIBIT A-1 2" xfId="1771"/>
    <cellStyle name="_4.06E Pass Throughs_Rebuttal Power Costs_Final Order Electric EXHIBIT A-1 2 2" xfId="4050"/>
    <cellStyle name="_4.06E Pass Throughs_Rebuttal Power Costs_Final Order Electric EXHIBIT A-1 3" xfId="4051"/>
    <cellStyle name="_4.06E Pass Throughs_ROR &amp; CONV FACTOR" xfId="7"/>
    <cellStyle name="_4.06E Pass Throughs_ROR &amp; CONV FACTOR 2" xfId="1772"/>
    <cellStyle name="_4.06E Pass Throughs_ROR &amp; CONV FACTOR 2 2" xfId="4052"/>
    <cellStyle name="_4.06E Pass Throughs_ROR &amp; CONV FACTOR 3" xfId="4053"/>
    <cellStyle name="_4.06E Pass Throughs_ROR 5.02" xfId="8"/>
    <cellStyle name="_4.06E Pass Throughs_ROR 5.02 2" xfId="1773"/>
    <cellStyle name="_4.06E Pass Throughs_ROR 5.02 2 2" xfId="4054"/>
    <cellStyle name="_4.06E Pass Throughs_ROR 5.02 3" xfId="3707"/>
    <cellStyle name="_4.06E Pass Throughs_Wind Integration 10GRC" xfId="4055"/>
    <cellStyle name="_4.06E Pass Throughs_Wind Integration 10GRC 2" xfId="4056"/>
    <cellStyle name="_4.13E Montana Energy Tax" xfId="9"/>
    <cellStyle name="_4.13E Montana Energy Tax 2" xfId="405"/>
    <cellStyle name="_4.13E Montana Energy Tax 2 2" xfId="1774"/>
    <cellStyle name="_4.13E Montana Energy Tax 2 2 2" xfId="4057"/>
    <cellStyle name="_4.13E Montana Energy Tax 2 3" xfId="4058"/>
    <cellStyle name="_4.13E Montana Energy Tax 3" xfId="1589"/>
    <cellStyle name="_4.13E Montana Energy Tax 3 2" xfId="1776"/>
    <cellStyle name="_4.13E Montana Energy Tax 3 2 2" xfId="4059"/>
    <cellStyle name="_4.13E Montana Energy Tax 3 3" xfId="1777"/>
    <cellStyle name="_4.13E Montana Energy Tax 3 3 2" xfId="4060"/>
    <cellStyle name="_4.13E Montana Energy Tax 3 4" xfId="1775"/>
    <cellStyle name="_4.13E Montana Energy Tax 3 4 2" xfId="4061"/>
    <cellStyle name="_4.13E Montana Energy Tax 4" xfId="1778"/>
    <cellStyle name="_4.13E Montana Energy Tax 4 2" xfId="4062"/>
    <cellStyle name="_4.13E Montana Energy Tax 5" xfId="4063"/>
    <cellStyle name="_4.13E Montana Energy Tax 6" xfId="4064"/>
    <cellStyle name="_4.13E Montana Energy Tax 7" xfId="4065"/>
    <cellStyle name="_4.13E Montana Energy Tax_04 07E Wild Horse Wind Expansion (C) (2)" xfId="10"/>
    <cellStyle name="_4.13E Montana Energy Tax_04 07E Wild Horse Wind Expansion (C) (2) 2" xfId="1779"/>
    <cellStyle name="_4.13E Montana Energy Tax_04 07E Wild Horse Wind Expansion (C) (2) 2 2" xfId="4066"/>
    <cellStyle name="_4.13E Montana Energy Tax_04 07E Wild Horse Wind Expansion (C) (2) 3" xfId="3708"/>
    <cellStyle name="_4.13E Montana Energy Tax_04 07E Wild Horse Wind Expansion (C) (2)_Adj Bench DR 3 for Initial Briefs (Electric)" xfId="406"/>
    <cellStyle name="_4.13E Montana Energy Tax_04 07E Wild Horse Wind Expansion (C) (2)_Adj Bench DR 3 for Initial Briefs (Electric) 2" xfId="1780"/>
    <cellStyle name="_4.13E Montana Energy Tax_04 07E Wild Horse Wind Expansion (C) (2)_Adj Bench DR 3 for Initial Briefs (Electric) 2 2" xfId="4067"/>
    <cellStyle name="_4.13E Montana Energy Tax_04 07E Wild Horse Wind Expansion (C) (2)_Adj Bench DR 3 for Initial Briefs (Electric) 3" xfId="4068"/>
    <cellStyle name="_4.13E Montana Energy Tax_04 07E Wild Horse Wind Expansion (C) (2)_Book1" xfId="4069"/>
    <cellStyle name="_4.13E Montana Energy Tax_04 07E Wild Horse Wind Expansion (C) (2)_Electric Rev Req Model (2009 GRC) " xfId="407"/>
    <cellStyle name="_4.13E Montana Energy Tax_04 07E Wild Horse Wind Expansion (C) (2)_Electric Rev Req Model (2009 GRC)  2" xfId="1781"/>
    <cellStyle name="_4.13E Montana Energy Tax_04 07E Wild Horse Wind Expansion (C) (2)_Electric Rev Req Model (2009 GRC)  2 2" xfId="4070"/>
    <cellStyle name="_4.13E Montana Energy Tax_04 07E Wild Horse Wind Expansion (C) (2)_Electric Rev Req Model (2009 GRC)  3" xfId="3709"/>
    <cellStyle name="_4.13E Montana Energy Tax_04 07E Wild Horse Wind Expansion (C) (2)_Electric Rev Req Model (2009 GRC) Rebuttal" xfId="408"/>
    <cellStyle name="_4.13E Montana Energy Tax_04 07E Wild Horse Wind Expansion (C) (2)_Electric Rev Req Model (2009 GRC) Rebuttal 2" xfId="1782"/>
    <cellStyle name="_4.13E Montana Energy Tax_04 07E Wild Horse Wind Expansion (C) (2)_Electric Rev Req Model (2009 GRC) Rebuttal 2 2" xfId="4071"/>
    <cellStyle name="_4.13E Montana Energy Tax_04 07E Wild Horse Wind Expansion (C) (2)_Electric Rev Req Model (2009 GRC) Rebuttal 3" xfId="4072"/>
    <cellStyle name="_4.13E Montana Energy Tax_04 07E Wild Horse Wind Expansion (C) (2)_Electric Rev Req Model (2009 GRC) Rebuttal REmoval of New  WH Solar AdjustMI" xfId="409"/>
    <cellStyle name="_4.13E Montana Energy Tax_04 07E Wild Horse Wind Expansion (C) (2)_Electric Rev Req Model (2009 GRC) Rebuttal REmoval of New  WH Solar AdjustMI 2" xfId="1783"/>
    <cellStyle name="_4.13E Montana Energy Tax_04 07E Wild Horse Wind Expansion (C) (2)_Electric Rev Req Model (2009 GRC) Rebuttal REmoval of New  WH Solar AdjustMI 2 2" xfId="4073"/>
    <cellStyle name="_4.13E Montana Energy Tax_04 07E Wild Horse Wind Expansion (C) (2)_Electric Rev Req Model (2009 GRC) Rebuttal REmoval of New  WH Solar AdjustMI 3" xfId="4074"/>
    <cellStyle name="_4.13E Montana Energy Tax_04 07E Wild Horse Wind Expansion (C) (2)_Electric Rev Req Model (2009 GRC) Revised 01-18-2010" xfId="410"/>
    <cellStyle name="_4.13E Montana Energy Tax_04 07E Wild Horse Wind Expansion (C) (2)_Electric Rev Req Model (2009 GRC) Revised 01-18-2010 2" xfId="1784"/>
    <cellStyle name="_4.13E Montana Energy Tax_04 07E Wild Horse Wind Expansion (C) (2)_Electric Rev Req Model (2009 GRC) Revised 01-18-2010 2 2" xfId="4075"/>
    <cellStyle name="_4.13E Montana Energy Tax_04 07E Wild Horse Wind Expansion (C) (2)_Electric Rev Req Model (2009 GRC) Revised 01-18-2010 3" xfId="4076"/>
    <cellStyle name="_4.13E Montana Energy Tax_04 07E Wild Horse Wind Expansion (C) (2)_Electric Rev Req Model (2010 GRC)" xfId="4077"/>
    <cellStyle name="_4.13E Montana Energy Tax_04 07E Wild Horse Wind Expansion (C) (2)_Electric Rev Req Model (2010 GRC) SF" xfId="4078"/>
    <cellStyle name="_4.13E Montana Energy Tax_04 07E Wild Horse Wind Expansion (C) (2)_Final Order Electric EXHIBIT A-1" xfId="411"/>
    <cellStyle name="_4.13E Montana Energy Tax_04 07E Wild Horse Wind Expansion (C) (2)_Final Order Electric EXHIBIT A-1 2" xfId="1785"/>
    <cellStyle name="_4.13E Montana Energy Tax_04 07E Wild Horse Wind Expansion (C) (2)_Final Order Electric EXHIBIT A-1 2 2" xfId="4079"/>
    <cellStyle name="_4.13E Montana Energy Tax_04 07E Wild Horse Wind Expansion (C) (2)_Final Order Electric EXHIBIT A-1 3" xfId="4080"/>
    <cellStyle name="_4.13E Montana Energy Tax_04 07E Wild Horse Wind Expansion (C) (2)_TENASKA REGULATORY ASSET" xfId="412"/>
    <cellStyle name="_4.13E Montana Energy Tax_04 07E Wild Horse Wind Expansion (C) (2)_TENASKA REGULATORY ASSET 2" xfId="1786"/>
    <cellStyle name="_4.13E Montana Energy Tax_04 07E Wild Horse Wind Expansion (C) (2)_TENASKA REGULATORY ASSET 2 2" xfId="4081"/>
    <cellStyle name="_4.13E Montana Energy Tax_04 07E Wild Horse Wind Expansion (C) (2)_TENASKA REGULATORY ASSET 3" xfId="4082"/>
    <cellStyle name="_4.13E Montana Energy Tax_16.37E Wild Horse Expansion DeferralRevwrkingfile SF" xfId="413"/>
    <cellStyle name="_4.13E Montana Energy Tax_16.37E Wild Horse Expansion DeferralRevwrkingfile SF 2" xfId="1787"/>
    <cellStyle name="_4.13E Montana Energy Tax_16.37E Wild Horse Expansion DeferralRevwrkingfile SF 2 2" xfId="4083"/>
    <cellStyle name="_4.13E Montana Energy Tax_16.37E Wild Horse Expansion DeferralRevwrkingfile SF 3" xfId="4084"/>
    <cellStyle name="_4.13E Montana Energy Tax_2009 Compliance Filing PCA Exhibits for GRC" xfId="4085"/>
    <cellStyle name="_4.13E Montana Energy Tax_2009 GRC Compl Filing - Exhibit D" xfId="4086"/>
    <cellStyle name="_4.13E Montana Energy Tax_2009 GRC Compl Filing - Exhibit D 2" xfId="4087"/>
    <cellStyle name="_4.13E Montana Energy Tax_3.01 Income Statement" xfId="4088"/>
    <cellStyle name="_4.13E Montana Energy Tax_4 31 Regulatory Assets and Liabilities  7 06- Exhibit D" xfId="414"/>
    <cellStyle name="_4.13E Montana Energy Tax_4 31 Regulatory Assets and Liabilities  7 06- Exhibit D 2" xfId="1788"/>
    <cellStyle name="_4.13E Montana Energy Tax_4 31 Regulatory Assets and Liabilities  7 06- Exhibit D 2 2" xfId="4089"/>
    <cellStyle name="_4.13E Montana Energy Tax_4 31 Regulatory Assets and Liabilities  7 06- Exhibit D 3" xfId="4090"/>
    <cellStyle name="_4.13E Montana Energy Tax_4 31 Regulatory Assets and Liabilities  7 06- Exhibit D_NIM Summary" xfId="4091"/>
    <cellStyle name="_4.13E Montana Energy Tax_4 31 Regulatory Assets and Liabilities  7 06- Exhibit D_NIM Summary 2" xfId="4092"/>
    <cellStyle name="_4.13E Montana Energy Tax_4 32 Regulatory Assets and Liabilities  7 06- Exhibit D" xfId="415"/>
    <cellStyle name="_4.13E Montana Energy Tax_4 32 Regulatory Assets and Liabilities  7 06- Exhibit D 2" xfId="1789"/>
    <cellStyle name="_4.13E Montana Energy Tax_4 32 Regulatory Assets and Liabilities  7 06- Exhibit D 2 2" xfId="4093"/>
    <cellStyle name="_4.13E Montana Energy Tax_4 32 Regulatory Assets and Liabilities  7 06- Exhibit D 3" xfId="4094"/>
    <cellStyle name="_4.13E Montana Energy Tax_4 32 Regulatory Assets and Liabilities  7 06- Exhibit D_NIM Summary" xfId="4095"/>
    <cellStyle name="_4.13E Montana Energy Tax_4 32 Regulatory Assets and Liabilities  7 06- Exhibit D_NIM Summary 2" xfId="4096"/>
    <cellStyle name="_4.13E Montana Energy Tax_AURORA Total New" xfId="4097"/>
    <cellStyle name="_4.13E Montana Energy Tax_AURORA Total New 2" xfId="4098"/>
    <cellStyle name="_4.13E Montana Energy Tax_Book2" xfId="416"/>
    <cellStyle name="_4.13E Montana Energy Tax_Book2 2" xfId="1790"/>
    <cellStyle name="_4.13E Montana Energy Tax_Book2 2 2" xfId="4099"/>
    <cellStyle name="_4.13E Montana Energy Tax_Book2 3" xfId="4100"/>
    <cellStyle name="_4.13E Montana Energy Tax_Book2_Adj Bench DR 3 for Initial Briefs (Electric)" xfId="417"/>
    <cellStyle name="_4.13E Montana Energy Tax_Book2_Adj Bench DR 3 for Initial Briefs (Electric) 2" xfId="1791"/>
    <cellStyle name="_4.13E Montana Energy Tax_Book2_Adj Bench DR 3 for Initial Briefs (Electric) 2 2" xfId="4101"/>
    <cellStyle name="_4.13E Montana Energy Tax_Book2_Adj Bench DR 3 for Initial Briefs (Electric) 3" xfId="4102"/>
    <cellStyle name="_4.13E Montana Energy Tax_Book2_Electric Rev Req Model (2009 GRC) Rebuttal" xfId="418"/>
    <cellStyle name="_4.13E Montana Energy Tax_Book2_Electric Rev Req Model (2009 GRC) Rebuttal 2" xfId="1792"/>
    <cellStyle name="_4.13E Montana Energy Tax_Book2_Electric Rev Req Model (2009 GRC) Rebuttal 2 2" xfId="4103"/>
    <cellStyle name="_4.13E Montana Energy Tax_Book2_Electric Rev Req Model (2009 GRC) Rebuttal 3" xfId="4104"/>
    <cellStyle name="_4.13E Montana Energy Tax_Book2_Electric Rev Req Model (2009 GRC) Rebuttal REmoval of New  WH Solar AdjustMI" xfId="419"/>
    <cellStyle name="_4.13E Montana Energy Tax_Book2_Electric Rev Req Model (2009 GRC) Rebuttal REmoval of New  WH Solar AdjustMI 2" xfId="1793"/>
    <cellStyle name="_4.13E Montana Energy Tax_Book2_Electric Rev Req Model (2009 GRC) Rebuttal REmoval of New  WH Solar AdjustMI 2 2" xfId="4105"/>
    <cellStyle name="_4.13E Montana Energy Tax_Book2_Electric Rev Req Model (2009 GRC) Rebuttal REmoval of New  WH Solar AdjustMI 3" xfId="4106"/>
    <cellStyle name="_4.13E Montana Energy Tax_Book2_Electric Rev Req Model (2009 GRC) Revised 01-18-2010" xfId="420"/>
    <cellStyle name="_4.13E Montana Energy Tax_Book2_Electric Rev Req Model (2009 GRC) Revised 01-18-2010 2" xfId="1794"/>
    <cellStyle name="_4.13E Montana Energy Tax_Book2_Electric Rev Req Model (2009 GRC) Revised 01-18-2010 2 2" xfId="4107"/>
    <cellStyle name="_4.13E Montana Energy Tax_Book2_Electric Rev Req Model (2009 GRC) Revised 01-18-2010 3" xfId="4108"/>
    <cellStyle name="_4.13E Montana Energy Tax_Book2_Final Order Electric EXHIBIT A-1" xfId="421"/>
    <cellStyle name="_4.13E Montana Energy Tax_Book2_Final Order Electric EXHIBIT A-1 2" xfId="1795"/>
    <cellStyle name="_4.13E Montana Energy Tax_Book2_Final Order Electric EXHIBIT A-1 2 2" xfId="4109"/>
    <cellStyle name="_4.13E Montana Energy Tax_Book2_Final Order Electric EXHIBIT A-1 3" xfId="4110"/>
    <cellStyle name="_4.13E Montana Energy Tax_Book4" xfId="422"/>
    <cellStyle name="_4.13E Montana Energy Tax_Book4 2" xfId="1796"/>
    <cellStyle name="_4.13E Montana Energy Tax_Book4 2 2" xfId="4111"/>
    <cellStyle name="_4.13E Montana Energy Tax_Book4 3" xfId="4112"/>
    <cellStyle name="_4.13E Montana Energy Tax_Book9" xfId="423"/>
    <cellStyle name="_4.13E Montana Energy Tax_Book9 2" xfId="1797"/>
    <cellStyle name="_4.13E Montana Energy Tax_Book9 2 2" xfId="4113"/>
    <cellStyle name="_4.13E Montana Energy Tax_Book9 3" xfId="4114"/>
    <cellStyle name="_4.13E Montana Energy Tax_Chelan PUD Power Costs (8-10)" xfId="4115"/>
    <cellStyle name="_4.13E Montana Energy Tax_INPUTS" xfId="11"/>
    <cellStyle name="_4.13E Montana Energy Tax_INPUTS 2" xfId="1798"/>
    <cellStyle name="_4.13E Montana Energy Tax_INPUTS 2 2" xfId="4116"/>
    <cellStyle name="_4.13E Montana Energy Tax_INPUTS 3" xfId="4117"/>
    <cellStyle name="_4.13E Montana Energy Tax_NIM Summary" xfId="4118"/>
    <cellStyle name="_4.13E Montana Energy Tax_NIM Summary 09GRC" xfId="4119"/>
    <cellStyle name="_4.13E Montana Energy Tax_NIM Summary 09GRC 2" xfId="4120"/>
    <cellStyle name="_4.13E Montana Energy Tax_NIM Summary 2" xfId="4121"/>
    <cellStyle name="_4.13E Montana Energy Tax_NIM Summary 3" xfId="4122"/>
    <cellStyle name="_4.13E Montana Energy Tax_NIM Summary 4" xfId="4123"/>
    <cellStyle name="_4.13E Montana Energy Tax_NIM Summary 5" xfId="4124"/>
    <cellStyle name="_4.13E Montana Energy Tax_NIM Summary 6" xfId="4125"/>
    <cellStyle name="_4.13E Montana Energy Tax_NIM Summary 7" xfId="4126"/>
    <cellStyle name="_4.13E Montana Energy Tax_NIM Summary 8" xfId="4127"/>
    <cellStyle name="_4.13E Montana Energy Tax_NIM Summary 9" xfId="4128"/>
    <cellStyle name="_4.13E Montana Energy Tax_PCA 10 -  Exhibit D from A Kellogg Jan 2011" xfId="4129"/>
    <cellStyle name="_4.13E Montana Energy Tax_PCA 10 -  Exhibit D from A Kellogg July 2011" xfId="4130"/>
    <cellStyle name="_4.13E Montana Energy Tax_PCA 10 -  Exhibit D from S Free Rcv'd 12-11" xfId="4131"/>
    <cellStyle name="_4.13E Montana Energy Tax_PCA 9 -  Exhibit D April 2010" xfId="4132"/>
    <cellStyle name="_4.13E Montana Energy Tax_PCA 9 -  Exhibit D April 2010 (3)" xfId="4133"/>
    <cellStyle name="_4.13E Montana Energy Tax_PCA 9 -  Exhibit D April 2010 (3) 2" xfId="4134"/>
    <cellStyle name="_4.13E Montana Energy Tax_PCA 9 -  Exhibit D Nov 2010" xfId="4135"/>
    <cellStyle name="_4.13E Montana Energy Tax_PCA 9 - Exhibit D at August 2010" xfId="4136"/>
    <cellStyle name="_4.13E Montana Energy Tax_PCA 9 - Exhibit D June 2010 GRC" xfId="4137"/>
    <cellStyle name="_4.13E Montana Energy Tax_Power Costs - Comparison bx Rbtl-Staff-Jt-PC" xfId="424"/>
    <cellStyle name="_4.13E Montana Energy Tax_Power Costs - Comparison bx Rbtl-Staff-Jt-PC 2" xfId="1799"/>
    <cellStyle name="_4.13E Montana Energy Tax_Power Costs - Comparison bx Rbtl-Staff-Jt-PC 2 2" xfId="4138"/>
    <cellStyle name="_4.13E Montana Energy Tax_Power Costs - Comparison bx Rbtl-Staff-Jt-PC 3" xfId="4139"/>
    <cellStyle name="_4.13E Montana Energy Tax_Power Costs - Comparison bx Rbtl-Staff-Jt-PC_Adj Bench DR 3 for Initial Briefs (Electric)" xfId="425"/>
    <cellStyle name="_4.13E Montana Energy Tax_Power Costs - Comparison bx Rbtl-Staff-Jt-PC_Adj Bench DR 3 for Initial Briefs (Electric) 2" xfId="1800"/>
    <cellStyle name="_4.13E Montana Energy Tax_Power Costs - Comparison bx Rbtl-Staff-Jt-PC_Adj Bench DR 3 for Initial Briefs (Electric) 2 2" xfId="4140"/>
    <cellStyle name="_4.13E Montana Energy Tax_Power Costs - Comparison bx Rbtl-Staff-Jt-PC_Adj Bench DR 3 for Initial Briefs (Electric) 3" xfId="4141"/>
    <cellStyle name="_4.13E Montana Energy Tax_Power Costs - Comparison bx Rbtl-Staff-Jt-PC_Electric Rev Req Model (2009 GRC) Rebuttal" xfId="426"/>
    <cellStyle name="_4.13E Montana Energy Tax_Power Costs - Comparison bx Rbtl-Staff-Jt-PC_Electric Rev Req Model (2009 GRC) Rebuttal 2" xfId="1801"/>
    <cellStyle name="_4.13E Montana Energy Tax_Power Costs - Comparison bx Rbtl-Staff-Jt-PC_Electric Rev Req Model (2009 GRC) Rebuttal 2 2" xfId="4142"/>
    <cellStyle name="_4.13E Montana Energy Tax_Power Costs - Comparison bx Rbtl-Staff-Jt-PC_Electric Rev Req Model (2009 GRC) Rebuttal 3" xfId="4143"/>
    <cellStyle name="_4.13E Montana Energy Tax_Power Costs - Comparison bx Rbtl-Staff-Jt-PC_Electric Rev Req Model (2009 GRC) Rebuttal REmoval of New  WH Solar AdjustMI" xfId="427"/>
    <cellStyle name="_4.13E Montana Energy Tax_Power Costs - Comparison bx Rbtl-Staff-Jt-PC_Electric Rev Req Model (2009 GRC) Rebuttal REmoval of New  WH Solar AdjustMI 2" xfId="1802"/>
    <cellStyle name="_4.13E Montana Energy Tax_Power Costs - Comparison bx Rbtl-Staff-Jt-PC_Electric Rev Req Model (2009 GRC) Rebuttal REmoval of New  WH Solar AdjustMI 2 2" xfId="4144"/>
    <cellStyle name="_4.13E Montana Energy Tax_Power Costs - Comparison bx Rbtl-Staff-Jt-PC_Electric Rev Req Model (2009 GRC) Rebuttal REmoval of New  WH Solar AdjustMI 3" xfId="4145"/>
    <cellStyle name="_4.13E Montana Energy Tax_Power Costs - Comparison bx Rbtl-Staff-Jt-PC_Electric Rev Req Model (2009 GRC) Revised 01-18-2010" xfId="428"/>
    <cellStyle name="_4.13E Montana Energy Tax_Power Costs - Comparison bx Rbtl-Staff-Jt-PC_Electric Rev Req Model (2009 GRC) Revised 01-18-2010 2" xfId="1803"/>
    <cellStyle name="_4.13E Montana Energy Tax_Power Costs - Comparison bx Rbtl-Staff-Jt-PC_Electric Rev Req Model (2009 GRC) Revised 01-18-2010 2 2" xfId="4146"/>
    <cellStyle name="_4.13E Montana Energy Tax_Power Costs - Comparison bx Rbtl-Staff-Jt-PC_Electric Rev Req Model (2009 GRC) Revised 01-18-2010 3" xfId="4147"/>
    <cellStyle name="_4.13E Montana Energy Tax_Power Costs - Comparison bx Rbtl-Staff-Jt-PC_Final Order Electric EXHIBIT A-1" xfId="429"/>
    <cellStyle name="_4.13E Montana Energy Tax_Power Costs - Comparison bx Rbtl-Staff-Jt-PC_Final Order Electric EXHIBIT A-1 2" xfId="1804"/>
    <cellStyle name="_4.13E Montana Energy Tax_Power Costs - Comparison bx Rbtl-Staff-Jt-PC_Final Order Electric EXHIBIT A-1 2 2" xfId="4148"/>
    <cellStyle name="_4.13E Montana Energy Tax_Power Costs - Comparison bx Rbtl-Staff-Jt-PC_Final Order Electric EXHIBIT A-1 3" xfId="4149"/>
    <cellStyle name="_4.13E Montana Energy Tax_Production Adj 4.37" xfId="12"/>
    <cellStyle name="_4.13E Montana Energy Tax_Production Adj 4.37 2" xfId="1805"/>
    <cellStyle name="_4.13E Montana Energy Tax_Production Adj 4.37 2 2" xfId="4150"/>
    <cellStyle name="_4.13E Montana Energy Tax_Production Adj 4.37 3" xfId="3710"/>
    <cellStyle name="_4.13E Montana Energy Tax_Purchased Power Adj 4.03" xfId="13"/>
    <cellStyle name="_4.13E Montana Energy Tax_Purchased Power Adj 4.03 2" xfId="1806"/>
    <cellStyle name="_4.13E Montana Energy Tax_Purchased Power Adj 4.03 2 2" xfId="4151"/>
    <cellStyle name="_4.13E Montana Energy Tax_Purchased Power Adj 4.03 3" xfId="3711"/>
    <cellStyle name="_4.13E Montana Energy Tax_Rebuttal Power Costs" xfId="430"/>
    <cellStyle name="_4.13E Montana Energy Tax_Rebuttal Power Costs 2" xfId="1807"/>
    <cellStyle name="_4.13E Montana Energy Tax_Rebuttal Power Costs 2 2" xfId="4152"/>
    <cellStyle name="_4.13E Montana Energy Tax_Rebuttal Power Costs 3" xfId="4153"/>
    <cellStyle name="_4.13E Montana Energy Tax_Rebuttal Power Costs_Adj Bench DR 3 for Initial Briefs (Electric)" xfId="431"/>
    <cellStyle name="_4.13E Montana Energy Tax_Rebuttal Power Costs_Adj Bench DR 3 for Initial Briefs (Electric) 2" xfId="1808"/>
    <cellStyle name="_4.13E Montana Energy Tax_Rebuttal Power Costs_Adj Bench DR 3 for Initial Briefs (Electric) 2 2" xfId="4154"/>
    <cellStyle name="_4.13E Montana Energy Tax_Rebuttal Power Costs_Adj Bench DR 3 for Initial Briefs (Electric) 3" xfId="4155"/>
    <cellStyle name="_4.13E Montana Energy Tax_Rebuttal Power Costs_Electric Rev Req Model (2009 GRC) Rebuttal" xfId="432"/>
    <cellStyle name="_4.13E Montana Energy Tax_Rebuttal Power Costs_Electric Rev Req Model (2009 GRC) Rebuttal 2" xfId="1809"/>
    <cellStyle name="_4.13E Montana Energy Tax_Rebuttal Power Costs_Electric Rev Req Model (2009 GRC) Rebuttal 2 2" xfId="4156"/>
    <cellStyle name="_4.13E Montana Energy Tax_Rebuttal Power Costs_Electric Rev Req Model (2009 GRC) Rebuttal 3" xfId="4157"/>
    <cellStyle name="_4.13E Montana Energy Tax_Rebuttal Power Costs_Electric Rev Req Model (2009 GRC) Rebuttal REmoval of New  WH Solar AdjustMI" xfId="433"/>
    <cellStyle name="_4.13E Montana Energy Tax_Rebuttal Power Costs_Electric Rev Req Model (2009 GRC) Rebuttal REmoval of New  WH Solar AdjustMI 2" xfId="1810"/>
    <cellStyle name="_4.13E Montana Energy Tax_Rebuttal Power Costs_Electric Rev Req Model (2009 GRC) Rebuttal REmoval of New  WH Solar AdjustMI 2 2" xfId="4158"/>
    <cellStyle name="_4.13E Montana Energy Tax_Rebuttal Power Costs_Electric Rev Req Model (2009 GRC) Rebuttal REmoval of New  WH Solar AdjustMI 3" xfId="4159"/>
    <cellStyle name="_4.13E Montana Energy Tax_Rebuttal Power Costs_Electric Rev Req Model (2009 GRC) Revised 01-18-2010" xfId="434"/>
    <cellStyle name="_4.13E Montana Energy Tax_Rebuttal Power Costs_Electric Rev Req Model (2009 GRC) Revised 01-18-2010 2" xfId="1811"/>
    <cellStyle name="_4.13E Montana Energy Tax_Rebuttal Power Costs_Electric Rev Req Model (2009 GRC) Revised 01-18-2010 2 2" xfId="4160"/>
    <cellStyle name="_4.13E Montana Energy Tax_Rebuttal Power Costs_Electric Rev Req Model (2009 GRC) Revised 01-18-2010 3" xfId="4161"/>
    <cellStyle name="_4.13E Montana Energy Tax_Rebuttal Power Costs_Final Order Electric EXHIBIT A-1" xfId="435"/>
    <cellStyle name="_4.13E Montana Energy Tax_Rebuttal Power Costs_Final Order Electric EXHIBIT A-1 2" xfId="1812"/>
    <cellStyle name="_4.13E Montana Energy Tax_Rebuttal Power Costs_Final Order Electric EXHIBIT A-1 2 2" xfId="4162"/>
    <cellStyle name="_4.13E Montana Energy Tax_Rebuttal Power Costs_Final Order Electric EXHIBIT A-1 3" xfId="4163"/>
    <cellStyle name="_4.13E Montana Energy Tax_ROR &amp; CONV FACTOR" xfId="14"/>
    <cellStyle name="_4.13E Montana Energy Tax_ROR &amp; CONV FACTOR 2" xfId="1813"/>
    <cellStyle name="_4.13E Montana Energy Tax_ROR &amp; CONV FACTOR 2 2" xfId="4164"/>
    <cellStyle name="_4.13E Montana Energy Tax_ROR &amp; CONV FACTOR 3" xfId="4165"/>
    <cellStyle name="_4.13E Montana Energy Tax_ROR 5.02" xfId="15"/>
    <cellStyle name="_4.13E Montana Energy Tax_ROR 5.02 2" xfId="1814"/>
    <cellStyle name="_4.13E Montana Energy Tax_ROR 5.02 2 2" xfId="4166"/>
    <cellStyle name="_4.13E Montana Energy Tax_ROR 5.02 3" xfId="3712"/>
    <cellStyle name="_4.13E Montana Energy Tax_Wind Integration 10GRC" xfId="4167"/>
    <cellStyle name="_4.13E Montana Energy Tax_Wind Integration 10GRC 2" xfId="4168"/>
    <cellStyle name="_4.17E Montana Energy Tax Working File" xfId="4169"/>
    <cellStyle name="_5 year summary (9-25-09)" xfId="4170"/>
    <cellStyle name="_5.03G-Conversion Factor Working FileMI" xfId="4171"/>
    <cellStyle name="_x0013__Adj Bench DR 3 for Initial Briefs (Electric)" xfId="436"/>
    <cellStyle name="_x0013__Adj Bench DR 3 for Initial Briefs (Electric) 2" xfId="1815"/>
    <cellStyle name="_x0013__Adj Bench DR 3 for Initial Briefs (Electric) 2 2" xfId="4172"/>
    <cellStyle name="_x0013__Adj Bench DR 3 for Initial Briefs (Electric) 3" xfId="4173"/>
    <cellStyle name="_AURORA WIP" xfId="437"/>
    <cellStyle name="_AURORA WIP 2" xfId="1816"/>
    <cellStyle name="_AURORA WIP 2 2" xfId="4174"/>
    <cellStyle name="_AURORA WIP 3" xfId="4175"/>
    <cellStyle name="_AURORA WIP_Chelan PUD Power Costs (8-10)" xfId="4176"/>
    <cellStyle name="_AURORA WIP_DEM-WP(C) Costs Not In AURORA 2010GRC As Filed" xfId="4177"/>
    <cellStyle name="_AURORA WIP_DEM-WP(C) Costs Not In AURORA 2010GRC As Filed 2" xfId="4178"/>
    <cellStyle name="_AURORA WIP_NIM Summary" xfId="4179"/>
    <cellStyle name="_AURORA WIP_NIM Summary 09GRC" xfId="4180"/>
    <cellStyle name="_AURORA WIP_NIM Summary 09GRC 2" xfId="4181"/>
    <cellStyle name="_AURORA WIP_NIM Summary 2" xfId="4182"/>
    <cellStyle name="_AURORA WIP_NIM Summary 3" xfId="4183"/>
    <cellStyle name="_AURORA WIP_NIM Summary 4" xfId="4184"/>
    <cellStyle name="_AURORA WIP_NIM Summary 5" xfId="4185"/>
    <cellStyle name="_AURORA WIP_NIM Summary 6" xfId="4186"/>
    <cellStyle name="_AURORA WIP_NIM Summary 7" xfId="4187"/>
    <cellStyle name="_AURORA WIP_NIM Summary 8" xfId="4188"/>
    <cellStyle name="_AURORA WIP_NIM Summary 9" xfId="4189"/>
    <cellStyle name="_AURORA WIP_PCA 9 -  Exhibit D April 2010 (3)" xfId="4190"/>
    <cellStyle name="_AURORA WIP_PCA 9 -  Exhibit D April 2010 (3) 2" xfId="4191"/>
    <cellStyle name="_AURORA WIP_Reconciliation" xfId="4192"/>
    <cellStyle name="_AURORA WIP_Reconciliation 2" xfId="4193"/>
    <cellStyle name="_AURORA WIP_Wind Integration 10GRC" xfId="4194"/>
    <cellStyle name="_AURORA WIP_Wind Integration 10GRC 2" xfId="4195"/>
    <cellStyle name="_Book1" xfId="16"/>
    <cellStyle name="_x0013__Book1" xfId="4196"/>
    <cellStyle name="_Book1 (2)" xfId="17"/>
    <cellStyle name="_Book1 (2) 2" xfId="438"/>
    <cellStyle name="_Book1 (2) 2 2" xfId="1817"/>
    <cellStyle name="_Book1 (2) 2 2 2" xfId="4197"/>
    <cellStyle name="_Book1 (2) 2 3" xfId="4198"/>
    <cellStyle name="_Book1 (2) 3" xfId="1590"/>
    <cellStyle name="_Book1 (2) 3 2" xfId="1819"/>
    <cellStyle name="_Book1 (2) 3 2 2" xfId="4199"/>
    <cellStyle name="_Book1 (2) 3 3" xfId="1820"/>
    <cellStyle name="_Book1 (2) 3 3 2" xfId="4200"/>
    <cellStyle name="_Book1 (2) 3 4" xfId="1818"/>
    <cellStyle name="_Book1 (2) 3 4 2" xfId="4201"/>
    <cellStyle name="_Book1 (2) 4" xfId="1821"/>
    <cellStyle name="_Book1 (2) 4 2" xfId="4202"/>
    <cellStyle name="_Book1 (2) 5" xfId="4203"/>
    <cellStyle name="_Book1 (2) 6" xfId="4204"/>
    <cellStyle name="_Book1 (2) 7" xfId="4205"/>
    <cellStyle name="_Book1 (2)_04 07E Wild Horse Wind Expansion (C) (2)" xfId="18"/>
    <cellStyle name="_Book1 (2)_04 07E Wild Horse Wind Expansion (C) (2) 2" xfId="1822"/>
    <cellStyle name="_Book1 (2)_04 07E Wild Horse Wind Expansion (C) (2) 2 2" xfId="4206"/>
    <cellStyle name="_Book1 (2)_04 07E Wild Horse Wind Expansion (C) (2) 3" xfId="3714"/>
    <cellStyle name="_Book1 (2)_04 07E Wild Horse Wind Expansion (C) (2)_Adj Bench DR 3 for Initial Briefs (Electric)" xfId="439"/>
    <cellStyle name="_Book1 (2)_04 07E Wild Horse Wind Expansion (C) (2)_Adj Bench DR 3 for Initial Briefs (Electric) 2" xfId="1823"/>
    <cellStyle name="_Book1 (2)_04 07E Wild Horse Wind Expansion (C) (2)_Adj Bench DR 3 for Initial Briefs (Electric) 2 2" xfId="4207"/>
    <cellStyle name="_Book1 (2)_04 07E Wild Horse Wind Expansion (C) (2)_Adj Bench DR 3 for Initial Briefs (Electric) 3" xfId="4208"/>
    <cellStyle name="_Book1 (2)_04 07E Wild Horse Wind Expansion (C) (2)_Book1" xfId="4209"/>
    <cellStyle name="_Book1 (2)_04 07E Wild Horse Wind Expansion (C) (2)_Electric Rev Req Model (2009 GRC) " xfId="440"/>
    <cellStyle name="_Book1 (2)_04 07E Wild Horse Wind Expansion (C) (2)_Electric Rev Req Model (2009 GRC)  2" xfId="1824"/>
    <cellStyle name="_Book1 (2)_04 07E Wild Horse Wind Expansion (C) (2)_Electric Rev Req Model (2009 GRC)  2 2" xfId="4210"/>
    <cellStyle name="_Book1 (2)_04 07E Wild Horse Wind Expansion (C) (2)_Electric Rev Req Model (2009 GRC)  3" xfId="3715"/>
    <cellStyle name="_Book1 (2)_04 07E Wild Horse Wind Expansion (C) (2)_Electric Rev Req Model (2009 GRC) Rebuttal" xfId="441"/>
    <cellStyle name="_Book1 (2)_04 07E Wild Horse Wind Expansion (C) (2)_Electric Rev Req Model (2009 GRC) Rebuttal 2" xfId="1825"/>
    <cellStyle name="_Book1 (2)_04 07E Wild Horse Wind Expansion (C) (2)_Electric Rev Req Model (2009 GRC) Rebuttal 2 2" xfId="4211"/>
    <cellStyle name="_Book1 (2)_04 07E Wild Horse Wind Expansion (C) (2)_Electric Rev Req Model (2009 GRC) Rebuttal 3" xfId="4212"/>
    <cellStyle name="_Book1 (2)_04 07E Wild Horse Wind Expansion (C) (2)_Electric Rev Req Model (2009 GRC) Rebuttal REmoval of New  WH Solar AdjustMI" xfId="442"/>
    <cellStyle name="_Book1 (2)_04 07E Wild Horse Wind Expansion (C) (2)_Electric Rev Req Model (2009 GRC) Rebuttal REmoval of New  WH Solar AdjustMI 2" xfId="1826"/>
    <cellStyle name="_Book1 (2)_04 07E Wild Horse Wind Expansion (C) (2)_Electric Rev Req Model (2009 GRC) Rebuttal REmoval of New  WH Solar AdjustMI 2 2" xfId="4213"/>
    <cellStyle name="_Book1 (2)_04 07E Wild Horse Wind Expansion (C) (2)_Electric Rev Req Model (2009 GRC) Rebuttal REmoval of New  WH Solar AdjustMI 3" xfId="4214"/>
    <cellStyle name="_Book1 (2)_04 07E Wild Horse Wind Expansion (C) (2)_Electric Rev Req Model (2009 GRC) Revised 01-18-2010" xfId="443"/>
    <cellStyle name="_Book1 (2)_04 07E Wild Horse Wind Expansion (C) (2)_Electric Rev Req Model (2009 GRC) Revised 01-18-2010 2" xfId="1827"/>
    <cellStyle name="_Book1 (2)_04 07E Wild Horse Wind Expansion (C) (2)_Electric Rev Req Model (2009 GRC) Revised 01-18-2010 2 2" xfId="4215"/>
    <cellStyle name="_Book1 (2)_04 07E Wild Horse Wind Expansion (C) (2)_Electric Rev Req Model (2009 GRC) Revised 01-18-2010 3" xfId="4216"/>
    <cellStyle name="_Book1 (2)_04 07E Wild Horse Wind Expansion (C) (2)_Electric Rev Req Model (2010 GRC)" xfId="4217"/>
    <cellStyle name="_Book1 (2)_04 07E Wild Horse Wind Expansion (C) (2)_Electric Rev Req Model (2010 GRC) SF" xfId="4218"/>
    <cellStyle name="_Book1 (2)_04 07E Wild Horse Wind Expansion (C) (2)_Final Order Electric EXHIBIT A-1" xfId="444"/>
    <cellStyle name="_Book1 (2)_04 07E Wild Horse Wind Expansion (C) (2)_Final Order Electric EXHIBIT A-1 2" xfId="1828"/>
    <cellStyle name="_Book1 (2)_04 07E Wild Horse Wind Expansion (C) (2)_Final Order Electric EXHIBIT A-1 2 2" xfId="4219"/>
    <cellStyle name="_Book1 (2)_04 07E Wild Horse Wind Expansion (C) (2)_Final Order Electric EXHIBIT A-1 3" xfId="4220"/>
    <cellStyle name="_Book1 (2)_04 07E Wild Horse Wind Expansion (C) (2)_TENASKA REGULATORY ASSET" xfId="445"/>
    <cellStyle name="_Book1 (2)_04 07E Wild Horse Wind Expansion (C) (2)_TENASKA REGULATORY ASSET 2" xfId="1829"/>
    <cellStyle name="_Book1 (2)_04 07E Wild Horse Wind Expansion (C) (2)_TENASKA REGULATORY ASSET 2 2" xfId="4221"/>
    <cellStyle name="_Book1 (2)_04 07E Wild Horse Wind Expansion (C) (2)_TENASKA REGULATORY ASSET 3" xfId="4222"/>
    <cellStyle name="_Book1 (2)_16.37E Wild Horse Expansion DeferralRevwrkingfile SF" xfId="446"/>
    <cellStyle name="_Book1 (2)_16.37E Wild Horse Expansion DeferralRevwrkingfile SF 2" xfId="1830"/>
    <cellStyle name="_Book1 (2)_16.37E Wild Horse Expansion DeferralRevwrkingfile SF 2 2" xfId="4223"/>
    <cellStyle name="_Book1 (2)_16.37E Wild Horse Expansion DeferralRevwrkingfile SF 3" xfId="4224"/>
    <cellStyle name="_Book1 (2)_2009 Compliance Filing PCA Exhibits for GRC" xfId="4225"/>
    <cellStyle name="_Book1 (2)_2009 GRC Compl Filing - Exhibit D" xfId="4226"/>
    <cellStyle name="_Book1 (2)_2009 GRC Compl Filing - Exhibit D 2" xfId="4227"/>
    <cellStyle name="_Book1 (2)_3.01 Income Statement" xfId="4228"/>
    <cellStyle name="_Book1 (2)_4 31 Regulatory Assets and Liabilities  7 06- Exhibit D" xfId="447"/>
    <cellStyle name="_Book1 (2)_4 31 Regulatory Assets and Liabilities  7 06- Exhibit D 2" xfId="1831"/>
    <cellStyle name="_Book1 (2)_4 31 Regulatory Assets and Liabilities  7 06- Exhibit D 2 2" xfId="4229"/>
    <cellStyle name="_Book1 (2)_4 31 Regulatory Assets and Liabilities  7 06- Exhibit D 3" xfId="4230"/>
    <cellStyle name="_Book1 (2)_4 31 Regulatory Assets and Liabilities  7 06- Exhibit D_NIM Summary" xfId="4231"/>
    <cellStyle name="_Book1 (2)_4 31 Regulatory Assets and Liabilities  7 06- Exhibit D_NIM Summary 2" xfId="4232"/>
    <cellStyle name="_Book1 (2)_4 32 Regulatory Assets and Liabilities  7 06- Exhibit D" xfId="448"/>
    <cellStyle name="_Book1 (2)_4 32 Regulatory Assets and Liabilities  7 06- Exhibit D 2" xfId="1832"/>
    <cellStyle name="_Book1 (2)_4 32 Regulatory Assets and Liabilities  7 06- Exhibit D 2 2" xfId="4233"/>
    <cellStyle name="_Book1 (2)_4 32 Regulatory Assets and Liabilities  7 06- Exhibit D 3" xfId="4234"/>
    <cellStyle name="_Book1 (2)_4 32 Regulatory Assets and Liabilities  7 06- Exhibit D_NIM Summary" xfId="4235"/>
    <cellStyle name="_Book1 (2)_4 32 Regulatory Assets and Liabilities  7 06- Exhibit D_NIM Summary 2" xfId="4236"/>
    <cellStyle name="_Book1 (2)_ACCOUNTS" xfId="4237"/>
    <cellStyle name="_Book1 (2)_AURORA Total New" xfId="4238"/>
    <cellStyle name="_Book1 (2)_AURORA Total New 2" xfId="4239"/>
    <cellStyle name="_Book1 (2)_Book2" xfId="449"/>
    <cellStyle name="_Book1 (2)_Book2 2" xfId="1833"/>
    <cellStyle name="_Book1 (2)_Book2 2 2" xfId="4240"/>
    <cellStyle name="_Book1 (2)_Book2 3" xfId="4241"/>
    <cellStyle name="_Book1 (2)_Book2_Adj Bench DR 3 for Initial Briefs (Electric)" xfId="450"/>
    <cellStyle name="_Book1 (2)_Book2_Adj Bench DR 3 for Initial Briefs (Electric) 2" xfId="1834"/>
    <cellStyle name="_Book1 (2)_Book2_Adj Bench DR 3 for Initial Briefs (Electric) 2 2" xfId="4242"/>
    <cellStyle name="_Book1 (2)_Book2_Adj Bench DR 3 for Initial Briefs (Electric) 3" xfId="4243"/>
    <cellStyle name="_Book1 (2)_Book2_Electric Rev Req Model (2009 GRC) Rebuttal" xfId="451"/>
    <cellStyle name="_Book1 (2)_Book2_Electric Rev Req Model (2009 GRC) Rebuttal 2" xfId="1835"/>
    <cellStyle name="_Book1 (2)_Book2_Electric Rev Req Model (2009 GRC) Rebuttal 2 2" xfId="4244"/>
    <cellStyle name="_Book1 (2)_Book2_Electric Rev Req Model (2009 GRC) Rebuttal 3" xfId="4245"/>
    <cellStyle name="_Book1 (2)_Book2_Electric Rev Req Model (2009 GRC) Rebuttal REmoval of New  WH Solar AdjustMI" xfId="452"/>
    <cellStyle name="_Book1 (2)_Book2_Electric Rev Req Model (2009 GRC) Rebuttal REmoval of New  WH Solar AdjustMI 2" xfId="1836"/>
    <cellStyle name="_Book1 (2)_Book2_Electric Rev Req Model (2009 GRC) Rebuttal REmoval of New  WH Solar AdjustMI 2 2" xfId="4246"/>
    <cellStyle name="_Book1 (2)_Book2_Electric Rev Req Model (2009 GRC) Rebuttal REmoval of New  WH Solar AdjustMI 3" xfId="4247"/>
    <cellStyle name="_Book1 (2)_Book2_Electric Rev Req Model (2009 GRC) Revised 01-18-2010" xfId="453"/>
    <cellStyle name="_Book1 (2)_Book2_Electric Rev Req Model (2009 GRC) Revised 01-18-2010 2" xfId="1837"/>
    <cellStyle name="_Book1 (2)_Book2_Electric Rev Req Model (2009 GRC) Revised 01-18-2010 2 2" xfId="4248"/>
    <cellStyle name="_Book1 (2)_Book2_Electric Rev Req Model (2009 GRC) Revised 01-18-2010 3" xfId="4249"/>
    <cellStyle name="_Book1 (2)_Book2_Final Order Electric EXHIBIT A-1" xfId="454"/>
    <cellStyle name="_Book1 (2)_Book2_Final Order Electric EXHIBIT A-1 2" xfId="1838"/>
    <cellStyle name="_Book1 (2)_Book2_Final Order Electric EXHIBIT A-1 2 2" xfId="4250"/>
    <cellStyle name="_Book1 (2)_Book2_Final Order Electric EXHIBIT A-1 3" xfId="4251"/>
    <cellStyle name="_Book1 (2)_Book4" xfId="455"/>
    <cellStyle name="_Book1 (2)_Book4 2" xfId="1839"/>
    <cellStyle name="_Book1 (2)_Book4 2 2" xfId="4252"/>
    <cellStyle name="_Book1 (2)_Book4 3" xfId="4253"/>
    <cellStyle name="_Book1 (2)_Book9" xfId="456"/>
    <cellStyle name="_Book1 (2)_Book9 2" xfId="1840"/>
    <cellStyle name="_Book1 (2)_Book9 2 2" xfId="4254"/>
    <cellStyle name="_Book1 (2)_Book9 3" xfId="4255"/>
    <cellStyle name="_Book1 (2)_Chelan PUD Power Costs (8-10)" xfId="4256"/>
    <cellStyle name="_Book1 (2)_Gas Rev Req Model (2010 GRC)" xfId="4257"/>
    <cellStyle name="_Book1 (2)_INPUTS" xfId="19"/>
    <cellStyle name="_Book1 (2)_INPUTS 2" xfId="1841"/>
    <cellStyle name="_Book1 (2)_INPUTS 2 2" xfId="4258"/>
    <cellStyle name="_Book1 (2)_INPUTS 3" xfId="4259"/>
    <cellStyle name="_Book1 (2)_NIM Summary" xfId="4260"/>
    <cellStyle name="_Book1 (2)_NIM Summary 09GRC" xfId="4261"/>
    <cellStyle name="_Book1 (2)_NIM Summary 09GRC 2" xfId="4262"/>
    <cellStyle name="_Book1 (2)_NIM Summary 2" xfId="4263"/>
    <cellStyle name="_Book1 (2)_NIM Summary 3" xfId="4264"/>
    <cellStyle name="_Book1 (2)_NIM Summary 4" xfId="4265"/>
    <cellStyle name="_Book1 (2)_NIM Summary 5" xfId="4266"/>
    <cellStyle name="_Book1 (2)_NIM Summary 6" xfId="4267"/>
    <cellStyle name="_Book1 (2)_NIM Summary 7" xfId="4268"/>
    <cellStyle name="_Book1 (2)_NIM Summary 8" xfId="4269"/>
    <cellStyle name="_Book1 (2)_NIM Summary 9" xfId="4270"/>
    <cellStyle name="_Book1 (2)_PCA 10 -  Exhibit D from A Kellogg Jan 2011" xfId="4271"/>
    <cellStyle name="_Book1 (2)_PCA 10 -  Exhibit D from A Kellogg July 2011" xfId="4272"/>
    <cellStyle name="_Book1 (2)_PCA 10 -  Exhibit D from S Free Rcv'd 12-11" xfId="4273"/>
    <cellStyle name="_Book1 (2)_PCA 9 -  Exhibit D April 2010" xfId="4274"/>
    <cellStyle name="_Book1 (2)_PCA 9 -  Exhibit D April 2010 (3)" xfId="4275"/>
    <cellStyle name="_Book1 (2)_PCA 9 -  Exhibit D April 2010 (3) 2" xfId="4276"/>
    <cellStyle name="_Book1 (2)_PCA 9 -  Exhibit D Nov 2010" xfId="4277"/>
    <cellStyle name="_Book1 (2)_PCA 9 - Exhibit D at August 2010" xfId="4278"/>
    <cellStyle name="_Book1 (2)_PCA 9 - Exhibit D June 2010 GRC" xfId="4279"/>
    <cellStyle name="_Book1 (2)_Power Costs - Comparison bx Rbtl-Staff-Jt-PC" xfId="457"/>
    <cellStyle name="_Book1 (2)_Power Costs - Comparison bx Rbtl-Staff-Jt-PC 2" xfId="1842"/>
    <cellStyle name="_Book1 (2)_Power Costs - Comparison bx Rbtl-Staff-Jt-PC 2 2" xfId="4280"/>
    <cellStyle name="_Book1 (2)_Power Costs - Comparison bx Rbtl-Staff-Jt-PC 3" xfId="4281"/>
    <cellStyle name="_Book1 (2)_Power Costs - Comparison bx Rbtl-Staff-Jt-PC_Adj Bench DR 3 for Initial Briefs (Electric)" xfId="458"/>
    <cellStyle name="_Book1 (2)_Power Costs - Comparison bx Rbtl-Staff-Jt-PC_Adj Bench DR 3 for Initial Briefs (Electric) 2" xfId="1843"/>
    <cellStyle name="_Book1 (2)_Power Costs - Comparison bx Rbtl-Staff-Jt-PC_Adj Bench DR 3 for Initial Briefs (Electric) 2 2" xfId="4282"/>
    <cellStyle name="_Book1 (2)_Power Costs - Comparison bx Rbtl-Staff-Jt-PC_Adj Bench DR 3 for Initial Briefs (Electric) 3" xfId="4283"/>
    <cellStyle name="_Book1 (2)_Power Costs - Comparison bx Rbtl-Staff-Jt-PC_Electric Rev Req Model (2009 GRC) Rebuttal" xfId="459"/>
    <cellStyle name="_Book1 (2)_Power Costs - Comparison bx Rbtl-Staff-Jt-PC_Electric Rev Req Model (2009 GRC) Rebuttal 2" xfId="1844"/>
    <cellStyle name="_Book1 (2)_Power Costs - Comparison bx Rbtl-Staff-Jt-PC_Electric Rev Req Model (2009 GRC) Rebuttal 2 2" xfId="4284"/>
    <cellStyle name="_Book1 (2)_Power Costs - Comparison bx Rbtl-Staff-Jt-PC_Electric Rev Req Model (2009 GRC) Rebuttal 3" xfId="4285"/>
    <cellStyle name="_Book1 (2)_Power Costs - Comparison bx Rbtl-Staff-Jt-PC_Electric Rev Req Model (2009 GRC) Rebuttal REmoval of New  WH Solar AdjustMI" xfId="460"/>
    <cellStyle name="_Book1 (2)_Power Costs - Comparison bx Rbtl-Staff-Jt-PC_Electric Rev Req Model (2009 GRC) Rebuttal REmoval of New  WH Solar AdjustMI 2" xfId="1845"/>
    <cellStyle name="_Book1 (2)_Power Costs - Comparison bx Rbtl-Staff-Jt-PC_Electric Rev Req Model (2009 GRC) Rebuttal REmoval of New  WH Solar AdjustMI 2 2" xfId="4286"/>
    <cellStyle name="_Book1 (2)_Power Costs - Comparison bx Rbtl-Staff-Jt-PC_Electric Rev Req Model (2009 GRC) Rebuttal REmoval of New  WH Solar AdjustMI 3" xfId="4287"/>
    <cellStyle name="_Book1 (2)_Power Costs - Comparison bx Rbtl-Staff-Jt-PC_Electric Rev Req Model (2009 GRC) Revised 01-18-2010" xfId="461"/>
    <cellStyle name="_Book1 (2)_Power Costs - Comparison bx Rbtl-Staff-Jt-PC_Electric Rev Req Model (2009 GRC) Revised 01-18-2010 2" xfId="1846"/>
    <cellStyle name="_Book1 (2)_Power Costs - Comparison bx Rbtl-Staff-Jt-PC_Electric Rev Req Model (2009 GRC) Revised 01-18-2010 2 2" xfId="4288"/>
    <cellStyle name="_Book1 (2)_Power Costs - Comparison bx Rbtl-Staff-Jt-PC_Electric Rev Req Model (2009 GRC) Revised 01-18-2010 3" xfId="4289"/>
    <cellStyle name="_Book1 (2)_Power Costs - Comparison bx Rbtl-Staff-Jt-PC_Final Order Electric EXHIBIT A-1" xfId="462"/>
    <cellStyle name="_Book1 (2)_Power Costs - Comparison bx Rbtl-Staff-Jt-PC_Final Order Electric EXHIBIT A-1 2" xfId="1847"/>
    <cellStyle name="_Book1 (2)_Power Costs - Comparison bx Rbtl-Staff-Jt-PC_Final Order Electric EXHIBIT A-1 2 2" xfId="4290"/>
    <cellStyle name="_Book1 (2)_Power Costs - Comparison bx Rbtl-Staff-Jt-PC_Final Order Electric EXHIBIT A-1 3" xfId="4291"/>
    <cellStyle name="_Book1 (2)_Production Adj 4.37" xfId="20"/>
    <cellStyle name="_Book1 (2)_Production Adj 4.37 2" xfId="1848"/>
    <cellStyle name="_Book1 (2)_Production Adj 4.37 2 2" xfId="4292"/>
    <cellStyle name="_Book1 (2)_Production Adj 4.37 3" xfId="3716"/>
    <cellStyle name="_Book1 (2)_Purchased Power Adj 4.03" xfId="21"/>
    <cellStyle name="_Book1 (2)_Purchased Power Adj 4.03 2" xfId="1849"/>
    <cellStyle name="_Book1 (2)_Purchased Power Adj 4.03 2 2" xfId="4293"/>
    <cellStyle name="_Book1 (2)_Purchased Power Adj 4.03 3" xfId="3717"/>
    <cellStyle name="_Book1 (2)_Rebuttal Power Costs" xfId="463"/>
    <cellStyle name="_Book1 (2)_Rebuttal Power Costs 2" xfId="1850"/>
    <cellStyle name="_Book1 (2)_Rebuttal Power Costs 2 2" xfId="4294"/>
    <cellStyle name="_Book1 (2)_Rebuttal Power Costs 3" xfId="4295"/>
    <cellStyle name="_Book1 (2)_Rebuttal Power Costs_Adj Bench DR 3 for Initial Briefs (Electric)" xfId="464"/>
    <cellStyle name="_Book1 (2)_Rebuttal Power Costs_Adj Bench DR 3 for Initial Briefs (Electric) 2" xfId="1851"/>
    <cellStyle name="_Book1 (2)_Rebuttal Power Costs_Adj Bench DR 3 for Initial Briefs (Electric) 2 2" xfId="4296"/>
    <cellStyle name="_Book1 (2)_Rebuttal Power Costs_Adj Bench DR 3 for Initial Briefs (Electric) 3" xfId="4297"/>
    <cellStyle name="_Book1 (2)_Rebuttal Power Costs_Electric Rev Req Model (2009 GRC) Rebuttal" xfId="465"/>
    <cellStyle name="_Book1 (2)_Rebuttal Power Costs_Electric Rev Req Model (2009 GRC) Rebuttal 2" xfId="1852"/>
    <cellStyle name="_Book1 (2)_Rebuttal Power Costs_Electric Rev Req Model (2009 GRC) Rebuttal 2 2" xfId="4298"/>
    <cellStyle name="_Book1 (2)_Rebuttal Power Costs_Electric Rev Req Model (2009 GRC) Rebuttal 3" xfId="4299"/>
    <cellStyle name="_Book1 (2)_Rebuttal Power Costs_Electric Rev Req Model (2009 GRC) Rebuttal REmoval of New  WH Solar AdjustMI" xfId="466"/>
    <cellStyle name="_Book1 (2)_Rebuttal Power Costs_Electric Rev Req Model (2009 GRC) Rebuttal REmoval of New  WH Solar AdjustMI 2" xfId="1853"/>
    <cellStyle name="_Book1 (2)_Rebuttal Power Costs_Electric Rev Req Model (2009 GRC) Rebuttal REmoval of New  WH Solar AdjustMI 2 2" xfId="4300"/>
    <cellStyle name="_Book1 (2)_Rebuttal Power Costs_Electric Rev Req Model (2009 GRC) Rebuttal REmoval of New  WH Solar AdjustMI 3" xfId="4301"/>
    <cellStyle name="_Book1 (2)_Rebuttal Power Costs_Electric Rev Req Model (2009 GRC) Revised 01-18-2010" xfId="467"/>
    <cellStyle name="_Book1 (2)_Rebuttal Power Costs_Electric Rev Req Model (2009 GRC) Revised 01-18-2010 2" xfId="1854"/>
    <cellStyle name="_Book1 (2)_Rebuttal Power Costs_Electric Rev Req Model (2009 GRC) Revised 01-18-2010 2 2" xfId="4302"/>
    <cellStyle name="_Book1 (2)_Rebuttal Power Costs_Electric Rev Req Model (2009 GRC) Revised 01-18-2010 3" xfId="4303"/>
    <cellStyle name="_Book1 (2)_Rebuttal Power Costs_Final Order Electric EXHIBIT A-1" xfId="468"/>
    <cellStyle name="_Book1 (2)_Rebuttal Power Costs_Final Order Electric EXHIBIT A-1 2" xfId="1855"/>
    <cellStyle name="_Book1 (2)_Rebuttal Power Costs_Final Order Electric EXHIBIT A-1 2 2" xfId="4304"/>
    <cellStyle name="_Book1 (2)_Rebuttal Power Costs_Final Order Electric EXHIBIT A-1 3" xfId="4305"/>
    <cellStyle name="_Book1 (2)_ROR &amp; CONV FACTOR" xfId="22"/>
    <cellStyle name="_Book1 (2)_ROR &amp; CONV FACTOR 2" xfId="1856"/>
    <cellStyle name="_Book1 (2)_ROR &amp; CONV FACTOR 2 2" xfId="4306"/>
    <cellStyle name="_Book1 (2)_ROR &amp; CONV FACTOR 3" xfId="4307"/>
    <cellStyle name="_Book1 (2)_ROR 5.02" xfId="23"/>
    <cellStyle name="_Book1 (2)_ROR 5.02 2" xfId="1857"/>
    <cellStyle name="_Book1 (2)_ROR 5.02 2 2" xfId="4308"/>
    <cellStyle name="_Book1 (2)_ROR 5.02 3" xfId="3718"/>
    <cellStyle name="_Book1 (2)_Wind Integration 10GRC" xfId="4309"/>
    <cellStyle name="_Book1 (2)_Wind Integration 10GRC 2" xfId="4310"/>
    <cellStyle name="_Book1 10" xfId="1858"/>
    <cellStyle name="_Book1 10 2" xfId="4311"/>
    <cellStyle name="_Book1 11" xfId="3713"/>
    <cellStyle name="_Book1 12" xfId="4312"/>
    <cellStyle name="_Book1 13" xfId="4313"/>
    <cellStyle name="_Book1 2" xfId="469"/>
    <cellStyle name="_Book1 2 2" xfId="1859"/>
    <cellStyle name="_Book1 2 2 2" xfId="4314"/>
    <cellStyle name="_Book1 2 3" xfId="4315"/>
    <cellStyle name="_Book1 3" xfId="1860"/>
    <cellStyle name="_Book1 3 2" xfId="4316"/>
    <cellStyle name="_Book1 4" xfId="1861"/>
    <cellStyle name="_Book1 4 2" xfId="4317"/>
    <cellStyle name="_Book1 5" xfId="1862"/>
    <cellStyle name="_Book1 5 2" xfId="4318"/>
    <cellStyle name="_Book1 6" xfId="1863"/>
    <cellStyle name="_Book1 6 2" xfId="4319"/>
    <cellStyle name="_Book1 7" xfId="1864"/>
    <cellStyle name="_Book1 7 2" xfId="4320"/>
    <cellStyle name="_Book1 8" xfId="1865"/>
    <cellStyle name="_Book1 8 2" xfId="4321"/>
    <cellStyle name="_Book1 9" xfId="1866"/>
    <cellStyle name="_Book1 9 2" xfId="4322"/>
    <cellStyle name="_Book1_(C) WHE Proforma with ITC cash grant 10 Yr Amort_for deferral_102809" xfId="470"/>
    <cellStyle name="_Book1_(C) WHE Proforma with ITC cash grant 10 Yr Amort_for deferral_102809 2" xfId="1867"/>
    <cellStyle name="_Book1_(C) WHE Proforma with ITC cash grant 10 Yr Amort_for deferral_102809 2 2" xfId="4323"/>
    <cellStyle name="_Book1_(C) WHE Proforma with ITC cash grant 10 Yr Amort_for deferral_102809 3" xfId="4324"/>
    <cellStyle name="_Book1_(C) WHE Proforma with ITC cash grant 10 Yr Amort_for deferral_102809_16.07E Wild Horse Wind Expansionwrkingfile" xfId="471"/>
    <cellStyle name="_Book1_(C) WHE Proforma with ITC cash grant 10 Yr Amort_for deferral_102809_16.07E Wild Horse Wind Expansionwrkingfile 2" xfId="1868"/>
    <cellStyle name="_Book1_(C) WHE Proforma with ITC cash grant 10 Yr Amort_for deferral_102809_16.07E Wild Horse Wind Expansionwrkingfile 2 2" xfId="4325"/>
    <cellStyle name="_Book1_(C) WHE Proforma with ITC cash grant 10 Yr Amort_for deferral_102809_16.07E Wild Horse Wind Expansionwrkingfile 3" xfId="4326"/>
    <cellStyle name="_Book1_(C) WHE Proforma with ITC cash grant 10 Yr Amort_for deferral_102809_16.07E Wild Horse Wind Expansionwrkingfile SF" xfId="472"/>
    <cellStyle name="_Book1_(C) WHE Proforma with ITC cash grant 10 Yr Amort_for deferral_102809_16.07E Wild Horse Wind Expansionwrkingfile SF 2" xfId="1869"/>
    <cellStyle name="_Book1_(C) WHE Proforma with ITC cash grant 10 Yr Amort_for deferral_102809_16.07E Wild Horse Wind Expansionwrkingfile SF 2 2" xfId="4327"/>
    <cellStyle name="_Book1_(C) WHE Proforma with ITC cash grant 10 Yr Amort_for deferral_102809_16.07E Wild Horse Wind Expansionwrkingfile SF 3" xfId="4328"/>
    <cellStyle name="_Book1_(C) WHE Proforma with ITC cash grant 10 Yr Amort_for deferral_102809_16.37E Wild Horse Expansion DeferralRevwrkingfile SF" xfId="473"/>
    <cellStyle name="_Book1_(C) WHE Proforma with ITC cash grant 10 Yr Amort_for deferral_102809_16.37E Wild Horse Expansion DeferralRevwrkingfile SF 2" xfId="1870"/>
    <cellStyle name="_Book1_(C) WHE Proforma with ITC cash grant 10 Yr Amort_for deferral_102809_16.37E Wild Horse Expansion DeferralRevwrkingfile SF 2 2" xfId="4329"/>
    <cellStyle name="_Book1_(C) WHE Proforma with ITC cash grant 10 Yr Amort_for deferral_102809_16.37E Wild Horse Expansion DeferralRevwrkingfile SF 3" xfId="4330"/>
    <cellStyle name="_Book1_(C) WHE Proforma with ITC cash grant 10 Yr Amort_for rebuttal_120709" xfId="474"/>
    <cellStyle name="_Book1_(C) WHE Proforma with ITC cash grant 10 Yr Amort_for rebuttal_120709 2" xfId="1871"/>
    <cellStyle name="_Book1_(C) WHE Proforma with ITC cash grant 10 Yr Amort_for rebuttal_120709 2 2" xfId="4331"/>
    <cellStyle name="_Book1_(C) WHE Proforma with ITC cash grant 10 Yr Amort_for rebuttal_120709 3" xfId="4332"/>
    <cellStyle name="_Book1_04.07E Wild Horse Wind Expansion" xfId="475"/>
    <cellStyle name="_Book1_04.07E Wild Horse Wind Expansion 2" xfId="1872"/>
    <cellStyle name="_Book1_04.07E Wild Horse Wind Expansion 2 2" xfId="4333"/>
    <cellStyle name="_Book1_04.07E Wild Horse Wind Expansion 3" xfId="4334"/>
    <cellStyle name="_Book1_04.07E Wild Horse Wind Expansion_16.07E Wild Horse Wind Expansionwrkingfile" xfId="476"/>
    <cellStyle name="_Book1_04.07E Wild Horse Wind Expansion_16.07E Wild Horse Wind Expansionwrkingfile 2" xfId="1873"/>
    <cellStyle name="_Book1_04.07E Wild Horse Wind Expansion_16.07E Wild Horse Wind Expansionwrkingfile 2 2" xfId="4335"/>
    <cellStyle name="_Book1_04.07E Wild Horse Wind Expansion_16.07E Wild Horse Wind Expansionwrkingfile 3" xfId="4336"/>
    <cellStyle name="_Book1_04.07E Wild Horse Wind Expansion_16.07E Wild Horse Wind Expansionwrkingfile SF" xfId="477"/>
    <cellStyle name="_Book1_04.07E Wild Horse Wind Expansion_16.07E Wild Horse Wind Expansionwrkingfile SF 2" xfId="1874"/>
    <cellStyle name="_Book1_04.07E Wild Horse Wind Expansion_16.07E Wild Horse Wind Expansionwrkingfile SF 2 2" xfId="4337"/>
    <cellStyle name="_Book1_04.07E Wild Horse Wind Expansion_16.07E Wild Horse Wind Expansionwrkingfile SF 3" xfId="4338"/>
    <cellStyle name="_Book1_04.07E Wild Horse Wind Expansion_16.37E Wild Horse Expansion DeferralRevwrkingfile SF" xfId="478"/>
    <cellStyle name="_Book1_04.07E Wild Horse Wind Expansion_16.37E Wild Horse Expansion DeferralRevwrkingfile SF 2" xfId="1875"/>
    <cellStyle name="_Book1_04.07E Wild Horse Wind Expansion_16.37E Wild Horse Expansion DeferralRevwrkingfile SF 2 2" xfId="4339"/>
    <cellStyle name="_Book1_04.07E Wild Horse Wind Expansion_16.37E Wild Horse Expansion DeferralRevwrkingfile SF 3" xfId="4340"/>
    <cellStyle name="_Book1_16.07E Wild Horse Wind Expansionwrkingfile" xfId="479"/>
    <cellStyle name="_Book1_16.07E Wild Horse Wind Expansionwrkingfile 2" xfId="1876"/>
    <cellStyle name="_Book1_16.07E Wild Horse Wind Expansionwrkingfile 2 2" xfId="4341"/>
    <cellStyle name="_Book1_16.07E Wild Horse Wind Expansionwrkingfile 3" xfId="4342"/>
    <cellStyle name="_Book1_16.07E Wild Horse Wind Expansionwrkingfile SF" xfId="480"/>
    <cellStyle name="_Book1_16.07E Wild Horse Wind Expansionwrkingfile SF 2" xfId="1877"/>
    <cellStyle name="_Book1_16.07E Wild Horse Wind Expansionwrkingfile SF 2 2" xfId="4343"/>
    <cellStyle name="_Book1_16.07E Wild Horse Wind Expansionwrkingfile SF 3" xfId="4344"/>
    <cellStyle name="_Book1_16.37E Wild Horse Expansion DeferralRevwrkingfile SF" xfId="481"/>
    <cellStyle name="_Book1_16.37E Wild Horse Expansion DeferralRevwrkingfile SF 2" xfId="1878"/>
    <cellStyle name="_Book1_16.37E Wild Horse Expansion DeferralRevwrkingfile SF 2 2" xfId="4345"/>
    <cellStyle name="_Book1_16.37E Wild Horse Expansion DeferralRevwrkingfile SF 3" xfId="4346"/>
    <cellStyle name="_Book1_2009 Compliance Filing PCA Exhibits for GRC" xfId="4347"/>
    <cellStyle name="_Book1_2009 GRC Compl Filing - Exhibit D" xfId="4348"/>
    <cellStyle name="_Book1_2009 GRC Compl Filing - Exhibit D 2" xfId="4349"/>
    <cellStyle name="_Book1_3.01 Income Statement" xfId="4350"/>
    <cellStyle name="_Book1_4 31 Regulatory Assets and Liabilities  7 06- Exhibit D" xfId="482"/>
    <cellStyle name="_Book1_4 31 Regulatory Assets and Liabilities  7 06- Exhibit D 2" xfId="1879"/>
    <cellStyle name="_Book1_4 31 Regulatory Assets and Liabilities  7 06- Exhibit D 2 2" xfId="4351"/>
    <cellStyle name="_Book1_4 31 Regulatory Assets and Liabilities  7 06- Exhibit D 3" xfId="4352"/>
    <cellStyle name="_Book1_4 31 Regulatory Assets and Liabilities  7 06- Exhibit D_NIM Summary" xfId="4353"/>
    <cellStyle name="_Book1_4 31 Regulatory Assets and Liabilities  7 06- Exhibit D_NIM Summary 2" xfId="4354"/>
    <cellStyle name="_Book1_4 32 Regulatory Assets and Liabilities  7 06- Exhibit D" xfId="483"/>
    <cellStyle name="_Book1_4 32 Regulatory Assets and Liabilities  7 06- Exhibit D 2" xfId="1880"/>
    <cellStyle name="_Book1_4 32 Regulatory Assets and Liabilities  7 06- Exhibit D 2 2" xfId="4355"/>
    <cellStyle name="_Book1_4 32 Regulatory Assets and Liabilities  7 06- Exhibit D 3" xfId="4356"/>
    <cellStyle name="_Book1_4 32 Regulatory Assets and Liabilities  7 06- Exhibit D_NIM Summary" xfId="4357"/>
    <cellStyle name="_Book1_4 32 Regulatory Assets and Liabilities  7 06- Exhibit D_NIM Summary 2" xfId="4358"/>
    <cellStyle name="_Book1_AURORA Total New" xfId="4359"/>
    <cellStyle name="_Book1_AURORA Total New 2" xfId="4360"/>
    <cellStyle name="_Book1_Book2" xfId="484"/>
    <cellStyle name="_Book1_Book2 2" xfId="1881"/>
    <cellStyle name="_Book1_Book2 2 2" xfId="4361"/>
    <cellStyle name="_Book1_Book2 3" xfId="4362"/>
    <cellStyle name="_Book1_Book2_Adj Bench DR 3 for Initial Briefs (Electric)" xfId="485"/>
    <cellStyle name="_Book1_Book2_Adj Bench DR 3 for Initial Briefs (Electric) 2" xfId="1882"/>
    <cellStyle name="_Book1_Book2_Adj Bench DR 3 for Initial Briefs (Electric) 2 2" xfId="4363"/>
    <cellStyle name="_Book1_Book2_Adj Bench DR 3 for Initial Briefs (Electric) 3" xfId="4364"/>
    <cellStyle name="_Book1_Book2_Electric Rev Req Model (2009 GRC) Rebuttal" xfId="486"/>
    <cellStyle name="_Book1_Book2_Electric Rev Req Model (2009 GRC) Rebuttal 2" xfId="1883"/>
    <cellStyle name="_Book1_Book2_Electric Rev Req Model (2009 GRC) Rebuttal 2 2" xfId="4365"/>
    <cellStyle name="_Book1_Book2_Electric Rev Req Model (2009 GRC) Rebuttal 3" xfId="4366"/>
    <cellStyle name="_Book1_Book2_Electric Rev Req Model (2009 GRC) Rebuttal REmoval of New  WH Solar AdjustMI" xfId="487"/>
    <cellStyle name="_Book1_Book2_Electric Rev Req Model (2009 GRC) Rebuttal REmoval of New  WH Solar AdjustMI 2" xfId="1884"/>
    <cellStyle name="_Book1_Book2_Electric Rev Req Model (2009 GRC) Rebuttal REmoval of New  WH Solar AdjustMI 2 2" xfId="4367"/>
    <cellStyle name="_Book1_Book2_Electric Rev Req Model (2009 GRC) Rebuttal REmoval of New  WH Solar AdjustMI 3" xfId="4368"/>
    <cellStyle name="_Book1_Book2_Electric Rev Req Model (2009 GRC) Revised 01-18-2010" xfId="488"/>
    <cellStyle name="_Book1_Book2_Electric Rev Req Model (2009 GRC) Revised 01-18-2010 2" xfId="1885"/>
    <cellStyle name="_Book1_Book2_Electric Rev Req Model (2009 GRC) Revised 01-18-2010 2 2" xfId="4369"/>
    <cellStyle name="_Book1_Book2_Electric Rev Req Model (2009 GRC) Revised 01-18-2010 3" xfId="4370"/>
    <cellStyle name="_Book1_Book2_Final Order Electric EXHIBIT A-1" xfId="489"/>
    <cellStyle name="_Book1_Book2_Final Order Electric EXHIBIT A-1 2" xfId="1886"/>
    <cellStyle name="_Book1_Book2_Final Order Electric EXHIBIT A-1 2 2" xfId="4371"/>
    <cellStyle name="_Book1_Book2_Final Order Electric EXHIBIT A-1 3" xfId="4372"/>
    <cellStyle name="_Book1_Book4" xfId="490"/>
    <cellStyle name="_Book1_Book4 2" xfId="1887"/>
    <cellStyle name="_Book1_Book4 2 2" xfId="4373"/>
    <cellStyle name="_Book1_Book4 3" xfId="4374"/>
    <cellStyle name="_Book1_Book9" xfId="491"/>
    <cellStyle name="_Book1_Book9 2" xfId="1888"/>
    <cellStyle name="_Book1_Book9 2 2" xfId="4375"/>
    <cellStyle name="_Book1_Book9 3" xfId="4376"/>
    <cellStyle name="_Book1_Chelan PUD Power Costs (8-10)" xfId="4377"/>
    <cellStyle name="_Book1_Electric COS Inputs" xfId="24"/>
    <cellStyle name="_Book1_Electric COS Inputs 2" xfId="1591"/>
    <cellStyle name="_Book1_Electric COS Inputs 2 2" xfId="1890"/>
    <cellStyle name="_Book1_Electric COS Inputs 2 2 2" xfId="4378"/>
    <cellStyle name="_Book1_Electric COS Inputs 2 3" xfId="1891"/>
    <cellStyle name="_Book1_Electric COS Inputs 2 3 2" xfId="4379"/>
    <cellStyle name="_Book1_Electric COS Inputs 2 4" xfId="1889"/>
    <cellStyle name="_Book1_Electric COS Inputs 2 4 2" xfId="4380"/>
    <cellStyle name="_Book1_Electric COS Inputs 3" xfId="1892"/>
    <cellStyle name="_Book1_Electric COS Inputs 3 2" xfId="4381"/>
    <cellStyle name="_Book1_Electric COS Inputs 4" xfId="1893"/>
    <cellStyle name="_Book1_Electric COS Inputs 4 2" xfId="4382"/>
    <cellStyle name="_Book1_Electric COS Inputs 5" xfId="4383"/>
    <cellStyle name="_Book1_Electric COS Inputs 6" xfId="4384"/>
    <cellStyle name="_Book1_NIM Summary" xfId="4385"/>
    <cellStyle name="_Book1_NIM Summary 09GRC" xfId="4386"/>
    <cellStyle name="_Book1_NIM Summary 09GRC 2" xfId="4387"/>
    <cellStyle name="_Book1_NIM Summary 2" xfId="4388"/>
    <cellStyle name="_Book1_NIM Summary 3" xfId="4389"/>
    <cellStyle name="_Book1_NIM Summary 4" xfId="4390"/>
    <cellStyle name="_Book1_NIM Summary 5" xfId="4391"/>
    <cellStyle name="_Book1_NIM Summary 6" xfId="4392"/>
    <cellStyle name="_Book1_NIM Summary 7" xfId="4393"/>
    <cellStyle name="_Book1_NIM Summary 8" xfId="4394"/>
    <cellStyle name="_Book1_NIM Summary 9" xfId="4395"/>
    <cellStyle name="_Book1_PCA 10 -  Exhibit D from A Kellogg Jan 2011" xfId="4396"/>
    <cellStyle name="_Book1_PCA 10 -  Exhibit D from A Kellogg July 2011" xfId="4397"/>
    <cellStyle name="_Book1_PCA 10 -  Exhibit D from S Free Rcv'd 12-11" xfId="4398"/>
    <cellStyle name="_Book1_PCA 9 -  Exhibit D April 2010" xfId="4399"/>
    <cellStyle name="_Book1_PCA 9 -  Exhibit D April 2010 (3)" xfId="4400"/>
    <cellStyle name="_Book1_PCA 9 -  Exhibit D April 2010 (3) 2" xfId="4401"/>
    <cellStyle name="_Book1_PCA 9 -  Exhibit D Nov 2010" xfId="4402"/>
    <cellStyle name="_Book1_PCA 9 - Exhibit D at August 2010" xfId="4403"/>
    <cellStyle name="_Book1_PCA 9 - Exhibit D June 2010 GRC" xfId="4404"/>
    <cellStyle name="_Book1_Power Costs - Comparison bx Rbtl-Staff-Jt-PC" xfId="492"/>
    <cellStyle name="_Book1_Power Costs - Comparison bx Rbtl-Staff-Jt-PC 2" xfId="1894"/>
    <cellStyle name="_Book1_Power Costs - Comparison bx Rbtl-Staff-Jt-PC 2 2" xfId="4405"/>
    <cellStyle name="_Book1_Power Costs - Comparison bx Rbtl-Staff-Jt-PC 3" xfId="4406"/>
    <cellStyle name="_Book1_Power Costs - Comparison bx Rbtl-Staff-Jt-PC_Adj Bench DR 3 for Initial Briefs (Electric)" xfId="493"/>
    <cellStyle name="_Book1_Power Costs - Comparison bx Rbtl-Staff-Jt-PC_Adj Bench DR 3 for Initial Briefs (Electric) 2" xfId="1895"/>
    <cellStyle name="_Book1_Power Costs - Comparison bx Rbtl-Staff-Jt-PC_Adj Bench DR 3 for Initial Briefs (Electric) 2 2" xfId="4407"/>
    <cellStyle name="_Book1_Power Costs - Comparison bx Rbtl-Staff-Jt-PC_Adj Bench DR 3 for Initial Briefs (Electric) 3" xfId="4408"/>
    <cellStyle name="_Book1_Power Costs - Comparison bx Rbtl-Staff-Jt-PC_Electric Rev Req Model (2009 GRC) Rebuttal" xfId="494"/>
    <cellStyle name="_Book1_Power Costs - Comparison bx Rbtl-Staff-Jt-PC_Electric Rev Req Model (2009 GRC) Rebuttal 2" xfId="1896"/>
    <cellStyle name="_Book1_Power Costs - Comparison bx Rbtl-Staff-Jt-PC_Electric Rev Req Model (2009 GRC) Rebuttal 2 2" xfId="4409"/>
    <cellStyle name="_Book1_Power Costs - Comparison bx Rbtl-Staff-Jt-PC_Electric Rev Req Model (2009 GRC) Rebuttal 3" xfId="4410"/>
    <cellStyle name="_Book1_Power Costs - Comparison bx Rbtl-Staff-Jt-PC_Electric Rev Req Model (2009 GRC) Rebuttal REmoval of New  WH Solar AdjustMI" xfId="495"/>
    <cellStyle name="_Book1_Power Costs - Comparison bx Rbtl-Staff-Jt-PC_Electric Rev Req Model (2009 GRC) Rebuttal REmoval of New  WH Solar AdjustMI 2" xfId="1897"/>
    <cellStyle name="_Book1_Power Costs - Comparison bx Rbtl-Staff-Jt-PC_Electric Rev Req Model (2009 GRC) Rebuttal REmoval of New  WH Solar AdjustMI 2 2" xfId="4411"/>
    <cellStyle name="_Book1_Power Costs - Comparison bx Rbtl-Staff-Jt-PC_Electric Rev Req Model (2009 GRC) Rebuttal REmoval of New  WH Solar AdjustMI 3" xfId="4412"/>
    <cellStyle name="_Book1_Power Costs - Comparison bx Rbtl-Staff-Jt-PC_Electric Rev Req Model (2009 GRC) Revised 01-18-2010" xfId="496"/>
    <cellStyle name="_Book1_Power Costs - Comparison bx Rbtl-Staff-Jt-PC_Electric Rev Req Model (2009 GRC) Revised 01-18-2010 2" xfId="1898"/>
    <cellStyle name="_Book1_Power Costs - Comparison bx Rbtl-Staff-Jt-PC_Electric Rev Req Model (2009 GRC) Revised 01-18-2010 2 2" xfId="4413"/>
    <cellStyle name="_Book1_Power Costs - Comparison bx Rbtl-Staff-Jt-PC_Electric Rev Req Model (2009 GRC) Revised 01-18-2010 3" xfId="4414"/>
    <cellStyle name="_Book1_Power Costs - Comparison bx Rbtl-Staff-Jt-PC_Final Order Electric EXHIBIT A-1" xfId="497"/>
    <cellStyle name="_Book1_Power Costs - Comparison bx Rbtl-Staff-Jt-PC_Final Order Electric EXHIBIT A-1 2" xfId="1899"/>
    <cellStyle name="_Book1_Power Costs - Comparison bx Rbtl-Staff-Jt-PC_Final Order Electric EXHIBIT A-1 2 2" xfId="4415"/>
    <cellStyle name="_Book1_Power Costs - Comparison bx Rbtl-Staff-Jt-PC_Final Order Electric EXHIBIT A-1 3" xfId="4416"/>
    <cellStyle name="_Book1_Production Adj 4.37" xfId="25"/>
    <cellStyle name="_Book1_Production Adj 4.37 2" xfId="1900"/>
    <cellStyle name="_Book1_Production Adj 4.37 2 2" xfId="4417"/>
    <cellStyle name="_Book1_Production Adj 4.37 3" xfId="3719"/>
    <cellStyle name="_Book1_Purchased Power Adj 4.03" xfId="26"/>
    <cellStyle name="_Book1_Purchased Power Adj 4.03 2" xfId="1901"/>
    <cellStyle name="_Book1_Purchased Power Adj 4.03 2 2" xfId="4418"/>
    <cellStyle name="_Book1_Purchased Power Adj 4.03 3" xfId="3720"/>
    <cellStyle name="_Book1_Rebuttal Power Costs" xfId="498"/>
    <cellStyle name="_Book1_Rebuttal Power Costs 2" xfId="1902"/>
    <cellStyle name="_Book1_Rebuttal Power Costs 2 2" xfId="4419"/>
    <cellStyle name="_Book1_Rebuttal Power Costs 3" xfId="4420"/>
    <cellStyle name="_Book1_Rebuttal Power Costs_Adj Bench DR 3 for Initial Briefs (Electric)" xfId="499"/>
    <cellStyle name="_Book1_Rebuttal Power Costs_Adj Bench DR 3 for Initial Briefs (Electric) 2" xfId="1903"/>
    <cellStyle name="_Book1_Rebuttal Power Costs_Adj Bench DR 3 for Initial Briefs (Electric) 2 2" xfId="4421"/>
    <cellStyle name="_Book1_Rebuttal Power Costs_Adj Bench DR 3 for Initial Briefs (Electric) 3" xfId="4422"/>
    <cellStyle name="_Book1_Rebuttal Power Costs_Electric Rev Req Model (2009 GRC) Rebuttal" xfId="500"/>
    <cellStyle name="_Book1_Rebuttal Power Costs_Electric Rev Req Model (2009 GRC) Rebuttal 2" xfId="1904"/>
    <cellStyle name="_Book1_Rebuttal Power Costs_Electric Rev Req Model (2009 GRC) Rebuttal 2 2" xfId="4423"/>
    <cellStyle name="_Book1_Rebuttal Power Costs_Electric Rev Req Model (2009 GRC) Rebuttal 3" xfId="4424"/>
    <cellStyle name="_Book1_Rebuttal Power Costs_Electric Rev Req Model (2009 GRC) Rebuttal REmoval of New  WH Solar AdjustMI" xfId="501"/>
    <cellStyle name="_Book1_Rebuttal Power Costs_Electric Rev Req Model (2009 GRC) Rebuttal REmoval of New  WH Solar AdjustMI 2" xfId="1905"/>
    <cellStyle name="_Book1_Rebuttal Power Costs_Electric Rev Req Model (2009 GRC) Rebuttal REmoval of New  WH Solar AdjustMI 2 2" xfId="4425"/>
    <cellStyle name="_Book1_Rebuttal Power Costs_Electric Rev Req Model (2009 GRC) Rebuttal REmoval of New  WH Solar AdjustMI 3" xfId="4426"/>
    <cellStyle name="_Book1_Rebuttal Power Costs_Electric Rev Req Model (2009 GRC) Revised 01-18-2010" xfId="502"/>
    <cellStyle name="_Book1_Rebuttal Power Costs_Electric Rev Req Model (2009 GRC) Revised 01-18-2010 2" xfId="1906"/>
    <cellStyle name="_Book1_Rebuttal Power Costs_Electric Rev Req Model (2009 GRC) Revised 01-18-2010 2 2" xfId="4427"/>
    <cellStyle name="_Book1_Rebuttal Power Costs_Electric Rev Req Model (2009 GRC) Revised 01-18-2010 3" xfId="4428"/>
    <cellStyle name="_Book1_Rebuttal Power Costs_Final Order Electric EXHIBIT A-1" xfId="503"/>
    <cellStyle name="_Book1_Rebuttal Power Costs_Final Order Electric EXHIBIT A-1 2" xfId="1907"/>
    <cellStyle name="_Book1_Rebuttal Power Costs_Final Order Electric EXHIBIT A-1 2 2" xfId="4429"/>
    <cellStyle name="_Book1_Rebuttal Power Costs_Final Order Electric EXHIBIT A-1 3" xfId="4430"/>
    <cellStyle name="_Book1_ROR 5.02" xfId="27"/>
    <cellStyle name="_Book1_ROR 5.02 2" xfId="1908"/>
    <cellStyle name="_Book1_ROR 5.02 2 2" xfId="4431"/>
    <cellStyle name="_Book1_ROR 5.02 3" xfId="3721"/>
    <cellStyle name="_Book1_Transmission Workbook for May BOD" xfId="4432"/>
    <cellStyle name="_Book1_Transmission Workbook for May BOD 2" xfId="4433"/>
    <cellStyle name="_Book1_Wind Integration 10GRC" xfId="4434"/>
    <cellStyle name="_Book1_Wind Integration 10GRC 2" xfId="4435"/>
    <cellStyle name="_Book2" xfId="28"/>
    <cellStyle name="_x0013__Book2" xfId="504"/>
    <cellStyle name="_Book2 10" xfId="1909"/>
    <cellStyle name="_x0013__Book2 10" xfId="4436"/>
    <cellStyle name="_Book2 10 2" xfId="4437"/>
    <cellStyle name="_Book2 11" xfId="1910"/>
    <cellStyle name="_x0013__Book2 11" xfId="4438"/>
    <cellStyle name="_Book2 11 2" xfId="4439"/>
    <cellStyle name="_Book2 12" xfId="1911"/>
    <cellStyle name="_x0013__Book2 12" xfId="4440"/>
    <cellStyle name="_Book2 12 2" xfId="4441"/>
    <cellStyle name="_Book2 13" xfId="1912"/>
    <cellStyle name="_Book2 13 2" xfId="4442"/>
    <cellStyle name="_Book2 14" xfId="1913"/>
    <cellStyle name="_Book2 14 2" xfId="4443"/>
    <cellStyle name="_Book2 15" xfId="1914"/>
    <cellStyle name="_Book2 15 2" xfId="4444"/>
    <cellStyle name="_Book2 16" xfId="1915"/>
    <cellStyle name="_Book2 16 2" xfId="4445"/>
    <cellStyle name="_Book2 17" xfId="1916"/>
    <cellStyle name="_Book2 17 2" xfId="4446"/>
    <cellStyle name="_Book2 18" xfId="1917"/>
    <cellStyle name="_Book2 18 2" xfId="4447"/>
    <cellStyle name="_Book2 19" xfId="4448"/>
    <cellStyle name="_Book2 2" xfId="505"/>
    <cellStyle name="_x0013__Book2 2" xfId="1918"/>
    <cellStyle name="_Book2 2 10" xfId="4449"/>
    <cellStyle name="_Book2 2 2" xfId="1919"/>
    <cellStyle name="_x0013__Book2 2 2" xfId="4450"/>
    <cellStyle name="_Book2 2 2 2" xfId="4451"/>
    <cellStyle name="_Book2 2 3" xfId="1920"/>
    <cellStyle name="_Book2 2 3 2" xfId="4452"/>
    <cellStyle name="_Book2 2 4" xfId="1921"/>
    <cellStyle name="_Book2 2 4 2" xfId="4453"/>
    <cellStyle name="_Book2 2 5" xfId="1922"/>
    <cellStyle name="_Book2 2 5 2" xfId="4454"/>
    <cellStyle name="_Book2 2 6" xfId="1923"/>
    <cellStyle name="_Book2 2 6 2" xfId="4455"/>
    <cellStyle name="_Book2 2 7" xfId="1924"/>
    <cellStyle name="_Book2 2 7 2" xfId="4456"/>
    <cellStyle name="_Book2 2 8" xfId="1925"/>
    <cellStyle name="_Book2 2 8 2" xfId="4457"/>
    <cellStyle name="_Book2 2 9" xfId="1926"/>
    <cellStyle name="_Book2 2 9 2" xfId="4458"/>
    <cellStyle name="_Book2 20" xfId="4459"/>
    <cellStyle name="_Book2 21" xfId="4460"/>
    <cellStyle name="_Book2 22" xfId="4461"/>
    <cellStyle name="_Book2 23" xfId="4462"/>
    <cellStyle name="_Book2 24" xfId="4463"/>
    <cellStyle name="_Book2 25" xfId="4464"/>
    <cellStyle name="_Book2 26" xfId="4465"/>
    <cellStyle name="_Book2 27" xfId="4466"/>
    <cellStyle name="_Book2 28" xfId="4467"/>
    <cellStyle name="_Book2 29" xfId="4468"/>
    <cellStyle name="_Book2 3" xfId="1592"/>
    <cellStyle name="_x0013__Book2 3" xfId="1928"/>
    <cellStyle name="_Book2 3 10" xfId="1927"/>
    <cellStyle name="_Book2 3 10 2" xfId="4469"/>
    <cellStyle name="_Book2 3 11" xfId="3025"/>
    <cellStyle name="_Book2 3 11 2" xfId="4470"/>
    <cellStyle name="_Book2 3 12" xfId="3519"/>
    <cellStyle name="_Book2 3 12 2" xfId="4471"/>
    <cellStyle name="_Book2 3 13" xfId="3033"/>
    <cellStyle name="_Book2 3 13 2" xfId="4472"/>
    <cellStyle name="_Book2 3 14" xfId="3520"/>
    <cellStyle name="_Book2 3 14 2" xfId="4473"/>
    <cellStyle name="_Book2 3 15" xfId="3034"/>
    <cellStyle name="_Book2 3 15 2" xfId="4474"/>
    <cellStyle name="_Book2 3 16" xfId="3521"/>
    <cellStyle name="_Book2 3 16 2" xfId="4475"/>
    <cellStyle name="_Book2 3 17" xfId="3045"/>
    <cellStyle name="_Book2 3 17 2" xfId="4476"/>
    <cellStyle name="_Book2 3 18" xfId="3522"/>
    <cellStyle name="_Book2 3 18 2" xfId="4477"/>
    <cellStyle name="_Book2 3 19" xfId="3066"/>
    <cellStyle name="_Book2 3 19 2" xfId="4478"/>
    <cellStyle name="_Book2 3 2" xfId="1929"/>
    <cellStyle name="_x0013__Book2 3 2" xfId="4479"/>
    <cellStyle name="_Book2 3 2 2" xfId="4480"/>
    <cellStyle name="_Book2 3 20" xfId="3523"/>
    <cellStyle name="_Book2 3 20 2" xfId="4481"/>
    <cellStyle name="_Book2 3 21" xfId="3067"/>
    <cellStyle name="_Book2 3 21 2" xfId="4482"/>
    <cellStyle name="_Book2 3 22" xfId="3554"/>
    <cellStyle name="_Book2 3 23" xfId="3678"/>
    <cellStyle name="_Book2 3 24" xfId="3549"/>
    <cellStyle name="_Book2 3 25" xfId="3679"/>
    <cellStyle name="_Book2 3 26" xfId="3548"/>
    <cellStyle name="_Book2 3 27" xfId="3681"/>
    <cellStyle name="_Book2 3 28" xfId="3547"/>
    <cellStyle name="_Book2 3 29" xfId="3680"/>
    <cellStyle name="_Book2 3 3" xfId="1930"/>
    <cellStyle name="_Book2 3 3 2" xfId="4483"/>
    <cellStyle name="_Book2 3 30" xfId="3546"/>
    <cellStyle name="_Book2 3 31" xfId="3682"/>
    <cellStyle name="_Book2 3 32" xfId="4484"/>
    <cellStyle name="_Book2 3 33" xfId="4485"/>
    <cellStyle name="_Book2 3 34" xfId="4486"/>
    <cellStyle name="_Book2 3 35" xfId="4487"/>
    <cellStyle name="_Book2 3 36" xfId="4488"/>
    <cellStyle name="_Book2 3 37" xfId="4489"/>
    <cellStyle name="_Book2 3 38" xfId="4490"/>
    <cellStyle name="_Book2 3 39" xfId="4491"/>
    <cellStyle name="_Book2 3 4" xfId="1931"/>
    <cellStyle name="_Book2 3 4 2" xfId="4492"/>
    <cellStyle name="_Book2 3 40" xfId="4493"/>
    <cellStyle name="_Book2 3 41" xfId="4494"/>
    <cellStyle name="_Book2 3 42" xfId="4495"/>
    <cellStyle name="_Book2 3 43" xfId="4496"/>
    <cellStyle name="_Book2 3 44" xfId="4497"/>
    <cellStyle name="_Book2 3 45" xfId="4498"/>
    <cellStyle name="_Book2 3 5" xfId="1932"/>
    <cellStyle name="_Book2 3 5 2" xfId="4499"/>
    <cellStyle name="_Book2 3 6" xfId="1933"/>
    <cellStyle name="_Book2 3 6 2" xfId="4500"/>
    <cellStyle name="_Book2 3 7" xfId="1934"/>
    <cellStyle name="_Book2 3 7 2" xfId="4501"/>
    <cellStyle name="_Book2 3 8" xfId="1935"/>
    <cellStyle name="_Book2 3 8 2" xfId="4502"/>
    <cellStyle name="_Book2 3 9" xfId="1936"/>
    <cellStyle name="_Book2 3 9 2" xfId="4503"/>
    <cellStyle name="_Book2 30" xfId="4504"/>
    <cellStyle name="_Book2 31" xfId="4505"/>
    <cellStyle name="_Book2 32" xfId="4506"/>
    <cellStyle name="_Book2 33" xfId="4507"/>
    <cellStyle name="_Book2 34" xfId="4508"/>
    <cellStyle name="_Book2 35" xfId="4509"/>
    <cellStyle name="_Book2 36" xfId="4510"/>
    <cellStyle name="_Book2 37" xfId="4511"/>
    <cellStyle name="_Book2 38" xfId="4512"/>
    <cellStyle name="_Book2 39" xfId="4513"/>
    <cellStyle name="_Book2 4" xfId="1593"/>
    <cellStyle name="_x0013__Book2 4" xfId="1938"/>
    <cellStyle name="_Book2 4 10" xfId="3005"/>
    <cellStyle name="_Book2 4 10 2" xfId="4514"/>
    <cellStyle name="_Book2 4 11" xfId="3514"/>
    <cellStyle name="_Book2 4 11 2" xfId="4515"/>
    <cellStyle name="_Book2 4 12" xfId="3013"/>
    <cellStyle name="_Book2 4 12 2" xfId="4516"/>
    <cellStyle name="_Book2 4 13" xfId="3515"/>
    <cellStyle name="_Book2 4 13 2" xfId="4517"/>
    <cellStyle name="_Book2 4 14" xfId="3014"/>
    <cellStyle name="_Book2 4 14 2" xfId="4518"/>
    <cellStyle name="_Book2 4 15" xfId="3516"/>
    <cellStyle name="_Book2 4 15 2" xfId="4519"/>
    <cellStyle name="_Book2 4 16" xfId="3015"/>
    <cellStyle name="_Book2 4 16 2" xfId="4520"/>
    <cellStyle name="_Book2 4 17" xfId="3517"/>
    <cellStyle name="_Book2 4 17 2" xfId="4521"/>
    <cellStyle name="_Book2 4 18" xfId="3016"/>
    <cellStyle name="_Book2 4 18 2" xfId="4522"/>
    <cellStyle name="_Book2 4 19" xfId="3518"/>
    <cellStyle name="_Book2 4 19 2" xfId="4523"/>
    <cellStyle name="_Book2 4 2" xfId="1939"/>
    <cellStyle name="_x0013__Book2 4 2" xfId="4524"/>
    <cellStyle name="_Book2 4 2 2" xfId="4525"/>
    <cellStyle name="_Book2 4 20" xfId="3017"/>
    <cellStyle name="_Book2 4 20 2" xfId="4526"/>
    <cellStyle name="_Book2 4 21" xfId="3555"/>
    <cellStyle name="_Book2 4 22" xfId="3641"/>
    <cellStyle name="_Book2 4 23" xfId="3553"/>
    <cellStyle name="_Book2 4 24" xfId="3642"/>
    <cellStyle name="_Book2 4 25" xfId="3552"/>
    <cellStyle name="_Book2 4 26" xfId="3643"/>
    <cellStyle name="_Book2 4 27" xfId="3551"/>
    <cellStyle name="_Book2 4 28" xfId="3639"/>
    <cellStyle name="_Book2 4 29" xfId="3550"/>
    <cellStyle name="_Book2 4 3" xfId="1940"/>
    <cellStyle name="_Book2 4 3 2" xfId="4527"/>
    <cellStyle name="_Book2 4 30" xfId="3640"/>
    <cellStyle name="_Book2 4 31" xfId="4528"/>
    <cellStyle name="_Book2 4 32" xfId="4529"/>
    <cellStyle name="_Book2 4 33" xfId="4530"/>
    <cellStyle name="_Book2 4 34" xfId="4531"/>
    <cellStyle name="_Book2 4 35" xfId="4532"/>
    <cellStyle name="_Book2 4 36" xfId="4533"/>
    <cellStyle name="_Book2 4 37" xfId="4534"/>
    <cellStyle name="_Book2 4 38" xfId="4535"/>
    <cellStyle name="_Book2 4 39" xfId="4536"/>
    <cellStyle name="_Book2 4 4" xfId="1941"/>
    <cellStyle name="_Book2 4 4 2" xfId="4537"/>
    <cellStyle name="_Book2 4 40" xfId="4538"/>
    <cellStyle name="_Book2 4 41" xfId="4539"/>
    <cellStyle name="_Book2 4 42" xfId="4540"/>
    <cellStyle name="_Book2 4 43" xfId="4541"/>
    <cellStyle name="_Book2 4 44" xfId="4542"/>
    <cellStyle name="_Book2 4 45" xfId="4543"/>
    <cellStyle name="_Book2 4 5" xfId="1942"/>
    <cellStyle name="_Book2 4 5 2" xfId="4544"/>
    <cellStyle name="_Book2 4 6" xfId="1943"/>
    <cellStyle name="_Book2 4 6 2" xfId="4545"/>
    <cellStyle name="_Book2 4 7" xfId="1944"/>
    <cellStyle name="_Book2 4 7 2" xfId="4546"/>
    <cellStyle name="_Book2 4 8" xfId="1945"/>
    <cellStyle name="_Book2 4 8 2" xfId="4547"/>
    <cellStyle name="_Book2 4 9" xfId="1937"/>
    <cellStyle name="_Book2 4 9 2" xfId="4548"/>
    <cellStyle name="_Book2 40" xfId="4549"/>
    <cellStyle name="_Book2 41" xfId="4550"/>
    <cellStyle name="_Book2 42" xfId="4551"/>
    <cellStyle name="_Book2 43" xfId="4552"/>
    <cellStyle name="_Book2 44" xfId="4553"/>
    <cellStyle name="_Book2 45" xfId="4554"/>
    <cellStyle name="_Book2 46" xfId="4555"/>
    <cellStyle name="_Book2 47" xfId="4556"/>
    <cellStyle name="_Book2 48" xfId="4557"/>
    <cellStyle name="_Book2 49" xfId="4558"/>
    <cellStyle name="_Book2 5" xfId="1594"/>
    <cellStyle name="_x0013__Book2 5" xfId="1946"/>
    <cellStyle name="_Book2 5 2" xfId="1947"/>
    <cellStyle name="_x0013__Book2 5 2" xfId="4559"/>
    <cellStyle name="_Book2 5 2 2" xfId="4560"/>
    <cellStyle name="_Book2 5 3" xfId="1948"/>
    <cellStyle name="_Book2 5 3 2" xfId="4561"/>
    <cellStyle name="_Book2 5 4" xfId="1949"/>
    <cellStyle name="_Book2 5 4 2" xfId="4562"/>
    <cellStyle name="_Book2 5 5" xfId="1950"/>
    <cellStyle name="_Book2 5 5 2" xfId="4563"/>
    <cellStyle name="_Book2 5 6" xfId="1951"/>
    <cellStyle name="_Book2 5 6 2" xfId="4564"/>
    <cellStyle name="_Book2 5 7" xfId="4565"/>
    <cellStyle name="_Book2 50" xfId="4566"/>
    <cellStyle name="_Book2 51" xfId="4567"/>
    <cellStyle name="_Book2 52" xfId="4568"/>
    <cellStyle name="_Book2 53" xfId="4569"/>
    <cellStyle name="_Book2 54" xfId="4570"/>
    <cellStyle name="_Book2 55" xfId="4571"/>
    <cellStyle name="_Book2 6" xfId="1952"/>
    <cellStyle name="_x0013__Book2 6" xfId="1953"/>
    <cellStyle name="_Book2 6 2" xfId="4572"/>
    <cellStyle name="_x0013__Book2 6 2" xfId="4573"/>
    <cellStyle name="_Book2 7" xfId="1954"/>
    <cellStyle name="_x0013__Book2 7" xfId="1955"/>
    <cellStyle name="_Book2 7 2" xfId="4574"/>
    <cellStyle name="_x0013__Book2 7 2" xfId="4575"/>
    <cellStyle name="_Book2 8" xfId="1956"/>
    <cellStyle name="_x0013__Book2 8" xfId="1957"/>
    <cellStyle name="_Book2 8 2" xfId="4576"/>
    <cellStyle name="_x0013__Book2 8 2" xfId="4577"/>
    <cellStyle name="_Book2 9" xfId="1958"/>
    <cellStyle name="_x0013__Book2 9" xfId="1959"/>
    <cellStyle name="_Book2 9 2" xfId="4578"/>
    <cellStyle name="_x0013__Book2 9 2" xfId="4579"/>
    <cellStyle name="_Book2_04 07E Wild Horse Wind Expansion (C) (2)" xfId="29"/>
    <cellStyle name="_Book2_04 07E Wild Horse Wind Expansion (C) (2) 2" xfId="1960"/>
    <cellStyle name="_Book2_04 07E Wild Horse Wind Expansion (C) (2) 2 2" xfId="4580"/>
    <cellStyle name="_Book2_04 07E Wild Horse Wind Expansion (C) (2) 3" xfId="3722"/>
    <cellStyle name="_Book2_04 07E Wild Horse Wind Expansion (C) (2)_Adj Bench DR 3 for Initial Briefs (Electric)" xfId="506"/>
    <cellStyle name="_Book2_04 07E Wild Horse Wind Expansion (C) (2)_Adj Bench DR 3 for Initial Briefs (Electric) 2" xfId="1961"/>
    <cellStyle name="_Book2_04 07E Wild Horse Wind Expansion (C) (2)_Adj Bench DR 3 for Initial Briefs (Electric) 2 2" xfId="4581"/>
    <cellStyle name="_Book2_04 07E Wild Horse Wind Expansion (C) (2)_Adj Bench DR 3 for Initial Briefs (Electric) 3" xfId="4582"/>
    <cellStyle name="_Book2_04 07E Wild Horse Wind Expansion (C) (2)_Book1" xfId="4583"/>
    <cellStyle name="_Book2_04 07E Wild Horse Wind Expansion (C) (2)_Electric Rev Req Model (2009 GRC) " xfId="507"/>
    <cellStyle name="_Book2_04 07E Wild Horse Wind Expansion (C) (2)_Electric Rev Req Model (2009 GRC)  2" xfId="1962"/>
    <cellStyle name="_Book2_04 07E Wild Horse Wind Expansion (C) (2)_Electric Rev Req Model (2009 GRC)  2 2" xfId="4584"/>
    <cellStyle name="_Book2_04 07E Wild Horse Wind Expansion (C) (2)_Electric Rev Req Model (2009 GRC)  3" xfId="3723"/>
    <cellStyle name="_Book2_04 07E Wild Horse Wind Expansion (C) (2)_Electric Rev Req Model (2009 GRC) Rebuttal" xfId="508"/>
    <cellStyle name="_Book2_04 07E Wild Horse Wind Expansion (C) (2)_Electric Rev Req Model (2009 GRC) Rebuttal 2" xfId="1963"/>
    <cellStyle name="_Book2_04 07E Wild Horse Wind Expansion (C) (2)_Electric Rev Req Model (2009 GRC) Rebuttal 2 2" xfId="4585"/>
    <cellStyle name="_Book2_04 07E Wild Horse Wind Expansion (C) (2)_Electric Rev Req Model (2009 GRC) Rebuttal 3" xfId="4586"/>
    <cellStyle name="_Book2_04 07E Wild Horse Wind Expansion (C) (2)_Electric Rev Req Model (2009 GRC) Rebuttal REmoval of New  WH Solar AdjustMI" xfId="509"/>
    <cellStyle name="_Book2_04 07E Wild Horse Wind Expansion (C) (2)_Electric Rev Req Model (2009 GRC) Rebuttal REmoval of New  WH Solar AdjustMI 2" xfId="1964"/>
    <cellStyle name="_Book2_04 07E Wild Horse Wind Expansion (C) (2)_Electric Rev Req Model (2009 GRC) Rebuttal REmoval of New  WH Solar AdjustMI 2 2" xfId="4587"/>
    <cellStyle name="_Book2_04 07E Wild Horse Wind Expansion (C) (2)_Electric Rev Req Model (2009 GRC) Rebuttal REmoval of New  WH Solar AdjustMI 3" xfId="4588"/>
    <cellStyle name="_Book2_04 07E Wild Horse Wind Expansion (C) (2)_Electric Rev Req Model (2009 GRC) Revised 01-18-2010" xfId="510"/>
    <cellStyle name="_Book2_04 07E Wild Horse Wind Expansion (C) (2)_Electric Rev Req Model (2009 GRC) Revised 01-18-2010 2" xfId="1965"/>
    <cellStyle name="_Book2_04 07E Wild Horse Wind Expansion (C) (2)_Electric Rev Req Model (2009 GRC) Revised 01-18-2010 2 2" xfId="4589"/>
    <cellStyle name="_Book2_04 07E Wild Horse Wind Expansion (C) (2)_Electric Rev Req Model (2009 GRC) Revised 01-18-2010 3" xfId="4590"/>
    <cellStyle name="_Book2_04 07E Wild Horse Wind Expansion (C) (2)_Electric Rev Req Model (2010 GRC)" xfId="4591"/>
    <cellStyle name="_Book2_04 07E Wild Horse Wind Expansion (C) (2)_Electric Rev Req Model (2010 GRC) SF" xfId="4592"/>
    <cellStyle name="_Book2_04 07E Wild Horse Wind Expansion (C) (2)_Final Order Electric EXHIBIT A-1" xfId="511"/>
    <cellStyle name="_Book2_04 07E Wild Horse Wind Expansion (C) (2)_Final Order Electric EXHIBIT A-1 2" xfId="1966"/>
    <cellStyle name="_Book2_04 07E Wild Horse Wind Expansion (C) (2)_Final Order Electric EXHIBIT A-1 2 2" xfId="4593"/>
    <cellStyle name="_Book2_04 07E Wild Horse Wind Expansion (C) (2)_Final Order Electric EXHIBIT A-1 3" xfId="4594"/>
    <cellStyle name="_Book2_04 07E Wild Horse Wind Expansion (C) (2)_TENASKA REGULATORY ASSET" xfId="512"/>
    <cellStyle name="_Book2_04 07E Wild Horse Wind Expansion (C) (2)_TENASKA REGULATORY ASSET 2" xfId="1967"/>
    <cellStyle name="_Book2_04 07E Wild Horse Wind Expansion (C) (2)_TENASKA REGULATORY ASSET 2 2" xfId="4595"/>
    <cellStyle name="_Book2_04 07E Wild Horse Wind Expansion (C) (2)_TENASKA REGULATORY ASSET 3" xfId="4596"/>
    <cellStyle name="_Book2_16.37E Wild Horse Expansion DeferralRevwrkingfile SF" xfId="513"/>
    <cellStyle name="_Book2_16.37E Wild Horse Expansion DeferralRevwrkingfile SF 2" xfId="1968"/>
    <cellStyle name="_Book2_16.37E Wild Horse Expansion DeferralRevwrkingfile SF 2 2" xfId="4597"/>
    <cellStyle name="_Book2_16.37E Wild Horse Expansion DeferralRevwrkingfile SF 3" xfId="4598"/>
    <cellStyle name="_Book2_2009 Compliance Filing PCA Exhibits for GRC" xfId="4599"/>
    <cellStyle name="_Book2_2009 GRC Compl Filing - Exhibit D" xfId="4600"/>
    <cellStyle name="_Book2_2009 GRC Compl Filing - Exhibit D 2" xfId="4601"/>
    <cellStyle name="_Book2_3.01 Income Statement" xfId="4602"/>
    <cellStyle name="_Book2_4 31 Regulatory Assets and Liabilities  7 06- Exhibit D" xfId="514"/>
    <cellStyle name="_Book2_4 31 Regulatory Assets and Liabilities  7 06- Exhibit D 2" xfId="1969"/>
    <cellStyle name="_Book2_4 31 Regulatory Assets and Liabilities  7 06- Exhibit D 2 2" xfId="4603"/>
    <cellStyle name="_Book2_4 31 Regulatory Assets and Liabilities  7 06- Exhibit D 3" xfId="4604"/>
    <cellStyle name="_Book2_4 31 Regulatory Assets and Liabilities  7 06- Exhibit D_NIM Summary" xfId="4605"/>
    <cellStyle name="_Book2_4 31 Regulatory Assets and Liabilities  7 06- Exhibit D_NIM Summary 2" xfId="4606"/>
    <cellStyle name="_Book2_4 32 Regulatory Assets and Liabilities  7 06- Exhibit D" xfId="515"/>
    <cellStyle name="_Book2_4 32 Regulatory Assets and Liabilities  7 06- Exhibit D 2" xfId="1970"/>
    <cellStyle name="_Book2_4 32 Regulatory Assets and Liabilities  7 06- Exhibit D 2 2" xfId="4607"/>
    <cellStyle name="_Book2_4 32 Regulatory Assets and Liabilities  7 06- Exhibit D 3" xfId="4608"/>
    <cellStyle name="_Book2_4 32 Regulatory Assets and Liabilities  7 06- Exhibit D_NIM Summary" xfId="4609"/>
    <cellStyle name="_Book2_4 32 Regulatory Assets and Liabilities  7 06- Exhibit D_NIM Summary 2" xfId="4610"/>
    <cellStyle name="_Book2_ACCOUNTS" xfId="4611"/>
    <cellStyle name="_x0013__Book2_Adj Bench DR 3 for Initial Briefs (Electric)" xfId="516"/>
    <cellStyle name="_x0013__Book2_Adj Bench DR 3 for Initial Briefs (Electric) 2" xfId="1971"/>
    <cellStyle name="_x0013__Book2_Adj Bench DR 3 for Initial Briefs (Electric) 2 2" xfId="4612"/>
    <cellStyle name="_x0013__Book2_Adj Bench DR 3 for Initial Briefs (Electric) 3" xfId="4613"/>
    <cellStyle name="_Book2_AURORA Total New" xfId="4614"/>
    <cellStyle name="_Book2_AURORA Total New 2" xfId="4615"/>
    <cellStyle name="_Book2_Book2" xfId="517"/>
    <cellStyle name="_Book2_Book2 2" xfId="1972"/>
    <cellStyle name="_Book2_Book2 2 2" xfId="4616"/>
    <cellStyle name="_Book2_Book2 3" xfId="4617"/>
    <cellStyle name="_Book2_Book2_Adj Bench DR 3 for Initial Briefs (Electric)" xfId="518"/>
    <cellStyle name="_Book2_Book2_Adj Bench DR 3 for Initial Briefs (Electric) 2" xfId="1973"/>
    <cellStyle name="_Book2_Book2_Adj Bench DR 3 for Initial Briefs (Electric) 2 2" xfId="4618"/>
    <cellStyle name="_Book2_Book2_Adj Bench DR 3 for Initial Briefs (Electric) 3" xfId="4619"/>
    <cellStyle name="_Book2_Book2_Electric Rev Req Model (2009 GRC) Rebuttal" xfId="519"/>
    <cellStyle name="_Book2_Book2_Electric Rev Req Model (2009 GRC) Rebuttal 2" xfId="1974"/>
    <cellStyle name="_Book2_Book2_Electric Rev Req Model (2009 GRC) Rebuttal 2 2" xfId="4620"/>
    <cellStyle name="_Book2_Book2_Electric Rev Req Model (2009 GRC) Rebuttal 3" xfId="4621"/>
    <cellStyle name="_Book2_Book2_Electric Rev Req Model (2009 GRC) Rebuttal REmoval of New  WH Solar AdjustMI" xfId="520"/>
    <cellStyle name="_Book2_Book2_Electric Rev Req Model (2009 GRC) Rebuttal REmoval of New  WH Solar AdjustMI 2" xfId="1975"/>
    <cellStyle name="_Book2_Book2_Electric Rev Req Model (2009 GRC) Rebuttal REmoval of New  WH Solar AdjustMI 2 2" xfId="4622"/>
    <cellStyle name="_Book2_Book2_Electric Rev Req Model (2009 GRC) Rebuttal REmoval of New  WH Solar AdjustMI 3" xfId="4623"/>
    <cellStyle name="_Book2_Book2_Electric Rev Req Model (2009 GRC) Revised 01-18-2010" xfId="521"/>
    <cellStyle name="_Book2_Book2_Electric Rev Req Model (2009 GRC) Revised 01-18-2010 2" xfId="1976"/>
    <cellStyle name="_Book2_Book2_Electric Rev Req Model (2009 GRC) Revised 01-18-2010 2 2" xfId="4624"/>
    <cellStyle name="_Book2_Book2_Electric Rev Req Model (2009 GRC) Revised 01-18-2010 3" xfId="4625"/>
    <cellStyle name="_Book2_Book2_Final Order Electric EXHIBIT A-1" xfId="522"/>
    <cellStyle name="_Book2_Book2_Final Order Electric EXHIBIT A-1 2" xfId="1977"/>
    <cellStyle name="_Book2_Book2_Final Order Electric EXHIBIT A-1 2 2" xfId="4626"/>
    <cellStyle name="_Book2_Book2_Final Order Electric EXHIBIT A-1 3" xfId="4627"/>
    <cellStyle name="_Book2_Book4" xfId="523"/>
    <cellStyle name="_Book2_Book4 2" xfId="1978"/>
    <cellStyle name="_Book2_Book4 2 2" xfId="4628"/>
    <cellStyle name="_Book2_Book4 3" xfId="4629"/>
    <cellStyle name="_Book2_Book9" xfId="524"/>
    <cellStyle name="_Book2_Book9 2" xfId="1979"/>
    <cellStyle name="_Book2_Book9 2 2" xfId="4630"/>
    <cellStyle name="_Book2_Book9 3" xfId="4631"/>
    <cellStyle name="_Book2_Check the Interest Calculation" xfId="4632"/>
    <cellStyle name="_Book2_Check the Interest Calculation_Scenario 1 REC vs PTC Offset" xfId="4633"/>
    <cellStyle name="_Book2_Check the Interest Calculation_Scenario 3" xfId="4634"/>
    <cellStyle name="_Book2_Chelan PUD Power Costs (8-10)" xfId="4635"/>
    <cellStyle name="_x0013__Book2_Electric Rev Req Model (2009 GRC) Rebuttal" xfId="525"/>
    <cellStyle name="_x0013__Book2_Electric Rev Req Model (2009 GRC) Rebuttal 2" xfId="1980"/>
    <cellStyle name="_x0013__Book2_Electric Rev Req Model (2009 GRC) Rebuttal 2 2" xfId="4636"/>
    <cellStyle name="_x0013__Book2_Electric Rev Req Model (2009 GRC) Rebuttal 3" xfId="4637"/>
    <cellStyle name="_x0013__Book2_Electric Rev Req Model (2009 GRC) Rebuttal REmoval of New  WH Solar AdjustMI" xfId="526"/>
    <cellStyle name="_x0013__Book2_Electric Rev Req Model (2009 GRC) Rebuttal REmoval of New  WH Solar AdjustMI 2" xfId="1981"/>
    <cellStyle name="_x0013__Book2_Electric Rev Req Model (2009 GRC) Rebuttal REmoval of New  WH Solar AdjustMI 2 2" xfId="4638"/>
    <cellStyle name="_x0013__Book2_Electric Rev Req Model (2009 GRC) Rebuttal REmoval of New  WH Solar AdjustMI 3" xfId="4639"/>
    <cellStyle name="_x0013__Book2_Electric Rev Req Model (2009 GRC) Revised 01-18-2010" xfId="527"/>
    <cellStyle name="_x0013__Book2_Electric Rev Req Model (2009 GRC) Revised 01-18-2010 2" xfId="1982"/>
    <cellStyle name="_x0013__Book2_Electric Rev Req Model (2009 GRC) Revised 01-18-2010 2 2" xfId="4640"/>
    <cellStyle name="_x0013__Book2_Electric Rev Req Model (2009 GRC) Revised 01-18-2010 3" xfId="4641"/>
    <cellStyle name="_x0013__Book2_Final Order Electric EXHIBIT A-1" xfId="528"/>
    <cellStyle name="_x0013__Book2_Final Order Electric EXHIBIT A-1 2" xfId="1983"/>
    <cellStyle name="_x0013__Book2_Final Order Electric EXHIBIT A-1 2 2" xfId="4642"/>
    <cellStyle name="_x0013__Book2_Final Order Electric EXHIBIT A-1 3" xfId="4643"/>
    <cellStyle name="_Book2_Gas Rev Req Model (2010 GRC)" xfId="4644"/>
    <cellStyle name="_Book2_INPUTS" xfId="30"/>
    <cellStyle name="_Book2_INPUTS 2" xfId="1984"/>
    <cellStyle name="_Book2_INPUTS 2 2" xfId="4645"/>
    <cellStyle name="_Book2_INPUTS 3" xfId="4646"/>
    <cellStyle name="_Book2_NIM Summary" xfId="4647"/>
    <cellStyle name="_Book2_NIM Summary 09GRC" xfId="4648"/>
    <cellStyle name="_Book2_NIM Summary 09GRC 2" xfId="4649"/>
    <cellStyle name="_Book2_NIM Summary 2" xfId="4650"/>
    <cellStyle name="_Book2_NIM Summary 3" xfId="4651"/>
    <cellStyle name="_Book2_NIM Summary 4" xfId="4652"/>
    <cellStyle name="_Book2_NIM Summary 5" xfId="4653"/>
    <cellStyle name="_Book2_NIM Summary 6" xfId="4654"/>
    <cellStyle name="_Book2_NIM Summary 7" xfId="4655"/>
    <cellStyle name="_Book2_NIM Summary 8" xfId="4656"/>
    <cellStyle name="_Book2_NIM Summary 9" xfId="4657"/>
    <cellStyle name="_Book2_PCA 10 -  Exhibit D from A Kellogg Jan 2011" xfId="4658"/>
    <cellStyle name="_Book2_PCA 10 -  Exhibit D from A Kellogg July 2011" xfId="4659"/>
    <cellStyle name="_Book2_PCA 10 -  Exhibit D from S Free Rcv'd 12-11" xfId="4660"/>
    <cellStyle name="_Book2_PCA 9 -  Exhibit D April 2010" xfId="4661"/>
    <cellStyle name="_Book2_PCA 9 -  Exhibit D April 2010 (3)" xfId="4662"/>
    <cellStyle name="_Book2_PCA 9 -  Exhibit D April 2010 (3) 2" xfId="4663"/>
    <cellStyle name="_Book2_PCA 9 -  Exhibit D Nov 2010" xfId="4664"/>
    <cellStyle name="_Book2_PCA 9 - Exhibit D at August 2010" xfId="4665"/>
    <cellStyle name="_Book2_PCA 9 - Exhibit D June 2010 GRC" xfId="4666"/>
    <cellStyle name="_Book2_Power Costs - Comparison bx Rbtl-Staff-Jt-PC" xfId="529"/>
    <cellStyle name="_Book2_Power Costs - Comparison bx Rbtl-Staff-Jt-PC 2" xfId="1985"/>
    <cellStyle name="_Book2_Power Costs - Comparison bx Rbtl-Staff-Jt-PC 2 2" xfId="4667"/>
    <cellStyle name="_Book2_Power Costs - Comparison bx Rbtl-Staff-Jt-PC 3" xfId="4668"/>
    <cellStyle name="_Book2_Power Costs - Comparison bx Rbtl-Staff-Jt-PC_Adj Bench DR 3 for Initial Briefs (Electric)" xfId="530"/>
    <cellStyle name="_Book2_Power Costs - Comparison bx Rbtl-Staff-Jt-PC_Adj Bench DR 3 for Initial Briefs (Electric) 2" xfId="1986"/>
    <cellStyle name="_Book2_Power Costs - Comparison bx Rbtl-Staff-Jt-PC_Adj Bench DR 3 for Initial Briefs (Electric) 2 2" xfId="4669"/>
    <cellStyle name="_Book2_Power Costs - Comparison bx Rbtl-Staff-Jt-PC_Adj Bench DR 3 for Initial Briefs (Electric) 3" xfId="4670"/>
    <cellStyle name="_Book2_Power Costs - Comparison bx Rbtl-Staff-Jt-PC_Electric Rev Req Model (2009 GRC) Rebuttal" xfId="531"/>
    <cellStyle name="_Book2_Power Costs - Comparison bx Rbtl-Staff-Jt-PC_Electric Rev Req Model (2009 GRC) Rebuttal 2" xfId="1987"/>
    <cellStyle name="_Book2_Power Costs - Comparison bx Rbtl-Staff-Jt-PC_Electric Rev Req Model (2009 GRC) Rebuttal 2 2" xfId="4671"/>
    <cellStyle name="_Book2_Power Costs - Comparison bx Rbtl-Staff-Jt-PC_Electric Rev Req Model (2009 GRC) Rebuttal 3" xfId="4672"/>
    <cellStyle name="_Book2_Power Costs - Comparison bx Rbtl-Staff-Jt-PC_Electric Rev Req Model (2009 GRC) Rebuttal REmoval of New  WH Solar AdjustMI" xfId="532"/>
    <cellStyle name="_Book2_Power Costs - Comparison bx Rbtl-Staff-Jt-PC_Electric Rev Req Model (2009 GRC) Rebuttal REmoval of New  WH Solar AdjustMI 2" xfId="1988"/>
    <cellStyle name="_Book2_Power Costs - Comparison bx Rbtl-Staff-Jt-PC_Electric Rev Req Model (2009 GRC) Rebuttal REmoval of New  WH Solar AdjustMI 2 2" xfId="4673"/>
    <cellStyle name="_Book2_Power Costs - Comparison bx Rbtl-Staff-Jt-PC_Electric Rev Req Model (2009 GRC) Rebuttal REmoval of New  WH Solar AdjustMI 3" xfId="4674"/>
    <cellStyle name="_Book2_Power Costs - Comparison bx Rbtl-Staff-Jt-PC_Electric Rev Req Model (2009 GRC) Revised 01-18-2010" xfId="533"/>
    <cellStyle name="_Book2_Power Costs - Comparison bx Rbtl-Staff-Jt-PC_Electric Rev Req Model (2009 GRC) Revised 01-18-2010 2" xfId="1989"/>
    <cellStyle name="_Book2_Power Costs - Comparison bx Rbtl-Staff-Jt-PC_Electric Rev Req Model (2009 GRC) Revised 01-18-2010 2 2" xfId="4675"/>
    <cellStyle name="_Book2_Power Costs - Comparison bx Rbtl-Staff-Jt-PC_Electric Rev Req Model (2009 GRC) Revised 01-18-2010 3" xfId="4676"/>
    <cellStyle name="_Book2_Power Costs - Comparison bx Rbtl-Staff-Jt-PC_Final Order Electric EXHIBIT A-1" xfId="534"/>
    <cellStyle name="_Book2_Power Costs - Comparison bx Rbtl-Staff-Jt-PC_Final Order Electric EXHIBIT A-1 2" xfId="1990"/>
    <cellStyle name="_Book2_Power Costs - Comparison bx Rbtl-Staff-Jt-PC_Final Order Electric EXHIBIT A-1 2 2" xfId="4677"/>
    <cellStyle name="_Book2_Power Costs - Comparison bx Rbtl-Staff-Jt-PC_Final Order Electric EXHIBIT A-1 3" xfId="4678"/>
    <cellStyle name="_Book2_Production Adj 4.37" xfId="31"/>
    <cellStyle name="_Book2_Production Adj 4.37 2" xfId="1991"/>
    <cellStyle name="_Book2_Production Adj 4.37 2 2" xfId="4679"/>
    <cellStyle name="_Book2_Production Adj 4.37 3" xfId="3724"/>
    <cellStyle name="_Book2_Purchased Power Adj 4.03" xfId="32"/>
    <cellStyle name="_Book2_Purchased Power Adj 4.03 2" xfId="1992"/>
    <cellStyle name="_Book2_Purchased Power Adj 4.03 2 2" xfId="4680"/>
    <cellStyle name="_Book2_Purchased Power Adj 4.03 3" xfId="3725"/>
    <cellStyle name="_Book2_Rebuttal Power Costs" xfId="535"/>
    <cellStyle name="_Book2_Rebuttal Power Costs 2" xfId="1993"/>
    <cellStyle name="_Book2_Rebuttal Power Costs 2 2" xfId="4681"/>
    <cellStyle name="_Book2_Rebuttal Power Costs 3" xfId="4682"/>
    <cellStyle name="_Book2_Rebuttal Power Costs_Adj Bench DR 3 for Initial Briefs (Electric)" xfId="536"/>
    <cellStyle name="_Book2_Rebuttal Power Costs_Adj Bench DR 3 for Initial Briefs (Electric) 2" xfId="1994"/>
    <cellStyle name="_Book2_Rebuttal Power Costs_Adj Bench DR 3 for Initial Briefs (Electric) 2 2" xfId="4683"/>
    <cellStyle name="_Book2_Rebuttal Power Costs_Adj Bench DR 3 for Initial Briefs (Electric) 3" xfId="4684"/>
    <cellStyle name="_Book2_Rebuttal Power Costs_Electric Rev Req Model (2009 GRC) Rebuttal" xfId="537"/>
    <cellStyle name="_Book2_Rebuttal Power Costs_Electric Rev Req Model (2009 GRC) Rebuttal 2" xfId="1995"/>
    <cellStyle name="_Book2_Rebuttal Power Costs_Electric Rev Req Model (2009 GRC) Rebuttal 2 2" xfId="4685"/>
    <cellStyle name="_Book2_Rebuttal Power Costs_Electric Rev Req Model (2009 GRC) Rebuttal 3" xfId="4686"/>
    <cellStyle name="_Book2_Rebuttal Power Costs_Electric Rev Req Model (2009 GRC) Rebuttal REmoval of New  WH Solar AdjustMI" xfId="538"/>
    <cellStyle name="_Book2_Rebuttal Power Costs_Electric Rev Req Model (2009 GRC) Rebuttal REmoval of New  WH Solar AdjustMI 2" xfId="1996"/>
    <cellStyle name="_Book2_Rebuttal Power Costs_Electric Rev Req Model (2009 GRC) Rebuttal REmoval of New  WH Solar AdjustMI 2 2" xfId="4687"/>
    <cellStyle name="_Book2_Rebuttal Power Costs_Electric Rev Req Model (2009 GRC) Rebuttal REmoval of New  WH Solar AdjustMI 3" xfId="4688"/>
    <cellStyle name="_Book2_Rebuttal Power Costs_Electric Rev Req Model (2009 GRC) Revised 01-18-2010" xfId="539"/>
    <cellStyle name="_Book2_Rebuttal Power Costs_Electric Rev Req Model (2009 GRC) Revised 01-18-2010 2" xfId="1997"/>
    <cellStyle name="_Book2_Rebuttal Power Costs_Electric Rev Req Model (2009 GRC) Revised 01-18-2010 2 2" xfId="4689"/>
    <cellStyle name="_Book2_Rebuttal Power Costs_Electric Rev Req Model (2009 GRC) Revised 01-18-2010 3" xfId="4690"/>
    <cellStyle name="_Book2_Rebuttal Power Costs_Final Order Electric EXHIBIT A-1" xfId="540"/>
    <cellStyle name="_Book2_Rebuttal Power Costs_Final Order Electric EXHIBIT A-1 2" xfId="1998"/>
    <cellStyle name="_Book2_Rebuttal Power Costs_Final Order Electric EXHIBIT A-1 2 2" xfId="4691"/>
    <cellStyle name="_Book2_Rebuttal Power Costs_Final Order Electric EXHIBIT A-1 3" xfId="4692"/>
    <cellStyle name="_Book2_ROR &amp; CONV FACTOR" xfId="33"/>
    <cellStyle name="_Book2_ROR &amp; CONV FACTOR 2" xfId="1999"/>
    <cellStyle name="_Book2_ROR &amp; CONV FACTOR 2 2" xfId="4693"/>
    <cellStyle name="_Book2_ROR &amp; CONV FACTOR 3" xfId="4694"/>
    <cellStyle name="_Book2_ROR 5.02" xfId="34"/>
    <cellStyle name="_Book2_ROR 5.02 2" xfId="2000"/>
    <cellStyle name="_Book2_ROR 5.02 2 2" xfId="4695"/>
    <cellStyle name="_Book2_ROR 5.02 3" xfId="3726"/>
    <cellStyle name="_Book2_Wind Integration 10GRC" xfId="4696"/>
    <cellStyle name="_Book2_Wind Integration 10GRC 2" xfId="4697"/>
    <cellStyle name="_Book3" xfId="541"/>
    <cellStyle name="_Book5" xfId="542"/>
    <cellStyle name="_Book5_Chelan PUD Power Costs (8-10)" xfId="4698"/>
    <cellStyle name="_Book5_DEM-WP(C) Costs Not In AURORA 2010GRC As Filed" xfId="4699"/>
    <cellStyle name="_Book5_DEM-WP(C) Costs Not In AURORA 2010GRC As Filed 2" xfId="4700"/>
    <cellStyle name="_Book5_NIM Summary" xfId="4701"/>
    <cellStyle name="_Book5_NIM Summary 09GRC" xfId="4702"/>
    <cellStyle name="_Book5_NIM Summary 2" xfId="4703"/>
    <cellStyle name="_Book5_NIM Summary 3" xfId="4704"/>
    <cellStyle name="_Book5_NIM Summary 4" xfId="4705"/>
    <cellStyle name="_Book5_NIM Summary 5" xfId="4706"/>
    <cellStyle name="_Book5_NIM Summary 6" xfId="4707"/>
    <cellStyle name="_Book5_NIM Summary 7" xfId="4708"/>
    <cellStyle name="_Book5_NIM Summary 8" xfId="4709"/>
    <cellStyle name="_Book5_NIM Summary 9" xfId="4710"/>
    <cellStyle name="_Book5_PCA 9 -  Exhibit D April 2010 (3)" xfId="4711"/>
    <cellStyle name="_Book5_Reconciliation" xfId="4712"/>
    <cellStyle name="_Book5_Reconciliation 2" xfId="4713"/>
    <cellStyle name="_Book5_Wind Integration 10GRC" xfId="4714"/>
    <cellStyle name="_Book5_Wind Integration 10GRC 2" xfId="4715"/>
    <cellStyle name="_BPA NOS" xfId="4716"/>
    <cellStyle name="_BPA NOS 2" xfId="4717"/>
    <cellStyle name="_BPA NOS_DEM-WP(C) Wind Integration Summary 2010GRC" xfId="4718"/>
    <cellStyle name="_BPA NOS_DEM-WP(C) Wind Integration Summary 2010GRC 2" xfId="4719"/>
    <cellStyle name="_BPA NOS_NIM Summary" xfId="4720"/>
    <cellStyle name="_BPA NOS_NIM Summary 2" xfId="4721"/>
    <cellStyle name="_Chelan Debt Forecast 12.19.05" xfId="35"/>
    <cellStyle name="_Chelan Debt Forecast 12.19.05 2" xfId="543"/>
    <cellStyle name="_Chelan Debt Forecast 12.19.05 2 2" xfId="2001"/>
    <cellStyle name="_Chelan Debt Forecast 12.19.05 2 2 2" xfId="4722"/>
    <cellStyle name="_Chelan Debt Forecast 12.19.05 2 3" xfId="4723"/>
    <cellStyle name="_Chelan Debt Forecast 12.19.05 3" xfId="1595"/>
    <cellStyle name="_Chelan Debt Forecast 12.19.05 3 2" xfId="2003"/>
    <cellStyle name="_Chelan Debt Forecast 12.19.05 3 2 2" xfId="4724"/>
    <cellStyle name="_Chelan Debt Forecast 12.19.05 3 3" xfId="2004"/>
    <cellStyle name="_Chelan Debt Forecast 12.19.05 3 3 2" xfId="4725"/>
    <cellStyle name="_Chelan Debt Forecast 12.19.05 3 4" xfId="2002"/>
    <cellStyle name="_Chelan Debt Forecast 12.19.05 3 4 2" xfId="4726"/>
    <cellStyle name="_Chelan Debt Forecast 12.19.05 4" xfId="2005"/>
    <cellStyle name="_Chelan Debt Forecast 12.19.05 4 2" xfId="4727"/>
    <cellStyle name="_Chelan Debt Forecast 12.19.05 5" xfId="4728"/>
    <cellStyle name="_Chelan Debt Forecast 12.19.05 6" xfId="4729"/>
    <cellStyle name="_Chelan Debt Forecast 12.19.05 7" xfId="4730"/>
    <cellStyle name="_Chelan Debt Forecast 12.19.05_(C) WHE Proforma with ITC cash grant 10 Yr Amort_for deferral_102809" xfId="544"/>
    <cellStyle name="_Chelan Debt Forecast 12.19.05_(C) WHE Proforma with ITC cash grant 10 Yr Amort_for deferral_102809 2" xfId="2006"/>
    <cellStyle name="_Chelan Debt Forecast 12.19.05_(C) WHE Proforma with ITC cash grant 10 Yr Amort_for deferral_102809 2 2" xfId="4731"/>
    <cellStyle name="_Chelan Debt Forecast 12.19.05_(C) WHE Proforma with ITC cash grant 10 Yr Amort_for deferral_102809 3" xfId="4732"/>
    <cellStyle name="_Chelan Debt Forecast 12.19.05_(C) WHE Proforma with ITC cash grant 10 Yr Amort_for deferral_102809_16.07E Wild Horse Wind Expansionwrkingfile" xfId="545"/>
    <cellStyle name="_Chelan Debt Forecast 12.19.05_(C) WHE Proforma with ITC cash grant 10 Yr Amort_for deferral_102809_16.07E Wild Horse Wind Expansionwrkingfile 2" xfId="2007"/>
    <cellStyle name="_Chelan Debt Forecast 12.19.05_(C) WHE Proforma with ITC cash grant 10 Yr Amort_for deferral_102809_16.07E Wild Horse Wind Expansionwrkingfile 2 2" xfId="4733"/>
    <cellStyle name="_Chelan Debt Forecast 12.19.05_(C) WHE Proforma with ITC cash grant 10 Yr Amort_for deferral_102809_16.07E Wild Horse Wind Expansionwrkingfile 3" xfId="4734"/>
    <cellStyle name="_Chelan Debt Forecast 12.19.05_(C) WHE Proforma with ITC cash grant 10 Yr Amort_for deferral_102809_16.07E Wild Horse Wind Expansionwrkingfile SF" xfId="546"/>
    <cellStyle name="_Chelan Debt Forecast 12.19.05_(C) WHE Proforma with ITC cash grant 10 Yr Amort_for deferral_102809_16.07E Wild Horse Wind Expansionwrkingfile SF 2" xfId="2008"/>
    <cellStyle name="_Chelan Debt Forecast 12.19.05_(C) WHE Proforma with ITC cash grant 10 Yr Amort_for deferral_102809_16.07E Wild Horse Wind Expansionwrkingfile SF 2 2" xfId="4735"/>
    <cellStyle name="_Chelan Debt Forecast 12.19.05_(C) WHE Proforma with ITC cash grant 10 Yr Amort_for deferral_102809_16.07E Wild Horse Wind Expansionwrkingfile SF 3" xfId="4736"/>
    <cellStyle name="_Chelan Debt Forecast 12.19.05_(C) WHE Proforma with ITC cash grant 10 Yr Amort_for deferral_102809_16.37E Wild Horse Expansion DeferralRevwrkingfile SF" xfId="547"/>
    <cellStyle name="_Chelan Debt Forecast 12.19.05_(C) WHE Proforma with ITC cash grant 10 Yr Amort_for deferral_102809_16.37E Wild Horse Expansion DeferralRevwrkingfile SF 2" xfId="2009"/>
    <cellStyle name="_Chelan Debt Forecast 12.19.05_(C) WHE Proforma with ITC cash grant 10 Yr Amort_for deferral_102809_16.37E Wild Horse Expansion DeferralRevwrkingfile SF 2 2" xfId="4737"/>
    <cellStyle name="_Chelan Debt Forecast 12.19.05_(C) WHE Proforma with ITC cash grant 10 Yr Amort_for deferral_102809_16.37E Wild Horse Expansion DeferralRevwrkingfile SF 3" xfId="4738"/>
    <cellStyle name="_Chelan Debt Forecast 12.19.05_(C) WHE Proforma with ITC cash grant 10 Yr Amort_for rebuttal_120709" xfId="548"/>
    <cellStyle name="_Chelan Debt Forecast 12.19.05_(C) WHE Proforma with ITC cash grant 10 Yr Amort_for rebuttal_120709 2" xfId="2010"/>
    <cellStyle name="_Chelan Debt Forecast 12.19.05_(C) WHE Proforma with ITC cash grant 10 Yr Amort_for rebuttal_120709 2 2" xfId="4739"/>
    <cellStyle name="_Chelan Debt Forecast 12.19.05_(C) WHE Proforma with ITC cash grant 10 Yr Amort_for rebuttal_120709 3" xfId="4740"/>
    <cellStyle name="_Chelan Debt Forecast 12.19.05_04.07E Wild Horse Wind Expansion" xfId="549"/>
    <cellStyle name="_Chelan Debt Forecast 12.19.05_04.07E Wild Horse Wind Expansion 2" xfId="2011"/>
    <cellStyle name="_Chelan Debt Forecast 12.19.05_04.07E Wild Horse Wind Expansion 2 2" xfId="4741"/>
    <cellStyle name="_Chelan Debt Forecast 12.19.05_04.07E Wild Horse Wind Expansion 3" xfId="4742"/>
    <cellStyle name="_Chelan Debt Forecast 12.19.05_04.07E Wild Horse Wind Expansion_16.07E Wild Horse Wind Expansionwrkingfile" xfId="550"/>
    <cellStyle name="_Chelan Debt Forecast 12.19.05_04.07E Wild Horse Wind Expansion_16.07E Wild Horse Wind Expansionwrkingfile 2" xfId="2012"/>
    <cellStyle name="_Chelan Debt Forecast 12.19.05_04.07E Wild Horse Wind Expansion_16.07E Wild Horse Wind Expansionwrkingfile 2 2" xfId="4743"/>
    <cellStyle name="_Chelan Debt Forecast 12.19.05_04.07E Wild Horse Wind Expansion_16.07E Wild Horse Wind Expansionwrkingfile 3" xfId="4744"/>
    <cellStyle name="_Chelan Debt Forecast 12.19.05_04.07E Wild Horse Wind Expansion_16.07E Wild Horse Wind Expansionwrkingfile SF" xfId="551"/>
    <cellStyle name="_Chelan Debt Forecast 12.19.05_04.07E Wild Horse Wind Expansion_16.07E Wild Horse Wind Expansionwrkingfile SF 2" xfId="2013"/>
    <cellStyle name="_Chelan Debt Forecast 12.19.05_04.07E Wild Horse Wind Expansion_16.07E Wild Horse Wind Expansionwrkingfile SF 2 2" xfId="4745"/>
    <cellStyle name="_Chelan Debt Forecast 12.19.05_04.07E Wild Horse Wind Expansion_16.07E Wild Horse Wind Expansionwrkingfile SF 3" xfId="4746"/>
    <cellStyle name="_Chelan Debt Forecast 12.19.05_04.07E Wild Horse Wind Expansion_16.37E Wild Horse Expansion DeferralRevwrkingfile SF" xfId="552"/>
    <cellStyle name="_Chelan Debt Forecast 12.19.05_04.07E Wild Horse Wind Expansion_16.37E Wild Horse Expansion DeferralRevwrkingfile SF 2" xfId="2014"/>
    <cellStyle name="_Chelan Debt Forecast 12.19.05_04.07E Wild Horse Wind Expansion_16.37E Wild Horse Expansion DeferralRevwrkingfile SF 2 2" xfId="4747"/>
    <cellStyle name="_Chelan Debt Forecast 12.19.05_04.07E Wild Horse Wind Expansion_16.37E Wild Horse Expansion DeferralRevwrkingfile SF 3" xfId="4748"/>
    <cellStyle name="_Chelan Debt Forecast 12.19.05_16.07E Wild Horse Wind Expansionwrkingfile" xfId="553"/>
    <cellStyle name="_Chelan Debt Forecast 12.19.05_16.07E Wild Horse Wind Expansionwrkingfile 2" xfId="2015"/>
    <cellStyle name="_Chelan Debt Forecast 12.19.05_16.07E Wild Horse Wind Expansionwrkingfile 2 2" xfId="4749"/>
    <cellStyle name="_Chelan Debt Forecast 12.19.05_16.07E Wild Horse Wind Expansionwrkingfile 3" xfId="4750"/>
    <cellStyle name="_Chelan Debt Forecast 12.19.05_16.07E Wild Horse Wind Expansionwrkingfile SF" xfId="554"/>
    <cellStyle name="_Chelan Debt Forecast 12.19.05_16.07E Wild Horse Wind Expansionwrkingfile SF 2" xfId="2016"/>
    <cellStyle name="_Chelan Debt Forecast 12.19.05_16.07E Wild Horse Wind Expansionwrkingfile SF 2 2" xfId="4751"/>
    <cellStyle name="_Chelan Debt Forecast 12.19.05_16.07E Wild Horse Wind Expansionwrkingfile SF 3" xfId="4752"/>
    <cellStyle name="_Chelan Debt Forecast 12.19.05_16.37E Wild Horse Expansion DeferralRevwrkingfile SF" xfId="555"/>
    <cellStyle name="_Chelan Debt Forecast 12.19.05_16.37E Wild Horse Expansion DeferralRevwrkingfile SF 2" xfId="2017"/>
    <cellStyle name="_Chelan Debt Forecast 12.19.05_16.37E Wild Horse Expansion DeferralRevwrkingfile SF 2 2" xfId="4753"/>
    <cellStyle name="_Chelan Debt Forecast 12.19.05_16.37E Wild Horse Expansion DeferralRevwrkingfile SF 3" xfId="4754"/>
    <cellStyle name="_Chelan Debt Forecast 12.19.05_2009 Compliance Filing PCA Exhibits for GRC" xfId="4755"/>
    <cellStyle name="_Chelan Debt Forecast 12.19.05_2009 GRC Compl Filing - Exhibit D" xfId="4756"/>
    <cellStyle name="_Chelan Debt Forecast 12.19.05_2009 GRC Compl Filing - Exhibit D 2" xfId="4757"/>
    <cellStyle name="_Chelan Debt Forecast 12.19.05_3.01 Income Statement" xfId="4758"/>
    <cellStyle name="_Chelan Debt Forecast 12.19.05_4 31 Regulatory Assets and Liabilities  7 06- Exhibit D" xfId="556"/>
    <cellStyle name="_Chelan Debt Forecast 12.19.05_4 31 Regulatory Assets and Liabilities  7 06- Exhibit D 2" xfId="2018"/>
    <cellStyle name="_Chelan Debt Forecast 12.19.05_4 31 Regulatory Assets and Liabilities  7 06- Exhibit D 2 2" xfId="4759"/>
    <cellStyle name="_Chelan Debt Forecast 12.19.05_4 31 Regulatory Assets and Liabilities  7 06- Exhibit D 3" xfId="4760"/>
    <cellStyle name="_Chelan Debt Forecast 12.19.05_4 31 Regulatory Assets and Liabilities  7 06- Exhibit D_NIM Summary" xfId="4761"/>
    <cellStyle name="_Chelan Debt Forecast 12.19.05_4 31 Regulatory Assets and Liabilities  7 06- Exhibit D_NIM Summary 2" xfId="4762"/>
    <cellStyle name="_Chelan Debt Forecast 12.19.05_4 32 Regulatory Assets and Liabilities  7 06- Exhibit D" xfId="557"/>
    <cellStyle name="_Chelan Debt Forecast 12.19.05_4 32 Regulatory Assets and Liabilities  7 06- Exhibit D 2" xfId="2019"/>
    <cellStyle name="_Chelan Debt Forecast 12.19.05_4 32 Regulatory Assets and Liabilities  7 06- Exhibit D 2 2" xfId="4763"/>
    <cellStyle name="_Chelan Debt Forecast 12.19.05_4 32 Regulatory Assets and Liabilities  7 06- Exhibit D 3" xfId="4764"/>
    <cellStyle name="_Chelan Debt Forecast 12.19.05_4 32 Regulatory Assets and Liabilities  7 06- Exhibit D_NIM Summary" xfId="4765"/>
    <cellStyle name="_Chelan Debt Forecast 12.19.05_4 32 Regulatory Assets and Liabilities  7 06- Exhibit D_NIM Summary 2" xfId="4766"/>
    <cellStyle name="_Chelan Debt Forecast 12.19.05_ACCOUNTS" xfId="4767"/>
    <cellStyle name="_Chelan Debt Forecast 12.19.05_AURORA Total New" xfId="4768"/>
    <cellStyle name="_Chelan Debt Forecast 12.19.05_AURORA Total New 2" xfId="4769"/>
    <cellStyle name="_Chelan Debt Forecast 12.19.05_Book2" xfId="558"/>
    <cellStyle name="_Chelan Debt Forecast 12.19.05_Book2 2" xfId="2020"/>
    <cellStyle name="_Chelan Debt Forecast 12.19.05_Book2 2 2" xfId="4770"/>
    <cellStyle name="_Chelan Debt Forecast 12.19.05_Book2 3" xfId="4771"/>
    <cellStyle name="_Chelan Debt Forecast 12.19.05_Book2_Adj Bench DR 3 for Initial Briefs (Electric)" xfId="559"/>
    <cellStyle name="_Chelan Debt Forecast 12.19.05_Book2_Adj Bench DR 3 for Initial Briefs (Electric) 2" xfId="2021"/>
    <cellStyle name="_Chelan Debt Forecast 12.19.05_Book2_Adj Bench DR 3 for Initial Briefs (Electric) 2 2" xfId="4772"/>
    <cellStyle name="_Chelan Debt Forecast 12.19.05_Book2_Adj Bench DR 3 for Initial Briefs (Electric) 3" xfId="4773"/>
    <cellStyle name="_Chelan Debt Forecast 12.19.05_Book2_Electric Rev Req Model (2009 GRC) Rebuttal" xfId="560"/>
    <cellStyle name="_Chelan Debt Forecast 12.19.05_Book2_Electric Rev Req Model (2009 GRC) Rebuttal 2" xfId="2022"/>
    <cellStyle name="_Chelan Debt Forecast 12.19.05_Book2_Electric Rev Req Model (2009 GRC) Rebuttal 2 2" xfId="4774"/>
    <cellStyle name="_Chelan Debt Forecast 12.19.05_Book2_Electric Rev Req Model (2009 GRC) Rebuttal 3" xfId="4775"/>
    <cellStyle name="_Chelan Debt Forecast 12.19.05_Book2_Electric Rev Req Model (2009 GRC) Rebuttal REmoval of New  WH Solar AdjustMI" xfId="561"/>
    <cellStyle name="_Chelan Debt Forecast 12.19.05_Book2_Electric Rev Req Model (2009 GRC) Rebuttal REmoval of New  WH Solar AdjustMI 2" xfId="2023"/>
    <cellStyle name="_Chelan Debt Forecast 12.19.05_Book2_Electric Rev Req Model (2009 GRC) Rebuttal REmoval of New  WH Solar AdjustMI 2 2" xfId="4776"/>
    <cellStyle name="_Chelan Debt Forecast 12.19.05_Book2_Electric Rev Req Model (2009 GRC) Rebuttal REmoval of New  WH Solar AdjustMI 3" xfId="4777"/>
    <cellStyle name="_Chelan Debt Forecast 12.19.05_Book2_Electric Rev Req Model (2009 GRC) Revised 01-18-2010" xfId="562"/>
    <cellStyle name="_Chelan Debt Forecast 12.19.05_Book2_Electric Rev Req Model (2009 GRC) Revised 01-18-2010 2" xfId="2024"/>
    <cellStyle name="_Chelan Debt Forecast 12.19.05_Book2_Electric Rev Req Model (2009 GRC) Revised 01-18-2010 2 2" xfId="4778"/>
    <cellStyle name="_Chelan Debt Forecast 12.19.05_Book2_Electric Rev Req Model (2009 GRC) Revised 01-18-2010 3" xfId="4779"/>
    <cellStyle name="_Chelan Debt Forecast 12.19.05_Book2_Final Order Electric EXHIBIT A-1" xfId="563"/>
    <cellStyle name="_Chelan Debt Forecast 12.19.05_Book2_Final Order Electric EXHIBIT A-1 2" xfId="2025"/>
    <cellStyle name="_Chelan Debt Forecast 12.19.05_Book2_Final Order Electric EXHIBIT A-1 2 2" xfId="4780"/>
    <cellStyle name="_Chelan Debt Forecast 12.19.05_Book2_Final Order Electric EXHIBIT A-1 3" xfId="4781"/>
    <cellStyle name="_Chelan Debt Forecast 12.19.05_Book4" xfId="564"/>
    <cellStyle name="_Chelan Debt Forecast 12.19.05_Book4 2" xfId="2026"/>
    <cellStyle name="_Chelan Debt Forecast 12.19.05_Book4 2 2" xfId="4782"/>
    <cellStyle name="_Chelan Debt Forecast 12.19.05_Book4 3" xfId="4783"/>
    <cellStyle name="_Chelan Debt Forecast 12.19.05_Book9" xfId="565"/>
    <cellStyle name="_Chelan Debt Forecast 12.19.05_Book9 2" xfId="2027"/>
    <cellStyle name="_Chelan Debt Forecast 12.19.05_Book9 2 2" xfId="4784"/>
    <cellStyle name="_Chelan Debt Forecast 12.19.05_Book9 3" xfId="4785"/>
    <cellStyle name="_Chelan Debt Forecast 12.19.05_Check the Interest Calculation" xfId="4786"/>
    <cellStyle name="_Chelan Debt Forecast 12.19.05_Check the Interest Calculation_Scenario 1 REC vs PTC Offset" xfId="4787"/>
    <cellStyle name="_Chelan Debt Forecast 12.19.05_Check the Interest Calculation_Scenario 3" xfId="4788"/>
    <cellStyle name="_Chelan Debt Forecast 12.19.05_Chelan PUD Power Costs (8-10)" xfId="4789"/>
    <cellStyle name="_Chelan Debt Forecast 12.19.05_Exhibit D fr R Gho 12-31-08" xfId="4790"/>
    <cellStyle name="_Chelan Debt Forecast 12.19.05_Exhibit D fr R Gho 12-31-08 2" xfId="4791"/>
    <cellStyle name="_Chelan Debt Forecast 12.19.05_Exhibit D fr R Gho 12-31-08 v2" xfId="4792"/>
    <cellStyle name="_Chelan Debt Forecast 12.19.05_Exhibit D fr R Gho 12-31-08 v2 2" xfId="4793"/>
    <cellStyle name="_Chelan Debt Forecast 12.19.05_Exhibit D fr R Gho 12-31-08 v2_NIM Summary" xfId="4794"/>
    <cellStyle name="_Chelan Debt Forecast 12.19.05_Exhibit D fr R Gho 12-31-08 v2_NIM Summary 2" xfId="4795"/>
    <cellStyle name="_Chelan Debt Forecast 12.19.05_Exhibit D fr R Gho 12-31-08_NIM Summary" xfId="4796"/>
    <cellStyle name="_Chelan Debt Forecast 12.19.05_Exhibit D fr R Gho 12-31-08_NIM Summary 2" xfId="4797"/>
    <cellStyle name="_Chelan Debt Forecast 12.19.05_Gas Rev Req Model (2010 GRC)" xfId="4798"/>
    <cellStyle name="_Chelan Debt Forecast 12.19.05_Hopkins Ridge Prepaid Tran - Interest Earned RY 12ME Feb  '11" xfId="4799"/>
    <cellStyle name="_Chelan Debt Forecast 12.19.05_Hopkins Ridge Prepaid Tran - Interest Earned RY 12ME Feb  '11 2" xfId="4800"/>
    <cellStyle name="_Chelan Debt Forecast 12.19.05_Hopkins Ridge Prepaid Tran - Interest Earned RY 12ME Feb  '11_NIM Summary" xfId="4801"/>
    <cellStyle name="_Chelan Debt Forecast 12.19.05_Hopkins Ridge Prepaid Tran - Interest Earned RY 12ME Feb  '11_NIM Summary 2" xfId="4802"/>
    <cellStyle name="_Chelan Debt Forecast 12.19.05_Hopkins Ridge Prepaid Tran - Interest Earned RY 12ME Feb  '11_Transmission Workbook for May BOD" xfId="4803"/>
    <cellStyle name="_Chelan Debt Forecast 12.19.05_Hopkins Ridge Prepaid Tran - Interest Earned RY 12ME Feb  '11_Transmission Workbook for May BOD 2" xfId="4804"/>
    <cellStyle name="_Chelan Debt Forecast 12.19.05_INPUTS" xfId="36"/>
    <cellStyle name="_Chelan Debt Forecast 12.19.05_INPUTS 2" xfId="2028"/>
    <cellStyle name="_Chelan Debt Forecast 12.19.05_INPUTS 2 2" xfId="4805"/>
    <cellStyle name="_Chelan Debt Forecast 12.19.05_INPUTS 3" xfId="4806"/>
    <cellStyle name="_Chelan Debt Forecast 12.19.05_NIM Summary" xfId="4807"/>
    <cellStyle name="_Chelan Debt Forecast 12.19.05_NIM Summary 09GRC" xfId="4808"/>
    <cellStyle name="_Chelan Debt Forecast 12.19.05_NIM Summary 09GRC 2" xfId="4809"/>
    <cellStyle name="_Chelan Debt Forecast 12.19.05_NIM Summary 2" xfId="4810"/>
    <cellStyle name="_Chelan Debt Forecast 12.19.05_NIM Summary 3" xfId="4811"/>
    <cellStyle name="_Chelan Debt Forecast 12.19.05_NIM Summary 4" xfId="4812"/>
    <cellStyle name="_Chelan Debt Forecast 12.19.05_NIM Summary 5" xfId="4813"/>
    <cellStyle name="_Chelan Debt Forecast 12.19.05_NIM Summary 6" xfId="4814"/>
    <cellStyle name="_Chelan Debt Forecast 12.19.05_NIM Summary 7" xfId="4815"/>
    <cellStyle name="_Chelan Debt Forecast 12.19.05_NIM Summary 8" xfId="4816"/>
    <cellStyle name="_Chelan Debt Forecast 12.19.05_NIM Summary 9" xfId="4817"/>
    <cellStyle name="_Chelan Debt Forecast 12.19.05_PCA 10 -  Exhibit D from A Kellogg Jan 2011" xfId="4818"/>
    <cellStyle name="_Chelan Debt Forecast 12.19.05_PCA 10 -  Exhibit D from A Kellogg July 2011" xfId="4819"/>
    <cellStyle name="_Chelan Debt Forecast 12.19.05_PCA 10 -  Exhibit D from S Free Rcv'd 12-11" xfId="4820"/>
    <cellStyle name="_Chelan Debt Forecast 12.19.05_PCA 7 - Exhibit D update 11_30_08 (2)" xfId="4821"/>
    <cellStyle name="_Chelan Debt Forecast 12.19.05_PCA 7 - Exhibit D update 11_30_08 (2) 2" xfId="4822"/>
    <cellStyle name="_Chelan Debt Forecast 12.19.05_PCA 7 - Exhibit D update 11_30_08 (2) 2 2" xfId="4823"/>
    <cellStyle name="_Chelan Debt Forecast 12.19.05_PCA 7 - Exhibit D update 11_30_08 (2) 3" xfId="4824"/>
    <cellStyle name="_Chelan Debt Forecast 12.19.05_PCA 7 - Exhibit D update 11_30_08 (2)_NIM Summary" xfId="4825"/>
    <cellStyle name="_Chelan Debt Forecast 12.19.05_PCA 7 - Exhibit D update 11_30_08 (2)_NIM Summary 2" xfId="4826"/>
    <cellStyle name="_Chelan Debt Forecast 12.19.05_PCA 8 - Exhibit D update 12_31_09" xfId="4827"/>
    <cellStyle name="_Chelan Debt Forecast 12.19.05_PCA 9 -  Exhibit D April 2010" xfId="4828"/>
    <cellStyle name="_Chelan Debt Forecast 12.19.05_PCA 9 -  Exhibit D April 2010 (3)" xfId="4829"/>
    <cellStyle name="_Chelan Debt Forecast 12.19.05_PCA 9 -  Exhibit D April 2010 (3) 2" xfId="4830"/>
    <cellStyle name="_Chelan Debt Forecast 12.19.05_PCA 9 -  Exhibit D Feb 2010" xfId="4831"/>
    <cellStyle name="_Chelan Debt Forecast 12.19.05_PCA 9 -  Exhibit D Feb 2010 v2" xfId="4832"/>
    <cellStyle name="_Chelan Debt Forecast 12.19.05_PCA 9 -  Exhibit D Feb 2010 WF" xfId="4833"/>
    <cellStyle name="_Chelan Debt Forecast 12.19.05_PCA 9 -  Exhibit D Jan 2010" xfId="4834"/>
    <cellStyle name="_Chelan Debt Forecast 12.19.05_PCA 9 -  Exhibit D March 2010 (2)" xfId="4835"/>
    <cellStyle name="_Chelan Debt Forecast 12.19.05_PCA 9 -  Exhibit D Nov 2010" xfId="4836"/>
    <cellStyle name="_Chelan Debt Forecast 12.19.05_PCA 9 - Exhibit D at August 2010" xfId="4837"/>
    <cellStyle name="_Chelan Debt Forecast 12.19.05_PCA 9 - Exhibit D June 2010 GRC" xfId="4838"/>
    <cellStyle name="_Chelan Debt Forecast 12.19.05_Power Costs - Comparison bx Rbtl-Staff-Jt-PC" xfId="566"/>
    <cellStyle name="_Chelan Debt Forecast 12.19.05_Power Costs - Comparison bx Rbtl-Staff-Jt-PC 2" xfId="2029"/>
    <cellStyle name="_Chelan Debt Forecast 12.19.05_Power Costs - Comparison bx Rbtl-Staff-Jt-PC 2 2" xfId="4839"/>
    <cellStyle name="_Chelan Debt Forecast 12.19.05_Power Costs - Comparison bx Rbtl-Staff-Jt-PC 3" xfId="4840"/>
    <cellStyle name="_Chelan Debt Forecast 12.19.05_Power Costs - Comparison bx Rbtl-Staff-Jt-PC_Adj Bench DR 3 for Initial Briefs (Electric)" xfId="567"/>
    <cellStyle name="_Chelan Debt Forecast 12.19.05_Power Costs - Comparison bx Rbtl-Staff-Jt-PC_Adj Bench DR 3 for Initial Briefs (Electric) 2" xfId="2030"/>
    <cellStyle name="_Chelan Debt Forecast 12.19.05_Power Costs - Comparison bx Rbtl-Staff-Jt-PC_Adj Bench DR 3 for Initial Briefs (Electric) 2 2" xfId="4841"/>
    <cellStyle name="_Chelan Debt Forecast 12.19.05_Power Costs - Comparison bx Rbtl-Staff-Jt-PC_Adj Bench DR 3 for Initial Briefs (Electric) 3" xfId="4842"/>
    <cellStyle name="_Chelan Debt Forecast 12.19.05_Power Costs - Comparison bx Rbtl-Staff-Jt-PC_Electric Rev Req Model (2009 GRC) Rebuttal" xfId="568"/>
    <cellStyle name="_Chelan Debt Forecast 12.19.05_Power Costs - Comparison bx Rbtl-Staff-Jt-PC_Electric Rev Req Model (2009 GRC) Rebuttal 2" xfId="2031"/>
    <cellStyle name="_Chelan Debt Forecast 12.19.05_Power Costs - Comparison bx Rbtl-Staff-Jt-PC_Electric Rev Req Model (2009 GRC) Rebuttal 2 2" xfId="4843"/>
    <cellStyle name="_Chelan Debt Forecast 12.19.05_Power Costs - Comparison bx Rbtl-Staff-Jt-PC_Electric Rev Req Model (2009 GRC) Rebuttal 3" xfId="4844"/>
    <cellStyle name="_Chelan Debt Forecast 12.19.05_Power Costs - Comparison bx Rbtl-Staff-Jt-PC_Electric Rev Req Model (2009 GRC) Rebuttal REmoval of New  WH Solar AdjustMI" xfId="569"/>
    <cellStyle name="_Chelan Debt Forecast 12.19.05_Power Costs - Comparison bx Rbtl-Staff-Jt-PC_Electric Rev Req Model (2009 GRC) Rebuttal REmoval of New  WH Solar AdjustMI 2" xfId="2032"/>
    <cellStyle name="_Chelan Debt Forecast 12.19.05_Power Costs - Comparison bx Rbtl-Staff-Jt-PC_Electric Rev Req Model (2009 GRC) Rebuttal REmoval of New  WH Solar AdjustMI 2 2" xfId="4845"/>
    <cellStyle name="_Chelan Debt Forecast 12.19.05_Power Costs - Comparison bx Rbtl-Staff-Jt-PC_Electric Rev Req Model (2009 GRC) Rebuttal REmoval of New  WH Solar AdjustMI 3" xfId="4846"/>
    <cellStyle name="_Chelan Debt Forecast 12.19.05_Power Costs - Comparison bx Rbtl-Staff-Jt-PC_Electric Rev Req Model (2009 GRC) Revised 01-18-2010" xfId="570"/>
    <cellStyle name="_Chelan Debt Forecast 12.19.05_Power Costs - Comparison bx Rbtl-Staff-Jt-PC_Electric Rev Req Model (2009 GRC) Revised 01-18-2010 2" xfId="2033"/>
    <cellStyle name="_Chelan Debt Forecast 12.19.05_Power Costs - Comparison bx Rbtl-Staff-Jt-PC_Electric Rev Req Model (2009 GRC) Revised 01-18-2010 2 2" xfId="4847"/>
    <cellStyle name="_Chelan Debt Forecast 12.19.05_Power Costs - Comparison bx Rbtl-Staff-Jt-PC_Electric Rev Req Model (2009 GRC) Revised 01-18-2010 3" xfId="4848"/>
    <cellStyle name="_Chelan Debt Forecast 12.19.05_Power Costs - Comparison bx Rbtl-Staff-Jt-PC_Final Order Electric EXHIBIT A-1" xfId="571"/>
    <cellStyle name="_Chelan Debt Forecast 12.19.05_Power Costs - Comparison bx Rbtl-Staff-Jt-PC_Final Order Electric EXHIBIT A-1 2" xfId="2034"/>
    <cellStyle name="_Chelan Debt Forecast 12.19.05_Power Costs - Comparison bx Rbtl-Staff-Jt-PC_Final Order Electric EXHIBIT A-1 2 2" xfId="4849"/>
    <cellStyle name="_Chelan Debt Forecast 12.19.05_Power Costs - Comparison bx Rbtl-Staff-Jt-PC_Final Order Electric EXHIBIT A-1 3" xfId="4850"/>
    <cellStyle name="_Chelan Debt Forecast 12.19.05_Production Adj 4.37" xfId="37"/>
    <cellStyle name="_Chelan Debt Forecast 12.19.05_Production Adj 4.37 2" xfId="2035"/>
    <cellStyle name="_Chelan Debt Forecast 12.19.05_Production Adj 4.37 2 2" xfId="4851"/>
    <cellStyle name="_Chelan Debt Forecast 12.19.05_Production Adj 4.37 3" xfId="3727"/>
    <cellStyle name="_Chelan Debt Forecast 12.19.05_Purchased Power Adj 4.03" xfId="38"/>
    <cellStyle name="_Chelan Debt Forecast 12.19.05_Purchased Power Adj 4.03 2" xfId="2036"/>
    <cellStyle name="_Chelan Debt Forecast 12.19.05_Purchased Power Adj 4.03 2 2" xfId="4852"/>
    <cellStyle name="_Chelan Debt Forecast 12.19.05_Purchased Power Adj 4.03 3" xfId="3728"/>
    <cellStyle name="_Chelan Debt Forecast 12.19.05_Rebuttal Power Costs" xfId="572"/>
    <cellStyle name="_Chelan Debt Forecast 12.19.05_Rebuttal Power Costs 2" xfId="2037"/>
    <cellStyle name="_Chelan Debt Forecast 12.19.05_Rebuttal Power Costs 2 2" xfId="4853"/>
    <cellStyle name="_Chelan Debt Forecast 12.19.05_Rebuttal Power Costs 3" xfId="4854"/>
    <cellStyle name="_Chelan Debt Forecast 12.19.05_Rebuttal Power Costs_Adj Bench DR 3 for Initial Briefs (Electric)" xfId="573"/>
    <cellStyle name="_Chelan Debt Forecast 12.19.05_Rebuttal Power Costs_Adj Bench DR 3 for Initial Briefs (Electric) 2" xfId="2038"/>
    <cellStyle name="_Chelan Debt Forecast 12.19.05_Rebuttal Power Costs_Adj Bench DR 3 for Initial Briefs (Electric) 2 2" xfId="4855"/>
    <cellStyle name="_Chelan Debt Forecast 12.19.05_Rebuttal Power Costs_Adj Bench DR 3 for Initial Briefs (Electric) 3" xfId="4856"/>
    <cellStyle name="_Chelan Debt Forecast 12.19.05_Rebuttal Power Costs_Electric Rev Req Model (2009 GRC) Rebuttal" xfId="574"/>
    <cellStyle name="_Chelan Debt Forecast 12.19.05_Rebuttal Power Costs_Electric Rev Req Model (2009 GRC) Rebuttal 2" xfId="2039"/>
    <cellStyle name="_Chelan Debt Forecast 12.19.05_Rebuttal Power Costs_Electric Rev Req Model (2009 GRC) Rebuttal 2 2" xfId="4857"/>
    <cellStyle name="_Chelan Debt Forecast 12.19.05_Rebuttal Power Costs_Electric Rev Req Model (2009 GRC) Rebuttal 3" xfId="4858"/>
    <cellStyle name="_Chelan Debt Forecast 12.19.05_Rebuttal Power Costs_Electric Rev Req Model (2009 GRC) Rebuttal REmoval of New  WH Solar AdjustMI" xfId="575"/>
    <cellStyle name="_Chelan Debt Forecast 12.19.05_Rebuttal Power Costs_Electric Rev Req Model (2009 GRC) Rebuttal REmoval of New  WH Solar AdjustMI 2" xfId="2040"/>
    <cellStyle name="_Chelan Debt Forecast 12.19.05_Rebuttal Power Costs_Electric Rev Req Model (2009 GRC) Rebuttal REmoval of New  WH Solar AdjustMI 2 2" xfId="4859"/>
    <cellStyle name="_Chelan Debt Forecast 12.19.05_Rebuttal Power Costs_Electric Rev Req Model (2009 GRC) Rebuttal REmoval of New  WH Solar AdjustMI 3" xfId="4860"/>
    <cellStyle name="_Chelan Debt Forecast 12.19.05_Rebuttal Power Costs_Electric Rev Req Model (2009 GRC) Revised 01-18-2010" xfId="576"/>
    <cellStyle name="_Chelan Debt Forecast 12.19.05_Rebuttal Power Costs_Electric Rev Req Model (2009 GRC) Revised 01-18-2010 2" xfId="2041"/>
    <cellStyle name="_Chelan Debt Forecast 12.19.05_Rebuttal Power Costs_Electric Rev Req Model (2009 GRC) Revised 01-18-2010 2 2" xfId="4861"/>
    <cellStyle name="_Chelan Debt Forecast 12.19.05_Rebuttal Power Costs_Electric Rev Req Model (2009 GRC) Revised 01-18-2010 3" xfId="4862"/>
    <cellStyle name="_Chelan Debt Forecast 12.19.05_Rebuttal Power Costs_Final Order Electric EXHIBIT A-1" xfId="577"/>
    <cellStyle name="_Chelan Debt Forecast 12.19.05_Rebuttal Power Costs_Final Order Electric EXHIBIT A-1 2" xfId="2042"/>
    <cellStyle name="_Chelan Debt Forecast 12.19.05_Rebuttal Power Costs_Final Order Electric EXHIBIT A-1 2 2" xfId="4863"/>
    <cellStyle name="_Chelan Debt Forecast 12.19.05_Rebuttal Power Costs_Final Order Electric EXHIBIT A-1 3" xfId="4864"/>
    <cellStyle name="_Chelan Debt Forecast 12.19.05_ROR &amp; CONV FACTOR" xfId="39"/>
    <cellStyle name="_Chelan Debt Forecast 12.19.05_ROR &amp; CONV FACTOR 2" xfId="2043"/>
    <cellStyle name="_Chelan Debt Forecast 12.19.05_ROR &amp; CONV FACTOR 2 2" xfId="4865"/>
    <cellStyle name="_Chelan Debt Forecast 12.19.05_ROR &amp; CONV FACTOR 3" xfId="4866"/>
    <cellStyle name="_Chelan Debt Forecast 12.19.05_ROR 5.02" xfId="40"/>
    <cellStyle name="_Chelan Debt Forecast 12.19.05_ROR 5.02 2" xfId="2044"/>
    <cellStyle name="_Chelan Debt Forecast 12.19.05_ROR 5.02 2 2" xfId="4867"/>
    <cellStyle name="_Chelan Debt Forecast 12.19.05_ROR 5.02 3" xfId="3729"/>
    <cellStyle name="_Chelan Debt Forecast 12.19.05_Transmission Workbook for May BOD" xfId="4868"/>
    <cellStyle name="_Chelan Debt Forecast 12.19.05_Transmission Workbook for May BOD 2" xfId="4869"/>
    <cellStyle name="_Chelan Debt Forecast 12.19.05_Wind Integration 10GRC" xfId="4870"/>
    <cellStyle name="_Chelan Debt Forecast 12.19.05_Wind Integration 10GRC 2" xfId="4871"/>
    <cellStyle name="_Colstrip FOR - GADS 1990-2009" xfId="4872"/>
    <cellStyle name="_Colstrip FOR - GADS 1990-2009 2" xfId="4873"/>
    <cellStyle name="_x0013__Confidential Material" xfId="4874"/>
    <cellStyle name="_Copy 11-9 Sumas Proforma - Current" xfId="578"/>
    <cellStyle name="_Costs not in AURORA 06GRC" xfId="41"/>
    <cellStyle name="_Costs not in AURORA 06GRC 2" xfId="579"/>
    <cellStyle name="_Costs not in AURORA 06GRC 2 2" xfId="2045"/>
    <cellStyle name="_Costs not in AURORA 06GRC 2 2 2" xfId="4875"/>
    <cellStyle name="_Costs not in AURORA 06GRC 2 3" xfId="4876"/>
    <cellStyle name="_Costs not in AURORA 06GRC 3" xfId="1596"/>
    <cellStyle name="_Costs not in AURORA 06GRC 3 2" xfId="2047"/>
    <cellStyle name="_Costs not in AURORA 06GRC 3 2 2" xfId="4877"/>
    <cellStyle name="_Costs not in AURORA 06GRC 3 3" xfId="2048"/>
    <cellStyle name="_Costs not in AURORA 06GRC 3 3 2" xfId="4878"/>
    <cellStyle name="_Costs not in AURORA 06GRC 3 4" xfId="2046"/>
    <cellStyle name="_Costs not in AURORA 06GRC 3 4 2" xfId="4879"/>
    <cellStyle name="_Costs not in AURORA 06GRC 4" xfId="2049"/>
    <cellStyle name="_Costs not in AURORA 06GRC 4 2" xfId="4880"/>
    <cellStyle name="_Costs not in AURORA 06GRC 5" xfId="4881"/>
    <cellStyle name="_Costs not in AURORA 06GRC 6" xfId="4882"/>
    <cellStyle name="_Costs not in AURORA 06GRC 7" xfId="4883"/>
    <cellStyle name="_Costs not in AURORA 06GRC_04 07E Wild Horse Wind Expansion (C) (2)" xfId="42"/>
    <cellStyle name="_Costs not in AURORA 06GRC_04 07E Wild Horse Wind Expansion (C) (2) 2" xfId="2050"/>
    <cellStyle name="_Costs not in AURORA 06GRC_04 07E Wild Horse Wind Expansion (C) (2) 2 2" xfId="4884"/>
    <cellStyle name="_Costs not in AURORA 06GRC_04 07E Wild Horse Wind Expansion (C) (2) 3" xfId="3730"/>
    <cellStyle name="_Costs not in AURORA 06GRC_04 07E Wild Horse Wind Expansion (C) (2)_Adj Bench DR 3 for Initial Briefs (Electric)" xfId="580"/>
    <cellStyle name="_Costs not in AURORA 06GRC_04 07E Wild Horse Wind Expansion (C) (2)_Adj Bench DR 3 for Initial Briefs (Electric) 2" xfId="2051"/>
    <cellStyle name="_Costs not in AURORA 06GRC_04 07E Wild Horse Wind Expansion (C) (2)_Adj Bench DR 3 for Initial Briefs (Electric) 2 2" xfId="4885"/>
    <cellStyle name="_Costs not in AURORA 06GRC_04 07E Wild Horse Wind Expansion (C) (2)_Adj Bench DR 3 for Initial Briefs (Electric) 3" xfId="4886"/>
    <cellStyle name="_Costs not in AURORA 06GRC_04 07E Wild Horse Wind Expansion (C) (2)_Book1" xfId="4887"/>
    <cellStyle name="_Costs not in AURORA 06GRC_04 07E Wild Horse Wind Expansion (C) (2)_Electric Rev Req Model (2009 GRC) " xfId="581"/>
    <cellStyle name="_Costs not in AURORA 06GRC_04 07E Wild Horse Wind Expansion (C) (2)_Electric Rev Req Model (2009 GRC)  2" xfId="2052"/>
    <cellStyle name="_Costs not in AURORA 06GRC_04 07E Wild Horse Wind Expansion (C) (2)_Electric Rev Req Model (2009 GRC)  2 2" xfId="4888"/>
    <cellStyle name="_Costs not in AURORA 06GRC_04 07E Wild Horse Wind Expansion (C) (2)_Electric Rev Req Model (2009 GRC)  3" xfId="3731"/>
    <cellStyle name="_Costs not in AURORA 06GRC_04 07E Wild Horse Wind Expansion (C) (2)_Electric Rev Req Model (2009 GRC) Rebuttal" xfId="582"/>
    <cellStyle name="_Costs not in AURORA 06GRC_04 07E Wild Horse Wind Expansion (C) (2)_Electric Rev Req Model (2009 GRC) Rebuttal 2" xfId="2053"/>
    <cellStyle name="_Costs not in AURORA 06GRC_04 07E Wild Horse Wind Expansion (C) (2)_Electric Rev Req Model (2009 GRC) Rebuttal 2 2" xfId="4889"/>
    <cellStyle name="_Costs not in AURORA 06GRC_04 07E Wild Horse Wind Expansion (C) (2)_Electric Rev Req Model (2009 GRC) Rebuttal 3" xfId="4890"/>
    <cellStyle name="_Costs not in AURORA 06GRC_04 07E Wild Horse Wind Expansion (C) (2)_Electric Rev Req Model (2009 GRC) Rebuttal REmoval of New  WH Solar AdjustMI" xfId="583"/>
    <cellStyle name="_Costs not in AURORA 06GRC_04 07E Wild Horse Wind Expansion (C) (2)_Electric Rev Req Model (2009 GRC) Rebuttal REmoval of New  WH Solar AdjustMI 2" xfId="2054"/>
    <cellStyle name="_Costs not in AURORA 06GRC_04 07E Wild Horse Wind Expansion (C) (2)_Electric Rev Req Model (2009 GRC) Rebuttal REmoval of New  WH Solar AdjustMI 2 2" xfId="4891"/>
    <cellStyle name="_Costs not in AURORA 06GRC_04 07E Wild Horse Wind Expansion (C) (2)_Electric Rev Req Model (2009 GRC) Rebuttal REmoval of New  WH Solar AdjustMI 3" xfId="4892"/>
    <cellStyle name="_Costs not in AURORA 06GRC_04 07E Wild Horse Wind Expansion (C) (2)_Electric Rev Req Model (2009 GRC) Revised 01-18-2010" xfId="584"/>
    <cellStyle name="_Costs not in AURORA 06GRC_04 07E Wild Horse Wind Expansion (C) (2)_Electric Rev Req Model (2009 GRC) Revised 01-18-2010 2" xfId="2055"/>
    <cellStyle name="_Costs not in AURORA 06GRC_04 07E Wild Horse Wind Expansion (C) (2)_Electric Rev Req Model (2009 GRC) Revised 01-18-2010 2 2" xfId="4893"/>
    <cellStyle name="_Costs not in AURORA 06GRC_04 07E Wild Horse Wind Expansion (C) (2)_Electric Rev Req Model (2009 GRC) Revised 01-18-2010 3" xfId="4894"/>
    <cellStyle name="_Costs not in AURORA 06GRC_04 07E Wild Horse Wind Expansion (C) (2)_Electric Rev Req Model (2010 GRC)" xfId="4895"/>
    <cellStyle name="_Costs not in AURORA 06GRC_04 07E Wild Horse Wind Expansion (C) (2)_Electric Rev Req Model (2010 GRC) SF" xfId="4896"/>
    <cellStyle name="_Costs not in AURORA 06GRC_04 07E Wild Horse Wind Expansion (C) (2)_Final Order Electric EXHIBIT A-1" xfId="585"/>
    <cellStyle name="_Costs not in AURORA 06GRC_04 07E Wild Horse Wind Expansion (C) (2)_Final Order Electric EXHIBIT A-1 2" xfId="2056"/>
    <cellStyle name="_Costs not in AURORA 06GRC_04 07E Wild Horse Wind Expansion (C) (2)_Final Order Electric EXHIBIT A-1 2 2" xfId="4897"/>
    <cellStyle name="_Costs not in AURORA 06GRC_04 07E Wild Horse Wind Expansion (C) (2)_Final Order Electric EXHIBIT A-1 3" xfId="4898"/>
    <cellStyle name="_Costs not in AURORA 06GRC_04 07E Wild Horse Wind Expansion (C) (2)_TENASKA REGULATORY ASSET" xfId="586"/>
    <cellStyle name="_Costs not in AURORA 06GRC_04 07E Wild Horse Wind Expansion (C) (2)_TENASKA REGULATORY ASSET 2" xfId="2057"/>
    <cellStyle name="_Costs not in AURORA 06GRC_04 07E Wild Horse Wind Expansion (C) (2)_TENASKA REGULATORY ASSET 2 2" xfId="4899"/>
    <cellStyle name="_Costs not in AURORA 06GRC_04 07E Wild Horse Wind Expansion (C) (2)_TENASKA REGULATORY ASSET 3" xfId="4900"/>
    <cellStyle name="_Costs not in AURORA 06GRC_16.37E Wild Horse Expansion DeferralRevwrkingfile SF" xfId="587"/>
    <cellStyle name="_Costs not in AURORA 06GRC_16.37E Wild Horse Expansion DeferralRevwrkingfile SF 2" xfId="2058"/>
    <cellStyle name="_Costs not in AURORA 06GRC_16.37E Wild Horse Expansion DeferralRevwrkingfile SF 2 2" xfId="4901"/>
    <cellStyle name="_Costs not in AURORA 06GRC_16.37E Wild Horse Expansion DeferralRevwrkingfile SF 3" xfId="4902"/>
    <cellStyle name="_Costs not in AURORA 06GRC_2009 Compliance Filing PCA Exhibits for GRC" xfId="4903"/>
    <cellStyle name="_Costs not in AURORA 06GRC_2009 GRC Compl Filing - Exhibit D" xfId="4904"/>
    <cellStyle name="_Costs not in AURORA 06GRC_2009 GRC Compl Filing - Exhibit D 2" xfId="4905"/>
    <cellStyle name="_Costs not in AURORA 06GRC_3.01 Income Statement" xfId="4906"/>
    <cellStyle name="_Costs not in AURORA 06GRC_4 31 Regulatory Assets and Liabilities  7 06- Exhibit D" xfId="588"/>
    <cellStyle name="_Costs not in AURORA 06GRC_4 31 Regulatory Assets and Liabilities  7 06- Exhibit D 2" xfId="2059"/>
    <cellStyle name="_Costs not in AURORA 06GRC_4 31 Regulatory Assets and Liabilities  7 06- Exhibit D 2 2" xfId="4907"/>
    <cellStyle name="_Costs not in AURORA 06GRC_4 31 Regulatory Assets and Liabilities  7 06- Exhibit D 3" xfId="4908"/>
    <cellStyle name="_Costs not in AURORA 06GRC_4 31 Regulatory Assets and Liabilities  7 06- Exhibit D_NIM Summary" xfId="4909"/>
    <cellStyle name="_Costs not in AURORA 06GRC_4 31 Regulatory Assets and Liabilities  7 06- Exhibit D_NIM Summary 2" xfId="4910"/>
    <cellStyle name="_Costs not in AURORA 06GRC_4 32 Regulatory Assets and Liabilities  7 06- Exhibit D" xfId="589"/>
    <cellStyle name="_Costs not in AURORA 06GRC_4 32 Regulatory Assets and Liabilities  7 06- Exhibit D 2" xfId="2060"/>
    <cellStyle name="_Costs not in AURORA 06GRC_4 32 Regulatory Assets and Liabilities  7 06- Exhibit D 2 2" xfId="4911"/>
    <cellStyle name="_Costs not in AURORA 06GRC_4 32 Regulatory Assets and Liabilities  7 06- Exhibit D 3" xfId="4912"/>
    <cellStyle name="_Costs not in AURORA 06GRC_4 32 Regulatory Assets and Liabilities  7 06- Exhibit D_NIM Summary" xfId="4913"/>
    <cellStyle name="_Costs not in AURORA 06GRC_4 32 Regulatory Assets and Liabilities  7 06- Exhibit D_NIM Summary 2" xfId="4914"/>
    <cellStyle name="_Costs not in AURORA 06GRC_ACCOUNTS" xfId="4915"/>
    <cellStyle name="_Costs not in AURORA 06GRC_AURORA Total New" xfId="4916"/>
    <cellStyle name="_Costs not in AURORA 06GRC_AURORA Total New 2" xfId="4917"/>
    <cellStyle name="_Costs not in AURORA 06GRC_Book2" xfId="590"/>
    <cellStyle name="_Costs not in AURORA 06GRC_Book2 2" xfId="2061"/>
    <cellStyle name="_Costs not in AURORA 06GRC_Book2 2 2" xfId="4918"/>
    <cellStyle name="_Costs not in AURORA 06GRC_Book2 3" xfId="4919"/>
    <cellStyle name="_Costs not in AURORA 06GRC_Book2_Adj Bench DR 3 for Initial Briefs (Electric)" xfId="591"/>
    <cellStyle name="_Costs not in AURORA 06GRC_Book2_Adj Bench DR 3 for Initial Briefs (Electric) 2" xfId="2062"/>
    <cellStyle name="_Costs not in AURORA 06GRC_Book2_Adj Bench DR 3 for Initial Briefs (Electric) 2 2" xfId="4920"/>
    <cellStyle name="_Costs not in AURORA 06GRC_Book2_Adj Bench DR 3 for Initial Briefs (Electric) 3" xfId="4921"/>
    <cellStyle name="_Costs not in AURORA 06GRC_Book2_Electric Rev Req Model (2009 GRC) Rebuttal" xfId="592"/>
    <cellStyle name="_Costs not in AURORA 06GRC_Book2_Electric Rev Req Model (2009 GRC) Rebuttal 2" xfId="2063"/>
    <cellStyle name="_Costs not in AURORA 06GRC_Book2_Electric Rev Req Model (2009 GRC) Rebuttal 2 2" xfId="4922"/>
    <cellStyle name="_Costs not in AURORA 06GRC_Book2_Electric Rev Req Model (2009 GRC) Rebuttal 3" xfId="4923"/>
    <cellStyle name="_Costs not in AURORA 06GRC_Book2_Electric Rev Req Model (2009 GRC) Rebuttal REmoval of New  WH Solar AdjustMI" xfId="593"/>
    <cellStyle name="_Costs not in AURORA 06GRC_Book2_Electric Rev Req Model (2009 GRC) Rebuttal REmoval of New  WH Solar AdjustMI 2" xfId="2064"/>
    <cellStyle name="_Costs not in AURORA 06GRC_Book2_Electric Rev Req Model (2009 GRC) Rebuttal REmoval of New  WH Solar AdjustMI 2 2" xfId="4924"/>
    <cellStyle name="_Costs not in AURORA 06GRC_Book2_Electric Rev Req Model (2009 GRC) Rebuttal REmoval of New  WH Solar AdjustMI 3" xfId="4925"/>
    <cellStyle name="_Costs not in AURORA 06GRC_Book2_Electric Rev Req Model (2009 GRC) Revised 01-18-2010" xfId="594"/>
    <cellStyle name="_Costs not in AURORA 06GRC_Book2_Electric Rev Req Model (2009 GRC) Revised 01-18-2010 2" xfId="2065"/>
    <cellStyle name="_Costs not in AURORA 06GRC_Book2_Electric Rev Req Model (2009 GRC) Revised 01-18-2010 2 2" xfId="4926"/>
    <cellStyle name="_Costs not in AURORA 06GRC_Book2_Electric Rev Req Model (2009 GRC) Revised 01-18-2010 3" xfId="4927"/>
    <cellStyle name="_Costs not in AURORA 06GRC_Book2_Final Order Electric EXHIBIT A-1" xfId="595"/>
    <cellStyle name="_Costs not in AURORA 06GRC_Book2_Final Order Electric EXHIBIT A-1 2" xfId="2066"/>
    <cellStyle name="_Costs not in AURORA 06GRC_Book2_Final Order Electric EXHIBIT A-1 2 2" xfId="4928"/>
    <cellStyle name="_Costs not in AURORA 06GRC_Book2_Final Order Electric EXHIBIT A-1 3" xfId="4929"/>
    <cellStyle name="_Costs not in AURORA 06GRC_Book4" xfId="596"/>
    <cellStyle name="_Costs not in AURORA 06GRC_Book4 2" xfId="2067"/>
    <cellStyle name="_Costs not in AURORA 06GRC_Book4 2 2" xfId="4930"/>
    <cellStyle name="_Costs not in AURORA 06GRC_Book4 3" xfId="4931"/>
    <cellStyle name="_Costs not in AURORA 06GRC_Book9" xfId="597"/>
    <cellStyle name="_Costs not in AURORA 06GRC_Book9 2" xfId="2068"/>
    <cellStyle name="_Costs not in AURORA 06GRC_Book9 2 2" xfId="4932"/>
    <cellStyle name="_Costs not in AURORA 06GRC_Book9 3" xfId="4933"/>
    <cellStyle name="_Costs not in AURORA 06GRC_Check the Interest Calculation" xfId="4934"/>
    <cellStyle name="_Costs not in AURORA 06GRC_Check the Interest Calculation_Scenario 1 REC vs PTC Offset" xfId="4935"/>
    <cellStyle name="_Costs not in AURORA 06GRC_Check the Interest Calculation_Scenario 3" xfId="4936"/>
    <cellStyle name="_Costs not in AURORA 06GRC_Chelan PUD Power Costs (8-10)" xfId="4937"/>
    <cellStyle name="_Costs not in AURORA 06GRC_Exhibit D fr R Gho 12-31-08" xfId="4938"/>
    <cellStyle name="_Costs not in AURORA 06GRC_Exhibit D fr R Gho 12-31-08 2" xfId="4939"/>
    <cellStyle name="_Costs not in AURORA 06GRC_Exhibit D fr R Gho 12-31-08 v2" xfId="4940"/>
    <cellStyle name="_Costs not in AURORA 06GRC_Exhibit D fr R Gho 12-31-08 v2 2" xfId="4941"/>
    <cellStyle name="_Costs not in AURORA 06GRC_Exhibit D fr R Gho 12-31-08 v2_NIM Summary" xfId="4942"/>
    <cellStyle name="_Costs not in AURORA 06GRC_Exhibit D fr R Gho 12-31-08 v2_NIM Summary 2" xfId="4943"/>
    <cellStyle name="_Costs not in AURORA 06GRC_Exhibit D fr R Gho 12-31-08_NIM Summary" xfId="4944"/>
    <cellStyle name="_Costs not in AURORA 06GRC_Exhibit D fr R Gho 12-31-08_NIM Summary 2" xfId="4945"/>
    <cellStyle name="_Costs not in AURORA 06GRC_Gas Rev Req Model (2010 GRC)" xfId="4946"/>
    <cellStyle name="_Costs not in AURORA 06GRC_Hopkins Ridge Prepaid Tran - Interest Earned RY 12ME Feb  '11" xfId="4947"/>
    <cellStyle name="_Costs not in AURORA 06GRC_Hopkins Ridge Prepaid Tran - Interest Earned RY 12ME Feb  '11 2" xfId="4948"/>
    <cellStyle name="_Costs not in AURORA 06GRC_Hopkins Ridge Prepaid Tran - Interest Earned RY 12ME Feb  '11_NIM Summary" xfId="4949"/>
    <cellStyle name="_Costs not in AURORA 06GRC_Hopkins Ridge Prepaid Tran - Interest Earned RY 12ME Feb  '11_NIM Summary 2" xfId="4950"/>
    <cellStyle name="_Costs not in AURORA 06GRC_Hopkins Ridge Prepaid Tran - Interest Earned RY 12ME Feb  '11_Transmission Workbook for May BOD" xfId="4951"/>
    <cellStyle name="_Costs not in AURORA 06GRC_Hopkins Ridge Prepaid Tran - Interest Earned RY 12ME Feb  '11_Transmission Workbook for May BOD 2" xfId="4952"/>
    <cellStyle name="_Costs not in AURORA 06GRC_INPUTS" xfId="43"/>
    <cellStyle name="_Costs not in AURORA 06GRC_INPUTS 2" xfId="2069"/>
    <cellStyle name="_Costs not in AURORA 06GRC_INPUTS 2 2" xfId="4953"/>
    <cellStyle name="_Costs not in AURORA 06GRC_INPUTS 3" xfId="4954"/>
    <cellStyle name="_Costs not in AURORA 06GRC_NIM Summary" xfId="4955"/>
    <cellStyle name="_Costs not in AURORA 06GRC_NIM Summary 09GRC" xfId="4956"/>
    <cellStyle name="_Costs not in AURORA 06GRC_NIM Summary 09GRC 2" xfId="4957"/>
    <cellStyle name="_Costs not in AURORA 06GRC_NIM Summary 2" xfId="4958"/>
    <cellStyle name="_Costs not in AURORA 06GRC_NIM Summary 3" xfId="4959"/>
    <cellStyle name="_Costs not in AURORA 06GRC_NIM Summary 4" xfId="4960"/>
    <cellStyle name="_Costs not in AURORA 06GRC_NIM Summary 5" xfId="4961"/>
    <cellStyle name="_Costs not in AURORA 06GRC_NIM Summary 6" xfId="4962"/>
    <cellStyle name="_Costs not in AURORA 06GRC_NIM Summary 7" xfId="4963"/>
    <cellStyle name="_Costs not in AURORA 06GRC_NIM Summary 8" xfId="4964"/>
    <cellStyle name="_Costs not in AURORA 06GRC_NIM Summary 9" xfId="4965"/>
    <cellStyle name="_Costs not in AURORA 06GRC_PCA 10 -  Exhibit D from A Kellogg Jan 2011" xfId="4966"/>
    <cellStyle name="_Costs not in AURORA 06GRC_PCA 10 -  Exhibit D from A Kellogg July 2011" xfId="4967"/>
    <cellStyle name="_Costs not in AURORA 06GRC_PCA 10 -  Exhibit D from S Free Rcv'd 12-11" xfId="4968"/>
    <cellStyle name="_Costs not in AURORA 06GRC_PCA 7 - Exhibit D update 11_30_08 (2)" xfId="4969"/>
    <cellStyle name="_Costs not in AURORA 06GRC_PCA 7 - Exhibit D update 11_30_08 (2) 2" xfId="4970"/>
    <cellStyle name="_Costs not in AURORA 06GRC_PCA 7 - Exhibit D update 11_30_08 (2) 2 2" xfId="4971"/>
    <cellStyle name="_Costs not in AURORA 06GRC_PCA 7 - Exhibit D update 11_30_08 (2) 3" xfId="4972"/>
    <cellStyle name="_Costs not in AURORA 06GRC_PCA 7 - Exhibit D update 11_30_08 (2)_NIM Summary" xfId="4973"/>
    <cellStyle name="_Costs not in AURORA 06GRC_PCA 7 - Exhibit D update 11_30_08 (2)_NIM Summary 2" xfId="4974"/>
    <cellStyle name="_Costs not in AURORA 06GRC_PCA 8 - Exhibit D update 12_31_09" xfId="4975"/>
    <cellStyle name="_Costs not in AURORA 06GRC_PCA 9 -  Exhibit D April 2010" xfId="4976"/>
    <cellStyle name="_Costs not in AURORA 06GRC_PCA 9 -  Exhibit D April 2010 (3)" xfId="4977"/>
    <cellStyle name="_Costs not in AURORA 06GRC_PCA 9 -  Exhibit D April 2010 (3) 2" xfId="4978"/>
    <cellStyle name="_Costs not in AURORA 06GRC_PCA 9 -  Exhibit D Feb 2010" xfId="4979"/>
    <cellStyle name="_Costs not in AURORA 06GRC_PCA 9 -  Exhibit D Feb 2010 v2" xfId="4980"/>
    <cellStyle name="_Costs not in AURORA 06GRC_PCA 9 -  Exhibit D Feb 2010 WF" xfId="4981"/>
    <cellStyle name="_Costs not in AURORA 06GRC_PCA 9 -  Exhibit D Jan 2010" xfId="4982"/>
    <cellStyle name="_Costs not in AURORA 06GRC_PCA 9 -  Exhibit D March 2010 (2)" xfId="4983"/>
    <cellStyle name="_Costs not in AURORA 06GRC_PCA 9 -  Exhibit D Nov 2010" xfId="4984"/>
    <cellStyle name="_Costs not in AURORA 06GRC_PCA 9 - Exhibit D at August 2010" xfId="4985"/>
    <cellStyle name="_Costs not in AURORA 06GRC_PCA 9 - Exhibit D June 2010 GRC" xfId="4986"/>
    <cellStyle name="_Costs not in AURORA 06GRC_Power Costs - Comparison bx Rbtl-Staff-Jt-PC" xfId="598"/>
    <cellStyle name="_Costs not in AURORA 06GRC_Power Costs - Comparison bx Rbtl-Staff-Jt-PC 2" xfId="2070"/>
    <cellStyle name="_Costs not in AURORA 06GRC_Power Costs - Comparison bx Rbtl-Staff-Jt-PC 2 2" xfId="4987"/>
    <cellStyle name="_Costs not in AURORA 06GRC_Power Costs - Comparison bx Rbtl-Staff-Jt-PC 3" xfId="4988"/>
    <cellStyle name="_Costs not in AURORA 06GRC_Power Costs - Comparison bx Rbtl-Staff-Jt-PC_Adj Bench DR 3 for Initial Briefs (Electric)" xfId="599"/>
    <cellStyle name="_Costs not in AURORA 06GRC_Power Costs - Comparison bx Rbtl-Staff-Jt-PC_Adj Bench DR 3 for Initial Briefs (Electric) 2" xfId="2071"/>
    <cellStyle name="_Costs not in AURORA 06GRC_Power Costs - Comparison bx Rbtl-Staff-Jt-PC_Adj Bench DR 3 for Initial Briefs (Electric) 2 2" xfId="4989"/>
    <cellStyle name="_Costs not in AURORA 06GRC_Power Costs - Comparison bx Rbtl-Staff-Jt-PC_Adj Bench DR 3 for Initial Briefs (Electric) 3" xfId="4990"/>
    <cellStyle name="_Costs not in AURORA 06GRC_Power Costs - Comparison bx Rbtl-Staff-Jt-PC_Electric Rev Req Model (2009 GRC) Rebuttal" xfId="600"/>
    <cellStyle name="_Costs not in AURORA 06GRC_Power Costs - Comparison bx Rbtl-Staff-Jt-PC_Electric Rev Req Model (2009 GRC) Rebuttal 2" xfId="2072"/>
    <cellStyle name="_Costs not in AURORA 06GRC_Power Costs - Comparison bx Rbtl-Staff-Jt-PC_Electric Rev Req Model (2009 GRC) Rebuttal 2 2" xfId="4991"/>
    <cellStyle name="_Costs not in AURORA 06GRC_Power Costs - Comparison bx Rbtl-Staff-Jt-PC_Electric Rev Req Model (2009 GRC) Rebuttal 3" xfId="4992"/>
    <cellStyle name="_Costs not in AURORA 06GRC_Power Costs - Comparison bx Rbtl-Staff-Jt-PC_Electric Rev Req Model (2009 GRC) Rebuttal REmoval of New  WH Solar AdjustMI" xfId="601"/>
    <cellStyle name="_Costs not in AURORA 06GRC_Power Costs - Comparison bx Rbtl-Staff-Jt-PC_Electric Rev Req Model (2009 GRC) Rebuttal REmoval of New  WH Solar AdjustMI 2" xfId="2073"/>
    <cellStyle name="_Costs not in AURORA 06GRC_Power Costs - Comparison bx Rbtl-Staff-Jt-PC_Electric Rev Req Model (2009 GRC) Rebuttal REmoval of New  WH Solar AdjustMI 2 2" xfId="4993"/>
    <cellStyle name="_Costs not in AURORA 06GRC_Power Costs - Comparison bx Rbtl-Staff-Jt-PC_Electric Rev Req Model (2009 GRC) Rebuttal REmoval of New  WH Solar AdjustMI 3" xfId="4994"/>
    <cellStyle name="_Costs not in AURORA 06GRC_Power Costs - Comparison bx Rbtl-Staff-Jt-PC_Electric Rev Req Model (2009 GRC) Revised 01-18-2010" xfId="602"/>
    <cellStyle name="_Costs not in AURORA 06GRC_Power Costs - Comparison bx Rbtl-Staff-Jt-PC_Electric Rev Req Model (2009 GRC) Revised 01-18-2010 2" xfId="2074"/>
    <cellStyle name="_Costs not in AURORA 06GRC_Power Costs - Comparison bx Rbtl-Staff-Jt-PC_Electric Rev Req Model (2009 GRC) Revised 01-18-2010 2 2" xfId="4995"/>
    <cellStyle name="_Costs not in AURORA 06GRC_Power Costs - Comparison bx Rbtl-Staff-Jt-PC_Electric Rev Req Model (2009 GRC) Revised 01-18-2010 3" xfId="4996"/>
    <cellStyle name="_Costs not in AURORA 06GRC_Power Costs - Comparison bx Rbtl-Staff-Jt-PC_Final Order Electric EXHIBIT A-1" xfId="603"/>
    <cellStyle name="_Costs not in AURORA 06GRC_Power Costs - Comparison bx Rbtl-Staff-Jt-PC_Final Order Electric EXHIBIT A-1 2" xfId="2075"/>
    <cellStyle name="_Costs not in AURORA 06GRC_Power Costs - Comparison bx Rbtl-Staff-Jt-PC_Final Order Electric EXHIBIT A-1 2 2" xfId="4997"/>
    <cellStyle name="_Costs not in AURORA 06GRC_Power Costs - Comparison bx Rbtl-Staff-Jt-PC_Final Order Electric EXHIBIT A-1 3" xfId="4998"/>
    <cellStyle name="_Costs not in AURORA 06GRC_Production Adj 4.37" xfId="44"/>
    <cellStyle name="_Costs not in AURORA 06GRC_Production Adj 4.37 2" xfId="2076"/>
    <cellStyle name="_Costs not in AURORA 06GRC_Production Adj 4.37 2 2" xfId="4999"/>
    <cellStyle name="_Costs not in AURORA 06GRC_Production Adj 4.37 3" xfId="3732"/>
    <cellStyle name="_Costs not in AURORA 06GRC_Purchased Power Adj 4.03" xfId="45"/>
    <cellStyle name="_Costs not in AURORA 06GRC_Purchased Power Adj 4.03 2" xfId="2077"/>
    <cellStyle name="_Costs not in AURORA 06GRC_Purchased Power Adj 4.03 2 2" xfId="5000"/>
    <cellStyle name="_Costs not in AURORA 06GRC_Purchased Power Adj 4.03 3" xfId="3733"/>
    <cellStyle name="_Costs not in AURORA 06GRC_Rebuttal Power Costs" xfId="604"/>
    <cellStyle name="_Costs not in AURORA 06GRC_Rebuttal Power Costs 2" xfId="2078"/>
    <cellStyle name="_Costs not in AURORA 06GRC_Rebuttal Power Costs 2 2" xfId="5001"/>
    <cellStyle name="_Costs not in AURORA 06GRC_Rebuttal Power Costs 3" xfId="5002"/>
    <cellStyle name="_Costs not in AURORA 06GRC_Rebuttal Power Costs_Adj Bench DR 3 for Initial Briefs (Electric)" xfId="605"/>
    <cellStyle name="_Costs not in AURORA 06GRC_Rebuttal Power Costs_Adj Bench DR 3 for Initial Briefs (Electric) 2" xfId="2079"/>
    <cellStyle name="_Costs not in AURORA 06GRC_Rebuttal Power Costs_Adj Bench DR 3 for Initial Briefs (Electric) 2 2" xfId="5003"/>
    <cellStyle name="_Costs not in AURORA 06GRC_Rebuttal Power Costs_Adj Bench DR 3 for Initial Briefs (Electric) 3" xfId="5004"/>
    <cellStyle name="_Costs not in AURORA 06GRC_Rebuttal Power Costs_Electric Rev Req Model (2009 GRC) Rebuttal" xfId="606"/>
    <cellStyle name="_Costs not in AURORA 06GRC_Rebuttal Power Costs_Electric Rev Req Model (2009 GRC) Rebuttal 2" xfId="2080"/>
    <cellStyle name="_Costs not in AURORA 06GRC_Rebuttal Power Costs_Electric Rev Req Model (2009 GRC) Rebuttal 2 2" xfId="5005"/>
    <cellStyle name="_Costs not in AURORA 06GRC_Rebuttal Power Costs_Electric Rev Req Model (2009 GRC) Rebuttal 3" xfId="5006"/>
    <cellStyle name="_Costs not in AURORA 06GRC_Rebuttal Power Costs_Electric Rev Req Model (2009 GRC) Rebuttal REmoval of New  WH Solar AdjustMI" xfId="607"/>
    <cellStyle name="_Costs not in AURORA 06GRC_Rebuttal Power Costs_Electric Rev Req Model (2009 GRC) Rebuttal REmoval of New  WH Solar AdjustMI 2" xfId="2081"/>
    <cellStyle name="_Costs not in AURORA 06GRC_Rebuttal Power Costs_Electric Rev Req Model (2009 GRC) Rebuttal REmoval of New  WH Solar AdjustMI 2 2" xfId="5007"/>
    <cellStyle name="_Costs not in AURORA 06GRC_Rebuttal Power Costs_Electric Rev Req Model (2009 GRC) Rebuttal REmoval of New  WH Solar AdjustMI 3" xfId="5008"/>
    <cellStyle name="_Costs not in AURORA 06GRC_Rebuttal Power Costs_Electric Rev Req Model (2009 GRC) Revised 01-18-2010" xfId="608"/>
    <cellStyle name="_Costs not in AURORA 06GRC_Rebuttal Power Costs_Electric Rev Req Model (2009 GRC) Revised 01-18-2010 2" xfId="2082"/>
    <cellStyle name="_Costs not in AURORA 06GRC_Rebuttal Power Costs_Electric Rev Req Model (2009 GRC) Revised 01-18-2010 2 2" xfId="5009"/>
    <cellStyle name="_Costs not in AURORA 06GRC_Rebuttal Power Costs_Electric Rev Req Model (2009 GRC) Revised 01-18-2010 3" xfId="5010"/>
    <cellStyle name="_Costs not in AURORA 06GRC_Rebuttal Power Costs_Final Order Electric EXHIBIT A-1" xfId="609"/>
    <cellStyle name="_Costs not in AURORA 06GRC_Rebuttal Power Costs_Final Order Electric EXHIBIT A-1 2" xfId="2083"/>
    <cellStyle name="_Costs not in AURORA 06GRC_Rebuttal Power Costs_Final Order Electric EXHIBIT A-1 2 2" xfId="5011"/>
    <cellStyle name="_Costs not in AURORA 06GRC_Rebuttal Power Costs_Final Order Electric EXHIBIT A-1 3" xfId="5012"/>
    <cellStyle name="_Costs not in AURORA 06GRC_ROR &amp; CONV FACTOR" xfId="46"/>
    <cellStyle name="_Costs not in AURORA 06GRC_ROR &amp; CONV FACTOR 2" xfId="2084"/>
    <cellStyle name="_Costs not in AURORA 06GRC_ROR &amp; CONV FACTOR 2 2" xfId="5013"/>
    <cellStyle name="_Costs not in AURORA 06GRC_ROR &amp; CONV FACTOR 3" xfId="5014"/>
    <cellStyle name="_Costs not in AURORA 06GRC_ROR 5.02" xfId="47"/>
    <cellStyle name="_Costs not in AURORA 06GRC_ROR 5.02 2" xfId="2085"/>
    <cellStyle name="_Costs not in AURORA 06GRC_ROR 5.02 2 2" xfId="5015"/>
    <cellStyle name="_Costs not in AURORA 06GRC_ROR 5.02 3" xfId="3734"/>
    <cellStyle name="_Costs not in AURORA 06GRC_Transmission Workbook for May BOD" xfId="5016"/>
    <cellStyle name="_Costs not in AURORA 06GRC_Transmission Workbook for May BOD 2" xfId="5017"/>
    <cellStyle name="_Costs not in AURORA 06GRC_Wind Integration 10GRC" xfId="5018"/>
    <cellStyle name="_Costs not in AURORA 06GRC_Wind Integration 10GRC 2" xfId="5019"/>
    <cellStyle name="_Costs not in AURORA 2006GRC 6.15.06" xfId="48"/>
    <cellStyle name="_Costs not in AURORA 2006GRC 6.15.06 2" xfId="610"/>
    <cellStyle name="_Costs not in AURORA 2006GRC 6.15.06 2 2" xfId="2086"/>
    <cellStyle name="_Costs not in AURORA 2006GRC 6.15.06 2 2 2" xfId="5020"/>
    <cellStyle name="_Costs not in AURORA 2006GRC 6.15.06 2 3" xfId="5021"/>
    <cellStyle name="_Costs not in AURORA 2006GRC 6.15.06 3" xfId="1597"/>
    <cellStyle name="_Costs not in AURORA 2006GRC 6.15.06 3 2" xfId="2088"/>
    <cellStyle name="_Costs not in AURORA 2006GRC 6.15.06 3 2 2" xfId="5022"/>
    <cellStyle name="_Costs not in AURORA 2006GRC 6.15.06 3 3" xfId="2089"/>
    <cellStyle name="_Costs not in AURORA 2006GRC 6.15.06 3 3 2" xfId="5023"/>
    <cellStyle name="_Costs not in AURORA 2006GRC 6.15.06 3 4" xfId="2087"/>
    <cellStyle name="_Costs not in AURORA 2006GRC 6.15.06 3 4 2" xfId="5024"/>
    <cellStyle name="_Costs not in AURORA 2006GRC 6.15.06 4" xfId="2090"/>
    <cellStyle name="_Costs not in AURORA 2006GRC 6.15.06 4 2" xfId="5025"/>
    <cellStyle name="_Costs not in AURORA 2006GRC 6.15.06 5" xfId="5026"/>
    <cellStyle name="_Costs not in AURORA 2006GRC 6.15.06 6" xfId="5027"/>
    <cellStyle name="_Costs not in AURORA 2006GRC 6.15.06 7" xfId="5028"/>
    <cellStyle name="_Costs not in AURORA 2006GRC 6.15.06_04 07E Wild Horse Wind Expansion (C) (2)" xfId="49"/>
    <cellStyle name="_Costs not in AURORA 2006GRC 6.15.06_04 07E Wild Horse Wind Expansion (C) (2) 2" xfId="2091"/>
    <cellStyle name="_Costs not in AURORA 2006GRC 6.15.06_04 07E Wild Horse Wind Expansion (C) (2) 2 2" xfId="5029"/>
    <cellStyle name="_Costs not in AURORA 2006GRC 6.15.06_04 07E Wild Horse Wind Expansion (C) (2) 3" xfId="3735"/>
    <cellStyle name="_Costs not in AURORA 2006GRC 6.15.06_04 07E Wild Horse Wind Expansion (C) (2)_Adj Bench DR 3 for Initial Briefs (Electric)" xfId="611"/>
    <cellStyle name="_Costs not in AURORA 2006GRC 6.15.06_04 07E Wild Horse Wind Expansion (C) (2)_Adj Bench DR 3 for Initial Briefs (Electric) 2" xfId="2092"/>
    <cellStyle name="_Costs not in AURORA 2006GRC 6.15.06_04 07E Wild Horse Wind Expansion (C) (2)_Adj Bench DR 3 for Initial Briefs (Electric) 2 2" xfId="5030"/>
    <cellStyle name="_Costs not in AURORA 2006GRC 6.15.06_04 07E Wild Horse Wind Expansion (C) (2)_Adj Bench DR 3 for Initial Briefs (Electric) 3" xfId="5031"/>
    <cellStyle name="_Costs not in AURORA 2006GRC 6.15.06_04 07E Wild Horse Wind Expansion (C) (2)_Book1" xfId="5032"/>
    <cellStyle name="_Costs not in AURORA 2006GRC 6.15.06_04 07E Wild Horse Wind Expansion (C) (2)_Electric Rev Req Model (2009 GRC) " xfId="612"/>
    <cellStyle name="_Costs not in AURORA 2006GRC 6.15.06_04 07E Wild Horse Wind Expansion (C) (2)_Electric Rev Req Model (2009 GRC)  2" xfId="2093"/>
    <cellStyle name="_Costs not in AURORA 2006GRC 6.15.06_04 07E Wild Horse Wind Expansion (C) (2)_Electric Rev Req Model (2009 GRC)  2 2" xfId="5033"/>
    <cellStyle name="_Costs not in AURORA 2006GRC 6.15.06_04 07E Wild Horse Wind Expansion (C) (2)_Electric Rev Req Model (2009 GRC)  3" xfId="3736"/>
    <cellStyle name="_Costs not in AURORA 2006GRC 6.15.06_04 07E Wild Horse Wind Expansion (C) (2)_Electric Rev Req Model (2009 GRC) Rebuttal" xfId="613"/>
    <cellStyle name="_Costs not in AURORA 2006GRC 6.15.06_04 07E Wild Horse Wind Expansion (C) (2)_Electric Rev Req Model (2009 GRC) Rebuttal 2" xfId="2094"/>
    <cellStyle name="_Costs not in AURORA 2006GRC 6.15.06_04 07E Wild Horse Wind Expansion (C) (2)_Electric Rev Req Model (2009 GRC) Rebuttal 2 2" xfId="5034"/>
    <cellStyle name="_Costs not in AURORA 2006GRC 6.15.06_04 07E Wild Horse Wind Expansion (C) (2)_Electric Rev Req Model (2009 GRC) Rebuttal 3" xfId="5035"/>
    <cellStyle name="_Costs not in AURORA 2006GRC 6.15.06_04 07E Wild Horse Wind Expansion (C) (2)_Electric Rev Req Model (2009 GRC) Rebuttal REmoval of New  WH Solar AdjustMI" xfId="614"/>
    <cellStyle name="_Costs not in AURORA 2006GRC 6.15.06_04 07E Wild Horse Wind Expansion (C) (2)_Electric Rev Req Model (2009 GRC) Rebuttal REmoval of New  WH Solar AdjustMI 2" xfId="2095"/>
    <cellStyle name="_Costs not in AURORA 2006GRC 6.15.06_04 07E Wild Horse Wind Expansion (C) (2)_Electric Rev Req Model (2009 GRC) Rebuttal REmoval of New  WH Solar AdjustMI 2 2" xfId="5036"/>
    <cellStyle name="_Costs not in AURORA 2006GRC 6.15.06_04 07E Wild Horse Wind Expansion (C) (2)_Electric Rev Req Model (2009 GRC) Rebuttal REmoval of New  WH Solar AdjustMI 3" xfId="5037"/>
    <cellStyle name="_Costs not in AURORA 2006GRC 6.15.06_04 07E Wild Horse Wind Expansion (C) (2)_Electric Rev Req Model (2009 GRC) Revised 01-18-2010" xfId="615"/>
    <cellStyle name="_Costs not in AURORA 2006GRC 6.15.06_04 07E Wild Horse Wind Expansion (C) (2)_Electric Rev Req Model (2009 GRC) Revised 01-18-2010 2" xfId="2096"/>
    <cellStyle name="_Costs not in AURORA 2006GRC 6.15.06_04 07E Wild Horse Wind Expansion (C) (2)_Electric Rev Req Model (2009 GRC) Revised 01-18-2010 2 2" xfId="5038"/>
    <cellStyle name="_Costs not in AURORA 2006GRC 6.15.06_04 07E Wild Horse Wind Expansion (C) (2)_Electric Rev Req Model (2009 GRC) Revised 01-18-2010 3" xfId="5039"/>
    <cellStyle name="_Costs not in AURORA 2006GRC 6.15.06_04 07E Wild Horse Wind Expansion (C) (2)_Electric Rev Req Model (2010 GRC)" xfId="5040"/>
    <cellStyle name="_Costs not in AURORA 2006GRC 6.15.06_04 07E Wild Horse Wind Expansion (C) (2)_Electric Rev Req Model (2010 GRC) SF" xfId="5041"/>
    <cellStyle name="_Costs not in AURORA 2006GRC 6.15.06_04 07E Wild Horse Wind Expansion (C) (2)_Final Order Electric EXHIBIT A-1" xfId="616"/>
    <cellStyle name="_Costs not in AURORA 2006GRC 6.15.06_04 07E Wild Horse Wind Expansion (C) (2)_Final Order Electric EXHIBIT A-1 2" xfId="2097"/>
    <cellStyle name="_Costs not in AURORA 2006GRC 6.15.06_04 07E Wild Horse Wind Expansion (C) (2)_Final Order Electric EXHIBIT A-1 2 2" xfId="5042"/>
    <cellStyle name="_Costs not in AURORA 2006GRC 6.15.06_04 07E Wild Horse Wind Expansion (C) (2)_Final Order Electric EXHIBIT A-1 3" xfId="5043"/>
    <cellStyle name="_Costs not in AURORA 2006GRC 6.15.06_04 07E Wild Horse Wind Expansion (C) (2)_TENASKA REGULATORY ASSET" xfId="617"/>
    <cellStyle name="_Costs not in AURORA 2006GRC 6.15.06_04 07E Wild Horse Wind Expansion (C) (2)_TENASKA REGULATORY ASSET 2" xfId="2098"/>
    <cellStyle name="_Costs not in AURORA 2006GRC 6.15.06_04 07E Wild Horse Wind Expansion (C) (2)_TENASKA REGULATORY ASSET 2 2" xfId="5044"/>
    <cellStyle name="_Costs not in AURORA 2006GRC 6.15.06_04 07E Wild Horse Wind Expansion (C) (2)_TENASKA REGULATORY ASSET 3" xfId="5045"/>
    <cellStyle name="_Costs not in AURORA 2006GRC 6.15.06_16.37E Wild Horse Expansion DeferralRevwrkingfile SF" xfId="618"/>
    <cellStyle name="_Costs not in AURORA 2006GRC 6.15.06_16.37E Wild Horse Expansion DeferralRevwrkingfile SF 2" xfId="2099"/>
    <cellStyle name="_Costs not in AURORA 2006GRC 6.15.06_16.37E Wild Horse Expansion DeferralRevwrkingfile SF 2 2" xfId="5046"/>
    <cellStyle name="_Costs not in AURORA 2006GRC 6.15.06_16.37E Wild Horse Expansion DeferralRevwrkingfile SF 3" xfId="5047"/>
    <cellStyle name="_Costs not in AURORA 2006GRC 6.15.06_2009 Compliance Filing PCA Exhibits for GRC" xfId="5048"/>
    <cellStyle name="_Costs not in AURORA 2006GRC 6.15.06_2009 GRC Compl Filing - Exhibit D" xfId="5049"/>
    <cellStyle name="_Costs not in AURORA 2006GRC 6.15.06_2009 GRC Compl Filing - Exhibit D 2" xfId="5050"/>
    <cellStyle name="_Costs not in AURORA 2006GRC 6.15.06_3.01 Income Statement" xfId="5051"/>
    <cellStyle name="_Costs not in AURORA 2006GRC 6.15.06_4 31 Regulatory Assets and Liabilities  7 06- Exhibit D" xfId="619"/>
    <cellStyle name="_Costs not in AURORA 2006GRC 6.15.06_4 31 Regulatory Assets and Liabilities  7 06- Exhibit D 2" xfId="2100"/>
    <cellStyle name="_Costs not in AURORA 2006GRC 6.15.06_4 31 Regulatory Assets and Liabilities  7 06- Exhibit D 2 2" xfId="5052"/>
    <cellStyle name="_Costs not in AURORA 2006GRC 6.15.06_4 31 Regulatory Assets and Liabilities  7 06- Exhibit D 3" xfId="5053"/>
    <cellStyle name="_Costs not in AURORA 2006GRC 6.15.06_4 31 Regulatory Assets and Liabilities  7 06- Exhibit D_NIM Summary" xfId="5054"/>
    <cellStyle name="_Costs not in AURORA 2006GRC 6.15.06_4 31 Regulatory Assets and Liabilities  7 06- Exhibit D_NIM Summary 2" xfId="5055"/>
    <cellStyle name="_Costs not in AURORA 2006GRC 6.15.06_4 32 Regulatory Assets and Liabilities  7 06- Exhibit D" xfId="620"/>
    <cellStyle name="_Costs not in AURORA 2006GRC 6.15.06_4 32 Regulatory Assets and Liabilities  7 06- Exhibit D 2" xfId="2101"/>
    <cellStyle name="_Costs not in AURORA 2006GRC 6.15.06_4 32 Regulatory Assets and Liabilities  7 06- Exhibit D 2 2" xfId="5056"/>
    <cellStyle name="_Costs not in AURORA 2006GRC 6.15.06_4 32 Regulatory Assets and Liabilities  7 06- Exhibit D 3" xfId="5057"/>
    <cellStyle name="_Costs not in AURORA 2006GRC 6.15.06_4 32 Regulatory Assets and Liabilities  7 06- Exhibit D_NIM Summary" xfId="5058"/>
    <cellStyle name="_Costs not in AURORA 2006GRC 6.15.06_4 32 Regulatory Assets and Liabilities  7 06- Exhibit D_NIM Summary 2" xfId="5059"/>
    <cellStyle name="_Costs not in AURORA 2006GRC 6.15.06_ACCOUNTS" xfId="5060"/>
    <cellStyle name="_Costs not in AURORA 2006GRC 6.15.06_AURORA Total New" xfId="5061"/>
    <cellStyle name="_Costs not in AURORA 2006GRC 6.15.06_AURORA Total New 2" xfId="5062"/>
    <cellStyle name="_Costs not in AURORA 2006GRC 6.15.06_Book2" xfId="621"/>
    <cellStyle name="_Costs not in AURORA 2006GRC 6.15.06_Book2 2" xfId="2102"/>
    <cellStyle name="_Costs not in AURORA 2006GRC 6.15.06_Book2 2 2" xfId="5063"/>
    <cellStyle name="_Costs not in AURORA 2006GRC 6.15.06_Book2 3" xfId="5064"/>
    <cellStyle name="_Costs not in AURORA 2006GRC 6.15.06_Book2_Adj Bench DR 3 for Initial Briefs (Electric)" xfId="622"/>
    <cellStyle name="_Costs not in AURORA 2006GRC 6.15.06_Book2_Adj Bench DR 3 for Initial Briefs (Electric) 2" xfId="2103"/>
    <cellStyle name="_Costs not in AURORA 2006GRC 6.15.06_Book2_Adj Bench DR 3 for Initial Briefs (Electric) 2 2" xfId="5065"/>
    <cellStyle name="_Costs not in AURORA 2006GRC 6.15.06_Book2_Adj Bench DR 3 for Initial Briefs (Electric) 3" xfId="5066"/>
    <cellStyle name="_Costs not in AURORA 2006GRC 6.15.06_Book2_Electric Rev Req Model (2009 GRC) Rebuttal" xfId="623"/>
    <cellStyle name="_Costs not in AURORA 2006GRC 6.15.06_Book2_Electric Rev Req Model (2009 GRC) Rebuttal 2" xfId="2104"/>
    <cellStyle name="_Costs not in AURORA 2006GRC 6.15.06_Book2_Electric Rev Req Model (2009 GRC) Rebuttal 2 2" xfId="5067"/>
    <cellStyle name="_Costs not in AURORA 2006GRC 6.15.06_Book2_Electric Rev Req Model (2009 GRC) Rebuttal 3" xfId="5068"/>
    <cellStyle name="_Costs not in AURORA 2006GRC 6.15.06_Book2_Electric Rev Req Model (2009 GRC) Rebuttal REmoval of New  WH Solar AdjustMI" xfId="624"/>
    <cellStyle name="_Costs not in AURORA 2006GRC 6.15.06_Book2_Electric Rev Req Model (2009 GRC) Rebuttal REmoval of New  WH Solar AdjustMI 2" xfId="2105"/>
    <cellStyle name="_Costs not in AURORA 2006GRC 6.15.06_Book2_Electric Rev Req Model (2009 GRC) Rebuttal REmoval of New  WH Solar AdjustMI 2 2" xfId="5069"/>
    <cellStyle name="_Costs not in AURORA 2006GRC 6.15.06_Book2_Electric Rev Req Model (2009 GRC) Rebuttal REmoval of New  WH Solar AdjustMI 3" xfId="5070"/>
    <cellStyle name="_Costs not in AURORA 2006GRC 6.15.06_Book2_Electric Rev Req Model (2009 GRC) Revised 01-18-2010" xfId="625"/>
    <cellStyle name="_Costs not in AURORA 2006GRC 6.15.06_Book2_Electric Rev Req Model (2009 GRC) Revised 01-18-2010 2" xfId="2106"/>
    <cellStyle name="_Costs not in AURORA 2006GRC 6.15.06_Book2_Electric Rev Req Model (2009 GRC) Revised 01-18-2010 2 2" xfId="5071"/>
    <cellStyle name="_Costs not in AURORA 2006GRC 6.15.06_Book2_Electric Rev Req Model (2009 GRC) Revised 01-18-2010 3" xfId="5072"/>
    <cellStyle name="_Costs not in AURORA 2006GRC 6.15.06_Book2_Final Order Electric EXHIBIT A-1" xfId="626"/>
    <cellStyle name="_Costs not in AURORA 2006GRC 6.15.06_Book2_Final Order Electric EXHIBIT A-1 2" xfId="2107"/>
    <cellStyle name="_Costs not in AURORA 2006GRC 6.15.06_Book2_Final Order Electric EXHIBIT A-1 2 2" xfId="5073"/>
    <cellStyle name="_Costs not in AURORA 2006GRC 6.15.06_Book2_Final Order Electric EXHIBIT A-1 3" xfId="5074"/>
    <cellStyle name="_Costs not in AURORA 2006GRC 6.15.06_Book4" xfId="627"/>
    <cellStyle name="_Costs not in AURORA 2006GRC 6.15.06_Book4 2" xfId="2108"/>
    <cellStyle name="_Costs not in AURORA 2006GRC 6.15.06_Book4 2 2" xfId="5075"/>
    <cellStyle name="_Costs not in AURORA 2006GRC 6.15.06_Book4 3" xfId="5076"/>
    <cellStyle name="_Costs not in AURORA 2006GRC 6.15.06_Book9" xfId="628"/>
    <cellStyle name="_Costs not in AURORA 2006GRC 6.15.06_Book9 2" xfId="2109"/>
    <cellStyle name="_Costs not in AURORA 2006GRC 6.15.06_Book9 2 2" xfId="5077"/>
    <cellStyle name="_Costs not in AURORA 2006GRC 6.15.06_Book9 3" xfId="5078"/>
    <cellStyle name="_Costs not in AURORA 2006GRC 6.15.06_Chelan PUD Power Costs (8-10)" xfId="5079"/>
    <cellStyle name="_Costs not in AURORA 2006GRC 6.15.06_Gas Rev Req Model (2010 GRC)" xfId="5080"/>
    <cellStyle name="_Costs not in AURORA 2006GRC 6.15.06_INPUTS" xfId="50"/>
    <cellStyle name="_Costs not in AURORA 2006GRC 6.15.06_INPUTS 2" xfId="2110"/>
    <cellStyle name="_Costs not in AURORA 2006GRC 6.15.06_INPUTS 2 2" xfId="5081"/>
    <cellStyle name="_Costs not in AURORA 2006GRC 6.15.06_INPUTS 3" xfId="5082"/>
    <cellStyle name="_Costs not in AURORA 2006GRC 6.15.06_NIM Summary" xfId="5083"/>
    <cellStyle name="_Costs not in AURORA 2006GRC 6.15.06_NIM Summary 09GRC" xfId="5084"/>
    <cellStyle name="_Costs not in AURORA 2006GRC 6.15.06_NIM Summary 09GRC 2" xfId="5085"/>
    <cellStyle name="_Costs not in AURORA 2006GRC 6.15.06_NIM Summary 2" xfId="5086"/>
    <cellStyle name="_Costs not in AURORA 2006GRC 6.15.06_NIM Summary 3" xfId="5087"/>
    <cellStyle name="_Costs not in AURORA 2006GRC 6.15.06_NIM Summary 4" xfId="5088"/>
    <cellStyle name="_Costs not in AURORA 2006GRC 6.15.06_NIM Summary 5" xfId="5089"/>
    <cellStyle name="_Costs not in AURORA 2006GRC 6.15.06_NIM Summary 6" xfId="5090"/>
    <cellStyle name="_Costs not in AURORA 2006GRC 6.15.06_NIM Summary 7" xfId="5091"/>
    <cellStyle name="_Costs not in AURORA 2006GRC 6.15.06_NIM Summary 8" xfId="5092"/>
    <cellStyle name="_Costs not in AURORA 2006GRC 6.15.06_NIM Summary 9" xfId="5093"/>
    <cellStyle name="_Costs not in AURORA 2006GRC 6.15.06_PCA 10 -  Exhibit D from A Kellogg Jan 2011" xfId="5094"/>
    <cellStyle name="_Costs not in AURORA 2006GRC 6.15.06_PCA 10 -  Exhibit D from A Kellogg July 2011" xfId="5095"/>
    <cellStyle name="_Costs not in AURORA 2006GRC 6.15.06_PCA 10 -  Exhibit D from S Free Rcv'd 12-11" xfId="5096"/>
    <cellStyle name="_Costs not in AURORA 2006GRC 6.15.06_PCA 9 -  Exhibit D April 2010" xfId="5097"/>
    <cellStyle name="_Costs not in AURORA 2006GRC 6.15.06_PCA 9 -  Exhibit D April 2010 (3)" xfId="5098"/>
    <cellStyle name="_Costs not in AURORA 2006GRC 6.15.06_PCA 9 -  Exhibit D April 2010 (3) 2" xfId="5099"/>
    <cellStyle name="_Costs not in AURORA 2006GRC 6.15.06_PCA 9 -  Exhibit D Nov 2010" xfId="5100"/>
    <cellStyle name="_Costs not in AURORA 2006GRC 6.15.06_PCA 9 - Exhibit D at August 2010" xfId="5101"/>
    <cellStyle name="_Costs not in AURORA 2006GRC 6.15.06_PCA 9 - Exhibit D June 2010 GRC" xfId="5102"/>
    <cellStyle name="_Costs not in AURORA 2006GRC 6.15.06_Power Costs - Comparison bx Rbtl-Staff-Jt-PC" xfId="629"/>
    <cellStyle name="_Costs not in AURORA 2006GRC 6.15.06_Power Costs - Comparison bx Rbtl-Staff-Jt-PC 2" xfId="2111"/>
    <cellStyle name="_Costs not in AURORA 2006GRC 6.15.06_Power Costs - Comparison bx Rbtl-Staff-Jt-PC 2 2" xfId="5103"/>
    <cellStyle name="_Costs not in AURORA 2006GRC 6.15.06_Power Costs - Comparison bx Rbtl-Staff-Jt-PC 3" xfId="5104"/>
    <cellStyle name="_Costs not in AURORA 2006GRC 6.15.06_Power Costs - Comparison bx Rbtl-Staff-Jt-PC_Adj Bench DR 3 for Initial Briefs (Electric)" xfId="630"/>
    <cellStyle name="_Costs not in AURORA 2006GRC 6.15.06_Power Costs - Comparison bx Rbtl-Staff-Jt-PC_Adj Bench DR 3 for Initial Briefs (Electric) 2" xfId="2112"/>
    <cellStyle name="_Costs not in AURORA 2006GRC 6.15.06_Power Costs - Comparison bx Rbtl-Staff-Jt-PC_Adj Bench DR 3 for Initial Briefs (Electric) 2 2" xfId="5105"/>
    <cellStyle name="_Costs not in AURORA 2006GRC 6.15.06_Power Costs - Comparison bx Rbtl-Staff-Jt-PC_Adj Bench DR 3 for Initial Briefs (Electric) 3" xfId="5106"/>
    <cellStyle name="_Costs not in AURORA 2006GRC 6.15.06_Power Costs - Comparison bx Rbtl-Staff-Jt-PC_Electric Rev Req Model (2009 GRC) Rebuttal" xfId="631"/>
    <cellStyle name="_Costs not in AURORA 2006GRC 6.15.06_Power Costs - Comparison bx Rbtl-Staff-Jt-PC_Electric Rev Req Model (2009 GRC) Rebuttal 2" xfId="2113"/>
    <cellStyle name="_Costs not in AURORA 2006GRC 6.15.06_Power Costs - Comparison bx Rbtl-Staff-Jt-PC_Electric Rev Req Model (2009 GRC) Rebuttal 2 2" xfId="5107"/>
    <cellStyle name="_Costs not in AURORA 2006GRC 6.15.06_Power Costs - Comparison bx Rbtl-Staff-Jt-PC_Electric Rev Req Model (2009 GRC) Rebuttal 3" xfId="5108"/>
    <cellStyle name="_Costs not in AURORA 2006GRC 6.15.06_Power Costs - Comparison bx Rbtl-Staff-Jt-PC_Electric Rev Req Model (2009 GRC) Rebuttal REmoval of New  WH Solar AdjustMI" xfId="632"/>
    <cellStyle name="_Costs not in AURORA 2006GRC 6.15.06_Power Costs - Comparison bx Rbtl-Staff-Jt-PC_Electric Rev Req Model (2009 GRC) Rebuttal REmoval of New  WH Solar AdjustMI 2" xfId="2114"/>
    <cellStyle name="_Costs not in AURORA 2006GRC 6.15.06_Power Costs - Comparison bx Rbtl-Staff-Jt-PC_Electric Rev Req Model (2009 GRC) Rebuttal REmoval of New  WH Solar AdjustMI 2 2" xfId="5109"/>
    <cellStyle name="_Costs not in AURORA 2006GRC 6.15.06_Power Costs - Comparison bx Rbtl-Staff-Jt-PC_Electric Rev Req Model (2009 GRC) Rebuttal REmoval of New  WH Solar AdjustMI 3" xfId="5110"/>
    <cellStyle name="_Costs not in AURORA 2006GRC 6.15.06_Power Costs - Comparison bx Rbtl-Staff-Jt-PC_Electric Rev Req Model (2009 GRC) Revised 01-18-2010" xfId="633"/>
    <cellStyle name="_Costs not in AURORA 2006GRC 6.15.06_Power Costs - Comparison bx Rbtl-Staff-Jt-PC_Electric Rev Req Model (2009 GRC) Revised 01-18-2010 2" xfId="2115"/>
    <cellStyle name="_Costs not in AURORA 2006GRC 6.15.06_Power Costs - Comparison bx Rbtl-Staff-Jt-PC_Electric Rev Req Model (2009 GRC) Revised 01-18-2010 2 2" xfId="5111"/>
    <cellStyle name="_Costs not in AURORA 2006GRC 6.15.06_Power Costs - Comparison bx Rbtl-Staff-Jt-PC_Electric Rev Req Model (2009 GRC) Revised 01-18-2010 3" xfId="5112"/>
    <cellStyle name="_Costs not in AURORA 2006GRC 6.15.06_Power Costs - Comparison bx Rbtl-Staff-Jt-PC_Final Order Electric EXHIBIT A-1" xfId="634"/>
    <cellStyle name="_Costs not in AURORA 2006GRC 6.15.06_Power Costs - Comparison bx Rbtl-Staff-Jt-PC_Final Order Electric EXHIBIT A-1 2" xfId="2116"/>
    <cellStyle name="_Costs not in AURORA 2006GRC 6.15.06_Power Costs - Comparison bx Rbtl-Staff-Jt-PC_Final Order Electric EXHIBIT A-1 2 2" xfId="5113"/>
    <cellStyle name="_Costs not in AURORA 2006GRC 6.15.06_Power Costs - Comparison bx Rbtl-Staff-Jt-PC_Final Order Electric EXHIBIT A-1 3" xfId="5114"/>
    <cellStyle name="_Costs not in AURORA 2006GRC 6.15.06_Production Adj 4.37" xfId="51"/>
    <cellStyle name="_Costs not in AURORA 2006GRC 6.15.06_Production Adj 4.37 2" xfId="2117"/>
    <cellStyle name="_Costs not in AURORA 2006GRC 6.15.06_Production Adj 4.37 2 2" xfId="5115"/>
    <cellStyle name="_Costs not in AURORA 2006GRC 6.15.06_Production Adj 4.37 3" xfId="3737"/>
    <cellStyle name="_Costs not in AURORA 2006GRC 6.15.06_Purchased Power Adj 4.03" xfId="52"/>
    <cellStyle name="_Costs not in AURORA 2006GRC 6.15.06_Purchased Power Adj 4.03 2" xfId="2118"/>
    <cellStyle name="_Costs not in AURORA 2006GRC 6.15.06_Purchased Power Adj 4.03 2 2" xfId="5116"/>
    <cellStyle name="_Costs not in AURORA 2006GRC 6.15.06_Purchased Power Adj 4.03 3" xfId="3738"/>
    <cellStyle name="_Costs not in AURORA 2006GRC 6.15.06_Rebuttal Power Costs" xfId="635"/>
    <cellStyle name="_Costs not in AURORA 2006GRC 6.15.06_Rebuttal Power Costs 2" xfId="2119"/>
    <cellStyle name="_Costs not in AURORA 2006GRC 6.15.06_Rebuttal Power Costs 2 2" xfId="5117"/>
    <cellStyle name="_Costs not in AURORA 2006GRC 6.15.06_Rebuttal Power Costs 3" xfId="5118"/>
    <cellStyle name="_Costs not in AURORA 2006GRC 6.15.06_Rebuttal Power Costs_Adj Bench DR 3 for Initial Briefs (Electric)" xfId="636"/>
    <cellStyle name="_Costs not in AURORA 2006GRC 6.15.06_Rebuttal Power Costs_Adj Bench DR 3 for Initial Briefs (Electric) 2" xfId="2120"/>
    <cellStyle name="_Costs not in AURORA 2006GRC 6.15.06_Rebuttal Power Costs_Adj Bench DR 3 for Initial Briefs (Electric) 2 2" xfId="5119"/>
    <cellStyle name="_Costs not in AURORA 2006GRC 6.15.06_Rebuttal Power Costs_Adj Bench DR 3 for Initial Briefs (Electric) 3" xfId="5120"/>
    <cellStyle name="_Costs not in AURORA 2006GRC 6.15.06_Rebuttal Power Costs_Electric Rev Req Model (2009 GRC) Rebuttal" xfId="637"/>
    <cellStyle name="_Costs not in AURORA 2006GRC 6.15.06_Rebuttal Power Costs_Electric Rev Req Model (2009 GRC) Rebuttal 2" xfId="2121"/>
    <cellStyle name="_Costs not in AURORA 2006GRC 6.15.06_Rebuttal Power Costs_Electric Rev Req Model (2009 GRC) Rebuttal 2 2" xfId="5121"/>
    <cellStyle name="_Costs not in AURORA 2006GRC 6.15.06_Rebuttal Power Costs_Electric Rev Req Model (2009 GRC) Rebuttal 3" xfId="5122"/>
    <cellStyle name="_Costs not in AURORA 2006GRC 6.15.06_Rebuttal Power Costs_Electric Rev Req Model (2009 GRC) Rebuttal REmoval of New  WH Solar AdjustMI" xfId="638"/>
    <cellStyle name="_Costs not in AURORA 2006GRC 6.15.06_Rebuttal Power Costs_Electric Rev Req Model (2009 GRC) Rebuttal REmoval of New  WH Solar AdjustMI 2" xfId="2122"/>
    <cellStyle name="_Costs not in AURORA 2006GRC 6.15.06_Rebuttal Power Costs_Electric Rev Req Model (2009 GRC) Rebuttal REmoval of New  WH Solar AdjustMI 2 2" xfId="5123"/>
    <cellStyle name="_Costs not in AURORA 2006GRC 6.15.06_Rebuttal Power Costs_Electric Rev Req Model (2009 GRC) Rebuttal REmoval of New  WH Solar AdjustMI 3" xfId="5124"/>
    <cellStyle name="_Costs not in AURORA 2006GRC 6.15.06_Rebuttal Power Costs_Electric Rev Req Model (2009 GRC) Revised 01-18-2010" xfId="639"/>
    <cellStyle name="_Costs not in AURORA 2006GRC 6.15.06_Rebuttal Power Costs_Electric Rev Req Model (2009 GRC) Revised 01-18-2010 2" xfId="2123"/>
    <cellStyle name="_Costs not in AURORA 2006GRC 6.15.06_Rebuttal Power Costs_Electric Rev Req Model (2009 GRC) Revised 01-18-2010 2 2" xfId="5125"/>
    <cellStyle name="_Costs not in AURORA 2006GRC 6.15.06_Rebuttal Power Costs_Electric Rev Req Model (2009 GRC) Revised 01-18-2010 3" xfId="5126"/>
    <cellStyle name="_Costs not in AURORA 2006GRC 6.15.06_Rebuttal Power Costs_Final Order Electric EXHIBIT A-1" xfId="640"/>
    <cellStyle name="_Costs not in AURORA 2006GRC 6.15.06_Rebuttal Power Costs_Final Order Electric EXHIBIT A-1 2" xfId="2124"/>
    <cellStyle name="_Costs not in AURORA 2006GRC 6.15.06_Rebuttal Power Costs_Final Order Electric EXHIBIT A-1 2 2" xfId="5127"/>
    <cellStyle name="_Costs not in AURORA 2006GRC 6.15.06_Rebuttal Power Costs_Final Order Electric EXHIBIT A-1 3" xfId="5128"/>
    <cellStyle name="_Costs not in AURORA 2006GRC 6.15.06_ROR &amp; CONV FACTOR" xfId="53"/>
    <cellStyle name="_Costs not in AURORA 2006GRC 6.15.06_ROR &amp; CONV FACTOR 2" xfId="2125"/>
    <cellStyle name="_Costs not in AURORA 2006GRC 6.15.06_ROR &amp; CONV FACTOR 2 2" xfId="5129"/>
    <cellStyle name="_Costs not in AURORA 2006GRC 6.15.06_ROR &amp; CONV FACTOR 3" xfId="5130"/>
    <cellStyle name="_Costs not in AURORA 2006GRC 6.15.06_ROR 5.02" xfId="54"/>
    <cellStyle name="_Costs not in AURORA 2006GRC 6.15.06_ROR 5.02 2" xfId="2126"/>
    <cellStyle name="_Costs not in AURORA 2006GRC 6.15.06_ROR 5.02 2 2" xfId="5131"/>
    <cellStyle name="_Costs not in AURORA 2006GRC 6.15.06_ROR 5.02 3" xfId="3739"/>
    <cellStyle name="_Costs not in AURORA 2006GRC 6.15.06_Wind Integration 10GRC" xfId="5132"/>
    <cellStyle name="_Costs not in AURORA 2006GRC 6.15.06_Wind Integration 10GRC 2" xfId="5133"/>
    <cellStyle name="_Costs not in AURORA 2006GRC w gas price updated" xfId="55"/>
    <cellStyle name="_Costs not in AURORA 2006GRC w gas price updated 2" xfId="2127"/>
    <cellStyle name="_Costs not in AURORA 2006GRC w gas price updated 2 2" xfId="5134"/>
    <cellStyle name="_Costs not in AURORA 2006GRC w gas price updated 3" xfId="3740"/>
    <cellStyle name="_Costs not in AURORA 2006GRC w gas price updated_Adj Bench DR 3 for Initial Briefs (Electric)" xfId="641"/>
    <cellStyle name="_Costs not in AURORA 2006GRC w gas price updated_Adj Bench DR 3 for Initial Briefs (Electric) 2" xfId="2128"/>
    <cellStyle name="_Costs not in AURORA 2006GRC w gas price updated_Adj Bench DR 3 for Initial Briefs (Electric) 2 2" xfId="5135"/>
    <cellStyle name="_Costs not in AURORA 2006GRC w gas price updated_Adj Bench DR 3 for Initial Briefs (Electric) 3" xfId="5136"/>
    <cellStyle name="_Costs not in AURORA 2006GRC w gas price updated_Book1" xfId="5137"/>
    <cellStyle name="_Costs not in AURORA 2006GRC w gas price updated_Book2" xfId="642"/>
    <cellStyle name="_Costs not in AURORA 2006GRC w gas price updated_Book2 2" xfId="2129"/>
    <cellStyle name="_Costs not in AURORA 2006GRC w gas price updated_Book2 2 2" xfId="5138"/>
    <cellStyle name="_Costs not in AURORA 2006GRC w gas price updated_Book2 3" xfId="5139"/>
    <cellStyle name="_Costs not in AURORA 2006GRC w gas price updated_Book2_Adj Bench DR 3 for Initial Briefs (Electric)" xfId="643"/>
    <cellStyle name="_Costs not in AURORA 2006GRC w gas price updated_Book2_Adj Bench DR 3 for Initial Briefs (Electric) 2" xfId="2130"/>
    <cellStyle name="_Costs not in AURORA 2006GRC w gas price updated_Book2_Adj Bench DR 3 for Initial Briefs (Electric) 2 2" xfId="5140"/>
    <cellStyle name="_Costs not in AURORA 2006GRC w gas price updated_Book2_Adj Bench DR 3 for Initial Briefs (Electric) 3" xfId="5141"/>
    <cellStyle name="_Costs not in AURORA 2006GRC w gas price updated_Book2_Electric Rev Req Model (2009 GRC) Rebuttal" xfId="644"/>
    <cellStyle name="_Costs not in AURORA 2006GRC w gas price updated_Book2_Electric Rev Req Model (2009 GRC) Rebuttal 2" xfId="2131"/>
    <cellStyle name="_Costs not in AURORA 2006GRC w gas price updated_Book2_Electric Rev Req Model (2009 GRC) Rebuttal 2 2" xfId="5142"/>
    <cellStyle name="_Costs not in AURORA 2006GRC w gas price updated_Book2_Electric Rev Req Model (2009 GRC) Rebuttal 3" xfId="5143"/>
    <cellStyle name="_Costs not in AURORA 2006GRC w gas price updated_Book2_Electric Rev Req Model (2009 GRC) Rebuttal REmoval of New  WH Solar AdjustMI" xfId="645"/>
    <cellStyle name="_Costs not in AURORA 2006GRC w gas price updated_Book2_Electric Rev Req Model (2009 GRC) Rebuttal REmoval of New  WH Solar AdjustMI 2" xfId="2132"/>
    <cellStyle name="_Costs not in AURORA 2006GRC w gas price updated_Book2_Electric Rev Req Model (2009 GRC) Rebuttal REmoval of New  WH Solar AdjustMI 2 2" xfId="5144"/>
    <cellStyle name="_Costs not in AURORA 2006GRC w gas price updated_Book2_Electric Rev Req Model (2009 GRC) Rebuttal REmoval of New  WH Solar AdjustMI 3" xfId="5145"/>
    <cellStyle name="_Costs not in AURORA 2006GRC w gas price updated_Book2_Electric Rev Req Model (2009 GRC) Revised 01-18-2010" xfId="646"/>
    <cellStyle name="_Costs not in AURORA 2006GRC w gas price updated_Book2_Electric Rev Req Model (2009 GRC) Revised 01-18-2010 2" xfId="2133"/>
    <cellStyle name="_Costs not in AURORA 2006GRC w gas price updated_Book2_Electric Rev Req Model (2009 GRC) Revised 01-18-2010 2 2" xfId="5146"/>
    <cellStyle name="_Costs not in AURORA 2006GRC w gas price updated_Book2_Electric Rev Req Model (2009 GRC) Revised 01-18-2010 3" xfId="5147"/>
    <cellStyle name="_Costs not in AURORA 2006GRC w gas price updated_Book2_Final Order Electric EXHIBIT A-1" xfId="647"/>
    <cellStyle name="_Costs not in AURORA 2006GRC w gas price updated_Book2_Final Order Electric EXHIBIT A-1 2" xfId="2134"/>
    <cellStyle name="_Costs not in AURORA 2006GRC w gas price updated_Book2_Final Order Electric EXHIBIT A-1 2 2" xfId="5148"/>
    <cellStyle name="_Costs not in AURORA 2006GRC w gas price updated_Book2_Final Order Electric EXHIBIT A-1 3" xfId="5149"/>
    <cellStyle name="_Costs not in AURORA 2006GRC w gas price updated_Chelan PUD Power Costs (8-10)" xfId="5150"/>
    <cellStyle name="_Costs not in AURORA 2006GRC w gas price updated_Confidential Material" xfId="5151"/>
    <cellStyle name="_Costs not in AURORA 2006GRC w gas price updated_DEM-WP(C) Colstrip 12 Coal Cost Forecast 2010GRC" xfId="5152"/>
    <cellStyle name="_Costs not in AURORA 2006GRC w gas price updated_DEM-WP(C) Production O&amp;M 2010GRC As-Filed" xfId="5153"/>
    <cellStyle name="_Costs not in AURORA 2006GRC w gas price updated_DEM-WP(C) Production O&amp;M 2010GRC As-Filed 2" xfId="5154"/>
    <cellStyle name="_Costs not in AURORA 2006GRC w gas price updated_Electric Rev Req Model (2009 GRC) " xfId="648"/>
    <cellStyle name="_Costs not in AURORA 2006GRC w gas price updated_Electric Rev Req Model (2009 GRC)  2" xfId="2135"/>
    <cellStyle name="_Costs not in AURORA 2006GRC w gas price updated_Electric Rev Req Model (2009 GRC)  2 2" xfId="5155"/>
    <cellStyle name="_Costs not in AURORA 2006GRC w gas price updated_Electric Rev Req Model (2009 GRC)  3" xfId="3741"/>
    <cellStyle name="_Costs not in AURORA 2006GRC w gas price updated_Electric Rev Req Model (2009 GRC) Rebuttal" xfId="649"/>
    <cellStyle name="_Costs not in AURORA 2006GRC w gas price updated_Electric Rev Req Model (2009 GRC) Rebuttal 2" xfId="2136"/>
    <cellStyle name="_Costs not in AURORA 2006GRC w gas price updated_Electric Rev Req Model (2009 GRC) Rebuttal 2 2" xfId="5156"/>
    <cellStyle name="_Costs not in AURORA 2006GRC w gas price updated_Electric Rev Req Model (2009 GRC) Rebuttal 3" xfId="5157"/>
    <cellStyle name="_Costs not in AURORA 2006GRC w gas price updated_Electric Rev Req Model (2009 GRC) Rebuttal REmoval of New  WH Solar AdjustMI" xfId="650"/>
    <cellStyle name="_Costs not in AURORA 2006GRC w gas price updated_Electric Rev Req Model (2009 GRC) Rebuttal REmoval of New  WH Solar AdjustMI 2" xfId="2137"/>
    <cellStyle name="_Costs not in AURORA 2006GRC w gas price updated_Electric Rev Req Model (2009 GRC) Rebuttal REmoval of New  WH Solar AdjustMI 2 2" xfId="5158"/>
    <cellStyle name="_Costs not in AURORA 2006GRC w gas price updated_Electric Rev Req Model (2009 GRC) Rebuttal REmoval of New  WH Solar AdjustMI 3" xfId="5159"/>
    <cellStyle name="_Costs not in AURORA 2006GRC w gas price updated_Electric Rev Req Model (2009 GRC) Revised 01-18-2010" xfId="651"/>
    <cellStyle name="_Costs not in AURORA 2006GRC w gas price updated_Electric Rev Req Model (2009 GRC) Revised 01-18-2010 2" xfId="2138"/>
    <cellStyle name="_Costs not in AURORA 2006GRC w gas price updated_Electric Rev Req Model (2009 GRC) Revised 01-18-2010 2 2" xfId="5160"/>
    <cellStyle name="_Costs not in AURORA 2006GRC w gas price updated_Electric Rev Req Model (2009 GRC) Revised 01-18-2010 3" xfId="5161"/>
    <cellStyle name="_Costs not in AURORA 2006GRC w gas price updated_Electric Rev Req Model (2010 GRC)" xfId="5162"/>
    <cellStyle name="_Costs not in AURORA 2006GRC w gas price updated_Electric Rev Req Model (2010 GRC) SF" xfId="5163"/>
    <cellStyle name="_Costs not in AURORA 2006GRC w gas price updated_Final Order Electric EXHIBIT A-1" xfId="652"/>
    <cellStyle name="_Costs not in AURORA 2006GRC w gas price updated_Final Order Electric EXHIBIT A-1 2" xfId="2139"/>
    <cellStyle name="_Costs not in AURORA 2006GRC w gas price updated_Final Order Electric EXHIBIT A-1 2 2" xfId="5164"/>
    <cellStyle name="_Costs not in AURORA 2006GRC w gas price updated_Final Order Electric EXHIBIT A-1 3" xfId="5165"/>
    <cellStyle name="_Costs not in AURORA 2006GRC w gas price updated_NIM Summary" xfId="5166"/>
    <cellStyle name="_Costs not in AURORA 2006GRC w gas price updated_NIM Summary 2" xfId="5167"/>
    <cellStyle name="_Costs not in AURORA 2006GRC w gas price updated_Rebuttal Power Costs" xfId="653"/>
    <cellStyle name="_Costs not in AURORA 2006GRC w gas price updated_Rebuttal Power Costs 2" xfId="2140"/>
    <cellStyle name="_Costs not in AURORA 2006GRC w gas price updated_Rebuttal Power Costs 2 2" xfId="5168"/>
    <cellStyle name="_Costs not in AURORA 2006GRC w gas price updated_Rebuttal Power Costs 3" xfId="5169"/>
    <cellStyle name="_Costs not in AURORA 2006GRC w gas price updated_Rebuttal Power Costs_Adj Bench DR 3 for Initial Briefs (Electric)" xfId="654"/>
    <cellStyle name="_Costs not in AURORA 2006GRC w gas price updated_Rebuttal Power Costs_Adj Bench DR 3 for Initial Briefs (Electric) 2" xfId="2141"/>
    <cellStyle name="_Costs not in AURORA 2006GRC w gas price updated_Rebuttal Power Costs_Adj Bench DR 3 for Initial Briefs (Electric) 2 2" xfId="5170"/>
    <cellStyle name="_Costs not in AURORA 2006GRC w gas price updated_Rebuttal Power Costs_Adj Bench DR 3 for Initial Briefs (Electric) 3" xfId="5171"/>
    <cellStyle name="_Costs not in AURORA 2006GRC w gas price updated_Rebuttal Power Costs_Electric Rev Req Model (2009 GRC) Rebuttal" xfId="655"/>
    <cellStyle name="_Costs not in AURORA 2006GRC w gas price updated_Rebuttal Power Costs_Electric Rev Req Model (2009 GRC) Rebuttal 2" xfId="2142"/>
    <cellStyle name="_Costs not in AURORA 2006GRC w gas price updated_Rebuttal Power Costs_Electric Rev Req Model (2009 GRC) Rebuttal 2 2" xfId="5172"/>
    <cellStyle name="_Costs not in AURORA 2006GRC w gas price updated_Rebuttal Power Costs_Electric Rev Req Model (2009 GRC) Rebuttal 3" xfId="5173"/>
    <cellStyle name="_Costs not in AURORA 2006GRC w gas price updated_Rebuttal Power Costs_Electric Rev Req Model (2009 GRC) Rebuttal REmoval of New  WH Solar AdjustMI" xfId="656"/>
    <cellStyle name="_Costs not in AURORA 2006GRC w gas price updated_Rebuttal Power Costs_Electric Rev Req Model (2009 GRC) Rebuttal REmoval of New  WH Solar AdjustMI 2" xfId="2143"/>
    <cellStyle name="_Costs not in AURORA 2006GRC w gas price updated_Rebuttal Power Costs_Electric Rev Req Model (2009 GRC) Rebuttal REmoval of New  WH Solar AdjustMI 2 2" xfId="5174"/>
    <cellStyle name="_Costs not in AURORA 2006GRC w gas price updated_Rebuttal Power Costs_Electric Rev Req Model (2009 GRC) Rebuttal REmoval of New  WH Solar AdjustMI 3" xfId="5175"/>
    <cellStyle name="_Costs not in AURORA 2006GRC w gas price updated_Rebuttal Power Costs_Electric Rev Req Model (2009 GRC) Revised 01-18-2010" xfId="657"/>
    <cellStyle name="_Costs not in AURORA 2006GRC w gas price updated_Rebuttal Power Costs_Electric Rev Req Model (2009 GRC) Revised 01-18-2010 2" xfId="2144"/>
    <cellStyle name="_Costs not in AURORA 2006GRC w gas price updated_Rebuttal Power Costs_Electric Rev Req Model (2009 GRC) Revised 01-18-2010 2 2" xfId="5176"/>
    <cellStyle name="_Costs not in AURORA 2006GRC w gas price updated_Rebuttal Power Costs_Electric Rev Req Model (2009 GRC) Revised 01-18-2010 3" xfId="5177"/>
    <cellStyle name="_Costs not in AURORA 2006GRC w gas price updated_Rebuttal Power Costs_Final Order Electric EXHIBIT A-1" xfId="658"/>
    <cellStyle name="_Costs not in AURORA 2006GRC w gas price updated_Rebuttal Power Costs_Final Order Electric EXHIBIT A-1 2" xfId="2145"/>
    <cellStyle name="_Costs not in AURORA 2006GRC w gas price updated_Rebuttal Power Costs_Final Order Electric EXHIBIT A-1 2 2" xfId="5178"/>
    <cellStyle name="_Costs not in AURORA 2006GRC w gas price updated_Rebuttal Power Costs_Final Order Electric EXHIBIT A-1 3" xfId="5179"/>
    <cellStyle name="_Costs not in AURORA 2006GRC w gas price updated_TENASKA REGULATORY ASSET" xfId="659"/>
    <cellStyle name="_Costs not in AURORA 2006GRC w gas price updated_TENASKA REGULATORY ASSET 2" xfId="2146"/>
    <cellStyle name="_Costs not in AURORA 2006GRC w gas price updated_TENASKA REGULATORY ASSET 2 2" xfId="5180"/>
    <cellStyle name="_Costs not in AURORA 2006GRC w gas price updated_TENASKA REGULATORY ASSET 3" xfId="5181"/>
    <cellStyle name="_Costs not in AURORA 2007 Rate Case" xfId="56"/>
    <cellStyle name="_Costs not in AURORA 2007 Rate Case 2" xfId="660"/>
    <cellStyle name="_Costs not in AURORA 2007 Rate Case 2 2" xfId="2147"/>
    <cellStyle name="_Costs not in AURORA 2007 Rate Case 2 2 2" xfId="5182"/>
    <cellStyle name="_Costs not in AURORA 2007 Rate Case 2 3" xfId="5183"/>
    <cellStyle name="_Costs not in AURORA 2007 Rate Case 3" xfId="2148"/>
    <cellStyle name="_Costs not in AURORA 2007 Rate Case 3 2" xfId="5184"/>
    <cellStyle name="_Costs not in AURORA 2007 Rate Case 4" xfId="3742"/>
    <cellStyle name="_Costs not in AURORA 2007 Rate Case 4 2" xfId="5185"/>
    <cellStyle name="_Costs not in AURORA 2007 Rate Case 5" xfId="5186"/>
    <cellStyle name="_Costs not in AURORA 2007 Rate Case_(C) WHE Proforma with ITC cash grant 10 Yr Amort_for deferral_102809" xfId="661"/>
    <cellStyle name="_Costs not in AURORA 2007 Rate Case_(C) WHE Proforma with ITC cash grant 10 Yr Amort_for deferral_102809 2" xfId="2149"/>
    <cellStyle name="_Costs not in AURORA 2007 Rate Case_(C) WHE Proforma with ITC cash grant 10 Yr Amort_for deferral_102809 2 2" xfId="5187"/>
    <cellStyle name="_Costs not in AURORA 2007 Rate Case_(C) WHE Proforma with ITC cash grant 10 Yr Amort_for deferral_102809 3" xfId="5188"/>
    <cellStyle name="_Costs not in AURORA 2007 Rate Case_(C) WHE Proforma with ITC cash grant 10 Yr Amort_for deferral_102809_16.07E Wild Horse Wind Expansionwrkingfile" xfId="662"/>
    <cellStyle name="_Costs not in AURORA 2007 Rate Case_(C) WHE Proforma with ITC cash grant 10 Yr Amort_for deferral_102809_16.07E Wild Horse Wind Expansionwrkingfile 2" xfId="2150"/>
    <cellStyle name="_Costs not in AURORA 2007 Rate Case_(C) WHE Proforma with ITC cash grant 10 Yr Amort_for deferral_102809_16.07E Wild Horse Wind Expansionwrkingfile 2 2" xfId="5189"/>
    <cellStyle name="_Costs not in AURORA 2007 Rate Case_(C) WHE Proforma with ITC cash grant 10 Yr Amort_for deferral_102809_16.07E Wild Horse Wind Expansionwrkingfile 3" xfId="5190"/>
    <cellStyle name="_Costs not in AURORA 2007 Rate Case_(C) WHE Proforma with ITC cash grant 10 Yr Amort_for deferral_102809_16.07E Wild Horse Wind Expansionwrkingfile SF" xfId="663"/>
    <cellStyle name="_Costs not in AURORA 2007 Rate Case_(C) WHE Proforma with ITC cash grant 10 Yr Amort_for deferral_102809_16.07E Wild Horse Wind Expansionwrkingfile SF 2" xfId="2151"/>
    <cellStyle name="_Costs not in AURORA 2007 Rate Case_(C) WHE Proforma with ITC cash grant 10 Yr Amort_for deferral_102809_16.07E Wild Horse Wind Expansionwrkingfile SF 2 2" xfId="5191"/>
    <cellStyle name="_Costs not in AURORA 2007 Rate Case_(C) WHE Proforma with ITC cash grant 10 Yr Amort_for deferral_102809_16.07E Wild Horse Wind Expansionwrkingfile SF 3" xfId="5192"/>
    <cellStyle name="_Costs not in AURORA 2007 Rate Case_(C) WHE Proforma with ITC cash grant 10 Yr Amort_for deferral_102809_16.37E Wild Horse Expansion DeferralRevwrkingfile SF" xfId="664"/>
    <cellStyle name="_Costs not in AURORA 2007 Rate Case_(C) WHE Proforma with ITC cash grant 10 Yr Amort_for deferral_102809_16.37E Wild Horse Expansion DeferralRevwrkingfile SF 2" xfId="2152"/>
    <cellStyle name="_Costs not in AURORA 2007 Rate Case_(C) WHE Proforma with ITC cash grant 10 Yr Amort_for deferral_102809_16.37E Wild Horse Expansion DeferralRevwrkingfile SF 2 2" xfId="5193"/>
    <cellStyle name="_Costs not in AURORA 2007 Rate Case_(C) WHE Proforma with ITC cash grant 10 Yr Amort_for deferral_102809_16.37E Wild Horse Expansion DeferralRevwrkingfile SF 3" xfId="5194"/>
    <cellStyle name="_Costs not in AURORA 2007 Rate Case_(C) WHE Proforma with ITC cash grant 10 Yr Amort_for rebuttal_120709" xfId="665"/>
    <cellStyle name="_Costs not in AURORA 2007 Rate Case_(C) WHE Proforma with ITC cash grant 10 Yr Amort_for rebuttal_120709 2" xfId="2153"/>
    <cellStyle name="_Costs not in AURORA 2007 Rate Case_(C) WHE Proforma with ITC cash grant 10 Yr Amort_for rebuttal_120709 2 2" xfId="5195"/>
    <cellStyle name="_Costs not in AURORA 2007 Rate Case_(C) WHE Proforma with ITC cash grant 10 Yr Amort_for rebuttal_120709 3" xfId="5196"/>
    <cellStyle name="_Costs not in AURORA 2007 Rate Case_04.07E Wild Horse Wind Expansion" xfId="666"/>
    <cellStyle name="_Costs not in AURORA 2007 Rate Case_04.07E Wild Horse Wind Expansion 2" xfId="2154"/>
    <cellStyle name="_Costs not in AURORA 2007 Rate Case_04.07E Wild Horse Wind Expansion 2 2" xfId="5197"/>
    <cellStyle name="_Costs not in AURORA 2007 Rate Case_04.07E Wild Horse Wind Expansion 3" xfId="5198"/>
    <cellStyle name="_Costs not in AURORA 2007 Rate Case_04.07E Wild Horse Wind Expansion_16.07E Wild Horse Wind Expansionwrkingfile" xfId="667"/>
    <cellStyle name="_Costs not in AURORA 2007 Rate Case_04.07E Wild Horse Wind Expansion_16.07E Wild Horse Wind Expansionwrkingfile 2" xfId="2155"/>
    <cellStyle name="_Costs not in AURORA 2007 Rate Case_04.07E Wild Horse Wind Expansion_16.07E Wild Horse Wind Expansionwrkingfile 2 2" xfId="5199"/>
    <cellStyle name="_Costs not in AURORA 2007 Rate Case_04.07E Wild Horse Wind Expansion_16.07E Wild Horse Wind Expansionwrkingfile 3" xfId="5200"/>
    <cellStyle name="_Costs not in AURORA 2007 Rate Case_04.07E Wild Horse Wind Expansion_16.07E Wild Horse Wind Expansionwrkingfile SF" xfId="668"/>
    <cellStyle name="_Costs not in AURORA 2007 Rate Case_04.07E Wild Horse Wind Expansion_16.07E Wild Horse Wind Expansionwrkingfile SF 2" xfId="2156"/>
    <cellStyle name="_Costs not in AURORA 2007 Rate Case_04.07E Wild Horse Wind Expansion_16.07E Wild Horse Wind Expansionwrkingfile SF 2 2" xfId="5201"/>
    <cellStyle name="_Costs not in AURORA 2007 Rate Case_04.07E Wild Horse Wind Expansion_16.07E Wild Horse Wind Expansionwrkingfile SF 3" xfId="5202"/>
    <cellStyle name="_Costs not in AURORA 2007 Rate Case_04.07E Wild Horse Wind Expansion_16.37E Wild Horse Expansion DeferralRevwrkingfile SF" xfId="669"/>
    <cellStyle name="_Costs not in AURORA 2007 Rate Case_04.07E Wild Horse Wind Expansion_16.37E Wild Horse Expansion DeferralRevwrkingfile SF 2" xfId="2157"/>
    <cellStyle name="_Costs not in AURORA 2007 Rate Case_04.07E Wild Horse Wind Expansion_16.37E Wild Horse Expansion DeferralRevwrkingfile SF 2 2" xfId="5203"/>
    <cellStyle name="_Costs not in AURORA 2007 Rate Case_04.07E Wild Horse Wind Expansion_16.37E Wild Horse Expansion DeferralRevwrkingfile SF 3" xfId="5204"/>
    <cellStyle name="_Costs not in AURORA 2007 Rate Case_16.07E Wild Horse Wind Expansionwrkingfile" xfId="670"/>
    <cellStyle name="_Costs not in AURORA 2007 Rate Case_16.07E Wild Horse Wind Expansionwrkingfile 2" xfId="2158"/>
    <cellStyle name="_Costs not in AURORA 2007 Rate Case_16.07E Wild Horse Wind Expansionwrkingfile 2 2" xfId="5205"/>
    <cellStyle name="_Costs not in AURORA 2007 Rate Case_16.07E Wild Horse Wind Expansionwrkingfile 3" xfId="5206"/>
    <cellStyle name="_Costs not in AURORA 2007 Rate Case_16.07E Wild Horse Wind Expansionwrkingfile SF" xfId="671"/>
    <cellStyle name="_Costs not in AURORA 2007 Rate Case_16.07E Wild Horse Wind Expansionwrkingfile SF 2" xfId="2159"/>
    <cellStyle name="_Costs not in AURORA 2007 Rate Case_16.07E Wild Horse Wind Expansionwrkingfile SF 2 2" xfId="5207"/>
    <cellStyle name="_Costs not in AURORA 2007 Rate Case_16.07E Wild Horse Wind Expansionwrkingfile SF 3" xfId="5208"/>
    <cellStyle name="_Costs not in AURORA 2007 Rate Case_16.37E Wild Horse Expansion DeferralRevwrkingfile SF" xfId="672"/>
    <cellStyle name="_Costs not in AURORA 2007 Rate Case_16.37E Wild Horse Expansion DeferralRevwrkingfile SF 2" xfId="2160"/>
    <cellStyle name="_Costs not in AURORA 2007 Rate Case_16.37E Wild Horse Expansion DeferralRevwrkingfile SF 2 2" xfId="5209"/>
    <cellStyle name="_Costs not in AURORA 2007 Rate Case_16.37E Wild Horse Expansion DeferralRevwrkingfile SF 3" xfId="5210"/>
    <cellStyle name="_Costs not in AURORA 2007 Rate Case_2009 Compliance Filing PCA Exhibits for GRC" xfId="5211"/>
    <cellStyle name="_Costs not in AURORA 2007 Rate Case_2009 GRC Compl Filing - Exhibit D" xfId="5212"/>
    <cellStyle name="_Costs not in AURORA 2007 Rate Case_2009 GRC Compl Filing - Exhibit D 2" xfId="5213"/>
    <cellStyle name="_Costs not in AURORA 2007 Rate Case_3.01 Income Statement" xfId="5214"/>
    <cellStyle name="_Costs not in AURORA 2007 Rate Case_4 31 Regulatory Assets and Liabilities  7 06- Exhibit D" xfId="673"/>
    <cellStyle name="_Costs not in AURORA 2007 Rate Case_4 31 Regulatory Assets and Liabilities  7 06- Exhibit D 2" xfId="2161"/>
    <cellStyle name="_Costs not in AURORA 2007 Rate Case_4 31 Regulatory Assets and Liabilities  7 06- Exhibit D 2 2" xfId="5215"/>
    <cellStyle name="_Costs not in AURORA 2007 Rate Case_4 31 Regulatory Assets and Liabilities  7 06- Exhibit D 3" xfId="5216"/>
    <cellStyle name="_Costs not in AURORA 2007 Rate Case_4 31 Regulatory Assets and Liabilities  7 06- Exhibit D_NIM Summary" xfId="5217"/>
    <cellStyle name="_Costs not in AURORA 2007 Rate Case_4 31 Regulatory Assets and Liabilities  7 06- Exhibit D_NIM Summary 2" xfId="5218"/>
    <cellStyle name="_Costs not in AURORA 2007 Rate Case_4 32 Regulatory Assets and Liabilities  7 06- Exhibit D" xfId="674"/>
    <cellStyle name="_Costs not in AURORA 2007 Rate Case_4 32 Regulatory Assets and Liabilities  7 06- Exhibit D 2" xfId="2162"/>
    <cellStyle name="_Costs not in AURORA 2007 Rate Case_4 32 Regulatory Assets and Liabilities  7 06- Exhibit D 2 2" xfId="5219"/>
    <cellStyle name="_Costs not in AURORA 2007 Rate Case_4 32 Regulatory Assets and Liabilities  7 06- Exhibit D 3" xfId="5220"/>
    <cellStyle name="_Costs not in AURORA 2007 Rate Case_4 32 Regulatory Assets and Liabilities  7 06- Exhibit D_NIM Summary" xfId="5221"/>
    <cellStyle name="_Costs not in AURORA 2007 Rate Case_4 32 Regulatory Assets and Liabilities  7 06- Exhibit D_NIM Summary 2" xfId="5222"/>
    <cellStyle name="_Costs not in AURORA 2007 Rate Case_AURORA Total New" xfId="5223"/>
    <cellStyle name="_Costs not in AURORA 2007 Rate Case_AURORA Total New 2" xfId="5224"/>
    <cellStyle name="_Costs not in AURORA 2007 Rate Case_Book2" xfId="675"/>
    <cellStyle name="_Costs not in AURORA 2007 Rate Case_Book2 2" xfId="2163"/>
    <cellStyle name="_Costs not in AURORA 2007 Rate Case_Book2 2 2" xfId="5225"/>
    <cellStyle name="_Costs not in AURORA 2007 Rate Case_Book2 3" xfId="5226"/>
    <cellStyle name="_Costs not in AURORA 2007 Rate Case_Book2_Adj Bench DR 3 for Initial Briefs (Electric)" xfId="676"/>
    <cellStyle name="_Costs not in AURORA 2007 Rate Case_Book2_Adj Bench DR 3 for Initial Briefs (Electric) 2" xfId="2164"/>
    <cellStyle name="_Costs not in AURORA 2007 Rate Case_Book2_Adj Bench DR 3 for Initial Briefs (Electric) 2 2" xfId="5227"/>
    <cellStyle name="_Costs not in AURORA 2007 Rate Case_Book2_Adj Bench DR 3 for Initial Briefs (Electric) 3" xfId="5228"/>
    <cellStyle name="_Costs not in AURORA 2007 Rate Case_Book2_Electric Rev Req Model (2009 GRC) Rebuttal" xfId="677"/>
    <cellStyle name="_Costs not in AURORA 2007 Rate Case_Book2_Electric Rev Req Model (2009 GRC) Rebuttal 2" xfId="2165"/>
    <cellStyle name="_Costs not in AURORA 2007 Rate Case_Book2_Electric Rev Req Model (2009 GRC) Rebuttal 2 2" xfId="5229"/>
    <cellStyle name="_Costs not in AURORA 2007 Rate Case_Book2_Electric Rev Req Model (2009 GRC) Rebuttal 3" xfId="5230"/>
    <cellStyle name="_Costs not in AURORA 2007 Rate Case_Book2_Electric Rev Req Model (2009 GRC) Rebuttal REmoval of New  WH Solar AdjustMI" xfId="678"/>
    <cellStyle name="_Costs not in AURORA 2007 Rate Case_Book2_Electric Rev Req Model (2009 GRC) Rebuttal REmoval of New  WH Solar AdjustMI 2" xfId="2166"/>
    <cellStyle name="_Costs not in AURORA 2007 Rate Case_Book2_Electric Rev Req Model (2009 GRC) Rebuttal REmoval of New  WH Solar AdjustMI 2 2" xfId="5231"/>
    <cellStyle name="_Costs not in AURORA 2007 Rate Case_Book2_Electric Rev Req Model (2009 GRC) Rebuttal REmoval of New  WH Solar AdjustMI 3" xfId="5232"/>
    <cellStyle name="_Costs not in AURORA 2007 Rate Case_Book2_Electric Rev Req Model (2009 GRC) Revised 01-18-2010" xfId="679"/>
    <cellStyle name="_Costs not in AURORA 2007 Rate Case_Book2_Electric Rev Req Model (2009 GRC) Revised 01-18-2010 2" xfId="2167"/>
    <cellStyle name="_Costs not in AURORA 2007 Rate Case_Book2_Electric Rev Req Model (2009 GRC) Revised 01-18-2010 2 2" xfId="5233"/>
    <cellStyle name="_Costs not in AURORA 2007 Rate Case_Book2_Electric Rev Req Model (2009 GRC) Revised 01-18-2010 3" xfId="5234"/>
    <cellStyle name="_Costs not in AURORA 2007 Rate Case_Book2_Final Order Electric EXHIBIT A-1" xfId="680"/>
    <cellStyle name="_Costs not in AURORA 2007 Rate Case_Book2_Final Order Electric EXHIBIT A-1 2" xfId="2168"/>
    <cellStyle name="_Costs not in AURORA 2007 Rate Case_Book2_Final Order Electric EXHIBIT A-1 2 2" xfId="5235"/>
    <cellStyle name="_Costs not in AURORA 2007 Rate Case_Book2_Final Order Electric EXHIBIT A-1 3" xfId="5236"/>
    <cellStyle name="_Costs not in AURORA 2007 Rate Case_Book4" xfId="681"/>
    <cellStyle name="_Costs not in AURORA 2007 Rate Case_Book4 2" xfId="2169"/>
    <cellStyle name="_Costs not in AURORA 2007 Rate Case_Book4 2 2" xfId="5237"/>
    <cellStyle name="_Costs not in AURORA 2007 Rate Case_Book4 3" xfId="5238"/>
    <cellStyle name="_Costs not in AURORA 2007 Rate Case_Book9" xfId="682"/>
    <cellStyle name="_Costs not in AURORA 2007 Rate Case_Book9 2" xfId="2170"/>
    <cellStyle name="_Costs not in AURORA 2007 Rate Case_Book9 2 2" xfId="5239"/>
    <cellStyle name="_Costs not in AURORA 2007 Rate Case_Book9 3" xfId="5240"/>
    <cellStyle name="_Costs not in AURORA 2007 Rate Case_Chelan PUD Power Costs (8-10)" xfId="5241"/>
    <cellStyle name="_Costs not in AURORA 2007 Rate Case_Electric COS Inputs" xfId="57"/>
    <cellStyle name="_Costs not in AURORA 2007 Rate Case_Electric COS Inputs 2" xfId="1598"/>
    <cellStyle name="_Costs not in AURORA 2007 Rate Case_Electric COS Inputs 2 2" xfId="2172"/>
    <cellStyle name="_Costs not in AURORA 2007 Rate Case_Electric COS Inputs 2 2 2" xfId="5242"/>
    <cellStyle name="_Costs not in AURORA 2007 Rate Case_Electric COS Inputs 2 3" xfId="2173"/>
    <cellStyle name="_Costs not in AURORA 2007 Rate Case_Electric COS Inputs 2 3 2" xfId="5243"/>
    <cellStyle name="_Costs not in AURORA 2007 Rate Case_Electric COS Inputs 2 4" xfId="2171"/>
    <cellStyle name="_Costs not in AURORA 2007 Rate Case_Electric COS Inputs 2 4 2" xfId="5244"/>
    <cellStyle name="_Costs not in AURORA 2007 Rate Case_Electric COS Inputs 3" xfId="2174"/>
    <cellStyle name="_Costs not in AURORA 2007 Rate Case_Electric COS Inputs 3 2" xfId="5245"/>
    <cellStyle name="_Costs not in AURORA 2007 Rate Case_Electric COS Inputs 4" xfId="2175"/>
    <cellStyle name="_Costs not in AURORA 2007 Rate Case_Electric COS Inputs 4 2" xfId="5246"/>
    <cellStyle name="_Costs not in AURORA 2007 Rate Case_Electric COS Inputs 5" xfId="5247"/>
    <cellStyle name="_Costs not in AURORA 2007 Rate Case_Electric COS Inputs 6" xfId="5248"/>
    <cellStyle name="_Costs not in AURORA 2007 Rate Case_NIM Summary" xfId="5249"/>
    <cellStyle name="_Costs not in AURORA 2007 Rate Case_NIM Summary 09GRC" xfId="5250"/>
    <cellStyle name="_Costs not in AURORA 2007 Rate Case_NIM Summary 09GRC 2" xfId="5251"/>
    <cellStyle name="_Costs not in AURORA 2007 Rate Case_NIM Summary 2" xfId="5252"/>
    <cellStyle name="_Costs not in AURORA 2007 Rate Case_NIM Summary 3" xfId="5253"/>
    <cellStyle name="_Costs not in AURORA 2007 Rate Case_NIM Summary 4" xfId="5254"/>
    <cellStyle name="_Costs not in AURORA 2007 Rate Case_NIM Summary 5" xfId="5255"/>
    <cellStyle name="_Costs not in AURORA 2007 Rate Case_NIM Summary 6" xfId="5256"/>
    <cellStyle name="_Costs not in AURORA 2007 Rate Case_NIM Summary 7" xfId="5257"/>
    <cellStyle name="_Costs not in AURORA 2007 Rate Case_NIM Summary 8" xfId="5258"/>
    <cellStyle name="_Costs not in AURORA 2007 Rate Case_NIM Summary 9" xfId="5259"/>
    <cellStyle name="_Costs not in AURORA 2007 Rate Case_PCA 10 -  Exhibit D from A Kellogg Jan 2011" xfId="5260"/>
    <cellStyle name="_Costs not in AURORA 2007 Rate Case_PCA 10 -  Exhibit D from A Kellogg July 2011" xfId="5261"/>
    <cellStyle name="_Costs not in AURORA 2007 Rate Case_PCA 10 -  Exhibit D from S Free Rcv'd 12-11" xfId="5262"/>
    <cellStyle name="_Costs not in AURORA 2007 Rate Case_PCA 9 -  Exhibit D April 2010" xfId="5263"/>
    <cellStyle name="_Costs not in AURORA 2007 Rate Case_PCA 9 -  Exhibit D April 2010 (3)" xfId="5264"/>
    <cellStyle name="_Costs not in AURORA 2007 Rate Case_PCA 9 -  Exhibit D April 2010 (3) 2" xfId="5265"/>
    <cellStyle name="_Costs not in AURORA 2007 Rate Case_PCA 9 -  Exhibit D Nov 2010" xfId="5266"/>
    <cellStyle name="_Costs not in AURORA 2007 Rate Case_PCA 9 - Exhibit D at August 2010" xfId="5267"/>
    <cellStyle name="_Costs not in AURORA 2007 Rate Case_PCA 9 - Exhibit D June 2010 GRC" xfId="5268"/>
    <cellStyle name="_Costs not in AURORA 2007 Rate Case_Power Costs - Comparison bx Rbtl-Staff-Jt-PC" xfId="683"/>
    <cellStyle name="_Costs not in AURORA 2007 Rate Case_Power Costs - Comparison bx Rbtl-Staff-Jt-PC 2" xfId="2176"/>
    <cellStyle name="_Costs not in AURORA 2007 Rate Case_Power Costs - Comparison bx Rbtl-Staff-Jt-PC 2 2" xfId="5269"/>
    <cellStyle name="_Costs not in AURORA 2007 Rate Case_Power Costs - Comparison bx Rbtl-Staff-Jt-PC 3" xfId="5270"/>
    <cellStyle name="_Costs not in AURORA 2007 Rate Case_Power Costs - Comparison bx Rbtl-Staff-Jt-PC_Adj Bench DR 3 for Initial Briefs (Electric)" xfId="684"/>
    <cellStyle name="_Costs not in AURORA 2007 Rate Case_Power Costs - Comparison bx Rbtl-Staff-Jt-PC_Adj Bench DR 3 for Initial Briefs (Electric) 2" xfId="2177"/>
    <cellStyle name="_Costs not in AURORA 2007 Rate Case_Power Costs - Comparison bx Rbtl-Staff-Jt-PC_Adj Bench DR 3 for Initial Briefs (Electric) 2 2" xfId="5271"/>
    <cellStyle name="_Costs not in AURORA 2007 Rate Case_Power Costs - Comparison bx Rbtl-Staff-Jt-PC_Adj Bench DR 3 for Initial Briefs (Electric) 3" xfId="5272"/>
    <cellStyle name="_Costs not in AURORA 2007 Rate Case_Power Costs - Comparison bx Rbtl-Staff-Jt-PC_Electric Rev Req Model (2009 GRC) Rebuttal" xfId="685"/>
    <cellStyle name="_Costs not in AURORA 2007 Rate Case_Power Costs - Comparison bx Rbtl-Staff-Jt-PC_Electric Rev Req Model (2009 GRC) Rebuttal 2" xfId="2178"/>
    <cellStyle name="_Costs not in AURORA 2007 Rate Case_Power Costs - Comparison bx Rbtl-Staff-Jt-PC_Electric Rev Req Model (2009 GRC) Rebuttal 2 2" xfId="5273"/>
    <cellStyle name="_Costs not in AURORA 2007 Rate Case_Power Costs - Comparison bx Rbtl-Staff-Jt-PC_Electric Rev Req Model (2009 GRC) Rebuttal 3" xfId="5274"/>
    <cellStyle name="_Costs not in AURORA 2007 Rate Case_Power Costs - Comparison bx Rbtl-Staff-Jt-PC_Electric Rev Req Model (2009 GRC) Rebuttal REmoval of New  WH Solar AdjustMI" xfId="686"/>
    <cellStyle name="_Costs not in AURORA 2007 Rate Case_Power Costs - Comparison bx Rbtl-Staff-Jt-PC_Electric Rev Req Model (2009 GRC) Rebuttal REmoval of New  WH Solar AdjustMI 2" xfId="2179"/>
    <cellStyle name="_Costs not in AURORA 2007 Rate Case_Power Costs - Comparison bx Rbtl-Staff-Jt-PC_Electric Rev Req Model (2009 GRC) Rebuttal REmoval of New  WH Solar AdjustMI 2 2" xfId="5275"/>
    <cellStyle name="_Costs not in AURORA 2007 Rate Case_Power Costs - Comparison bx Rbtl-Staff-Jt-PC_Electric Rev Req Model (2009 GRC) Rebuttal REmoval of New  WH Solar AdjustMI 3" xfId="5276"/>
    <cellStyle name="_Costs not in AURORA 2007 Rate Case_Power Costs - Comparison bx Rbtl-Staff-Jt-PC_Electric Rev Req Model (2009 GRC) Revised 01-18-2010" xfId="687"/>
    <cellStyle name="_Costs not in AURORA 2007 Rate Case_Power Costs - Comparison bx Rbtl-Staff-Jt-PC_Electric Rev Req Model (2009 GRC) Revised 01-18-2010 2" xfId="2180"/>
    <cellStyle name="_Costs not in AURORA 2007 Rate Case_Power Costs - Comparison bx Rbtl-Staff-Jt-PC_Electric Rev Req Model (2009 GRC) Revised 01-18-2010 2 2" xfId="5277"/>
    <cellStyle name="_Costs not in AURORA 2007 Rate Case_Power Costs - Comparison bx Rbtl-Staff-Jt-PC_Electric Rev Req Model (2009 GRC) Revised 01-18-2010 3" xfId="5278"/>
    <cellStyle name="_Costs not in AURORA 2007 Rate Case_Power Costs - Comparison bx Rbtl-Staff-Jt-PC_Final Order Electric EXHIBIT A-1" xfId="688"/>
    <cellStyle name="_Costs not in AURORA 2007 Rate Case_Power Costs - Comparison bx Rbtl-Staff-Jt-PC_Final Order Electric EXHIBIT A-1 2" xfId="2181"/>
    <cellStyle name="_Costs not in AURORA 2007 Rate Case_Power Costs - Comparison bx Rbtl-Staff-Jt-PC_Final Order Electric EXHIBIT A-1 2 2" xfId="5279"/>
    <cellStyle name="_Costs not in AURORA 2007 Rate Case_Power Costs - Comparison bx Rbtl-Staff-Jt-PC_Final Order Electric EXHIBIT A-1 3" xfId="5280"/>
    <cellStyle name="_Costs not in AURORA 2007 Rate Case_Production Adj 4.37" xfId="58"/>
    <cellStyle name="_Costs not in AURORA 2007 Rate Case_Production Adj 4.37 2" xfId="2182"/>
    <cellStyle name="_Costs not in AURORA 2007 Rate Case_Production Adj 4.37 2 2" xfId="5281"/>
    <cellStyle name="_Costs not in AURORA 2007 Rate Case_Production Adj 4.37 3" xfId="3743"/>
    <cellStyle name="_Costs not in AURORA 2007 Rate Case_Purchased Power Adj 4.03" xfId="59"/>
    <cellStyle name="_Costs not in AURORA 2007 Rate Case_Purchased Power Adj 4.03 2" xfId="2183"/>
    <cellStyle name="_Costs not in AURORA 2007 Rate Case_Purchased Power Adj 4.03 2 2" xfId="5282"/>
    <cellStyle name="_Costs not in AURORA 2007 Rate Case_Purchased Power Adj 4.03 3" xfId="3744"/>
    <cellStyle name="_Costs not in AURORA 2007 Rate Case_Rebuttal Power Costs" xfId="689"/>
    <cellStyle name="_Costs not in AURORA 2007 Rate Case_Rebuttal Power Costs 2" xfId="2184"/>
    <cellStyle name="_Costs not in AURORA 2007 Rate Case_Rebuttal Power Costs 2 2" xfId="5283"/>
    <cellStyle name="_Costs not in AURORA 2007 Rate Case_Rebuttal Power Costs 3" xfId="5284"/>
    <cellStyle name="_Costs not in AURORA 2007 Rate Case_Rebuttal Power Costs_Adj Bench DR 3 for Initial Briefs (Electric)" xfId="690"/>
    <cellStyle name="_Costs not in AURORA 2007 Rate Case_Rebuttal Power Costs_Adj Bench DR 3 for Initial Briefs (Electric) 2" xfId="2185"/>
    <cellStyle name="_Costs not in AURORA 2007 Rate Case_Rebuttal Power Costs_Adj Bench DR 3 for Initial Briefs (Electric) 2 2" xfId="5285"/>
    <cellStyle name="_Costs not in AURORA 2007 Rate Case_Rebuttal Power Costs_Adj Bench DR 3 for Initial Briefs (Electric) 3" xfId="5286"/>
    <cellStyle name="_Costs not in AURORA 2007 Rate Case_Rebuttal Power Costs_Electric Rev Req Model (2009 GRC) Rebuttal" xfId="691"/>
    <cellStyle name="_Costs not in AURORA 2007 Rate Case_Rebuttal Power Costs_Electric Rev Req Model (2009 GRC) Rebuttal 2" xfId="2186"/>
    <cellStyle name="_Costs not in AURORA 2007 Rate Case_Rebuttal Power Costs_Electric Rev Req Model (2009 GRC) Rebuttal 2 2" xfId="5287"/>
    <cellStyle name="_Costs not in AURORA 2007 Rate Case_Rebuttal Power Costs_Electric Rev Req Model (2009 GRC) Rebuttal 3" xfId="5288"/>
    <cellStyle name="_Costs not in AURORA 2007 Rate Case_Rebuttal Power Costs_Electric Rev Req Model (2009 GRC) Rebuttal REmoval of New  WH Solar AdjustMI" xfId="692"/>
    <cellStyle name="_Costs not in AURORA 2007 Rate Case_Rebuttal Power Costs_Electric Rev Req Model (2009 GRC) Rebuttal REmoval of New  WH Solar AdjustMI 2" xfId="2187"/>
    <cellStyle name="_Costs not in AURORA 2007 Rate Case_Rebuttal Power Costs_Electric Rev Req Model (2009 GRC) Rebuttal REmoval of New  WH Solar AdjustMI 2 2" xfId="5289"/>
    <cellStyle name="_Costs not in AURORA 2007 Rate Case_Rebuttal Power Costs_Electric Rev Req Model (2009 GRC) Rebuttal REmoval of New  WH Solar AdjustMI 3" xfId="5290"/>
    <cellStyle name="_Costs not in AURORA 2007 Rate Case_Rebuttal Power Costs_Electric Rev Req Model (2009 GRC) Revised 01-18-2010" xfId="693"/>
    <cellStyle name="_Costs not in AURORA 2007 Rate Case_Rebuttal Power Costs_Electric Rev Req Model (2009 GRC) Revised 01-18-2010 2" xfId="2188"/>
    <cellStyle name="_Costs not in AURORA 2007 Rate Case_Rebuttal Power Costs_Electric Rev Req Model (2009 GRC) Revised 01-18-2010 2 2" xfId="5291"/>
    <cellStyle name="_Costs not in AURORA 2007 Rate Case_Rebuttal Power Costs_Electric Rev Req Model (2009 GRC) Revised 01-18-2010 3" xfId="5292"/>
    <cellStyle name="_Costs not in AURORA 2007 Rate Case_Rebuttal Power Costs_Final Order Electric EXHIBIT A-1" xfId="694"/>
    <cellStyle name="_Costs not in AURORA 2007 Rate Case_Rebuttal Power Costs_Final Order Electric EXHIBIT A-1 2" xfId="2189"/>
    <cellStyle name="_Costs not in AURORA 2007 Rate Case_Rebuttal Power Costs_Final Order Electric EXHIBIT A-1 2 2" xfId="5293"/>
    <cellStyle name="_Costs not in AURORA 2007 Rate Case_Rebuttal Power Costs_Final Order Electric EXHIBIT A-1 3" xfId="5294"/>
    <cellStyle name="_Costs not in AURORA 2007 Rate Case_ROR 5.02" xfId="60"/>
    <cellStyle name="_Costs not in AURORA 2007 Rate Case_ROR 5.02 2" xfId="2190"/>
    <cellStyle name="_Costs not in AURORA 2007 Rate Case_ROR 5.02 2 2" xfId="5295"/>
    <cellStyle name="_Costs not in AURORA 2007 Rate Case_ROR 5.02 3" xfId="3745"/>
    <cellStyle name="_Costs not in AURORA 2007 Rate Case_Transmission Workbook for May BOD" xfId="5296"/>
    <cellStyle name="_Costs not in AURORA 2007 Rate Case_Transmission Workbook for May BOD 2" xfId="5297"/>
    <cellStyle name="_Costs not in AURORA 2007 Rate Case_Wind Integration 10GRC" xfId="5298"/>
    <cellStyle name="_Costs not in AURORA 2007 Rate Case_Wind Integration 10GRC 2" xfId="5299"/>
    <cellStyle name="_Costs not in KWI3000 '06Budget" xfId="61"/>
    <cellStyle name="_Costs not in KWI3000 '06Budget 2" xfId="695"/>
    <cellStyle name="_Costs not in KWI3000 '06Budget 2 2" xfId="2191"/>
    <cellStyle name="_Costs not in KWI3000 '06Budget 2 2 2" xfId="5300"/>
    <cellStyle name="_Costs not in KWI3000 '06Budget 2 3" xfId="5301"/>
    <cellStyle name="_Costs not in KWI3000 '06Budget 3" xfId="1599"/>
    <cellStyle name="_Costs not in KWI3000 '06Budget 3 2" xfId="2193"/>
    <cellStyle name="_Costs not in KWI3000 '06Budget 3 2 2" xfId="5302"/>
    <cellStyle name="_Costs not in KWI3000 '06Budget 3 3" xfId="2194"/>
    <cellStyle name="_Costs not in KWI3000 '06Budget 3 3 2" xfId="5303"/>
    <cellStyle name="_Costs not in KWI3000 '06Budget 3 4" xfId="2192"/>
    <cellStyle name="_Costs not in KWI3000 '06Budget 3 4 2" xfId="5304"/>
    <cellStyle name="_Costs not in KWI3000 '06Budget 4" xfId="2195"/>
    <cellStyle name="_Costs not in KWI3000 '06Budget 4 2" xfId="5305"/>
    <cellStyle name="_Costs not in KWI3000 '06Budget 5" xfId="5306"/>
    <cellStyle name="_Costs not in KWI3000 '06Budget 6" xfId="5307"/>
    <cellStyle name="_Costs not in KWI3000 '06Budget 7" xfId="5308"/>
    <cellStyle name="_Costs not in KWI3000 '06Budget_(C) WHE Proforma with ITC cash grant 10 Yr Amort_for deferral_102809" xfId="696"/>
    <cellStyle name="_Costs not in KWI3000 '06Budget_(C) WHE Proforma with ITC cash grant 10 Yr Amort_for deferral_102809 2" xfId="2196"/>
    <cellStyle name="_Costs not in KWI3000 '06Budget_(C) WHE Proforma with ITC cash grant 10 Yr Amort_for deferral_102809 2 2" xfId="5309"/>
    <cellStyle name="_Costs not in KWI3000 '06Budget_(C) WHE Proforma with ITC cash grant 10 Yr Amort_for deferral_102809 3" xfId="5310"/>
    <cellStyle name="_Costs not in KWI3000 '06Budget_(C) WHE Proforma with ITC cash grant 10 Yr Amort_for deferral_102809_16.07E Wild Horse Wind Expansionwrkingfile" xfId="697"/>
    <cellStyle name="_Costs not in KWI3000 '06Budget_(C) WHE Proforma with ITC cash grant 10 Yr Amort_for deferral_102809_16.07E Wild Horse Wind Expansionwrkingfile 2" xfId="2197"/>
    <cellStyle name="_Costs not in KWI3000 '06Budget_(C) WHE Proforma with ITC cash grant 10 Yr Amort_for deferral_102809_16.07E Wild Horse Wind Expansionwrkingfile 2 2" xfId="5311"/>
    <cellStyle name="_Costs not in KWI3000 '06Budget_(C) WHE Proforma with ITC cash grant 10 Yr Amort_for deferral_102809_16.07E Wild Horse Wind Expansionwrkingfile 3" xfId="5312"/>
    <cellStyle name="_Costs not in KWI3000 '06Budget_(C) WHE Proforma with ITC cash grant 10 Yr Amort_for deferral_102809_16.07E Wild Horse Wind Expansionwrkingfile SF" xfId="698"/>
    <cellStyle name="_Costs not in KWI3000 '06Budget_(C) WHE Proforma with ITC cash grant 10 Yr Amort_for deferral_102809_16.07E Wild Horse Wind Expansionwrkingfile SF 2" xfId="2198"/>
    <cellStyle name="_Costs not in KWI3000 '06Budget_(C) WHE Proforma with ITC cash grant 10 Yr Amort_for deferral_102809_16.07E Wild Horse Wind Expansionwrkingfile SF 2 2" xfId="5313"/>
    <cellStyle name="_Costs not in KWI3000 '06Budget_(C) WHE Proforma with ITC cash grant 10 Yr Amort_for deferral_102809_16.07E Wild Horse Wind Expansionwrkingfile SF 3" xfId="5314"/>
    <cellStyle name="_Costs not in KWI3000 '06Budget_(C) WHE Proforma with ITC cash grant 10 Yr Amort_for deferral_102809_16.37E Wild Horse Expansion DeferralRevwrkingfile SF" xfId="699"/>
    <cellStyle name="_Costs not in KWI3000 '06Budget_(C) WHE Proforma with ITC cash grant 10 Yr Amort_for deferral_102809_16.37E Wild Horse Expansion DeferralRevwrkingfile SF 2" xfId="2199"/>
    <cellStyle name="_Costs not in KWI3000 '06Budget_(C) WHE Proforma with ITC cash grant 10 Yr Amort_for deferral_102809_16.37E Wild Horse Expansion DeferralRevwrkingfile SF 2 2" xfId="5315"/>
    <cellStyle name="_Costs not in KWI3000 '06Budget_(C) WHE Proforma with ITC cash grant 10 Yr Amort_for deferral_102809_16.37E Wild Horse Expansion DeferralRevwrkingfile SF 3" xfId="5316"/>
    <cellStyle name="_Costs not in KWI3000 '06Budget_(C) WHE Proforma with ITC cash grant 10 Yr Amort_for rebuttal_120709" xfId="700"/>
    <cellStyle name="_Costs not in KWI3000 '06Budget_(C) WHE Proforma with ITC cash grant 10 Yr Amort_for rebuttal_120709 2" xfId="2200"/>
    <cellStyle name="_Costs not in KWI3000 '06Budget_(C) WHE Proforma with ITC cash grant 10 Yr Amort_for rebuttal_120709 2 2" xfId="5317"/>
    <cellStyle name="_Costs not in KWI3000 '06Budget_(C) WHE Proforma with ITC cash grant 10 Yr Amort_for rebuttal_120709 3" xfId="5318"/>
    <cellStyle name="_Costs not in KWI3000 '06Budget_04.07E Wild Horse Wind Expansion" xfId="701"/>
    <cellStyle name="_Costs not in KWI3000 '06Budget_04.07E Wild Horse Wind Expansion 2" xfId="2201"/>
    <cellStyle name="_Costs not in KWI3000 '06Budget_04.07E Wild Horse Wind Expansion 2 2" xfId="5319"/>
    <cellStyle name="_Costs not in KWI3000 '06Budget_04.07E Wild Horse Wind Expansion 3" xfId="5320"/>
    <cellStyle name="_Costs not in KWI3000 '06Budget_04.07E Wild Horse Wind Expansion_16.07E Wild Horse Wind Expansionwrkingfile" xfId="702"/>
    <cellStyle name="_Costs not in KWI3000 '06Budget_04.07E Wild Horse Wind Expansion_16.07E Wild Horse Wind Expansionwrkingfile 2" xfId="2202"/>
    <cellStyle name="_Costs not in KWI3000 '06Budget_04.07E Wild Horse Wind Expansion_16.07E Wild Horse Wind Expansionwrkingfile 2 2" xfId="5321"/>
    <cellStyle name="_Costs not in KWI3000 '06Budget_04.07E Wild Horse Wind Expansion_16.07E Wild Horse Wind Expansionwrkingfile 3" xfId="5322"/>
    <cellStyle name="_Costs not in KWI3000 '06Budget_04.07E Wild Horse Wind Expansion_16.07E Wild Horse Wind Expansionwrkingfile SF" xfId="703"/>
    <cellStyle name="_Costs not in KWI3000 '06Budget_04.07E Wild Horse Wind Expansion_16.07E Wild Horse Wind Expansionwrkingfile SF 2" xfId="2203"/>
    <cellStyle name="_Costs not in KWI3000 '06Budget_04.07E Wild Horse Wind Expansion_16.07E Wild Horse Wind Expansionwrkingfile SF 2 2" xfId="5323"/>
    <cellStyle name="_Costs not in KWI3000 '06Budget_04.07E Wild Horse Wind Expansion_16.07E Wild Horse Wind Expansionwrkingfile SF 3" xfId="5324"/>
    <cellStyle name="_Costs not in KWI3000 '06Budget_04.07E Wild Horse Wind Expansion_16.37E Wild Horse Expansion DeferralRevwrkingfile SF" xfId="704"/>
    <cellStyle name="_Costs not in KWI3000 '06Budget_04.07E Wild Horse Wind Expansion_16.37E Wild Horse Expansion DeferralRevwrkingfile SF 2" xfId="2204"/>
    <cellStyle name="_Costs not in KWI3000 '06Budget_04.07E Wild Horse Wind Expansion_16.37E Wild Horse Expansion DeferralRevwrkingfile SF 2 2" xfId="5325"/>
    <cellStyle name="_Costs not in KWI3000 '06Budget_04.07E Wild Horse Wind Expansion_16.37E Wild Horse Expansion DeferralRevwrkingfile SF 3" xfId="5326"/>
    <cellStyle name="_Costs not in KWI3000 '06Budget_16.07E Wild Horse Wind Expansionwrkingfile" xfId="705"/>
    <cellStyle name="_Costs not in KWI3000 '06Budget_16.07E Wild Horse Wind Expansionwrkingfile 2" xfId="2205"/>
    <cellStyle name="_Costs not in KWI3000 '06Budget_16.07E Wild Horse Wind Expansionwrkingfile 2 2" xfId="5327"/>
    <cellStyle name="_Costs not in KWI3000 '06Budget_16.07E Wild Horse Wind Expansionwrkingfile 3" xfId="5328"/>
    <cellStyle name="_Costs not in KWI3000 '06Budget_16.07E Wild Horse Wind Expansionwrkingfile SF" xfId="706"/>
    <cellStyle name="_Costs not in KWI3000 '06Budget_16.07E Wild Horse Wind Expansionwrkingfile SF 2" xfId="2206"/>
    <cellStyle name="_Costs not in KWI3000 '06Budget_16.07E Wild Horse Wind Expansionwrkingfile SF 2 2" xfId="5329"/>
    <cellStyle name="_Costs not in KWI3000 '06Budget_16.07E Wild Horse Wind Expansionwrkingfile SF 3" xfId="5330"/>
    <cellStyle name="_Costs not in KWI3000 '06Budget_16.37E Wild Horse Expansion DeferralRevwrkingfile SF" xfId="707"/>
    <cellStyle name="_Costs not in KWI3000 '06Budget_16.37E Wild Horse Expansion DeferralRevwrkingfile SF 2" xfId="2207"/>
    <cellStyle name="_Costs not in KWI3000 '06Budget_16.37E Wild Horse Expansion DeferralRevwrkingfile SF 2 2" xfId="5331"/>
    <cellStyle name="_Costs not in KWI3000 '06Budget_16.37E Wild Horse Expansion DeferralRevwrkingfile SF 3" xfId="5332"/>
    <cellStyle name="_Costs not in KWI3000 '06Budget_2009 Compliance Filing PCA Exhibits for GRC" xfId="5333"/>
    <cellStyle name="_Costs not in KWI3000 '06Budget_2009 GRC Compl Filing - Exhibit D" xfId="5334"/>
    <cellStyle name="_Costs not in KWI3000 '06Budget_2009 GRC Compl Filing - Exhibit D 2" xfId="5335"/>
    <cellStyle name="_Costs not in KWI3000 '06Budget_3.01 Income Statement" xfId="5336"/>
    <cellStyle name="_Costs not in KWI3000 '06Budget_4 31 Regulatory Assets and Liabilities  7 06- Exhibit D" xfId="708"/>
    <cellStyle name="_Costs not in KWI3000 '06Budget_4 31 Regulatory Assets and Liabilities  7 06- Exhibit D 2" xfId="2208"/>
    <cellStyle name="_Costs not in KWI3000 '06Budget_4 31 Regulatory Assets and Liabilities  7 06- Exhibit D 2 2" xfId="5337"/>
    <cellStyle name="_Costs not in KWI3000 '06Budget_4 31 Regulatory Assets and Liabilities  7 06- Exhibit D 3" xfId="5338"/>
    <cellStyle name="_Costs not in KWI3000 '06Budget_4 31 Regulatory Assets and Liabilities  7 06- Exhibit D_NIM Summary" xfId="5339"/>
    <cellStyle name="_Costs not in KWI3000 '06Budget_4 31 Regulatory Assets and Liabilities  7 06- Exhibit D_NIM Summary 2" xfId="5340"/>
    <cellStyle name="_Costs not in KWI3000 '06Budget_4 32 Regulatory Assets and Liabilities  7 06- Exhibit D" xfId="709"/>
    <cellStyle name="_Costs not in KWI3000 '06Budget_4 32 Regulatory Assets and Liabilities  7 06- Exhibit D 2" xfId="2209"/>
    <cellStyle name="_Costs not in KWI3000 '06Budget_4 32 Regulatory Assets and Liabilities  7 06- Exhibit D 2 2" xfId="5341"/>
    <cellStyle name="_Costs not in KWI3000 '06Budget_4 32 Regulatory Assets and Liabilities  7 06- Exhibit D 3" xfId="5342"/>
    <cellStyle name="_Costs not in KWI3000 '06Budget_4 32 Regulatory Assets and Liabilities  7 06- Exhibit D_NIM Summary" xfId="5343"/>
    <cellStyle name="_Costs not in KWI3000 '06Budget_4 32 Regulatory Assets and Liabilities  7 06- Exhibit D_NIM Summary 2" xfId="5344"/>
    <cellStyle name="_Costs not in KWI3000 '06Budget_ACCOUNTS" xfId="5345"/>
    <cellStyle name="_Costs not in KWI3000 '06Budget_AURORA Total New" xfId="5346"/>
    <cellStyle name="_Costs not in KWI3000 '06Budget_AURORA Total New 2" xfId="5347"/>
    <cellStyle name="_Costs not in KWI3000 '06Budget_Book2" xfId="710"/>
    <cellStyle name="_Costs not in KWI3000 '06Budget_Book2 2" xfId="2210"/>
    <cellStyle name="_Costs not in KWI3000 '06Budget_Book2 2 2" xfId="5348"/>
    <cellStyle name="_Costs not in KWI3000 '06Budget_Book2 3" xfId="5349"/>
    <cellStyle name="_Costs not in KWI3000 '06Budget_Book2_Adj Bench DR 3 for Initial Briefs (Electric)" xfId="711"/>
    <cellStyle name="_Costs not in KWI3000 '06Budget_Book2_Adj Bench DR 3 for Initial Briefs (Electric) 2" xfId="2211"/>
    <cellStyle name="_Costs not in KWI3000 '06Budget_Book2_Adj Bench DR 3 for Initial Briefs (Electric) 2 2" xfId="5350"/>
    <cellStyle name="_Costs not in KWI3000 '06Budget_Book2_Adj Bench DR 3 for Initial Briefs (Electric) 3" xfId="5351"/>
    <cellStyle name="_Costs not in KWI3000 '06Budget_Book2_Electric Rev Req Model (2009 GRC) Rebuttal" xfId="712"/>
    <cellStyle name="_Costs not in KWI3000 '06Budget_Book2_Electric Rev Req Model (2009 GRC) Rebuttal 2" xfId="2212"/>
    <cellStyle name="_Costs not in KWI3000 '06Budget_Book2_Electric Rev Req Model (2009 GRC) Rebuttal 2 2" xfId="5352"/>
    <cellStyle name="_Costs not in KWI3000 '06Budget_Book2_Electric Rev Req Model (2009 GRC) Rebuttal 3" xfId="5353"/>
    <cellStyle name="_Costs not in KWI3000 '06Budget_Book2_Electric Rev Req Model (2009 GRC) Rebuttal REmoval of New  WH Solar AdjustMI" xfId="713"/>
    <cellStyle name="_Costs not in KWI3000 '06Budget_Book2_Electric Rev Req Model (2009 GRC) Rebuttal REmoval of New  WH Solar AdjustMI 2" xfId="2213"/>
    <cellStyle name="_Costs not in KWI3000 '06Budget_Book2_Electric Rev Req Model (2009 GRC) Rebuttal REmoval of New  WH Solar AdjustMI 2 2" xfId="5354"/>
    <cellStyle name="_Costs not in KWI3000 '06Budget_Book2_Electric Rev Req Model (2009 GRC) Rebuttal REmoval of New  WH Solar AdjustMI 3" xfId="5355"/>
    <cellStyle name="_Costs not in KWI3000 '06Budget_Book2_Electric Rev Req Model (2009 GRC) Revised 01-18-2010" xfId="714"/>
    <cellStyle name="_Costs not in KWI3000 '06Budget_Book2_Electric Rev Req Model (2009 GRC) Revised 01-18-2010 2" xfId="2214"/>
    <cellStyle name="_Costs not in KWI3000 '06Budget_Book2_Electric Rev Req Model (2009 GRC) Revised 01-18-2010 2 2" xfId="5356"/>
    <cellStyle name="_Costs not in KWI3000 '06Budget_Book2_Electric Rev Req Model (2009 GRC) Revised 01-18-2010 3" xfId="5357"/>
    <cellStyle name="_Costs not in KWI3000 '06Budget_Book2_Final Order Electric EXHIBIT A-1" xfId="715"/>
    <cellStyle name="_Costs not in KWI3000 '06Budget_Book2_Final Order Electric EXHIBIT A-1 2" xfId="2215"/>
    <cellStyle name="_Costs not in KWI3000 '06Budget_Book2_Final Order Electric EXHIBIT A-1 2 2" xfId="5358"/>
    <cellStyle name="_Costs not in KWI3000 '06Budget_Book2_Final Order Electric EXHIBIT A-1 3" xfId="5359"/>
    <cellStyle name="_Costs not in KWI3000 '06Budget_Book4" xfId="716"/>
    <cellStyle name="_Costs not in KWI3000 '06Budget_Book4 2" xfId="2216"/>
    <cellStyle name="_Costs not in KWI3000 '06Budget_Book4 2 2" xfId="5360"/>
    <cellStyle name="_Costs not in KWI3000 '06Budget_Book4 3" xfId="5361"/>
    <cellStyle name="_Costs not in KWI3000 '06Budget_Book9" xfId="717"/>
    <cellStyle name="_Costs not in KWI3000 '06Budget_Book9 2" xfId="2217"/>
    <cellStyle name="_Costs not in KWI3000 '06Budget_Book9 2 2" xfId="5362"/>
    <cellStyle name="_Costs not in KWI3000 '06Budget_Book9 3" xfId="5363"/>
    <cellStyle name="_Costs not in KWI3000 '06Budget_Check the Interest Calculation" xfId="5364"/>
    <cellStyle name="_Costs not in KWI3000 '06Budget_Check the Interest Calculation_Scenario 1 REC vs PTC Offset" xfId="5365"/>
    <cellStyle name="_Costs not in KWI3000 '06Budget_Check the Interest Calculation_Scenario 3" xfId="5366"/>
    <cellStyle name="_Costs not in KWI3000 '06Budget_Chelan PUD Power Costs (8-10)" xfId="5367"/>
    <cellStyle name="_Costs not in KWI3000 '06Budget_Exhibit D fr R Gho 12-31-08" xfId="5368"/>
    <cellStyle name="_Costs not in KWI3000 '06Budget_Exhibit D fr R Gho 12-31-08 2" xfId="5369"/>
    <cellStyle name="_Costs not in KWI3000 '06Budget_Exhibit D fr R Gho 12-31-08 v2" xfId="5370"/>
    <cellStyle name="_Costs not in KWI3000 '06Budget_Exhibit D fr R Gho 12-31-08 v2 2" xfId="5371"/>
    <cellStyle name="_Costs not in KWI3000 '06Budget_Exhibit D fr R Gho 12-31-08 v2_NIM Summary" xfId="5372"/>
    <cellStyle name="_Costs not in KWI3000 '06Budget_Exhibit D fr R Gho 12-31-08 v2_NIM Summary 2" xfId="5373"/>
    <cellStyle name="_Costs not in KWI3000 '06Budget_Exhibit D fr R Gho 12-31-08_NIM Summary" xfId="5374"/>
    <cellStyle name="_Costs not in KWI3000 '06Budget_Exhibit D fr R Gho 12-31-08_NIM Summary 2" xfId="5375"/>
    <cellStyle name="_Costs not in KWI3000 '06Budget_Gas Rev Req Model (2010 GRC)" xfId="5376"/>
    <cellStyle name="_Costs not in KWI3000 '06Budget_Hopkins Ridge Prepaid Tran - Interest Earned RY 12ME Feb  '11" xfId="5377"/>
    <cellStyle name="_Costs not in KWI3000 '06Budget_Hopkins Ridge Prepaid Tran - Interest Earned RY 12ME Feb  '11 2" xfId="5378"/>
    <cellStyle name="_Costs not in KWI3000 '06Budget_Hopkins Ridge Prepaid Tran - Interest Earned RY 12ME Feb  '11_NIM Summary" xfId="5379"/>
    <cellStyle name="_Costs not in KWI3000 '06Budget_Hopkins Ridge Prepaid Tran - Interest Earned RY 12ME Feb  '11_NIM Summary 2" xfId="5380"/>
    <cellStyle name="_Costs not in KWI3000 '06Budget_Hopkins Ridge Prepaid Tran - Interest Earned RY 12ME Feb  '11_Transmission Workbook for May BOD" xfId="5381"/>
    <cellStyle name="_Costs not in KWI3000 '06Budget_Hopkins Ridge Prepaid Tran - Interest Earned RY 12ME Feb  '11_Transmission Workbook for May BOD 2" xfId="5382"/>
    <cellStyle name="_Costs not in KWI3000 '06Budget_INPUTS" xfId="62"/>
    <cellStyle name="_Costs not in KWI3000 '06Budget_INPUTS 2" xfId="2218"/>
    <cellStyle name="_Costs not in KWI3000 '06Budget_INPUTS 2 2" xfId="5383"/>
    <cellStyle name="_Costs not in KWI3000 '06Budget_INPUTS 3" xfId="5384"/>
    <cellStyle name="_Costs not in KWI3000 '06Budget_NIM Summary" xfId="5385"/>
    <cellStyle name="_Costs not in KWI3000 '06Budget_NIM Summary 09GRC" xfId="5386"/>
    <cellStyle name="_Costs not in KWI3000 '06Budget_NIM Summary 09GRC 2" xfId="5387"/>
    <cellStyle name="_Costs not in KWI3000 '06Budget_NIM Summary 2" xfId="5388"/>
    <cellStyle name="_Costs not in KWI3000 '06Budget_NIM Summary 3" xfId="5389"/>
    <cellStyle name="_Costs not in KWI3000 '06Budget_NIM Summary 4" xfId="5390"/>
    <cellStyle name="_Costs not in KWI3000 '06Budget_NIM Summary 5" xfId="5391"/>
    <cellStyle name="_Costs not in KWI3000 '06Budget_NIM Summary 6" xfId="5392"/>
    <cellStyle name="_Costs not in KWI3000 '06Budget_NIM Summary 7" xfId="5393"/>
    <cellStyle name="_Costs not in KWI3000 '06Budget_NIM Summary 8" xfId="5394"/>
    <cellStyle name="_Costs not in KWI3000 '06Budget_NIM Summary 9" xfId="5395"/>
    <cellStyle name="_Costs not in KWI3000 '06Budget_PCA 10 -  Exhibit D from A Kellogg Jan 2011" xfId="5396"/>
    <cellStyle name="_Costs not in KWI3000 '06Budget_PCA 10 -  Exhibit D from A Kellogg July 2011" xfId="5397"/>
    <cellStyle name="_Costs not in KWI3000 '06Budget_PCA 10 -  Exhibit D from S Free Rcv'd 12-11" xfId="5398"/>
    <cellStyle name="_Costs not in KWI3000 '06Budget_PCA 7 - Exhibit D update 11_30_08 (2)" xfId="5399"/>
    <cellStyle name="_Costs not in KWI3000 '06Budget_PCA 7 - Exhibit D update 11_30_08 (2) 2" xfId="5400"/>
    <cellStyle name="_Costs not in KWI3000 '06Budget_PCA 7 - Exhibit D update 11_30_08 (2) 2 2" xfId="5401"/>
    <cellStyle name="_Costs not in KWI3000 '06Budget_PCA 7 - Exhibit D update 11_30_08 (2) 3" xfId="5402"/>
    <cellStyle name="_Costs not in KWI3000 '06Budget_PCA 7 - Exhibit D update 11_30_08 (2)_NIM Summary" xfId="5403"/>
    <cellStyle name="_Costs not in KWI3000 '06Budget_PCA 7 - Exhibit D update 11_30_08 (2)_NIM Summary 2" xfId="5404"/>
    <cellStyle name="_Costs not in KWI3000 '06Budget_PCA 8 - Exhibit D update 12_31_09" xfId="5405"/>
    <cellStyle name="_Costs not in KWI3000 '06Budget_PCA 9 -  Exhibit D April 2010" xfId="5406"/>
    <cellStyle name="_Costs not in KWI3000 '06Budget_PCA 9 -  Exhibit D April 2010 (3)" xfId="5407"/>
    <cellStyle name="_Costs not in KWI3000 '06Budget_PCA 9 -  Exhibit D April 2010 (3) 2" xfId="5408"/>
    <cellStyle name="_Costs not in KWI3000 '06Budget_PCA 9 -  Exhibit D Feb 2010" xfId="5409"/>
    <cellStyle name="_Costs not in KWI3000 '06Budget_PCA 9 -  Exhibit D Feb 2010 v2" xfId="5410"/>
    <cellStyle name="_Costs not in KWI3000 '06Budget_PCA 9 -  Exhibit D Feb 2010 WF" xfId="5411"/>
    <cellStyle name="_Costs not in KWI3000 '06Budget_PCA 9 -  Exhibit D Jan 2010" xfId="5412"/>
    <cellStyle name="_Costs not in KWI3000 '06Budget_PCA 9 -  Exhibit D March 2010 (2)" xfId="5413"/>
    <cellStyle name="_Costs not in KWI3000 '06Budget_PCA 9 -  Exhibit D Nov 2010" xfId="5414"/>
    <cellStyle name="_Costs not in KWI3000 '06Budget_PCA 9 - Exhibit D at August 2010" xfId="5415"/>
    <cellStyle name="_Costs not in KWI3000 '06Budget_PCA 9 - Exhibit D June 2010 GRC" xfId="5416"/>
    <cellStyle name="_Costs not in KWI3000 '06Budget_Power Costs - Comparison bx Rbtl-Staff-Jt-PC" xfId="718"/>
    <cellStyle name="_Costs not in KWI3000 '06Budget_Power Costs - Comparison bx Rbtl-Staff-Jt-PC 2" xfId="2219"/>
    <cellStyle name="_Costs not in KWI3000 '06Budget_Power Costs - Comparison bx Rbtl-Staff-Jt-PC 2 2" xfId="5417"/>
    <cellStyle name="_Costs not in KWI3000 '06Budget_Power Costs - Comparison bx Rbtl-Staff-Jt-PC 3" xfId="5418"/>
    <cellStyle name="_Costs not in KWI3000 '06Budget_Power Costs - Comparison bx Rbtl-Staff-Jt-PC_Adj Bench DR 3 for Initial Briefs (Electric)" xfId="719"/>
    <cellStyle name="_Costs not in KWI3000 '06Budget_Power Costs - Comparison bx Rbtl-Staff-Jt-PC_Adj Bench DR 3 for Initial Briefs (Electric) 2" xfId="2220"/>
    <cellStyle name="_Costs not in KWI3000 '06Budget_Power Costs - Comparison bx Rbtl-Staff-Jt-PC_Adj Bench DR 3 for Initial Briefs (Electric) 2 2" xfId="5419"/>
    <cellStyle name="_Costs not in KWI3000 '06Budget_Power Costs - Comparison bx Rbtl-Staff-Jt-PC_Adj Bench DR 3 for Initial Briefs (Electric) 3" xfId="5420"/>
    <cellStyle name="_Costs not in KWI3000 '06Budget_Power Costs - Comparison bx Rbtl-Staff-Jt-PC_Electric Rev Req Model (2009 GRC) Rebuttal" xfId="720"/>
    <cellStyle name="_Costs not in KWI3000 '06Budget_Power Costs - Comparison bx Rbtl-Staff-Jt-PC_Electric Rev Req Model (2009 GRC) Rebuttal 2" xfId="2221"/>
    <cellStyle name="_Costs not in KWI3000 '06Budget_Power Costs - Comparison bx Rbtl-Staff-Jt-PC_Electric Rev Req Model (2009 GRC) Rebuttal 2 2" xfId="5421"/>
    <cellStyle name="_Costs not in KWI3000 '06Budget_Power Costs - Comparison bx Rbtl-Staff-Jt-PC_Electric Rev Req Model (2009 GRC) Rebuttal 3" xfId="5422"/>
    <cellStyle name="_Costs not in KWI3000 '06Budget_Power Costs - Comparison bx Rbtl-Staff-Jt-PC_Electric Rev Req Model (2009 GRC) Rebuttal REmoval of New  WH Solar AdjustMI" xfId="721"/>
    <cellStyle name="_Costs not in KWI3000 '06Budget_Power Costs - Comparison bx Rbtl-Staff-Jt-PC_Electric Rev Req Model (2009 GRC) Rebuttal REmoval of New  WH Solar AdjustMI 2" xfId="2222"/>
    <cellStyle name="_Costs not in KWI3000 '06Budget_Power Costs - Comparison bx Rbtl-Staff-Jt-PC_Electric Rev Req Model (2009 GRC) Rebuttal REmoval of New  WH Solar AdjustMI 2 2" xfId="5423"/>
    <cellStyle name="_Costs not in KWI3000 '06Budget_Power Costs - Comparison bx Rbtl-Staff-Jt-PC_Electric Rev Req Model (2009 GRC) Rebuttal REmoval of New  WH Solar AdjustMI 3" xfId="5424"/>
    <cellStyle name="_Costs not in KWI3000 '06Budget_Power Costs - Comparison bx Rbtl-Staff-Jt-PC_Electric Rev Req Model (2009 GRC) Revised 01-18-2010" xfId="722"/>
    <cellStyle name="_Costs not in KWI3000 '06Budget_Power Costs - Comparison bx Rbtl-Staff-Jt-PC_Electric Rev Req Model (2009 GRC) Revised 01-18-2010 2" xfId="2223"/>
    <cellStyle name="_Costs not in KWI3000 '06Budget_Power Costs - Comparison bx Rbtl-Staff-Jt-PC_Electric Rev Req Model (2009 GRC) Revised 01-18-2010 2 2" xfId="5425"/>
    <cellStyle name="_Costs not in KWI3000 '06Budget_Power Costs - Comparison bx Rbtl-Staff-Jt-PC_Electric Rev Req Model (2009 GRC) Revised 01-18-2010 3" xfId="5426"/>
    <cellStyle name="_Costs not in KWI3000 '06Budget_Power Costs - Comparison bx Rbtl-Staff-Jt-PC_Final Order Electric EXHIBIT A-1" xfId="723"/>
    <cellStyle name="_Costs not in KWI3000 '06Budget_Power Costs - Comparison bx Rbtl-Staff-Jt-PC_Final Order Electric EXHIBIT A-1 2" xfId="2224"/>
    <cellStyle name="_Costs not in KWI3000 '06Budget_Power Costs - Comparison bx Rbtl-Staff-Jt-PC_Final Order Electric EXHIBIT A-1 2 2" xfId="5427"/>
    <cellStyle name="_Costs not in KWI3000 '06Budget_Power Costs - Comparison bx Rbtl-Staff-Jt-PC_Final Order Electric EXHIBIT A-1 3" xfId="5428"/>
    <cellStyle name="_Costs not in KWI3000 '06Budget_Production Adj 4.37" xfId="63"/>
    <cellStyle name="_Costs not in KWI3000 '06Budget_Production Adj 4.37 2" xfId="2225"/>
    <cellStyle name="_Costs not in KWI3000 '06Budget_Production Adj 4.37 2 2" xfId="5429"/>
    <cellStyle name="_Costs not in KWI3000 '06Budget_Production Adj 4.37 3" xfId="3746"/>
    <cellStyle name="_Costs not in KWI3000 '06Budget_Purchased Power Adj 4.03" xfId="64"/>
    <cellStyle name="_Costs not in KWI3000 '06Budget_Purchased Power Adj 4.03 2" xfId="2226"/>
    <cellStyle name="_Costs not in KWI3000 '06Budget_Purchased Power Adj 4.03 2 2" xfId="5430"/>
    <cellStyle name="_Costs not in KWI3000 '06Budget_Purchased Power Adj 4.03 3" xfId="3747"/>
    <cellStyle name="_Costs not in KWI3000 '06Budget_Rebuttal Power Costs" xfId="724"/>
    <cellStyle name="_Costs not in KWI3000 '06Budget_Rebuttal Power Costs 2" xfId="2227"/>
    <cellStyle name="_Costs not in KWI3000 '06Budget_Rebuttal Power Costs 2 2" xfId="5431"/>
    <cellStyle name="_Costs not in KWI3000 '06Budget_Rebuttal Power Costs 3" xfId="5432"/>
    <cellStyle name="_Costs not in KWI3000 '06Budget_Rebuttal Power Costs_Adj Bench DR 3 for Initial Briefs (Electric)" xfId="725"/>
    <cellStyle name="_Costs not in KWI3000 '06Budget_Rebuttal Power Costs_Adj Bench DR 3 for Initial Briefs (Electric) 2" xfId="2228"/>
    <cellStyle name="_Costs not in KWI3000 '06Budget_Rebuttal Power Costs_Adj Bench DR 3 for Initial Briefs (Electric) 2 2" xfId="5433"/>
    <cellStyle name="_Costs not in KWI3000 '06Budget_Rebuttal Power Costs_Adj Bench DR 3 for Initial Briefs (Electric) 3" xfId="5434"/>
    <cellStyle name="_Costs not in KWI3000 '06Budget_Rebuttal Power Costs_Electric Rev Req Model (2009 GRC) Rebuttal" xfId="726"/>
    <cellStyle name="_Costs not in KWI3000 '06Budget_Rebuttal Power Costs_Electric Rev Req Model (2009 GRC) Rebuttal 2" xfId="2229"/>
    <cellStyle name="_Costs not in KWI3000 '06Budget_Rebuttal Power Costs_Electric Rev Req Model (2009 GRC) Rebuttal 2 2" xfId="5435"/>
    <cellStyle name="_Costs not in KWI3000 '06Budget_Rebuttal Power Costs_Electric Rev Req Model (2009 GRC) Rebuttal 3" xfId="5436"/>
    <cellStyle name="_Costs not in KWI3000 '06Budget_Rebuttal Power Costs_Electric Rev Req Model (2009 GRC) Rebuttal REmoval of New  WH Solar AdjustMI" xfId="727"/>
    <cellStyle name="_Costs not in KWI3000 '06Budget_Rebuttal Power Costs_Electric Rev Req Model (2009 GRC) Rebuttal REmoval of New  WH Solar AdjustMI 2" xfId="2230"/>
    <cellStyle name="_Costs not in KWI3000 '06Budget_Rebuttal Power Costs_Electric Rev Req Model (2009 GRC) Rebuttal REmoval of New  WH Solar AdjustMI 2 2" xfId="5437"/>
    <cellStyle name="_Costs not in KWI3000 '06Budget_Rebuttal Power Costs_Electric Rev Req Model (2009 GRC) Rebuttal REmoval of New  WH Solar AdjustMI 3" xfId="5438"/>
    <cellStyle name="_Costs not in KWI3000 '06Budget_Rebuttal Power Costs_Electric Rev Req Model (2009 GRC) Revised 01-18-2010" xfId="728"/>
    <cellStyle name="_Costs not in KWI3000 '06Budget_Rebuttal Power Costs_Electric Rev Req Model (2009 GRC) Revised 01-18-2010 2" xfId="2231"/>
    <cellStyle name="_Costs not in KWI3000 '06Budget_Rebuttal Power Costs_Electric Rev Req Model (2009 GRC) Revised 01-18-2010 2 2" xfId="5439"/>
    <cellStyle name="_Costs not in KWI3000 '06Budget_Rebuttal Power Costs_Electric Rev Req Model (2009 GRC) Revised 01-18-2010 3" xfId="5440"/>
    <cellStyle name="_Costs not in KWI3000 '06Budget_Rebuttal Power Costs_Final Order Electric EXHIBIT A-1" xfId="729"/>
    <cellStyle name="_Costs not in KWI3000 '06Budget_Rebuttal Power Costs_Final Order Electric EXHIBIT A-1 2" xfId="2232"/>
    <cellStyle name="_Costs not in KWI3000 '06Budget_Rebuttal Power Costs_Final Order Electric EXHIBIT A-1 2 2" xfId="5441"/>
    <cellStyle name="_Costs not in KWI3000 '06Budget_Rebuttal Power Costs_Final Order Electric EXHIBIT A-1 3" xfId="5442"/>
    <cellStyle name="_Costs not in KWI3000 '06Budget_ROR &amp; CONV FACTOR" xfId="65"/>
    <cellStyle name="_Costs not in KWI3000 '06Budget_ROR &amp; CONV FACTOR 2" xfId="2233"/>
    <cellStyle name="_Costs not in KWI3000 '06Budget_ROR &amp; CONV FACTOR 2 2" xfId="5443"/>
    <cellStyle name="_Costs not in KWI3000 '06Budget_ROR &amp; CONV FACTOR 3" xfId="5444"/>
    <cellStyle name="_Costs not in KWI3000 '06Budget_ROR 5.02" xfId="66"/>
    <cellStyle name="_Costs not in KWI3000 '06Budget_ROR 5.02 2" xfId="2234"/>
    <cellStyle name="_Costs not in KWI3000 '06Budget_ROR 5.02 2 2" xfId="5445"/>
    <cellStyle name="_Costs not in KWI3000 '06Budget_ROR 5.02 3" xfId="3748"/>
    <cellStyle name="_Costs not in KWI3000 '06Budget_Transmission Workbook for May BOD" xfId="5446"/>
    <cellStyle name="_Costs not in KWI3000 '06Budget_Transmission Workbook for May BOD 2" xfId="5447"/>
    <cellStyle name="_Costs not in KWI3000 '06Budget_Wind Integration 10GRC" xfId="5448"/>
    <cellStyle name="_Costs not in KWI3000 '06Budget_Wind Integration 10GRC 2" xfId="5449"/>
    <cellStyle name="_DEM-08C Power Cost Comparison" xfId="5450"/>
    <cellStyle name="_DEM-WP (C) Costs not in AURORA 2006GRC Order 11.30.06 Gas" xfId="5451"/>
    <cellStyle name="_DEM-WP (C) Costs not in AURORA 2006GRC Order 11.30.06 Gas 2" xfId="5452"/>
    <cellStyle name="_DEM-WP (C) Costs not in AURORA 2006GRC Order 11.30.06 Gas_Chelan PUD Power Costs (8-10)" xfId="5453"/>
    <cellStyle name="_DEM-WP (C) Costs not in AURORA 2006GRC Order 11.30.06 Gas_NIM Summary" xfId="5454"/>
    <cellStyle name="_DEM-WP (C) Costs not in AURORA 2006GRC Order 11.30.06 Gas_NIM Summary 2" xfId="5455"/>
    <cellStyle name="_DEM-WP (C) Power Cost 2006GRC Order" xfId="67"/>
    <cellStyle name="_DEM-WP (C) Power Cost 2006GRC Order 2" xfId="730"/>
    <cellStyle name="_DEM-WP (C) Power Cost 2006GRC Order 2 2" xfId="2235"/>
    <cellStyle name="_DEM-WP (C) Power Cost 2006GRC Order 2 2 2" xfId="5456"/>
    <cellStyle name="_DEM-WP (C) Power Cost 2006GRC Order 2 3" xfId="5457"/>
    <cellStyle name="_DEM-WP (C) Power Cost 2006GRC Order 3" xfId="2236"/>
    <cellStyle name="_DEM-WP (C) Power Cost 2006GRC Order 3 2" xfId="5458"/>
    <cellStyle name="_DEM-WP (C) Power Cost 2006GRC Order 4" xfId="3749"/>
    <cellStyle name="_DEM-WP (C) Power Cost 2006GRC Order 4 2" xfId="5459"/>
    <cellStyle name="_DEM-WP (C) Power Cost 2006GRC Order 5" xfId="5460"/>
    <cellStyle name="_DEM-WP (C) Power Cost 2006GRC Order_04 07E Wild Horse Wind Expansion (C) (2)" xfId="68"/>
    <cellStyle name="_DEM-WP (C) Power Cost 2006GRC Order_04 07E Wild Horse Wind Expansion (C) (2) 2" xfId="2237"/>
    <cellStyle name="_DEM-WP (C) Power Cost 2006GRC Order_04 07E Wild Horse Wind Expansion (C) (2) 2 2" xfId="5461"/>
    <cellStyle name="_DEM-WP (C) Power Cost 2006GRC Order_04 07E Wild Horse Wind Expansion (C) (2) 3" xfId="3750"/>
    <cellStyle name="_DEM-WP (C) Power Cost 2006GRC Order_04 07E Wild Horse Wind Expansion (C) (2)_Adj Bench DR 3 for Initial Briefs (Electric)" xfId="731"/>
    <cellStyle name="_DEM-WP (C) Power Cost 2006GRC Order_04 07E Wild Horse Wind Expansion (C) (2)_Adj Bench DR 3 for Initial Briefs (Electric) 2" xfId="2238"/>
    <cellStyle name="_DEM-WP (C) Power Cost 2006GRC Order_04 07E Wild Horse Wind Expansion (C) (2)_Adj Bench DR 3 for Initial Briefs (Electric) 2 2" xfId="5462"/>
    <cellStyle name="_DEM-WP (C) Power Cost 2006GRC Order_04 07E Wild Horse Wind Expansion (C) (2)_Adj Bench DR 3 for Initial Briefs (Electric) 3" xfId="5463"/>
    <cellStyle name="_DEM-WP (C) Power Cost 2006GRC Order_04 07E Wild Horse Wind Expansion (C) (2)_Book1" xfId="5464"/>
    <cellStyle name="_DEM-WP (C) Power Cost 2006GRC Order_04 07E Wild Horse Wind Expansion (C) (2)_Electric Rev Req Model (2009 GRC) " xfId="732"/>
    <cellStyle name="_DEM-WP (C) Power Cost 2006GRC Order_04 07E Wild Horse Wind Expansion (C) (2)_Electric Rev Req Model (2009 GRC)  2" xfId="2239"/>
    <cellStyle name="_DEM-WP (C) Power Cost 2006GRC Order_04 07E Wild Horse Wind Expansion (C) (2)_Electric Rev Req Model (2009 GRC)  2 2" xfId="5465"/>
    <cellStyle name="_DEM-WP (C) Power Cost 2006GRC Order_04 07E Wild Horse Wind Expansion (C) (2)_Electric Rev Req Model (2009 GRC)  3" xfId="3751"/>
    <cellStyle name="_DEM-WP (C) Power Cost 2006GRC Order_04 07E Wild Horse Wind Expansion (C) (2)_Electric Rev Req Model (2009 GRC) Rebuttal" xfId="733"/>
    <cellStyle name="_DEM-WP (C) Power Cost 2006GRC Order_04 07E Wild Horse Wind Expansion (C) (2)_Electric Rev Req Model (2009 GRC) Rebuttal 2" xfId="2240"/>
    <cellStyle name="_DEM-WP (C) Power Cost 2006GRC Order_04 07E Wild Horse Wind Expansion (C) (2)_Electric Rev Req Model (2009 GRC) Rebuttal 2 2" xfId="5466"/>
    <cellStyle name="_DEM-WP (C) Power Cost 2006GRC Order_04 07E Wild Horse Wind Expansion (C) (2)_Electric Rev Req Model (2009 GRC) Rebuttal 3" xfId="5467"/>
    <cellStyle name="_DEM-WP (C) Power Cost 2006GRC Order_04 07E Wild Horse Wind Expansion (C) (2)_Electric Rev Req Model (2009 GRC) Rebuttal REmoval of New  WH Solar AdjustMI" xfId="734"/>
    <cellStyle name="_DEM-WP (C) Power Cost 2006GRC Order_04 07E Wild Horse Wind Expansion (C) (2)_Electric Rev Req Model (2009 GRC) Rebuttal REmoval of New  WH Solar AdjustMI 2" xfId="2241"/>
    <cellStyle name="_DEM-WP (C) Power Cost 2006GRC Order_04 07E Wild Horse Wind Expansion (C) (2)_Electric Rev Req Model (2009 GRC) Rebuttal REmoval of New  WH Solar AdjustMI 2 2" xfId="5468"/>
    <cellStyle name="_DEM-WP (C) Power Cost 2006GRC Order_04 07E Wild Horse Wind Expansion (C) (2)_Electric Rev Req Model (2009 GRC) Rebuttal REmoval of New  WH Solar AdjustMI 3" xfId="5469"/>
    <cellStyle name="_DEM-WP (C) Power Cost 2006GRC Order_04 07E Wild Horse Wind Expansion (C) (2)_Electric Rev Req Model (2009 GRC) Revised 01-18-2010" xfId="735"/>
    <cellStyle name="_DEM-WP (C) Power Cost 2006GRC Order_04 07E Wild Horse Wind Expansion (C) (2)_Electric Rev Req Model (2009 GRC) Revised 01-18-2010 2" xfId="2242"/>
    <cellStyle name="_DEM-WP (C) Power Cost 2006GRC Order_04 07E Wild Horse Wind Expansion (C) (2)_Electric Rev Req Model (2009 GRC) Revised 01-18-2010 2 2" xfId="5470"/>
    <cellStyle name="_DEM-WP (C) Power Cost 2006GRC Order_04 07E Wild Horse Wind Expansion (C) (2)_Electric Rev Req Model (2009 GRC) Revised 01-18-2010 3" xfId="5471"/>
    <cellStyle name="_DEM-WP (C) Power Cost 2006GRC Order_04 07E Wild Horse Wind Expansion (C) (2)_Electric Rev Req Model (2010 GRC)" xfId="5472"/>
    <cellStyle name="_DEM-WP (C) Power Cost 2006GRC Order_04 07E Wild Horse Wind Expansion (C) (2)_Electric Rev Req Model (2010 GRC) SF" xfId="5473"/>
    <cellStyle name="_DEM-WP (C) Power Cost 2006GRC Order_04 07E Wild Horse Wind Expansion (C) (2)_Final Order Electric EXHIBIT A-1" xfId="736"/>
    <cellStyle name="_DEM-WP (C) Power Cost 2006GRC Order_04 07E Wild Horse Wind Expansion (C) (2)_Final Order Electric EXHIBIT A-1 2" xfId="2243"/>
    <cellStyle name="_DEM-WP (C) Power Cost 2006GRC Order_04 07E Wild Horse Wind Expansion (C) (2)_Final Order Electric EXHIBIT A-1 2 2" xfId="5474"/>
    <cellStyle name="_DEM-WP (C) Power Cost 2006GRC Order_04 07E Wild Horse Wind Expansion (C) (2)_Final Order Electric EXHIBIT A-1 3" xfId="5475"/>
    <cellStyle name="_DEM-WP (C) Power Cost 2006GRC Order_04 07E Wild Horse Wind Expansion (C) (2)_TENASKA REGULATORY ASSET" xfId="737"/>
    <cellStyle name="_DEM-WP (C) Power Cost 2006GRC Order_04 07E Wild Horse Wind Expansion (C) (2)_TENASKA REGULATORY ASSET 2" xfId="2244"/>
    <cellStyle name="_DEM-WP (C) Power Cost 2006GRC Order_04 07E Wild Horse Wind Expansion (C) (2)_TENASKA REGULATORY ASSET 2 2" xfId="5476"/>
    <cellStyle name="_DEM-WP (C) Power Cost 2006GRC Order_04 07E Wild Horse Wind Expansion (C) (2)_TENASKA REGULATORY ASSET 3" xfId="5477"/>
    <cellStyle name="_DEM-WP (C) Power Cost 2006GRC Order_16.37E Wild Horse Expansion DeferralRevwrkingfile SF" xfId="738"/>
    <cellStyle name="_DEM-WP (C) Power Cost 2006GRC Order_16.37E Wild Horse Expansion DeferralRevwrkingfile SF 2" xfId="2245"/>
    <cellStyle name="_DEM-WP (C) Power Cost 2006GRC Order_16.37E Wild Horse Expansion DeferralRevwrkingfile SF 2 2" xfId="5478"/>
    <cellStyle name="_DEM-WP (C) Power Cost 2006GRC Order_16.37E Wild Horse Expansion DeferralRevwrkingfile SF 3" xfId="5479"/>
    <cellStyle name="_DEM-WP (C) Power Cost 2006GRC Order_2009 Compliance Filing PCA Exhibits for GRC" xfId="5480"/>
    <cellStyle name="_DEM-WP (C) Power Cost 2006GRC Order_2009 GRC Compl Filing - Exhibit D" xfId="5481"/>
    <cellStyle name="_DEM-WP (C) Power Cost 2006GRC Order_2009 GRC Compl Filing - Exhibit D 2" xfId="5482"/>
    <cellStyle name="_DEM-WP (C) Power Cost 2006GRC Order_3.01 Income Statement" xfId="5483"/>
    <cellStyle name="_DEM-WP (C) Power Cost 2006GRC Order_4 31 Regulatory Assets and Liabilities  7 06- Exhibit D" xfId="739"/>
    <cellStyle name="_DEM-WP (C) Power Cost 2006GRC Order_4 31 Regulatory Assets and Liabilities  7 06- Exhibit D 2" xfId="2246"/>
    <cellStyle name="_DEM-WP (C) Power Cost 2006GRC Order_4 31 Regulatory Assets and Liabilities  7 06- Exhibit D 2 2" xfId="5484"/>
    <cellStyle name="_DEM-WP (C) Power Cost 2006GRC Order_4 31 Regulatory Assets and Liabilities  7 06- Exhibit D 3" xfId="5485"/>
    <cellStyle name="_DEM-WP (C) Power Cost 2006GRC Order_4 31 Regulatory Assets and Liabilities  7 06- Exhibit D_NIM Summary" xfId="5486"/>
    <cellStyle name="_DEM-WP (C) Power Cost 2006GRC Order_4 31 Regulatory Assets and Liabilities  7 06- Exhibit D_NIM Summary 2" xfId="5487"/>
    <cellStyle name="_DEM-WP (C) Power Cost 2006GRC Order_4 32 Regulatory Assets and Liabilities  7 06- Exhibit D" xfId="740"/>
    <cellStyle name="_DEM-WP (C) Power Cost 2006GRC Order_4 32 Regulatory Assets and Liabilities  7 06- Exhibit D 2" xfId="2247"/>
    <cellStyle name="_DEM-WP (C) Power Cost 2006GRC Order_4 32 Regulatory Assets and Liabilities  7 06- Exhibit D 2 2" xfId="5488"/>
    <cellStyle name="_DEM-WP (C) Power Cost 2006GRC Order_4 32 Regulatory Assets and Liabilities  7 06- Exhibit D 3" xfId="5489"/>
    <cellStyle name="_DEM-WP (C) Power Cost 2006GRC Order_4 32 Regulatory Assets and Liabilities  7 06- Exhibit D_NIM Summary" xfId="5490"/>
    <cellStyle name="_DEM-WP (C) Power Cost 2006GRC Order_4 32 Regulatory Assets and Liabilities  7 06- Exhibit D_NIM Summary 2" xfId="5491"/>
    <cellStyle name="_DEM-WP (C) Power Cost 2006GRC Order_AURORA Total New" xfId="5492"/>
    <cellStyle name="_DEM-WP (C) Power Cost 2006GRC Order_AURORA Total New 2" xfId="5493"/>
    <cellStyle name="_DEM-WP (C) Power Cost 2006GRC Order_Book2" xfId="741"/>
    <cellStyle name="_DEM-WP (C) Power Cost 2006GRC Order_Book2 2" xfId="2248"/>
    <cellStyle name="_DEM-WP (C) Power Cost 2006GRC Order_Book2 2 2" xfId="5494"/>
    <cellStyle name="_DEM-WP (C) Power Cost 2006GRC Order_Book2 3" xfId="5495"/>
    <cellStyle name="_DEM-WP (C) Power Cost 2006GRC Order_Book2_Adj Bench DR 3 for Initial Briefs (Electric)" xfId="742"/>
    <cellStyle name="_DEM-WP (C) Power Cost 2006GRC Order_Book2_Adj Bench DR 3 for Initial Briefs (Electric) 2" xfId="2249"/>
    <cellStyle name="_DEM-WP (C) Power Cost 2006GRC Order_Book2_Adj Bench DR 3 for Initial Briefs (Electric) 2 2" xfId="5496"/>
    <cellStyle name="_DEM-WP (C) Power Cost 2006GRC Order_Book2_Adj Bench DR 3 for Initial Briefs (Electric) 3" xfId="5497"/>
    <cellStyle name="_DEM-WP (C) Power Cost 2006GRC Order_Book2_Electric Rev Req Model (2009 GRC) Rebuttal" xfId="743"/>
    <cellStyle name="_DEM-WP (C) Power Cost 2006GRC Order_Book2_Electric Rev Req Model (2009 GRC) Rebuttal 2" xfId="2250"/>
    <cellStyle name="_DEM-WP (C) Power Cost 2006GRC Order_Book2_Electric Rev Req Model (2009 GRC) Rebuttal 2 2" xfId="5498"/>
    <cellStyle name="_DEM-WP (C) Power Cost 2006GRC Order_Book2_Electric Rev Req Model (2009 GRC) Rebuttal 3" xfId="5499"/>
    <cellStyle name="_DEM-WP (C) Power Cost 2006GRC Order_Book2_Electric Rev Req Model (2009 GRC) Rebuttal REmoval of New  WH Solar AdjustMI" xfId="744"/>
    <cellStyle name="_DEM-WP (C) Power Cost 2006GRC Order_Book2_Electric Rev Req Model (2009 GRC) Rebuttal REmoval of New  WH Solar AdjustMI 2" xfId="2251"/>
    <cellStyle name="_DEM-WP (C) Power Cost 2006GRC Order_Book2_Electric Rev Req Model (2009 GRC) Rebuttal REmoval of New  WH Solar AdjustMI 2 2" xfId="5500"/>
    <cellStyle name="_DEM-WP (C) Power Cost 2006GRC Order_Book2_Electric Rev Req Model (2009 GRC) Rebuttal REmoval of New  WH Solar AdjustMI 3" xfId="5501"/>
    <cellStyle name="_DEM-WP (C) Power Cost 2006GRC Order_Book2_Electric Rev Req Model (2009 GRC) Revised 01-18-2010" xfId="745"/>
    <cellStyle name="_DEM-WP (C) Power Cost 2006GRC Order_Book2_Electric Rev Req Model (2009 GRC) Revised 01-18-2010 2" xfId="2252"/>
    <cellStyle name="_DEM-WP (C) Power Cost 2006GRC Order_Book2_Electric Rev Req Model (2009 GRC) Revised 01-18-2010 2 2" xfId="5502"/>
    <cellStyle name="_DEM-WP (C) Power Cost 2006GRC Order_Book2_Electric Rev Req Model (2009 GRC) Revised 01-18-2010 3" xfId="5503"/>
    <cellStyle name="_DEM-WP (C) Power Cost 2006GRC Order_Book2_Final Order Electric EXHIBIT A-1" xfId="746"/>
    <cellStyle name="_DEM-WP (C) Power Cost 2006GRC Order_Book2_Final Order Electric EXHIBIT A-1 2" xfId="2253"/>
    <cellStyle name="_DEM-WP (C) Power Cost 2006GRC Order_Book2_Final Order Electric EXHIBIT A-1 2 2" xfId="5504"/>
    <cellStyle name="_DEM-WP (C) Power Cost 2006GRC Order_Book2_Final Order Electric EXHIBIT A-1 3" xfId="5505"/>
    <cellStyle name="_DEM-WP (C) Power Cost 2006GRC Order_Book4" xfId="747"/>
    <cellStyle name="_DEM-WP (C) Power Cost 2006GRC Order_Book4 2" xfId="2254"/>
    <cellStyle name="_DEM-WP (C) Power Cost 2006GRC Order_Book4 2 2" xfId="5506"/>
    <cellStyle name="_DEM-WP (C) Power Cost 2006GRC Order_Book4 3" xfId="5507"/>
    <cellStyle name="_DEM-WP (C) Power Cost 2006GRC Order_Book9" xfId="748"/>
    <cellStyle name="_DEM-WP (C) Power Cost 2006GRC Order_Book9 2" xfId="2255"/>
    <cellStyle name="_DEM-WP (C) Power Cost 2006GRC Order_Book9 2 2" xfId="5508"/>
    <cellStyle name="_DEM-WP (C) Power Cost 2006GRC Order_Book9 3" xfId="5509"/>
    <cellStyle name="_DEM-WP (C) Power Cost 2006GRC Order_Chelan PUD Power Costs (8-10)" xfId="5510"/>
    <cellStyle name="_DEM-WP (C) Power Cost 2006GRC Order_Electric COS Inputs" xfId="69"/>
    <cellStyle name="_DEM-WP (C) Power Cost 2006GRC Order_Electric COS Inputs 2" xfId="1600"/>
    <cellStyle name="_DEM-WP (C) Power Cost 2006GRC Order_Electric COS Inputs 2 2" xfId="2257"/>
    <cellStyle name="_DEM-WP (C) Power Cost 2006GRC Order_Electric COS Inputs 2 2 2" xfId="5511"/>
    <cellStyle name="_DEM-WP (C) Power Cost 2006GRC Order_Electric COS Inputs 2 3" xfId="2258"/>
    <cellStyle name="_DEM-WP (C) Power Cost 2006GRC Order_Electric COS Inputs 2 3 2" xfId="5512"/>
    <cellStyle name="_DEM-WP (C) Power Cost 2006GRC Order_Electric COS Inputs 2 4" xfId="2256"/>
    <cellStyle name="_DEM-WP (C) Power Cost 2006GRC Order_Electric COS Inputs 2 4 2" xfId="5513"/>
    <cellStyle name="_DEM-WP (C) Power Cost 2006GRC Order_Electric COS Inputs 3" xfId="2259"/>
    <cellStyle name="_DEM-WP (C) Power Cost 2006GRC Order_Electric COS Inputs 3 2" xfId="5514"/>
    <cellStyle name="_DEM-WP (C) Power Cost 2006GRC Order_Electric COS Inputs 4" xfId="2260"/>
    <cellStyle name="_DEM-WP (C) Power Cost 2006GRC Order_Electric COS Inputs 4 2" xfId="5515"/>
    <cellStyle name="_DEM-WP (C) Power Cost 2006GRC Order_Electric COS Inputs 5" xfId="5516"/>
    <cellStyle name="_DEM-WP (C) Power Cost 2006GRC Order_Electric COS Inputs 6" xfId="5517"/>
    <cellStyle name="_DEM-WP (C) Power Cost 2006GRC Order_NIM Summary" xfId="5518"/>
    <cellStyle name="_DEM-WP (C) Power Cost 2006GRC Order_NIM Summary 09GRC" xfId="5519"/>
    <cellStyle name="_DEM-WP (C) Power Cost 2006GRC Order_NIM Summary 09GRC 2" xfId="5520"/>
    <cellStyle name="_DEM-WP (C) Power Cost 2006GRC Order_NIM Summary 2" xfId="5521"/>
    <cellStyle name="_DEM-WP (C) Power Cost 2006GRC Order_NIM Summary 3" xfId="5522"/>
    <cellStyle name="_DEM-WP (C) Power Cost 2006GRC Order_NIM Summary 4" xfId="5523"/>
    <cellStyle name="_DEM-WP (C) Power Cost 2006GRC Order_NIM Summary 5" xfId="5524"/>
    <cellStyle name="_DEM-WP (C) Power Cost 2006GRC Order_NIM Summary 6" xfId="5525"/>
    <cellStyle name="_DEM-WP (C) Power Cost 2006GRC Order_NIM Summary 7" xfId="5526"/>
    <cellStyle name="_DEM-WP (C) Power Cost 2006GRC Order_NIM Summary 8" xfId="5527"/>
    <cellStyle name="_DEM-WP (C) Power Cost 2006GRC Order_NIM Summary 9" xfId="5528"/>
    <cellStyle name="_DEM-WP (C) Power Cost 2006GRC Order_PCA 10 -  Exhibit D from A Kellogg Jan 2011" xfId="5529"/>
    <cellStyle name="_DEM-WP (C) Power Cost 2006GRC Order_PCA 10 -  Exhibit D from A Kellogg July 2011" xfId="5530"/>
    <cellStyle name="_DEM-WP (C) Power Cost 2006GRC Order_PCA 10 -  Exhibit D from S Free Rcv'd 12-11" xfId="5531"/>
    <cellStyle name="_DEM-WP (C) Power Cost 2006GRC Order_PCA 9 -  Exhibit D April 2010" xfId="5532"/>
    <cellStyle name="_DEM-WP (C) Power Cost 2006GRC Order_PCA 9 -  Exhibit D April 2010 (3)" xfId="5533"/>
    <cellStyle name="_DEM-WP (C) Power Cost 2006GRC Order_PCA 9 -  Exhibit D April 2010 (3) 2" xfId="5534"/>
    <cellStyle name="_DEM-WP (C) Power Cost 2006GRC Order_PCA 9 -  Exhibit D Nov 2010" xfId="5535"/>
    <cellStyle name="_DEM-WP (C) Power Cost 2006GRC Order_PCA 9 - Exhibit D at August 2010" xfId="5536"/>
    <cellStyle name="_DEM-WP (C) Power Cost 2006GRC Order_PCA 9 - Exhibit D June 2010 GRC" xfId="5537"/>
    <cellStyle name="_DEM-WP (C) Power Cost 2006GRC Order_Power Costs - Comparison bx Rbtl-Staff-Jt-PC" xfId="749"/>
    <cellStyle name="_DEM-WP (C) Power Cost 2006GRC Order_Power Costs - Comparison bx Rbtl-Staff-Jt-PC 2" xfId="2261"/>
    <cellStyle name="_DEM-WP (C) Power Cost 2006GRC Order_Power Costs - Comparison bx Rbtl-Staff-Jt-PC 2 2" xfId="5538"/>
    <cellStyle name="_DEM-WP (C) Power Cost 2006GRC Order_Power Costs - Comparison bx Rbtl-Staff-Jt-PC 3" xfId="5539"/>
    <cellStyle name="_DEM-WP (C) Power Cost 2006GRC Order_Power Costs - Comparison bx Rbtl-Staff-Jt-PC_Adj Bench DR 3 for Initial Briefs (Electric)" xfId="750"/>
    <cellStyle name="_DEM-WP (C) Power Cost 2006GRC Order_Power Costs - Comparison bx Rbtl-Staff-Jt-PC_Adj Bench DR 3 for Initial Briefs (Electric) 2" xfId="2262"/>
    <cellStyle name="_DEM-WP (C) Power Cost 2006GRC Order_Power Costs - Comparison bx Rbtl-Staff-Jt-PC_Adj Bench DR 3 for Initial Briefs (Electric) 2 2" xfId="5540"/>
    <cellStyle name="_DEM-WP (C) Power Cost 2006GRC Order_Power Costs - Comparison bx Rbtl-Staff-Jt-PC_Adj Bench DR 3 for Initial Briefs (Electric) 3" xfId="5541"/>
    <cellStyle name="_DEM-WP (C) Power Cost 2006GRC Order_Power Costs - Comparison bx Rbtl-Staff-Jt-PC_Electric Rev Req Model (2009 GRC) Rebuttal" xfId="751"/>
    <cellStyle name="_DEM-WP (C) Power Cost 2006GRC Order_Power Costs - Comparison bx Rbtl-Staff-Jt-PC_Electric Rev Req Model (2009 GRC) Rebuttal 2" xfId="2263"/>
    <cellStyle name="_DEM-WP (C) Power Cost 2006GRC Order_Power Costs - Comparison bx Rbtl-Staff-Jt-PC_Electric Rev Req Model (2009 GRC) Rebuttal 2 2" xfId="5542"/>
    <cellStyle name="_DEM-WP (C) Power Cost 2006GRC Order_Power Costs - Comparison bx Rbtl-Staff-Jt-PC_Electric Rev Req Model (2009 GRC) Rebuttal 3" xfId="5543"/>
    <cellStyle name="_DEM-WP (C) Power Cost 2006GRC Order_Power Costs - Comparison bx Rbtl-Staff-Jt-PC_Electric Rev Req Model (2009 GRC) Rebuttal REmoval of New  WH Solar AdjustMI" xfId="752"/>
    <cellStyle name="_DEM-WP (C) Power Cost 2006GRC Order_Power Costs - Comparison bx Rbtl-Staff-Jt-PC_Electric Rev Req Model (2009 GRC) Rebuttal REmoval of New  WH Solar AdjustMI 2" xfId="2264"/>
    <cellStyle name="_DEM-WP (C) Power Cost 2006GRC Order_Power Costs - Comparison bx Rbtl-Staff-Jt-PC_Electric Rev Req Model (2009 GRC) Rebuttal REmoval of New  WH Solar AdjustMI 2 2" xfId="5544"/>
    <cellStyle name="_DEM-WP (C) Power Cost 2006GRC Order_Power Costs - Comparison bx Rbtl-Staff-Jt-PC_Electric Rev Req Model (2009 GRC) Rebuttal REmoval of New  WH Solar AdjustMI 3" xfId="5545"/>
    <cellStyle name="_DEM-WP (C) Power Cost 2006GRC Order_Power Costs - Comparison bx Rbtl-Staff-Jt-PC_Electric Rev Req Model (2009 GRC) Revised 01-18-2010" xfId="753"/>
    <cellStyle name="_DEM-WP (C) Power Cost 2006GRC Order_Power Costs - Comparison bx Rbtl-Staff-Jt-PC_Electric Rev Req Model (2009 GRC) Revised 01-18-2010 2" xfId="2265"/>
    <cellStyle name="_DEM-WP (C) Power Cost 2006GRC Order_Power Costs - Comparison bx Rbtl-Staff-Jt-PC_Electric Rev Req Model (2009 GRC) Revised 01-18-2010 2 2" xfId="5546"/>
    <cellStyle name="_DEM-WP (C) Power Cost 2006GRC Order_Power Costs - Comparison bx Rbtl-Staff-Jt-PC_Electric Rev Req Model (2009 GRC) Revised 01-18-2010 3" xfId="5547"/>
    <cellStyle name="_DEM-WP (C) Power Cost 2006GRC Order_Power Costs - Comparison bx Rbtl-Staff-Jt-PC_Final Order Electric EXHIBIT A-1" xfId="754"/>
    <cellStyle name="_DEM-WP (C) Power Cost 2006GRC Order_Power Costs - Comparison bx Rbtl-Staff-Jt-PC_Final Order Electric EXHIBIT A-1 2" xfId="2266"/>
    <cellStyle name="_DEM-WP (C) Power Cost 2006GRC Order_Power Costs - Comparison bx Rbtl-Staff-Jt-PC_Final Order Electric EXHIBIT A-1 2 2" xfId="5548"/>
    <cellStyle name="_DEM-WP (C) Power Cost 2006GRC Order_Power Costs - Comparison bx Rbtl-Staff-Jt-PC_Final Order Electric EXHIBIT A-1 3" xfId="5549"/>
    <cellStyle name="_DEM-WP (C) Power Cost 2006GRC Order_Production Adj 4.37" xfId="70"/>
    <cellStyle name="_DEM-WP (C) Power Cost 2006GRC Order_Production Adj 4.37 2" xfId="2267"/>
    <cellStyle name="_DEM-WP (C) Power Cost 2006GRC Order_Production Adj 4.37 2 2" xfId="5550"/>
    <cellStyle name="_DEM-WP (C) Power Cost 2006GRC Order_Production Adj 4.37 3" xfId="3752"/>
    <cellStyle name="_DEM-WP (C) Power Cost 2006GRC Order_Purchased Power Adj 4.03" xfId="71"/>
    <cellStyle name="_DEM-WP (C) Power Cost 2006GRC Order_Purchased Power Adj 4.03 2" xfId="2268"/>
    <cellStyle name="_DEM-WP (C) Power Cost 2006GRC Order_Purchased Power Adj 4.03 2 2" xfId="5551"/>
    <cellStyle name="_DEM-WP (C) Power Cost 2006GRC Order_Purchased Power Adj 4.03 3" xfId="3753"/>
    <cellStyle name="_DEM-WP (C) Power Cost 2006GRC Order_Rebuttal Power Costs" xfId="755"/>
    <cellStyle name="_DEM-WP (C) Power Cost 2006GRC Order_Rebuttal Power Costs 2" xfId="2269"/>
    <cellStyle name="_DEM-WP (C) Power Cost 2006GRC Order_Rebuttal Power Costs 2 2" xfId="5552"/>
    <cellStyle name="_DEM-WP (C) Power Cost 2006GRC Order_Rebuttal Power Costs 3" xfId="5553"/>
    <cellStyle name="_DEM-WP (C) Power Cost 2006GRC Order_Rebuttal Power Costs_Adj Bench DR 3 for Initial Briefs (Electric)" xfId="756"/>
    <cellStyle name="_DEM-WP (C) Power Cost 2006GRC Order_Rebuttal Power Costs_Adj Bench DR 3 for Initial Briefs (Electric) 2" xfId="2270"/>
    <cellStyle name="_DEM-WP (C) Power Cost 2006GRC Order_Rebuttal Power Costs_Adj Bench DR 3 for Initial Briefs (Electric) 2 2" xfId="5554"/>
    <cellStyle name="_DEM-WP (C) Power Cost 2006GRC Order_Rebuttal Power Costs_Adj Bench DR 3 for Initial Briefs (Electric) 3" xfId="5555"/>
    <cellStyle name="_DEM-WP (C) Power Cost 2006GRC Order_Rebuttal Power Costs_Electric Rev Req Model (2009 GRC) Rebuttal" xfId="757"/>
    <cellStyle name="_DEM-WP (C) Power Cost 2006GRC Order_Rebuttal Power Costs_Electric Rev Req Model (2009 GRC) Rebuttal 2" xfId="2271"/>
    <cellStyle name="_DEM-WP (C) Power Cost 2006GRC Order_Rebuttal Power Costs_Electric Rev Req Model (2009 GRC) Rebuttal 2 2" xfId="5556"/>
    <cellStyle name="_DEM-WP (C) Power Cost 2006GRC Order_Rebuttal Power Costs_Electric Rev Req Model (2009 GRC) Rebuttal 3" xfId="5557"/>
    <cellStyle name="_DEM-WP (C) Power Cost 2006GRC Order_Rebuttal Power Costs_Electric Rev Req Model (2009 GRC) Rebuttal REmoval of New  WH Solar AdjustMI" xfId="758"/>
    <cellStyle name="_DEM-WP (C) Power Cost 2006GRC Order_Rebuttal Power Costs_Electric Rev Req Model (2009 GRC) Rebuttal REmoval of New  WH Solar AdjustMI 2" xfId="2272"/>
    <cellStyle name="_DEM-WP (C) Power Cost 2006GRC Order_Rebuttal Power Costs_Electric Rev Req Model (2009 GRC) Rebuttal REmoval of New  WH Solar AdjustMI 2 2" xfId="5558"/>
    <cellStyle name="_DEM-WP (C) Power Cost 2006GRC Order_Rebuttal Power Costs_Electric Rev Req Model (2009 GRC) Rebuttal REmoval of New  WH Solar AdjustMI 3" xfId="5559"/>
    <cellStyle name="_DEM-WP (C) Power Cost 2006GRC Order_Rebuttal Power Costs_Electric Rev Req Model (2009 GRC) Revised 01-18-2010" xfId="759"/>
    <cellStyle name="_DEM-WP (C) Power Cost 2006GRC Order_Rebuttal Power Costs_Electric Rev Req Model (2009 GRC) Revised 01-18-2010 2" xfId="2273"/>
    <cellStyle name="_DEM-WP (C) Power Cost 2006GRC Order_Rebuttal Power Costs_Electric Rev Req Model (2009 GRC) Revised 01-18-2010 2 2" xfId="5560"/>
    <cellStyle name="_DEM-WP (C) Power Cost 2006GRC Order_Rebuttal Power Costs_Electric Rev Req Model (2009 GRC) Revised 01-18-2010 3" xfId="5561"/>
    <cellStyle name="_DEM-WP (C) Power Cost 2006GRC Order_Rebuttal Power Costs_Final Order Electric EXHIBIT A-1" xfId="760"/>
    <cellStyle name="_DEM-WP (C) Power Cost 2006GRC Order_Rebuttal Power Costs_Final Order Electric EXHIBIT A-1 2" xfId="2274"/>
    <cellStyle name="_DEM-WP (C) Power Cost 2006GRC Order_Rebuttal Power Costs_Final Order Electric EXHIBIT A-1 2 2" xfId="5562"/>
    <cellStyle name="_DEM-WP (C) Power Cost 2006GRC Order_Rebuttal Power Costs_Final Order Electric EXHIBIT A-1 3" xfId="5563"/>
    <cellStyle name="_DEM-WP (C) Power Cost 2006GRC Order_ROR 5.02" xfId="72"/>
    <cellStyle name="_DEM-WP (C) Power Cost 2006GRC Order_ROR 5.02 2" xfId="2275"/>
    <cellStyle name="_DEM-WP (C) Power Cost 2006GRC Order_ROR 5.02 2 2" xfId="5564"/>
    <cellStyle name="_DEM-WP (C) Power Cost 2006GRC Order_ROR 5.02 3" xfId="3754"/>
    <cellStyle name="_DEM-WP (C) Power Cost 2006GRC Order_Scenario 1 REC vs PTC Offset" xfId="5565"/>
    <cellStyle name="_DEM-WP (C) Power Cost 2006GRC Order_Scenario 3" xfId="5566"/>
    <cellStyle name="_DEM-WP (C) Power Cost 2006GRC Order_Wind Integration 10GRC" xfId="5567"/>
    <cellStyle name="_DEM-WP (C) Power Cost 2006GRC Order_Wind Integration 10GRC 2" xfId="5568"/>
    <cellStyle name="_DEM-WP Revised (HC) Wild Horse 2006GRC" xfId="73"/>
    <cellStyle name="_DEM-WP Revised (HC) Wild Horse 2006GRC 2" xfId="2276"/>
    <cellStyle name="_DEM-WP Revised (HC) Wild Horse 2006GRC 2 2" xfId="5569"/>
    <cellStyle name="_DEM-WP Revised (HC) Wild Horse 2006GRC 3" xfId="3755"/>
    <cellStyle name="_DEM-WP Revised (HC) Wild Horse 2006GRC_16.37E Wild Horse Expansion DeferralRevwrkingfile SF" xfId="761"/>
    <cellStyle name="_DEM-WP Revised (HC) Wild Horse 2006GRC_16.37E Wild Horse Expansion DeferralRevwrkingfile SF 2" xfId="2277"/>
    <cellStyle name="_DEM-WP Revised (HC) Wild Horse 2006GRC_16.37E Wild Horse Expansion DeferralRevwrkingfile SF 2 2" xfId="5570"/>
    <cellStyle name="_DEM-WP Revised (HC) Wild Horse 2006GRC_16.37E Wild Horse Expansion DeferralRevwrkingfile SF 3" xfId="5571"/>
    <cellStyle name="_DEM-WP Revised (HC) Wild Horse 2006GRC_2009 GRC Compl Filing - Exhibit D" xfId="5572"/>
    <cellStyle name="_DEM-WP Revised (HC) Wild Horse 2006GRC_2009 GRC Compl Filing - Exhibit D 2" xfId="5573"/>
    <cellStyle name="_DEM-WP Revised (HC) Wild Horse 2006GRC_Adj Bench DR 3 for Initial Briefs (Electric)" xfId="762"/>
    <cellStyle name="_DEM-WP Revised (HC) Wild Horse 2006GRC_Adj Bench DR 3 for Initial Briefs (Electric) 2" xfId="2278"/>
    <cellStyle name="_DEM-WP Revised (HC) Wild Horse 2006GRC_Adj Bench DR 3 for Initial Briefs (Electric) 2 2" xfId="5574"/>
    <cellStyle name="_DEM-WP Revised (HC) Wild Horse 2006GRC_Adj Bench DR 3 for Initial Briefs (Electric) 3" xfId="5575"/>
    <cellStyle name="_DEM-WP Revised (HC) Wild Horse 2006GRC_Book1" xfId="5576"/>
    <cellStyle name="_DEM-WP Revised (HC) Wild Horse 2006GRC_Book2" xfId="763"/>
    <cellStyle name="_DEM-WP Revised (HC) Wild Horse 2006GRC_Book2 2" xfId="2279"/>
    <cellStyle name="_DEM-WP Revised (HC) Wild Horse 2006GRC_Book2 2 2" xfId="5577"/>
    <cellStyle name="_DEM-WP Revised (HC) Wild Horse 2006GRC_Book2 3" xfId="5578"/>
    <cellStyle name="_DEM-WP Revised (HC) Wild Horse 2006GRC_Book4" xfId="764"/>
    <cellStyle name="_DEM-WP Revised (HC) Wild Horse 2006GRC_Book4 2" xfId="2280"/>
    <cellStyle name="_DEM-WP Revised (HC) Wild Horse 2006GRC_Book4 2 2" xfId="5579"/>
    <cellStyle name="_DEM-WP Revised (HC) Wild Horse 2006GRC_Book4 3" xfId="5580"/>
    <cellStyle name="_DEM-WP Revised (HC) Wild Horse 2006GRC_Electric Rev Req Model (2009 GRC) " xfId="765"/>
    <cellStyle name="_DEM-WP Revised (HC) Wild Horse 2006GRC_Electric Rev Req Model (2009 GRC)  2" xfId="2281"/>
    <cellStyle name="_DEM-WP Revised (HC) Wild Horse 2006GRC_Electric Rev Req Model (2009 GRC)  2 2" xfId="5581"/>
    <cellStyle name="_DEM-WP Revised (HC) Wild Horse 2006GRC_Electric Rev Req Model (2009 GRC)  3" xfId="3756"/>
    <cellStyle name="_DEM-WP Revised (HC) Wild Horse 2006GRC_Electric Rev Req Model (2009 GRC) Rebuttal" xfId="766"/>
    <cellStyle name="_DEM-WP Revised (HC) Wild Horse 2006GRC_Electric Rev Req Model (2009 GRC) Rebuttal 2" xfId="2282"/>
    <cellStyle name="_DEM-WP Revised (HC) Wild Horse 2006GRC_Electric Rev Req Model (2009 GRC) Rebuttal 2 2" xfId="5582"/>
    <cellStyle name="_DEM-WP Revised (HC) Wild Horse 2006GRC_Electric Rev Req Model (2009 GRC) Rebuttal 3" xfId="5583"/>
    <cellStyle name="_DEM-WP Revised (HC) Wild Horse 2006GRC_Electric Rev Req Model (2009 GRC) Rebuttal REmoval of New  WH Solar AdjustMI" xfId="767"/>
    <cellStyle name="_DEM-WP Revised (HC) Wild Horse 2006GRC_Electric Rev Req Model (2009 GRC) Rebuttal REmoval of New  WH Solar AdjustMI 2" xfId="2283"/>
    <cellStyle name="_DEM-WP Revised (HC) Wild Horse 2006GRC_Electric Rev Req Model (2009 GRC) Rebuttal REmoval of New  WH Solar AdjustMI 2 2" xfId="5584"/>
    <cellStyle name="_DEM-WP Revised (HC) Wild Horse 2006GRC_Electric Rev Req Model (2009 GRC) Rebuttal REmoval of New  WH Solar AdjustMI 3" xfId="5585"/>
    <cellStyle name="_DEM-WP Revised (HC) Wild Horse 2006GRC_Electric Rev Req Model (2009 GRC) Revised 01-18-2010" xfId="768"/>
    <cellStyle name="_DEM-WP Revised (HC) Wild Horse 2006GRC_Electric Rev Req Model (2009 GRC) Revised 01-18-2010 2" xfId="2284"/>
    <cellStyle name="_DEM-WP Revised (HC) Wild Horse 2006GRC_Electric Rev Req Model (2009 GRC) Revised 01-18-2010 2 2" xfId="5586"/>
    <cellStyle name="_DEM-WP Revised (HC) Wild Horse 2006GRC_Electric Rev Req Model (2009 GRC) Revised 01-18-2010 3" xfId="5587"/>
    <cellStyle name="_DEM-WP Revised (HC) Wild Horse 2006GRC_Electric Rev Req Model (2010 GRC)" xfId="5588"/>
    <cellStyle name="_DEM-WP Revised (HC) Wild Horse 2006GRC_Electric Rev Req Model (2010 GRC) SF" xfId="5589"/>
    <cellStyle name="_DEM-WP Revised (HC) Wild Horse 2006GRC_Final Order Electric" xfId="5590"/>
    <cellStyle name="_DEM-WP Revised (HC) Wild Horse 2006GRC_Final Order Electric EXHIBIT A-1" xfId="769"/>
    <cellStyle name="_DEM-WP Revised (HC) Wild Horse 2006GRC_Final Order Electric EXHIBIT A-1 2" xfId="2285"/>
    <cellStyle name="_DEM-WP Revised (HC) Wild Horse 2006GRC_Final Order Electric EXHIBIT A-1 2 2" xfId="5591"/>
    <cellStyle name="_DEM-WP Revised (HC) Wild Horse 2006GRC_Final Order Electric EXHIBIT A-1 3" xfId="5592"/>
    <cellStyle name="_DEM-WP Revised (HC) Wild Horse 2006GRC_NIM Summary" xfId="5593"/>
    <cellStyle name="_DEM-WP Revised (HC) Wild Horse 2006GRC_NIM Summary 2" xfId="5594"/>
    <cellStyle name="_DEM-WP Revised (HC) Wild Horse 2006GRC_Power Costs - Comparison bx Rbtl-Staff-Jt-PC" xfId="770"/>
    <cellStyle name="_DEM-WP Revised (HC) Wild Horse 2006GRC_Power Costs - Comparison bx Rbtl-Staff-Jt-PC 2" xfId="2286"/>
    <cellStyle name="_DEM-WP Revised (HC) Wild Horse 2006GRC_Power Costs - Comparison bx Rbtl-Staff-Jt-PC 2 2" xfId="5595"/>
    <cellStyle name="_DEM-WP Revised (HC) Wild Horse 2006GRC_Power Costs - Comparison bx Rbtl-Staff-Jt-PC 3" xfId="5596"/>
    <cellStyle name="_DEM-WP Revised (HC) Wild Horse 2006GRC_Rebuttal Power Costs" xfId="771"/>
    <cellStyle name="_DEM-WP Revised (HC) Wild Horse 2006GRC_Rebuttal Power Costs 2" xfId="2287"/>
    <cellStyle name="_DEM-WP Revised (HC) Wild Horse 2006GRC_Rebuttal Power Costs 2 2" xfId="5597"/>
    <cellStyle name="_DEM-WP Revised (HC) Wild Horse 2006GRC_Rebuttal Power Costs 3" xfId="5598"/>
    <cellStyle name="_DEM-WP Revised (HC) Wild Horse 2006GRC_TENASKA REGULATORY ASSET" xfId="772"/>
    <cellStyle name="_DEM-WP Revised (HC) Wild Horse 2006GRC_TENASKA REGULATORY ASSET 2" xfId="2288"/>
    <cellStyle name="_DEM-WP Revised (HC) Wild Horse 2006GRC_TENASKA REGULATORY ASSET 2 2" xfId="5599"/>
    <cellStyle name="_DEM-WP Revised (HC) Wild Horse 2006GRC_TENASKA REGULATORY ASSET 3" xfId="5600"/>
    <cellStyle name="_x0013__DEM-WP(C) Colstrip 12 Coal Cost Forecast 2010GRC" xfId="5601"/>
    <cellStyle name="_DEM-WP(C) Colstrip FOR" xfId="773"/>
    <cellStyle name="_DEM-WP(C) Colstrip FOR 2" xfId="2289"/>
    <cellStyle name="_DEM-WP(C) Colstrip FOR 2 2" xfId="5602"/>
    <cellStyle name="_DEM-WP(C) Colstrip FOR 3" xfId="5603"/>
    <cellStyle name="_DEM-WP(C) Colstrip FOR Apr08 update" xfId="5604"/>
    <cellStyle name="_DEM-WP(C) Colstrip FOR_(C) WHE Proforma with ITC cash grant 10 Yr Amort_for rebuttal_120709" xfId="774"/>
    <cellStyle name="_DEM-WP(C) Colstrip FOR_(C) WHE Proforma with ITC cash grant 10 Yr Amort_for rebuttal_120709 2" xfId="2290"/>
    <cellStyle name="_DEM-WP(C) Colstrip FOR_(C) WHE Proforma with ITC cash grant 10 Yr Amort_for rebuttal_120709 2 2" xfId="5605"/>
    <cellStyle name="_DEM-WP(C) Colstrip FOR_(C) WHE Proforma with ITC cash grant 10 Yr Amort_for rebuttal_120709 3" xfId="5606"/>
    <cellStyle name="_DEM-WP(C) Colstrip FOR_16.07E Wild Horse Wind Expansionwrkingfile" xfId="775"/>
    <cellStyle name="_DEM-WP(C) Colstrip FOR_16.07E Wild Horse Wind Expansionwrkingfile 2" xfId="2291"/>
    <cellStyle name="_DEM-WP(C) Colstrip FOR_16.07E Wild Horse Wind Expansionwrkingfile 2 2" xfId="5607"/>
    <cellStyle name="_DEM-WP(C) Colstrip FOR_16.07E Wild Horse Wind Expansionwrkingfile 3" xfId="5608"/>
    <cellStyle name="_DEM-WP(C) Colstrip FOR_16.07E Wild Horse Wind Expansionwrkingfile SF" xfId="776"/>
    <cellStyle name="_DEM-WP(C) Colstrip FOR_16.07E Wild Horse Wind Expansionwrkingfile SF 2" xfId="2292"/>
    <cellStyle name="_DEM-WP(C) Colstrip FOR_16.07E Wild Horse Wind Expansionwrkingfile SF 2 2" xfId="5609"/>
    <cellStyle name="_DEM-WP(C) Colstrip FOR_16.07E Wild Horse Wind Expansionwrkingfile SF 3" xfId="5610"/>
    <cellStyle name="_DEM-WP(C) Colstrip FOR_16.37E Wild Horse Expansion DeferralRevwrkingfile SF" xfId="777"/>
    <cellStyle name="_DEM-WP(C) Colstrip FOR_16.37E Wild Horse Expansion DeferralRevwrkingfile SF 2" xfId="2293"/>
    <cellStyle name="_DEM-WP(C) Colstrip FOR_16.37E Wild Horse Expansion DeferralRevwrkingfile SF 2 2" xfId="5611"/>
    <cellStyle name="_DEM-WP(C) Colstrip FOR_16.37E Wild Horse Expansion DeferralRevwrkingfile SF 3" xfId="5612"/>
    <cellStyle name="_DEM-WP(C) Colstrip FOR_Adj Bench DR 3 for Initial Briefs (Electric)" xfId="778"/>
    <cellStyle name="_DEM-WP(C) Colstrip FOR_Adj Bench DR 3 for Initial Briefs (Electric) 2" xfId="2294"/>
    <cellStyle name="_DEM-WP(C) Colstrip FOR_Adj Bench DR 3 for Initial Briefs (Electric) 2 2" xfId="5613"/>
    <cellStyle name="_DEM-WP(C) Colstrip FOR_Adj Bench DR 3 for Initial Briefs (Electric) 3" xfId="5614"/>
    <cellStyle name="_DEM-WP(C) Colstrip FOR_Book2" xfId="779"/>
    <cellStyle name="_DEM-WP(C) Colstrip FOR_Book2 2" xfId="2295"/>
    <cellStyle name="_DEM-WP(C) Colstrip FOR_Book2 2 2" xfId="5615"/>
    <cellStyle name="_DEM-WP(C) Colstrip FOR_Book2 3" xfId="5616"/>
    <cellStyle name="_DEM-WP(C) Colstrip FOR_Book2_Adj Bench DR 3 for Initial Briefs (Electric)" xfId="780"/>
    <cellStyle name="_DEM-WP(C) Colstrip FOR_Book2_Adj Bench DR 3 for Initial Briefs (Electric) 2" xfId="2296"/>
    <cellStyle name="_DEM-WP(C) Colstrip FOR_Book2_Adj Bench DR 3 for Initial Briefs (Electric) 2 2" xfId="5617"/>
    <cellStyle name="_DEM-WP(C) Colstrip FOR_Book2_Adj Bench DR 3 for Initial Briefs (Electric) 3" xfId="5618"/>
    <cellStyle name="_DEM-WP(C) Colstrip FOR_Book2_Electric Rev Req Model (2009 GRC) Rebuttal" xfId="781"/>
    <cellStyle name="_DEM-WP(C) Colstrip FOR_Book2_Electric Rev Req Model (2009 GRC) Rebuttal 2" xfId="2297"/>
    <cellStyle name="_DEM-WP(C) Colstrip FOR_Book2_Electric Rev Req Model (2009 GRC) Rebuttal 2 2" xfId="5619"/>
    <cellStyle name="_DEM-WP(C) Colstrip FOR_Book2_Electric Rev Req Model (2009 GRC) Rebuttal 3" xfId="5620"/>
    <cellStyle name="_DEM-WP(C) Colstrip FOR_Book2_Electric Rev Req Model (2009 GRC) Rebuttal REmoval of New  WH Solar AdjustMI" xfId="782"/>
    <cellStyle name="_DEM-WP(C) Colstrip FOR_Book2_Electric Rev Req Model (2009 GRC) Rebuttal REmoval of New  WH Solar AdjustMI 2" xfId="2298"/>
    <cellStyle name="_DEM-WP(C) Colstrip FOR_Book2_Electric Rev Req Model (2009 GRC) Rebuttal REmoval of New  WH Solar AdjustMI 2 2" xfId="5621"/>
    <cellStyle name="_DEM-WP(C) Colstrip FOR_Book2_Electric Rev Req Model (2009 GRC) Rebuttal REmoval of New  WH Solar AdjustMI 3" xfId="5622"/>
    <cellStyle name="_DEM-WP(C) Colstrip FOR_Book2_Electric Rev Req Model (2009 GRC) Revised 01-18-2010" xfId="783"/>
    <cellStyle name="_DEM-WP(C) Colstrip FOR_Book2_Electric Rev Req Model (2009 GRC) Revised 01-18-2010 2" xfId="2299"/>
    <cellStyle name="_DEM-WP(C) Colstrip FOR_Book2_Electric Rev Req Model (2009 GRC) Revised 01-18-2010 2 2" xfId="5623"/>
    <cellStyle name="_DEM-WP(C) Colstrip FOR_Book2_Electric Rev Req Model (2009 GRC) Revised 01-18-2010 3" xfId="5624"/>
    <cellStyle name="_DEM-WP(C) Colstrip FOR_Book2_Final Order Electric EXHIBIT A-1" xfId="784"/>
    <cellStyle name="_DEM-WP(C) Colstrip FOR_Book2_Final Order Electric EXHIBIT A-1 2" xfId="2300"/>
    <cellStyle name="_DEM-WP(C) Colstrip FOR_Book2_Final Order Electric EXHIBIT A-1 2 2" xfId="5625"/>
    <cellStyle name="_DEM-WP(C) Colstrip FOR_Book2_Final Order Electric EXHIBIT A-1 3" xfId="5626"/>
    <cellStyle name="_DEM-WP(C) Colstrip FOR_Confidential Material" xfId="5627"/>
    <cellStyle name="_DEM-WP(C) Colstrip FOR_DEM-WP(C) Colstrip 12 Coal Cost Forecast 2010GRC" xfId="5628"/>
    <cellStyle name="_DEM-WP(C) Colstrip FOR_DEM-WP(C) Production O&amp;M 2010GRC As-Filed" xfId="5629"/>
    <cellStyle name="_DEM-WP(C) Colstrip FOR_DEM-WP(C) Production O&amp;M 2010GRC As-Filed 2" xfId="5630"/>
    <cellStyle name="_DEM-WP(C) Colstrip FOR_Electric Rev Req Model (2009 GRC) Rebuttal" xfId="785"/>
    <cellStyle name="_DEM-WP(C) Colstrip FOR_Electric Rev Req Model (2009 GRC) Rebuttal 2" xfId="2301"/>
    <cellStyle name="_DEM-WP(C) Colstrip FOR_Electric Rev Req Model (2009 GRC) Rebuttal 2 2" xfId="5631"/>
    <cellStyle name="_DEM-WP(C) Colstrip FOR_Electric Rev Req Model (2009 GRC) Rebuttal 3" xfId="5632"/>
    <cellStyle name="_DEM-WP(C) Colstrip FOR_Electric Rev Req Model (2009 GRC) Rebuttal REmoval of New  WH Solar AdjustMI" xfId="786"/>
    <cellStyle name="_DEM-WP(C) Colstrip FOR_Electric Rev Req Model (2009 GRC) Rebuttal REmoval of New  WH Solar AdjustMI 2" xfId="2302"/>
    <cellStyle name="_DEM-WP(C) Colstrip FOR_Electric Rev Req Model (2009 GRC) Rebuttal REmoval of New  WH Solar AdjustMI 2 2" xfId="5633"/>
    <cellStyle name="_DEM-WP(C) Colstrip FOR_Electric Rev Req Model (2009 GRC) Rebuttal REmoval of New  WH Solar AdjustMI 3" xfId="5634"/>
    <cellStyle name="_DEM-WP(C) Colstrip FOR_Electric Rev Req Model (2009 GRC) Revised 01-18-2010" xfId="787"/>
    <cellStyle name="_DEM-WP(C) Colstrip FOR_Electric Rev Req Model (2009 GRC) Revised 01-18-2010 2" xfId="2303"/>
    <cellStyle name="_DEM-WP(C) Colstrip FOR_Electric Rev Req Model (2009 GRC) Revised 01-18-2010 2 2" xfId="5635"/>
    <cellStyle name="_DEM-WP(C) Colstrip FOR_Electric Rev Req Model (2009 GRC) Revised 01-18-2010 3" xfId="5636"/>
    <cellStyle name="_DEM-WP(C) Colstrip FOR_Final Order Electric EXHIBIT A-1" xfId="788"/>
    <cellStyle name="_DEM-WP(C) Colstrip FOR_Final Order Electric EXHIBIT A-1 2" xfId="2304"/>
    <cellStyle name="_DEM-WP(C) Colstrip FOR_Final Order Electric EXHIBIT A-1 2 2" xfId="5637"/>
    <cellStyle name="_DEM-WP(C) Colstrip FOR_Final Order Electric EXHIBIT A-1 3" xfId="5638"/>
    <cellStyle name="_DEM-WP(C) Colstrip FOR_Rebuttal Power Costs" xfId="789"/>
    <cellStyle name="_DEM-WP(C) Colstrip FOR_Rebuttal Power Costs 2" xfId="2305"/>
    <cellStyle name="_DEM-WP(C) Colstrip FOR_Rebuttal Power Costs 2 2" xfId="5639"/>
    <cellStyle name="_DEM-WP(C) Colstrip FOR_Rebuttal Power Costs 3" xfId="5640"/>
    <cellStyle name="_DEM-WP(C) Colstrip FOR_Rebuttal Power Costs_Adj Bench DR 3 for Initial Briefs (Electric)" xfId="790"/>
    <cellStyle name="_DEM-WP(C) Colstrip FOR_Rebuttal Power Costs_Adj Bench DR 3 for Initial Briefs (Electric) 2" xfId="2306"/>
    <cellStyle name="_DEM-WP(C) Colstrip FOR_Rebuttal Power Costs_Adj Bench DR 3 for Initial Briefs (Electric) 2 2" xfId="5641"/>
    <cellStyle name="_DEM-WP(C) Colstrip FOR_Rebuttal Power Costs_Adj Bench DR 3 for Initial Briefs (Electric) 3" xfId="5642"/>
    <cellStyle name="_DEM-WP(C) Colstrip FOR_Rebuttal Power Costs_Electric Rev Req Model (2009 GRC) Rebuttal" xfId="791"/>
    <cellStyle name="_DEM-WP(C) Colstrip FOR_Rebuttal Power Costs_Electric Rev Req Model (2009 GRC) Rebuttal 2" xfId="2307"/>
    <cellStyle name="_DEM-WP(C) Colstrip FOR_Rebuttal Power Costs_Electric Rev Req Model (2009 GRC) Rebuttal 2 2" xfId="5643"/>
    <cellStyle name="_DEM-WP(C) Colstrip FOR_Rebuttal Power Costs_Electric Rev Req Model (2009 GRC) Rebuttal 3" xfId="5644"/>
    <cellStyle name="_DEM-WP(C) Colstrip FOR_Rebuttal Power Costs_Electric Rev Req Model (2009 GRC) Rebuttal REmoval of New  WH Solar AdjustMI" xfId="792"/>
    <cellStyle name="_DEM-WP(C) Colstrip FOR_Rebuttal Power Costs_Electric Rev Req Model (2009 GRC) Rebuttal REmoval of New  WH Solar AdjustMI 2" xfId="2308"/>
    <cellStyle name="_DEM-WP(C) Colstrip FOR_Rebuttal Power Costs_Electric Rev Req Model (2009 GRC) Rebuttal REmoval of New  WH Solar AdjustMI 2 2" xfId="5645"/>
    <cellStyle name="_DEM-WP(C) Colstrip FOR_Rebuttal Power Costs_Electric Rev Req Model (2009 GRC) Rebuttal REmoval of New  WH Solar AdjustMI 3" xfId="5646"/>
    <cellStyle name="_DEM-WP(C) Colstrip FOR_Rebuttal Power Costs_Electric Rev Req Model (2009 GRC) Revised 01-18-2010" xfId="793"/>
    <cellStyle name="_DEM-WP(C) Colstrip FOR_Rebuttal Power Costs_Electric Rev Req Model (2009 GRC) Revised 01-18-2010 2" xfId="2309"/>
    <cellStyle name="_DEM-WP(C) Colstrip FOR_Rebuttal Power Costs_Electric Rev Req Model (2009 GRC) Revised 01-18-2010 2 2" xfId="5647"/>
    <cellStyle name="_DEM-WP(C) Colstrip FOR_Rebuttal Power Costs_Electric Rev Req Model (2009 GRC) Revised 01-18-2010 3" xfId="5648"/>
    <cellStyle name="_DEM-WP(C) Colstrip FOR_Rebuttal Power Costs_Final Order Electric EXHIBIT A-1" xfId="794"/>
    <cellStyle name="_DEM-WP(C) Colstrip FOR_Rebuttal Power Costs_Final Order Electric EXHIBIT A-1 2" xfId="2310"/>
    <cellStyle name="_DEM-WP(C) Colstrip FOR_Rebuttal Power Costs_Final Order Electric EXHIBIT A-1 2 2" xfId="5649"/>
    <cellStyle name="_DEM-WP(C) Colstrip FOR_Rebuttal Power Costs_Final Order Electric EXHIBIT A-1 3" xfId="5650"/>
    <cellStyle name="_DEM-WP(C) Colstrip FOR_TENASKA REGULATORY ASSET" xfId="795"/>
    <cellStyle name="_DEM-WP(C) Colstrip FOR_TENASKA REGULATORY ASSET 2" xfId="2311"/>
    <cellStyle name="_DEM-WP(C) Colstrip FOR_TENASKA REGULATORY ASSET 2 2" xfId="5651"/>
    <cellStyle name="_DEM-WP(C) Colstrip FOR_TENASKA REGULATORY ASSET 3" xfId="5652"/>
    <cellStyle name="_DEM-WP(C) Costs not in AURORA 2006GRC" xfId="74"/>
    <cellStyle name="_DEM-WP(C) Costs not in AURORA 2006GRC 2" xfId="796"/>
    <cellStyle name="_DEM-WP(C) Costs not in AURORA 2006GRC 2 2" xfId="2312"/>
    <cellStyle name="_DEM-WP(C) Costs not in AURORA 2006GRC 2 2 2" xfId="5653"/>
    <cellStyle name="_DEM-WP(C) Costs not in AURORA 2006GRC 2 3" xfId="5654"/>
    <cellStyle name="_DEM-WP(C) Costs not in AURORA 2006GRC 3" xfId="2313"/>
    <cellStyle name="_DEM-WP(C) Costs not in AURORA 2006GRC 3 2" xfId="5655"/>
    <cellStyle name="_DEM-WP(C) Costs not in AURORA 2006GRC 4" xfId="3757"/>
    <cellStyle name="_DEM-WP(C) Costs not in AURORA 2006GRC 4 2" xfId="5656"/>
    <cellStyle name="_DEM-WP(C) Costs not in AURORA 2006GRC 5" xfId="5657"/>
    <cellStyle name="_DEM-WP(C) Costs not in AURORA 2006GRC_(C) WHE Proforma with ITC cash grant 10 Yr Amort_for deferral_102809" xfId="797"/>
    <cellStyle name="_DEM-WP(C) Costs not in AURORA 2006GRC_(C) WHE Proforma with ITC cash grant 10 Yr Amort_for deferral_102809 2" xfId="2314"/>
    <cellStyle name="_DEM-WP(C) Costs not in AURORA 2006GRC_(C) WHE Proforma with ITC cash grant 10 Yr Amort_for deferral_102809 2 2" xfId="5658"/>
    <cellStyle name="_DEM-WP(C) Costs not in AURORA 2006GRC_(C) WHE Proforma with ITC cash grant 10 Yr Amort_for deferral_102809 3" xfId="5659"/>
    <cellStyle name="_DEM-WP(C) Costs not in AURORA 2006GRC_(C) WHE Proforma with ITC cash grant 10 Yr Amort_for deferral_102809_16.07E Wild Horse Wind Expansionwrkingfile" xfId="798"/>
    <cellStyle name="_DEM-WP(C) Costs not in AURORA 2006GRC_(C) WHE Proforma with ITC cash grant 10 Yr Amort_for deferral_102809_16.07E Wild Horse Wind Expansionwrkingfile 2" xfId="2315"/>
    <cellStyle name="_DEM-WP(C) Costs not in AURORA 2006GRC_(C) WHE Proforma with ITC cash grant 10 Yr Amort_for deferral_102809_16.07E Wild Horse Wind Expansionwrkingfile 2 2" xfId="5660"/>
    <cellStyle name="_DEM-WP(C) Costs not in AURORA 2006GRC_(C) WHE Proforma with ITC cash grant 10 Yr Amort_for deferral_102809_16.07E Wild Horse Wind Expansionwrkingfile 3" xfId="5661"/>
    <cellStyle name="_DEM-WP(C) Costs not in AURORA 2006GRC_(C) WHE Proforma with ITC cash grant 10 Yr Amort_for deferral_102809_16.07E Wild Horse Wind Expansionwrkingfile SF" xfId="799"/>
    <cellStyle name="_DEM-WP(C) Costs not in AURORA 2006GRC_(C) WHE Proforma with ITC cash grant 10 Yr Amort_for deferral_102809_16.07E Wild Horse Wind Expansionwrkingfile SF 2" xfId="2316"/>
    <cellStyle name="_DEM-WP(C) Costs not in AURORA 2006GRC_(C) WHE Proforma with ITC cash grant 10 Yr Amort_for deferral_102809_16.07E Wild Horse Wind Expansionwrkingfile SF 2 2" xfId="5662"/>
    <cellStyle name="_DEM-WP(C) Costs not in AURORA 2006GRC_(C) WHE Proforma with ITC cash grant 10 Yr Amort_for deferral_102809_16.07E Wild Horse Wind Expansionwrkingfile SF 3" xfId="5663"/>
    <cellStyle name="_DEM-WP(C) Costs not in AURORA 2006GRC_(C) WHE Proforma with ITC cash grant 10 Yr Amort_for deferral_102809_16.37E Wild Horse Expansion DeferralRevwrkingfile SF" xfId="800"/>
    <cellStyle name="_DEM-WP(C) Costs not in AURORA 2006GRC_(C) WHE Proforma with ITC cash grant 10 Yr Amort_for deferral_102809_16.37E Wild Horse Expansion DeferralRevwrkingfile SF 2" xfId="2317"/>
    <cellStyle name="_DEM-WP(C) Costs not in AURORA 2006GRC_(C) WHE Proforma with ITC cash grant 10 Yr Amort_for deferral_102809_16.37E Wild Horse Expansion DeferralRevwrkingfile SF 2 2" xfId="5664"/>
    <cellStyle name="_DEM-WP(C) Costs not in AURORA 2006GRC_(C) WHE Proforma with ITC cash grant 10 Yr Amort_for deferral_102809_16.37E Wild Horse Expansion DeferralRevwrkingfile SF 3" xfId="5665"/>
    <cellStyle name="_DEM-WP(C) Costs not in AURORA 2006GRC_(C) WHE Proforma with ITC cash grant 10 Yr Amort_for rebuttal_120709" xfId="801"/>
    <cellStyle name="_DEM-WP(C) Costs not in AURORA 2006GRC_(C) WHE Proforma with ITC cash grant 10 Yr Amort_for rebuttal_120709 2" xfId="2318"/>
    <cellStyle name="_DEM-WP(C) Costs not in AURORA 2006GRC_(C) WHE Proforma with ITC cash grant 10 Yr Amort_for rebuttal_120709 2 2" xfId="5666"/>
    <cellStyle name="_DEM-WP(C) Costs not in AURORA 2006GRC_(C) WHE Proforma with ITC cash grant 10 Yr Amort_for rebuttal_120709 3" xfId="5667"/>
    <cellStyle name="_DEM-WP(C) Costs not in AURORA 2006GRC_04.07E Wild Horse Wind Expansion" xfId="802"/>
    <cellStyle name="_DEM-WP(C) Costs not in AURORA 2006GRC_04.07E Wild Horse Wind Expansion 2" xfId="2319"/>
    <cellStyle name="_DEM-WP(C) Costs not in AURORA 2006GRC_04.07E Wild Horse Wind Expansion 2 2" xfId="5668"/>
    <cellStyle name="_DEM-WP(C) Costs not in AURORA 2006GRC_04.07E Wild Horse Wind Expansion 3" xfId="5669"/>
    <cellStyle name="_DEM-WP(C) Costs not in AURORA 2006GRC_04.07E Wild Horse Wind Expansion_16.07E Wild Horse Wind Expansionwrkingfile" xfId="803"/>
    <cellStyle name="_DEM-WP(C) Costs not in AURORA 2006GRC_04.07E Wild Horse Wind Expansion_16.07E Wild Horse Wind Expansionwrkingfile 2" xfId="2320"/>
    <cellStyle name="_DEM-WP(C) Costs not in AURORA 2006GRC_04.07E Wild Horse Wind Expansion_16.07E Wild Horse Wind Expansionwrkingfile 2 2" xfId="5670"/>
    <cellStyle name="_DEM-WP(C) Costs not in AURORA 2006GRC_04.07E Wild Horse Wind Expansion_16.07E Wild Horse Wind Expansionwrkingfile 3" xfId="5671"/>
    <cellStyle name="_DEM-WP(C) Costs not in AURORA 2006GRC_04.07E Wild Horse Wind Expansion_16.07E Wild Horse Wind Expansionwrkingfile SF" xfId="804"/>
    <cellStyle name="_DEM-WP(C) Costs not in AURORA 2006GRC_04.07E Wild Horse Wind Expansion_16.07E Wild Horse Wind Expansionwrkingfile SF 2" xfId="2321"/>
    <cellStyle name="_DEM-WP(C) Costs not in AURORA 2006GRC_04.07E Wild Horse Wind Expansion_16.07E Wild Horse Wind Expansionwrkingfile SF 2 2" xfId="5672"/>
    <cellStyle name="_DEM-WP(C) Costs not in AURORA 2006GRC_04.07E Wild Horse Wind Expansion_16.07E Wild Horse Wind Expansionwrkingfile SF 3" xfId="5673"/>
    <cellStyle name="_DEM-WP(C) Costs not in AURORA 2006GRC_04.07E Wild Horse Wind Expansion_16.37E Wild Horse Expansion DeferralRevwrkingfile SF" xfId="805"/>
    <cellStyle name="_DEM-WP(C) Costs not in AURORA 2006GRC_04.07E Wild Horse Wind Expansion_16.37E Wild Horse Expansion DeferralRevwrkingfile SF 2" xfId="2322"/>
    <cellStyle name="_DEM-WP(C) Costs not in AURORA 2006GRC_04.07E Wild Horse Wind Expansion_16.37E Wild Horse Expansion DeferralRevwrkingfile SF 2 2" xfId="5674"/>
    <cellStyle name="_DEM-WP(C) Costs not in AURORA 2006GRC_04.07E Wild Horse Wind Expansion_16.37E Wild Horse Expansion DeferralRevwrkingfile SF 3" xfId="5675"/>
    <cellStyle name="_DEM-WP(C) Costs not in AURORA 2006GRC_16.07E Wild Horse Wind Expansionwrkingfile" xfId="806"/>
    <cellStyle name="_DEM-WP(C) Costs not in AURORA 2006GRC_16.07E Wild Horse Wind Expansionwrkingfile 2" xfId="2323"/>
    <cellStyle name="_DEM-WP(C) Costs not in AURORA 2006GRC_16.07E Wild Horse Wind Expansionwrkingfile 2 2" xfId="5676"/>
    <cellStyle name="_DEM-WP(C) Costs not in AURORA 2006GRC_16.07E Wild Horse Wind Expansionwrkingfile 3" xfId="5677"/>
    <cellStyle name="_DEM-WP(C) Costs not in AURORA 2006GRC_16.07E Wild Horse Wind Expansionwrkingfile SF" xfId="807"/>
    <cellStyle name="_DEM-WP(C) Costs not in AURORA 2006GRC_16.07E Wild Horse Wind Expansionwrkingfile SF 2" xfId="2324"/>
    <cellStyle name="_DEM-WP(C) Costs not in AURORA 2006GRC_16.07E Wild Horse Wind Expansionwrkingfile SF 2 2" xfId="5678"/>
    <cellStyle name="_DEM-WP(C) Costs not in AURORA 2006GRC_16.07E Wild Horse Wind Expansionwrkingfile SF 3" xfId="5679"/>
    <cellStyle name="_DEM-WP(C) Costs not in AURORA 2006GRC_16.37E Wild Horse Expansion DeferralRevwrkingfile SF" xfId="808"/>
    <cellStyle name="_DEM-WP(C) Costs not in AURORA 2006GRC_16.37E Wild Horse Expansion DeferralRevwrkingfile SF 2" xfId="2325"/>
    <cellStyle name="_DEM-WP(C) Costs not in AURORA 2006GRC_16.37E Wild Horse Expansion DeferralRevwrkingfile SF 2 2" xfId="5680"/>
    <cellStyle name="_DEM-WP(C) Costs not in AURORA 2006GRC_16.37E Wild Horse Expansion DeferralRevwrkingfile SF 3" xfId="5681"/>
    <cellStyle name="_DEM-WP(C) Costs not in AURORA 2006GRC_2009 Compliance Filing PCA Exhibits for GRC" xfId="5682"/>
    <cellStyle name="_DEM-WP(C) Costs not in AURORA 2006GRC_2009 GRC Compl Filing - Exhibit D" xfId="5683"/>
    <cellStyle name="_DEM-WP(C) Costs not in AURORA 2006GRC_2009 GRC Compl Filing - Exhibit D 2" xfId="5684"/>
    <cellStyle name="_DEM-WP(C) Costs not in AURORA 2006GRC_3.01 Income Statement" xfId="5685"/>
    <cellStyle name="_DEM-WP(C) Costs not in AURORA 2006GRC_4 31 Regulatory Assets and Liabilities  7 06- Exhibit D" xfId="809"/>
    <cellStyle name="_DEM-WP(C) Costs not in AURORA 2006GRC_4 31 Regulatory Assets and Liabilities  7 06- Exhibit D 2" xfId="2326"/>
    <cellStyle name="_DEM-WP(C) Costs not in AURORA 2006GRC_4 31 Regulatory Assets and Liabilities  7 06- Exhibit D 2 2" xfId="5686"/>
    <cellStyle name="_DEM-WP(C) Costs not in AURORA 2006GRC_4 31 Regulatory Assets and Liabilities  7 06- Exhibit D 3" xfId="5687"/>
    <cellStyle name="_DEM-WP(C) Costs not in AURORA 2006GRC_4 31 Regulatory Assets and Liabilities  7 06- Exhibit D_NIM Summary" xfId="5688"/>
    <cellStyle name="_DEM-WP(C) Costs not in AURORA 2006GRC_4 31 Regulatory Assets and Liabilities  7 06- Exhibit D_NIM Summary 2" xfId="5689"/>
    <cellStyle name="_DEM-WP(C) Costs not in AURORA 2006GRC_4 32 Regulatory Assets and Liabilities  7 06- Exhibit D" xfId="810"/>
    <cellStyle name="_DEM-WP(C) Costs not in AURORA 2006GRC_4 32 Regulatory Assets and Liabilities  7 06- Exhibit D 2" xfId="2327"/>
    <cellStyle name="_DEM-WP(C) Costs not in AURORA 2006GRC_4 32 Regulatory Assets and Liabilities  7 06- Exhibit D 2 2" xfId="5690"/>
    <cellStyle name="_DEM-WP(C) Costs not in AURORA 2006GRC_4 32 Regulatory Assets and Liabilities  7 06- Exhibit D 3" xfId="5691"/>
    <cellStyle name="_DEM-WP(C) Costs not in AURORA 2006GRC_4 32 Regulatory Assets and Liabilities  7 06- Exhibit D_NIM Summary" xfId="5692"/>
    <cellStyle name="_DEM-WP(C) Costs not in AURORA 2006GRC_4 32 Regulatory Assets and Liabilities  7 06- Exhibit D_NIM Summary 2" xfId="5693"/>
    <cellStyle name="_DEM-WP(C) Costs not in AURORA 2006GRC_AURORA Total New" xfId="5694"/>
    <cellStyle name="_DEM-WP(C) Costs not in AURORA 2006GRC_AURORA Total New 2" xfId="5695"/>
    <cellStyle name="_DEM-WP(C) Costs not in AURORA 2006GRC_Book2" xfId="811"/>
    <cellStyle name="_DEM-WP(C) Costs not in AURORA 2006GRC_Book2 2" xfId="2328"/>
    <cellStyle name="_DEM-WP(C) Costs not in AURORA 2006GRC_Book2 2 2" xfId="5696"/>
    <cellStyle name="_DEM-WP(C) Costs not in AURORA 2006GRC_Book2 3" xfId="5697"/>
    <cellStyle name="_DEM-WP(C) Costs not in AURORA 2006GRC_Book2_Adj Bench DR 3 for Initial Briefs (Electric)" xfId="812"/>
    <cellStyle name="_DEM-WP(C) Costs not in AURORA 2006GRC_Book2_Adj Bench DR 3 for Initial Briefs (Electric) 2" xfId="2329"/>
    <cellStyle name="_DEM-WP(C) Costs not in AURORA 2006GRC_Book2_Adj Bench DR 3 for Initial Briefs (Electric) 2 2" xfId="5698"/>
    <cellStyle name="_DEM-WP(C) Costs not in AURORA 2006GRC_Book2_Adj Bench DR 3 for Initial Briefs (Electric) 3" xfId="5699"/>
    <cellStyle name="_DEM-WP(C) Costs not in AURORA 2006GRC_Book2_Electric Rev Req Model (2009 GRC) Rebuttal" xfId="813"/>
    <cellStyle name="_DEM-WP(C) Costs not in AURORA 2006GRC_Book2_Electric Rev Req Model (2009 GRC) Rebuttal 2" xfId="2330"/>
    <cellStyle name="_DEM-WP(C) Costs not in AURORA 2006GRC_Book2_Electric Rev Req Model (2009 GRC) Rebuttal 2 2" xfId="5700"/>
    <cellStyle name="_DEM-WP(C) Costs not in AURORA 2006GRC_Book2_Electric Rev Req Model (2009 GRC) Rebuttal 3" xfId="5701"/>
    <cellStyle name="_DEM-WP(C) Costs not in AURORA 2006GRC_Book2_Electric Rev Req Model (2009 GRC) Rebuttal REmoval of New  WH Solar AdjustMI" xfId="814"/>
    <cellStyle name="_DEM-WP(C) Costs not in AURORA 2006GRC_Book2_Electric Rev Req Model (2009 GRC) Rebuttal REmoval of New  WH Solar AdjustMI 2" xfId="2331"/>
    <cellStyle name="_DEM-WP(C) Costs not in AURORA 2006GRC_Book2_Electric Rev Req Model (2009 GRC) Rebuttal REmoval of New  WH Solar AdjustMI 2 2" xfId="5702"/>
    <cellStyle name="_DEM-WP(C) Costs not in AURORA 2006GRC_Book2_Electric Rev Req Model (2009 GRC) Rebuttal REmoval of New  WH Solar AdjustMI 3" xfId="5703"/>
    <cellStyle name="_DEM-WP(C) Costs not in AURORA 2006GRC_Book2_Electric Rev Req Model (2009 GRC) Revised 01-18-2010" xfId="815"/>
    <cellStyle name="_DEM-WP(C) Costs not in AURORA 2006GRC_Book2_Electric Rev Req Model (2009 GRC) Revised 01-18-2010 2" xfId="2332"/>
    <cellStyle name="_DEM-WP(C) Costs not in AURORA 2006GRC_Book2_Electric Rev Req Model (2009 GRC) Revised 01-18-2010 2 2" xfId="5704"/>
    <cellStyle name="_DEM-WP(C) Costs not in AURORA 2006GRC_Book2_Electric Rev Req Model (2009 GRC) Revised 01-18-2010 3" xfId="5705"/>
    <cellStyle name="_DEM-WP(C) Costs not in AURORA 2006GRC_Book2_Final Order Electric EXHIBIT A-1" xfId="816"/>
    <cellStyle name="_DEM-WP(C) Costs not in AURORA 2006GRC_Book2_Final Order Electric EXHIBIT A-1 2" xfId="2333"/>
    <cellStyle name="_DEM-WP(C) Costs not in AURORA 2006GRC_Book2_Final Order Electric EXHIBIT A-1 2 2" xfId="5706"/>
    <cellStyle name="_DEM-WP(C) Costs not in AURORA 2006GRC_Book2_Final Order Electric EXHIBIT A-1 3" xfId="5707"/>
    <cellStyle name="_DEM-WP(C) Costs not in AURORA 2006GRC_Book4" xfId="817"/>
    <cellStyle name="_DEM-WP(C) Costs not in AURORA 2006GRC_Book4 2" xfId="2334"/>
    <cellStyle name="_DEM-WP(C) Costs not in AURORA 2006GRC_Book4 2 2" xfId="5708"/>
    <cellStyle name="_DEM-WP(C) Costs not in AURORA 2006GRC_Book4 3" xfId="5709"/>
    <cellStyle name="_DEM-WP(C) Costs not in AURORA 2006GRC_Book9" xfId="818"/>
    <cellStyle name="_DEM-WP(C) Costs not in AURORA 2006GRC_Book9 2" xfId="2335"/>
    <cellStyle name="_DEM-WP(C) Costs not in AURORA 2006GRC_Book9 2 2" xfId="5710"/>
    <cellStyle name="_DEM-WP(C) Costs not in AURORA 2006GRC_Book9 3" xfId="5711"/>
    <cellStyle name="_DEM-WP(C) Costs not in AURORA 2006GRC_Chelan PUD Power Costs (8-10)" xfId="5712"/>
    <cellStyle name="_DEM-WP(C) Costs not in AURORA 2006GRC_Electric COS Inputs" xfId="75"/>
    <cellStyle name="_DEM-WP(C) Costs not in AURORA 2006GRC_Electric COS Inputs 2" xfId="1601"/>
    <cellStyle name="_DEM-WP(C) Costs not in AURORA 2006GRC_Electric COS Inputs 2 2" xfId="2337"/>
    <cellStyle name="_DEM-WP(C) Costs not in AURORA 2006GRC_Electric COS Inputs 2 2 2" xfId="5713"/>
    <cellStyle name="_DEM-WP(C) Costs not in AURORA 2006GRC_Electric COS Inputs 2 3" xfId="2338"/>
    <cellStyle name="_DEM-WP(C) Costs not in AURORA 2006GRC_Electric COS Inputs 2 3 2" xfId="5714"/>
    <cellStyle name="_DEM-WP(C) Costs not in AURORA 2006GRC_Electric COS Inputs 2 4" xfId="2336"/>
    <cellStyle name="_DEM-WP(C) Costs not in AURORA 2006GRC_Electric COS Inputs 2 4 2" xfId="5715"/>
    <cellStyle name="_DEM-WP(C) Costs not in AURORA 2006GRC_Electric COS Inputs 3" xfId="2339"/>
    <cellStyle name="_DEM-WP(C) Costs not in AURORA 2006GRC_Electric COS Inputs 3 2" xfId="5716"/>
    <cellStyle name="_DEM-WP(C) Costs not in AURORA 2006GRC_Electric COS Inputs 4" xfId="2340"/>
    <cellStyle name="_DEM-WP(C) Costs not in AURORA 2006GRC_Electric COS Inputs 4 2" xfId="5717"/>
    <cellStyle name="_DEM-WP(C) Costs not in AURORA 2006GRC_Electric COS Inputs 5" xfId="5718"/>
    <cellStyle name="_DEM-WP(C) Costs not in AURORA 2006GRC_Electric COS Inputs 6" xfId="5719"/>
    <cellStyle name="_DEM-WP(C) Costs not in AURORA 2006GRC_NIM Summary" xfId="5720"/>
    <cellStyle name="_DEM-WP(C) Costs not in AURORA 2006GRC_NIM Summary 09GRC" xfId="5721"/>
    <cellStyle name="_DEM-WP(C) Costs not in AURORA 2006GRC_NIM Summary 09GRC 2" xfId="5722"/>
    <cellStyle name="_DEM-WP(C) Costs not in AURORA 2006GRC_NIM Summary 2" xfId="5723"/>
    <cellStyle name="_DEM-WP(C) Costs not in AURORA 2006GRC_NIM Summary 3" xfId="5724"/>
    <cellStyle name="_DEM-WP(C) Costs not in AURORA 2006GRC_NIM Summary 4" xfId="5725"/>
    <cellStyle name="_DEM-WP(C) Costs not in AURORA 2006GRC_NIM Summary 5" xfId="5726"/>
    <cellStyle name="_DEM-WP(C) Costs not in AURORA 2006GRC_NIM Summary 6" xfId="5727"/>
    <cellStyle name="_DEM-WP(C) Costs not in AURORA 2006GRC_NIM Summary 7" xfId="5728"/>
    <cellStyle name="_DEM-WP(C) Costs not in AURORA 2006GRC_NIM Summary 8" xfId="5729"/>
    <cellStyle name="_DEM-WP(C) Costs not in AURORA 2006GRC_NIM Summary 9" xfId="5730"/>
    <cellStyle name="_DEM-WP(C) Costs not in AURORA 2006GRC_PCA 10 -  Exhibit D from A Kellogg Jan 2011" xfId="5731"/>
    <cellStyle name="_DEM-WP(C) Costs not in AURORA 2006GRC_PCA 10 -  Exhibit D from A Kellogg July 2011" xfId="5732"/>
    <cellStyle name="_DEM-WP(C) Costs not in AURORA 2006GRC_PCA 10 -  Exhibit D from S Free Rcv'd 12-11" xfId="5733"/>
    <cellStyle name="_DEM-WP(C) Costs not in AURORA 2006GRC_PCA 9 -  Exhibit D April 2010" xfId="5734"/>
    <cellStyle name="_DEM-WP(C) Costs not in AURORA 2006GRC_PCA 9 -  Exhibit D April 2010 (3)" xfId="5735"/>
    <cellStyle name="_DEM-WP(C) Costs not in AURORA 2006GRC_PCA 9 -  Exhibit D April 2010 (3) 2" xfId="5736"/>
    <cellStyle name="_DEM-WP(C) Costs not in AURORA 2006GRC_PCA 9 -  Exhibit D Nov 2010" xfId="5737"/>
    <cellStyle name="_DEM-WP(C) Costs not in AURORA 2006GRC_PCA 9 - Exhibit D at August 2010" xfId="5738"/>
    <cellStyle name="_DEM-WP(C) Costs not in AURORA 2006GRC_PCA 9 - Exhibit D June 2010 GRC" xfId="5739"/>
    <cellStyle name="_DEM-WP(C) Costs not in AURORA 2006GRC_Power Costs - Comparison bx Rbtl-Staff-Jt-PC" xfId="819"/>
    <cellStyle name="_DEM-WP(C) Costs not in AURORA 2006GRC_Power Costs - Comparison bx Rbtl-Staff-Jt-PC 2" xfId="2341"/>
    <cellStyle name="_DEM-WP(C) Costs not in AURORA 2006GRC_Power Costs - Comparison bx Rbtl-Staff-Jt-PC 2 2" xfId="5740"/>
    <cellStyle name="_DEM-WP(C) Costs not in AURORA 2006GRC_Power Costs - Comparison bx Rbtl-Staff-Jt-PC 3" xfId="5741"/>
    <cellStyle name="_DEM-WP(C) Costs not in AURORA 2006GRC_Power Costs - Comparison bx Rbtl-Staff-Jt-PC_Adj Bench DR 3 for Initial Briefs (Electric)" xfId="820"/>
    <cellStyle name="_DEM-WP(C) Costs not in AURORA 2006GRC_Power Costs - Comparison bx Rbtl-Staff-Jt-PC_Adj Bench DR 3 for Initial Briefs (Electric) 2" xfId="2342"/>
    <cellStyle name="_DEM-WP(C) Costs not in AURORA 2006GRC_Power Costs - Comparison bx Rbtl-Staff-Jt-PC_Adj Bench DR 3 for Initial Briefs (Electric) 2 2" xfId="5742"/>
    <cellStyle name="_DEM-WP(C) Costs not in AURORA 2006GRC_Power Costs - Comparison bx Rbtl-Staff-Jt-PC_Adj Bench DR 3 for Initial Briefs (Electric) 3" xfId="5743"/>
    <cellStyle name="_DEM-WP(C) Costs not in AURORA 2006GRC_Power Costs - Comparison bx Rbtl-Staff-Jt-PC_Electric Rev Req Model (2009 GRC) Rebuttal" xfId="821"/>
    <cellStyle name="_DEM-WP(C) Costs not in AURORA 2006GRC_Power Costs - Comparison bx Rbtl-Staff-Jt-PC_Electric Rev Req Model (2009 GRC) Rebuttal 2" xfId="2343"/>
    <cellStyle name="_DEM-WP(C) Costs not in AURORA 2006GRC_Power Costs - Comparison bx Rbtl-Staff-Jt-PC_Electric Rev Req Model (2009 GRC) Rebuttal 2 2" xfId="5744"/>
    <cellStyle name="_DEM-WP(C) Costs not in AURORA 2006GRC_Power Costs - Comparison bx Rbtl-Staff-Jt-PC_Electric Rev Req Model (2009 GRC) Rebuttal 3" xfId="5745"/>
    <cellStyle name="_DEM-WP(C) Costs not in AURORA 2006GRC_Power Costs - Comparison bx Rbtl-Staff-Jt-PC_Electric Rev Req Model (2009 GRC) Rebuttal REmoval of New  WH Solar AdjustMI" xfId="822"/>
    <cellStyle name="_DEM-WP(C) Costs not in AURORA 2006GRC_Power Costs - Comparison bx Rbtl-Staff-Jt-PC_Electric Rev Req Model (2009 GRC) Rebuttal REmoval of New  WH Solar AdjustMI 2" xfId="2344"/>
    <cellStyle name="_DEM-WP(C) Costs not in AURORA 2006GRC_Power Costs - Comparison bx Rbtl-Staff-Jt-PC_Electric Rev Req Model (2009 GRC) Rebuttal REmoval of New  WH Solar AdjustMI 2 2" xfId="5746"/>
    <cellStyle name="_DEM-WP(C) Costs not in AURORA 2006GRC_Power Costs - Comparison bx Rbtl-Staff-Jt-PC_Electric Rev Req Model (2009 GRC) Rebuttal REmoval of New  WH Solar AdjustMI 3" xfId="5747"/>
    <cellStyle name="_DEM-WP(C) Costs not in AURORA 2006GRC_Power Costs - Comparison bx Rbtl-Staff-Jt-PC_Electric Rev Req Model (2009 GRC) Revised 01-18-2010" xfId="823"/>
    <cellStyle name="_DEM-WP(C) Costs not in AURORA 2006GRC_Power Costs - Comparison bx Rbtl-Staff-Jt-PC_Electric Rev Req Model (2009 GRC) Revised 01-18-2010 2" xfId="2345"/>
    <cellStyle name="_DEM-WP(C) Costs not in AURORA 2006GRC_Power Costs - Comparison bx Rbtl-Staff-Jt-PC_Electric Rev Req Model (2009 GRC) Revised 01-18-2010 2 2" xfId="5748"/>
    <cellStyle name="_DEM-WP(C) Costs not in AURORA 2006GRC_Power Costs - Comparison bx Rbtl-Staff-Jt-PC_Electric Rev Req Model (2009 GRC) Revised 01-18-2010 3" xfId="5749"/>
    <cellStyle name="_DEM-WP(C) Costs not in AURORA 2006GRC_Power Costs - Comparison bx Rbtl-Staff-Jt-PC_Final Order Electric EXHIBIT A-1" xfId="824"/>
    <cellStyle name="_DEM-WP(C) Costs not in AURORA 2006GRC_Power Costs - Comparison bx Rbtl-Staff-Jt-PC_Final Order Electric EXHIBIT A-1 2" xfId="2346"/>
    <cellStyle name="_DEM-WP(C) Costs not in AURORA 2006GRC_Power Costs - Comparison bx Rbtl-Staff-Jt-PC_Final Order Electric EXHIBIT A-1 2 2" xfId="5750"/>
    <cellStyle name="_DEM-WP(C) Costs not in AURORA 2006GRC_Power Costs - Comparison bx Rbtl-Staff-Jt-PC_Final Order Electric EXHIBIT A-1 3" xfId="5751"/>
    <cellStyle name="_DEM-WP(C) Costs not in AURORA 2006GRC_Production Adj 4.37" xfId="76"/>
    <cellStyle name="_DEM-WP(C) Costs not in AURORA 2006GRC_Production Adj 4.37 2" xfId="2347"/>
    <cellStyle name="_DEM-WP(C) Costs not in AURORA 2006GRC_Production Adj 4.37 2 2" xfId="5752"/>
    <cellStyle name="_DEM-WP(C) Costs not in AURORA 2006GRC_Production Adj 4.37 3" xfId="3758"/>
    <cellStyle name="_DEM-WP(C) Costs not in AURORA 2006GRC_Purchased Power Adj 4.03" xfId="77"/>
    <cellStyle name="_DEM-WP(C) Costs not in AURORA 2006GRC_Purchased Power Adj 4.03 2" xfId="2348"/>
    <cellStyle name="_DEM-WP(C) Costs not in AURORA 2006GRC_Purchased Power Adj 4.03 2 2" xfId="5753"/>
    <cellStyle name="_DEM-WP(C) Costs not in AURORA 2006GRC_Purchased Power Adj 4.03 3" xfId="3759"/>
    <cellStyle name="_DEM-WP(C) Costs not in AURORA 2006GRC_Rebuttal Power Costs" xfId="825"/>
    <cellStyle name="_DEM-WP(C) Costs not in AURORA 2006GRC_Rebuttal Power Costs 2" xfId="2349"/>
    <cellStyle name="_DEM-WP(C) Costs not in AURORA 2006GRC_Rebuttal Power Costs 2 2" xfId="5754"/>
    <cellStyle name="_DEM-WP(C) Costs not in AURORA 2006GRC_Rebuttal Power Costs 3" xfId="5755"/>
    <cellStyle name="_DEM-WP(C) Costs not in AURORA 2006GRC_Rebuttal Power Costs_Adj Bench DR 3 for Initial Briefs (Electric)" xfId="826"/>
    <cellStyle name="_DEM-WP(C) Costs not in AURORA 2006GRC_Rebuttal Power Costs_Adj Bench DR 3 for Initial Briefs (Electric) 2" xfId="2350"/>
    <cellStyle name="_DEM-WP(C) Costs not in AURORA 2006GRC_Rebuttal Power Costs_Adj Bench DR 3 for Initial Briefs (Electric) 2 2" xfId="5756"/>
    <cellStyle name="_DEM-WP(C) Costs not in AURORA 2006GRC_Rebuttal Power Costs_Adj Bench DR 3 for Initial Briefs (Electric) 3" xfId="5757"/>
    <cellStyle name="_DEM-WP(C) Costs not in AURORA 2006GRC_Rebuttal Power Costs_Electric Rev Req Model (2009 GRC) Rebuttal" xfId="827"/>
    <cellStyle name="_DEM-WP(C) Costs not in AURORA 2006GRC_Rebuttal Power Costs_Electric Rev Req Model (2009 GRC) Rebuttal 2" xfId="2351"/>
    <cellStyle name="_DEM-WP(C) Costs not in AURORA 2006GRC_Rebuttal Power Costs_Electric Rev Req Model (2009 GRC) Rebuttal 2 2" xfId="5758"/>
    <cellStyle name="_DEM-WP(C) Costs not in AURORA 2006GRC_Rebuttal Power Costs_Electric Rev Req Model (2009 GRC) Rebuttal 3" xfId="5759"/>
    <cellStyle name="_DEM-WP(C) Costs not in AURORA 2006GRC_Rebuttal Power Costs_Electric Rev Req Model (2009 GRC) Rebuttal REmoval of New  WH Solar AdjustMI" xfId="828"/>
    <cellStyle name="_DEM-WP(C) Costs not in AURORA 2006GRC_Rebuttal Power Costs_Electric Rev Req Model (2009 GRC) Rebuttal REmoval of New  WH Solar AdjustMI 2" xfId="2352"/>
    <cellStyle name="_DEM-WP(C) Costs not in AURORA 2006GRC_Rebuttal Power Costs_Electric Rev Req Model (2009 GRC) Rebuttal REmoval of New  WH Solar AdjustMI 2 2" xfId="5760"/>
    <cellStyle name="_DEM-WP(C) Costs not in AURORA 2006GRC_Rebuttal Power Costs_Electric Rev Req Model (2009 GRC) Rebuttal REmoval of New  WH Solar AdjustMI 3" xfId="5761"/>
    <cellStyle name="_DEM-WP(C) Costs not in AURORA 2006GRC_Rebuttal Power Costs_Electric Rev Req Model (2009 GRC) Revised 01-18-2010" xfId="829"/>
    <cellStyle name="_DEM-WP(C) Costs not in AURORA 2006GRC_Rebuttal Power Costs_Electric Rev Req Model (2009 GRC) Revised 01-18-2010 2" xfId="2353"/>
    <cellStyle name="_DEM-WP(C) Costs not in AURORA 2006GRC_Rebuttal Power Costs_Electric Rev Req Model (2009 GRC) Revised 01-18-2010 2 2" xfId="5762"/>
    <cellStyle name="_DEM-WP(C) Costs not in AURORA 2006GRC_Rebuttal Power Costs_Electric Rev Req Model (2009 GRC) Revised 01-18-2010 3" xfId="5763"/>
    <cellStyle name="_DEM-WP(C) Costs not in AURORA 2006GRC_Rebuttal Power Costs_Final Order Electric EXHIBIT A-1" xfId="830"/>
    <cellStyle name="_DEM-WP(C) Costs not in AURORA 2006GRC_Rebuttal Power Costs_Final Order Electric EXHIBIT A-1 2" xfId="2354"/>
    <cellStyle name="_DEM-WP(C) Costs not in AURORA 2006GRC_Rebuttal Power Costs_Final Order Electric EXHIBIT A-1 2 2" xfId="5764"/>
    <cellStyle name="_DEM-WP(C) Costs not in AURORA 2006GRC_Rebuttal Power Costs_Final Order Electric EXHIBIT A-1 3" xfId="5765"/>
    <cellStyle name="_DEM-WP(C) Costs not in AURORA 2006GRC_ROR 5.02" xfId="78"/>
    <cellStyle name="_DEM-WP(C) Costs not in AURORA 2006GRC_ROR 5.02 2" xfId="2355"/>
    <cellStyle name="_DEM-WP(C) Costs not in AURORA 2006GRC_ROR 5.02 2 2" xfId="5766"/>
    <cellStyle name="_DEM-WP(C) Costs not in AURORA 2006GRC_ROR 5.02 3" xfId="3760"/>
    <cellStyle name="_DEM-WP(C) Costs not in AURORA 2006GRC_Transmission Workbook for May BOD" xfId="5767"/>
    <cellStyle name="_DEM-WP(C) Costs not in AURORA 2006GRC_Transmission Workbook for May BOD 2" xfId="5768"/>
    <cellStyle name="_DEM-WP(C) Costs not in AURORA 2006GRC_Wind Integration 10GRC" xfId="5769"/>
    <cellStyle name="_DEM-WP(C) Costs not in AURORA 2006GRC_Wind Integration 10GRC 2" xfId="5770"/>
    <cellStyle name="_DEM-WP(C) Costs not in AURORA 2007GRC" xfId="79"/>
    <cellStyle name="_DEM-WP(C) Costs not in AURORA 2007GRC 2" xfId="2356"/>
    <cellStyle name="_DEM-WP(C) Costs not in AURORA 2007GRC 2 2" xfId="5771"/>
    <cellStyle name="_DEM-WP(C) Costs not in AURORA 2007GRC 3" xfId="3761"/>
    <cellStyle name="_DEM-WP(C) Costs not in AURORA 2007GRC Update" xfId="5772"/>
    <cellStyle name="_DEM-WP(C) Costs not in AURORA 2007GRC Update 2" xfId="5773"/>
    <cellStyle name="_DEM-WP(C) Costs not in AURORA 2007GRC Update_NIM Summary" xfId="5774"/>
    <cellStyle name="_DEM-WP(C) Costs not in AURORA 2007GRC Update_NIM Summary 2" xfId="5775"/>
    <cellStyle name="_DEM-WP(C) Costs not in AURORA 2007GRC_16.37E Wild Horse Expansion DeferralRevwrkingfile SF" xfId="831"/>
    <cellStyle name="_DEM-WP(C) Costs not in AURORA 2007GRC_16.37E Wild Horse Expansion DeferralRevwrkingfile SF 2" xfId="2357"/>
    <cellStyle name="_DEM-WP(C) Costs not in AURORA 2007GRC_16.37E Wild Horse Expansion DeferralRevwrkingfile SF 2 2" xfId="5776"/>
    <cellStyle name="_DEM-WP(C) Costs not in AURORA 2007GRC_16.37E Wild Horse Expansion DeferralRevwrkingfile SF 3" xfId="5777"/>
    <cellStyle name="_DEM-WP(C) Costs not in AURORA 2007GRC_2009 GRC Compl Filing - Exhibit D" xfId="5778"/>
    <cellStyle name="_DEM-WP(C) Costs not in AURORA 2007GRC_2009 GRC Compl Filing - Exhibit D 2" xfId="5779"/>
    <cellStyle name="_DEM-WP(C) Costs not in AURORA 2007GRC_Adj Bench DR 3 for Initial Briefs (Electric)" xfId="832"/>
    <cellStyle name="_DEM-WP(C) Costs not in AURORA 2007GRC_Adj Bench DR 3 for Initial Briefs (Electric) 2" xfId="2358"/>
    <cellStyle name="_DEM-WP(C) Costs not in AURORA 2007GRC_Adj Bench DR 3 for Initial Briefs (Electric) 2 2" xfId="5780"/>
    <cellStyle name="_DEM-WP(C) Costs not in AURORA 2007GRC_Adj Bench DR 3 for Initial Briefs (Electric) 3" xfId="5781"/>
    <cellStyle name="_DEM-WP(C) Costs not in AURORA 2007GRC_Book1" xfId="5782"/>
    <cellStyle name="_DEM-WP(C) Costs not in AURORA 2007GRC_Book2" xfId="833"/>
    <cellStyle name="_DEM-WP(C) Costs not in AURORA 2007GRC_Book2 2" xfId="2359"/>
    <cellStyle name="_DEM-WP(C) Costs not in AURORA 2007GRC_Book2 2 2" xfId="5783"/>
    <cellStyle name="_DEM-WP(C) Costs not in AURORA 2007GRC_Book2 3" xfId="5784"/>
    <cellStyle name="_DEM-WP(C) Costs not in AURORA 2007GRC_Book4" xfId="834"/>
    <cellStyle name="_DEM-WP(C) Costs not in AURORA 2007GRC_Book4 2" xfId="2360"/>
    <cellStyle name="_DEM-WP(C) Costs not in AURORA 2007GRC_Book4 2 2" xfId="5785"/>
    <cellStyle name="_DEM-WP(C) Costs not in AURORA 2007GRC_Book4 3" xfId="5786"/>
    <cellStyle name="_DEM-WP(C) Costs not in AURORA 2007GRC_Electric Rev Req Model (2009 GRC) " xfId="835"/>
    <cellStyle name="_DEM-WP(C) Costs not in AURORA 2007GRC_Electric Rev Req Model (2009 GRC)  2" xfId="2361"/>
    <cellStyle name="_DEM-WP(C) Costs not in AURORA 2007GRC_Electric Rev Req Model (2009 GRC)  2 2" xfId="5787"/>
    <cellStyle name="_DEM-WP(C) Costs not in AURORA 2007GRC_Electric Rev Req Model (2009 GRC)  3" xfId="3762"/>
    <cellStyle name="_DEM-WP(C) Costs not in AURORA 2007GRC_Electric Rev Req Model (2009 GRC) Rebuttal" xfId="836"/>
    <cellStyle name="_DEM-WP(C) Costs not in AURORA 2007GRC_Electric Rev Req Model (2009 GRC) Rebuttal 2" xfId="2362"/>
    <cellStyle name="_DEM-WP(C) Costs not in AURORA 2007GRC_Electric Rev Req Model (2009 GRC) Rebuttal 2 2" xfId="5788"/>
    <cellStyle name="_DEM-WP(C) Costs not in AURORA 2007GRC_Electric Rev Req Model (2009 GRC) Rebuttal 3" xfId="5789"/>
    <cellStyle name="_DEM-WP(C) Costs not in AURORA 2007GRC_Electric Rev Req Model (2009 GRC) Rebuttal REmoval of New  WH Solar AdjustMI" xfId="837"/>
    <cellStyle name="_DEM-WP(C) Costs not in AURORA 2007GRC_Electric Rev Req Model (2009 GRC) Rebuttal REmoval of New  WH Solar AdjustMI 2" xfId="2363"/>
    <cellStyle name="_DEM-WP(C) Costs not in AURORA 2007GRC_Electric Rev Req Model (2009 GRC) Rebuttal REmoval of New  WH Solar AdjustMI 2 2" xfId="5790"/>
    <cellStyle name="_DEM-WP(C) Costs not in AURORA 2007GRC_Electric Rev Req Model (2009 GRC) Rebuttal REmoval of New  WH Solar AdjustMI 3" xfId="5791"/>
    <cellStyle name="_DEM-WP(C) Costs not in AURORA 2007GRC_Electric Rev Req Model (2009 GRC) Revised 01-18-2010" xfId="838"/>
    <cellStyle name="_DEM-WP(C) Costs not in AURORA 2007GRC_Electric Rev Req Model (2009 GRC) Revised 01-18-2010 2" xfId="2364"/>
    <cellStyle name="_DEM-WP(C) Costs not in AURORA 2007GRC_Electric Rev Req Model (2009 GRC) Revised 01-18-2010 2 2" xfId="5792"/>
    <cellStyle name="_DEM-WP(C) Costs not in AURORA 2007GRC_Electric Rev Req Model (2009 GRC) Revised 01-18-2010 3" xfId="5793"/>
    <cellStyle name="_DEM-WP(C) Costs not in AURORA 2007GRC_Electric Rev Req Model (2010 GRC)" xfId="5794"/>
    <cellStyle name="_DEM-WP(C) Costs not in AURORA 2007GRC_Electric Rev Req Model (2010 GRC) SF" xfId="5795"/>
    <cellStyle name="_DEM-WP(C) Costs not in AURORA 2007GRC_Final Order Electric" xfId="5796"/>
    <cellStyle name="_DEM-WP(C) Costs not in AURORA 2007GRC_Final Order Electric EXHIBIT A-1" xfId="839"/>
    <cellStyle name="_DEM-WP(C) Costs not in AURORA 2007GRC_Final Order Electric EXHIBIT A-1 2" xfId="2365"/>
    <cellStyle name="_DEM-WP(C) Costs not in AURORA 2007GRC_Final Order Electric EXHIBIT A-1 2 2" xfId="5797"/>
    <cellStyle name="_DEM-WP(C) Costs not in AURORA 2007GRC_Final Order Electric EXHIBIT A-1 3" xfId="5798"/>
    <cellStyle name="_DEM-WP(C) Costs not in AURORA 2007GRC_NIM Summary" xfId="5799"/>
    <cellStyle name="_DEM-WP(C) Costs not in AURORA 2007GRC_NIM Summary 2" xfId="5800"/>
    <cellStyle name="_DEM-WP(C) Costs not in AURORA 2007GRC_Power Costs - Comparison bx Rbtl-Staff-Jt-PC" xfId="840"/>
    <cellStyle name="_DEM-WP(C) Costs not in AURORA 2007GRC_Power Costs - Comparison bx Rbtl-Staff-Jt-PC 2" xfId="2366"/>
    <cellStyle name="_DEM-WP(C) Costs not in AURORA 2007GRC_Power Costs - Comparison bx Rbtl-Staff-Jt-PC 2 2" xfId="5801"/>
    <cellStyle name="_DEM-WP(C) Costs not in AURORA 2007GRC_Power Costs - Comparison bx Rbtl-Staff-Jt-PC 3" xfId="5802"/>
    <cellStyle name="_DEM-WP(C) Costs not in AURORA 2007GRC_Rebuttal Power Costs" xfId="841"/>
    <cellStyle name="_DEM-WP(C) Costs not in AURORA 2007GRC_Rebuttal Power Costs 2" xfId="2367"/>
    <cellStyle name="_DEM-WP(C) Costs not in AURORA 2007GRC_Rebuttal Power Costs 2 2" xfId="5803"/>
    <cellStyle name="_DEM-WP(C) Costs not in AURORA 2007GRC_Rebuttal Power Costs 3" xfId="5804"/>
    <cellStyle name="_DEM-WP(C) Costs not in AURORA 2007GRC_TENASKA REGULATORY ASSET" xfId="842"/>
    <cellStyle name="_DEM-WP(C) Costs not in AURORA 2007GRC_TENASKA REGULATORY ASSET 2" xfId="2368"/>
    <cellStyle name="_DEM-WP(C) Costs not in AURORA 2007GRC_TENASKA REGULATORY ASSET 2 2" xfId="5805"/>
    <cellStyle name="_DEM-WP(C) Costs not in AURORA 2007GRC_TENASKA REGULATORY ASSET 3" xfId="5806"/>
    <cellStyle name="_DEM-WP(C) Costs not in AURORA 2007PCORC" xfId="5807"/>
    <cellStyle name="_DEM-WP(C) Costs not in AURORA 2007PCORC 2" xfId="5808"/>
    <cellStyle name="_DEM-WP(C) Costs not in AURORA 2007PCORC_Chelan PUD Power Costs (8-10)" xfId="5809"/>
    <cellStyle name="_DEM-WP(C) Costs not in AURORA 2007PCORC_NIM Summary" xfId="5810"/>
    <cellStyle name="_DEM-WP(C) Costs not in AURORA 2007PCORC_NIM Summary 2" xfId="5811"/>
    <cellStyle name="_DEM-WP(C) Costs not in AURORA 2007PCORC-5.07Update" xfId="80"/>
    <cellStyle name="_DEM-WP(C) Costs not in AURORA 2007PCORC-5.07Update 2" xfId="2369"/>
    <cellStyle name="_DEM-WP(C) Costs not in AURORA 2007PCORC-5.07Update 2 2" xfId="5812"/>
    <cellStyle name="_DEM-WP(C) Costs not in AURORA 2007PCORC-5.07Update 3" xfId="3763"/>
    <cellStyle name="_DEM-WP(C) Costs not in AURORA 2007PCORC-5.07Update_16.37E Wild Horse Expansion DeferralRevwrkingfile SF" xfId="843"/>
    <cellStyle name="_DEM-WP(C) Costs not in AURORA 2007PCORC-5.07Update_16.37E Wild Horse Expansion DeferralRevwrkingfile SF 2" xfId="2370"/>
    <cellStyle name="_DEM-WP(C) Costs not in AURORA 2007PCORC-5.07Update_16.37E Wild Horse Expansion DeferralRevwrkingfile SF 2 2" xfId="5813"/>
    <cellStyle name="_DEM-WP(C) Costs not in AURORA 2007PCORC-5.07Update_16.37E Wild Horse Expansion DeferralRevwrkingfile SF 3" xfId="5814"/>
    <cellStyle name="_DEM-WP(C) Costs not in AURORA 2007PCORC-5.07Update_2009 GRC Compl Filing - Exhibit D" xfId="5815"/>
    <cellStyle name="_DEM-WP(C) Costs not in AURORA 2007PCORC-5.07Update_2009 GRC Compl Filing - Exhibit D 2" xfId="5816"/>
    <cellStyle name="_DEM-WP(C) Costs not in AURORA 2007PCORC-5.07Update_Adj Bench DR 3 for Initial Briefs (Electric)" xfId="844"/>
    <cellStyle name="_DEM-WP(C) Costs not in AURORA 2007PCORC-5.07Update_Adj Bench DR 3 for Initial Briefs (Electric) 2" xfId="2371"/>
    <cellStyle name="_DEM-WP(C) Costs not in AURORA 2007PCORC-5.07Update_Adj Bench DR 3 for Initial Briefs (Electric) 2 2" xfId="5817"/>
    <cellStyle name="_DEM-WP(C) Costs not in AURORA 2007PCORC-5.07Update_Adj Bench DR 3 for Initial Briefs (Electric) 3" xfId="5818"/>
    <cellStyle name="_DEM-WP(C) Costs not in AURORA 2007PCORC-5.07Update_Book1" xfId="5819"/>
    <cellStyle name="_DEM-WP(C) Costs not in AURORA 2007PCORC-5.07Update_Book2" xfId="845"/>
    <cellStyle name="_DEM-WP(C) Costs not in AURORA 2007PCORC-5.07Update_Book2 2" xfId="2372"/>
    <cellStyle name="_DEM-WP(C) Costs not in AURORA 2007PCORC-5.07Update_Book2 2 2" xfId="5820"/>
    <cellStyle name="_DEM-WP(C) Costs not in AURORA 2007PCORC-5.07Update_Book2 3" xfId="5821"/>
    <cellStyle name="_DEM-WP(C) Costs not in AURORA 2007PCORC-5.07Update_Book4" xfId="846"/>
    <cellStyle name="_DEM-WP(C) Costs not in AURORA 2007PCORC-5.07Update_Book4 2" xfId="2373"/>
    <cellStyle name="_DEM-WP(C) Costs not in AURORA 2007PCORC-5.07Update_Book4 2 2" xfId="5822"/>
    <cellStyle name="_DEM-WP(C) Costs not in AURORA 2007PCORC-5.07Update_Book4 3" xfId="5823"/>
    <cellStyle name="_DEM-WP(C) Costs not in AURORA 2007PCORC-5.07Update_Chelan PUD Power Costs (8-10)" xfId="5824"/>
    <cellStyle name="_DEM-WP(C) Costs not in AURORA 2007PCORC-5.07Update_Confidential Material" xfId="5825"/>
    <cellStyle name="_DEM-WP(C) Costs not in AURORA 2007PCORC-5.07Update_DEM-WP(C) Colstrip 12 Coal Cost Forecast 2010GRC" xfId="5826"/>
    <cellStyle name="_DEM-WP(C) Costs not in AURORA 2007PCORC-5.07Update_DEM-WP(C) Production O&amp;M 2009GRC Rebuttal" xfId="847"/>
    <cellStyle name="_DEM-WP(C) Costs not in AURORA 2007PCORC-5.07Update_DEM-WP(C) Production O&amp;M 2009GRC Rebuttal 2" xfId="2374"/>
    <cellStyle name="_DEM-WP(C) Costs not in AURORA 2007PCORC-5.07Update_DEM-WP(C) Production O&amp;M 2009GRC Rebuttal 2 2" xfId="5827"/>
    <cellStyle name="_DEM-WP(C) Costs not in AURORA 2007PCORC-5.07Update_DEM-WP(C) Production O&amp;M 2009GRC Rebuttal 3" xfId="5828"/>
    <cellStyle name="_DEM-WP(C) Costs not in AURORA 2007PCORC-5.07Update_DEM-WP(C) Production O&amp;M 2009GRC Rebuttal_Adj Bench DR 3 for Initial Briefs (Electric)" xfId="848"/>
    <cellStyle name="_DEM-WP(C) Costs not in AURORA 2007PCORC-5.07Update_DEM-WP(C) Production O&amp;M 2009GRC Rebuttal_Adj Bench DR 3 for Initial Briefs (Electric) 2" xfId="2375"/>
    <cellStyle name="_DEM-WP(C) Costs not in AURORA 2007PCORC-5.07Update_DEM-WP(C) Production O&amp;M 2009GRC Rebuttal_Adj Bench DR 3 for Initial Briefs (Electric) 2 2" xfId="5829"/>
    <cellStyle name="_DEM-WP(C) Costs not in AURORA 2007PCORC-5.07Update_DEM-WP(C) Production O&amp;M 2009GRC Rebuttal_Adj Bench DR 3 for Initial Briefs (Electric) 3" xfId="5830"/>
    <cellStyle name="_DEM-WP(C) Costs not in AURORA 2007PCORC-5.07Update_DEM-WP(C) Production O&amp;M 2009GRC Rebuttal_Book2" xfId="849"/>
    <cellStyle name="_DEM-WP(C) Costs not in AURORA 2007PCORC-5.07Update_DEM-WP(C) Production O&amp;M 2009GRC Rebuttal_Book2 2" xfId="2376"/>
    <cellStyle name="_DEM-WP(C) Costs not in AURORA 2007PCORC-5.07Update_DEM-WP(C) Production O&amp;M 2009GRC Rebuttal_Book2 2 2" xfId="5831"/>
    <cellStyle name="_DEM-WP(C) Costs not in AURORA 2007PCORC-5.07Update_DEM-WP(C) Production O&amp;M 2009GRC Rebuttal_Book2 3" xfId="5832"/>
    <cellStyle name="_DEM-WP(C) Costs not in AURORA 2007PCORC-5.07Update_DEM-WP(C) Production O&amp;M 2009GRC Rebuttal_Book2_Adj Bench DR 3 for Initial Briefs (Electric)" xfId="850"/>
    <cellStyle name="_DEM-WP(C) Costs not in AURORA 2007PCORC-5.07Update_DEM-WP(C) Production O&amp;M 2009GRC Rebuttal_Book2_Adj Bench DR 3 for Initial Briefs (Electric) 2" xfId="2377"/>
    <cellStyle name="_DEM-WP(C) Costs not in AURORA 2007PCORC-5.07Update_DEM-WP(C) Production O&amp;M 2009GRC Rebuttal_Book2_Adj Bench DR 3 for Initial Briefs (Electric) 2 2" xfId="5833"/>
    <cellStyle name="_DEM-WP(C) Costs not in AURORA 2007PCORC-5.07Update_DEM-WP(C) Production O&amp;M 2009GRC Rebuttal_Book2_Adj Bench DR 3 for Initial Briefs (Electric) 3" xfId="5834"/>
    <cellStyle name="_DEM-WP(C) Costs not in AURORA 2007PCORC-5.07Update_DEM-WP(C) Production O&amp;M 2009GRC Rebuttal_Book2_Electric Rev Req Model (2009 GRC) Rebuttal" xfId="851"/>
    <cellStyle name="_DEM-WP(C) Costs not in AURORA 2007PCORC-5.07Update_DEM-WP(C) Production O&amp;M 2009GRC Rebuttal_Book2_Electric Rev Req Model (2009 GRC) Rebuttal 2" xfId="2378"/>
    <cellStyle name="_DEM-WP(C) Costs not in AURORA 2007PCORC-5.07Update_DEM-WP(C) Production O&amp;M 2009GRC Rebuttal_Book2_Electric Rev Req Model (2009 GRC) Rebuttal 2 2" xfId="5835"/>
    <cellStyle name="_DEM-WP(C) Costs not in AURORA 2007PCORC-5.07Update_DEM-WP(C) Production O&amp;M 2009GRC Rebuttal_Book2_Electric Rev Req Model (2009 GRC) Rebuttal 3" xfId="5836"/>
    <cellStyle name="_DEM-WP(C) Costs not in AURORA 2007PCORC-5.07Update_DEM-WP(C) Production O&amp;M 2009GRC Rebuttal_Book2_Electric Rev Req Model (2009 GRC) Rebuttal REmoval of New  WH Solar AdjustMI" xfId="852"/>
    <cellStyle name="_DEM-WP(C) Costs not in AURORA 2007PCORC-5.07Update_DEM-WP(C) Production O&amp;M 2009GRC Rebuttal_Book2_Electric Rev Req Model (2009 GRC) Rebuttal REmoval of New  WH Solar AdjustMI 2" xfId="2379"/>
    <cellStyle name="_DEM-WP(C) Costs not in AURORA 2007PCORC-5.07Update_DEM-WP(C) Production O&amp;M 2009GRC Rebuttal_Book2_Electric Rev Req Model (2009 GRC) Rebuttal REmoval of New  WH Solar AdjustMI 2 2" xfId="5837"/>
    <cellStyle name="_DEM-WP(C) Costs not in AURORA 2007PCORC-5.07Update_DEM-WP(C) Production O&amp;M 2009GRC Rebuttal_Book2_Electric Rev Req Model (2009 GRC) Rebuttal REmoval of New  WH Solar AdjustMI 3" xfId="5838"/>
    <cellStyle name="_DEM-WP(C) Costs not in AURORA 2007PCORC-5.07Update_DEM-WP(C) Production O&amp;M 2009GRC Rebuttal_Book2_Electric Rev Req Model (2009 GRC) Revised 01-18-2010" xfId="853"/>
    <cellStyle name="_DEM-WP(C) Costs not in AURORA 2007PCORC-5.07Update_DEM-WP(C) Production O&amp;M 2009GRC Rebuttal_Book2_Electric Rev Req Model (2009 GRC) Revised 01-18-2010 2" xfId="2380"/>
    <cellStyle name="_DEM-WP(C) Costs not in AURORA 2007PCORC-5.07Update_DEM-WP(C) Production O&amp;M 2009GRC Rebuttal_Book2_Electric Rev Req Model (2009 GRC) Revised 01-18-2010 2 2" xfId="5839"/>
    <cellStyle name="_DEM-WP(C) Costs not in AURORA 2007PCORC-5.07Update_DEM-WP(C) Production O&amp;M 2009GRC Rebuttal_Book2_Electric Rev Req Model (2009 GRC) Revised 01-18-2010 3" xfId="5840"/>
    <cellStyle name="_DEM-WP(C) Costs not in AURORA 2007PCORC-5.07Update_DEM-WP(C) Production O&amp;M 2009GRC Rebuttal_Book2_Final Order Electric EXHIBIT A-1" xfId="854"/>
    <cellStyle name="_DEM-WP(C) Costs not in AURORA 2007PCORC-5.07Update_DEM-WP(C) Production O&amp;M 2009GRC Rebuttal_Book2_Final Order Electric EXHIBIT A-1 2" xfId="2381"/>
    <cellStyle name="_DEM-WP(C) Costs not in AURORA 2007PCORC-5.07Update_DEM-WP(C) Production O&amp;M 2009GRC Rebuttal_Book2_Final Order Electric EXHIBIT A-1 2 2" xfId="5841"/>
    <cellStyle name="_DEM-WP(C) Costs not in AURORA 2007PCORC-5.07Update_DEM-WP(C) Production O&amp;M 2009GRC Rebuttal_Book2_Final Order Electric EXHIBIT A-1 3" xfId="5842"/>
    <cellStyle name="_DEM-WP(C) Costs not in AURORA 2007PCORC-5.07Update_DEM-WP(C) Production O&amp;M 2009GRC Rebuttal_Electric Rev Req Model (2009 GRC) Rebuttal" xfId="855"/>
    <cellStyle name="_DEM-WP(C) Costs not in AURORA 2007PCORC-5.07Update_DEM-WP(C) Production O&amp;M 2009GRC Rebuttal_Electric Rev Req Model (2009 GRC) Rebuttal 2" xfId="2382"/>
    <cellStyle name="_DEM-WP(C) Costs not in AURORA 2007PCORC-5.07Update_DEM-WP(C) Production O&amp;M 2009GRC Rebuttal_Electric Rev Req Model (2009 GRC) Rebuttal 2 2" xfId="5843"/>
    <cellStyle name="_DEM-WP(C) Costs not in AURORA 2007PCORC-5.07Update_DEM-WP(C) Production O&amp;M 2009GRC Rebuttal_Electric Rev Req Model (2009 GRC) Rebuttal 3" xfId="5844"/>
    <cellStyle name="_DEM-WP(C) Costs not in AURORA 2007PCORC-5.07Update_DEM-WP(C) Production O&amp;M 2009GRC Rebuttal_Electric Rev Req Model (2009 GRC) Rebuttal REmoval of New  WH Solar AdjustMI" xfId="856"/>
    <cellStyle name="_DEM-WP(C) Costs not in AURORA 2007PCORC-5.07Update_DEM-WP(C) Production O&amp;M 2009GRC Rebuttal_Electric Rev Req Model (2009 GRC) Rebuttal REmoval of New  WH Solar AdjustMI 2" xfId="2383"/>
    <cellStyle name="_DEM-WP(C) Costs not in AURORA 2007PCORC-5.07Update_DEM-WP(C) Production O&amp;M 2009GRC Rebuttal_Electric Rev Req Model (2009 GRC) Rebuttal REmoval of New  WH Solar AdjustMI 2 2" xfId="5845"/>
    <cellStyle name="_DEM-WP(C) Costs not in AURORA 2007PCORC-5.07Update_DEM-WP(C) Production O&amp;M 2009GRC Rebuttal_Electric Rev Req Model (2009 GRC) Rebuttal REmoval of New  WH Solar AdjustMI 3" xfId="5846"/>
    <cellStyle name="_DEM-WP(C) Costs not in AURORA 2007PCORC-5.07Update_DEM-WP(C) Production O&amp;M 2009GRC Rebuttal_Electric Rev Req Model (2009 GRC) Revised 01-18-2010" xfId="857"/>
    <cellStyle name="_DEM-WP(C) Costs not in AURORA 2007PCORC-5.07Update_DEM-WP(C) Production O&amp;M 2009GRC Rebuttal_Electric Rev Req Model (2009 GRC) Revised 01-18-2010 2" xfId="2384"/>
    <cellStyle name="_DEM-WP(C) Costs not in AURORA 2007PCORC-5.07Update_DEM-WP(C) Production O&amp;M 2009GRC Rebuttal_Electric Rev Req Model (2009 GRC) Revised 01-18-2010 2 2" xfId="5847"/>
    <cellStyle name="_DEM-WP(C) Costs not in AURORA 2007PCORC-5.07Update_DEM-WP(C) Production O&amp;M 2009GRC Rebuttal_Electric Rev Req Model (2009 GRC) Revised 01-18-2010 3" xfId="5848"/>
    <cellStyle name="_DEM-WP(C) Costs not in AURORA 2007PCORC-5.07Update_DEM-WP(C) Production O&amp;M 2009GRC Rebuttal_Final Order Electric EXHIBIT A-1" xfId="858"/>
    <cellStyle name="_DEM-WP(C) Costs not in AURORA 2007PCORC-5.07Update_DEM-WP(C) Production O&amp;M 2009GRC Rebuttal_Final Order Electric EXHIBIT A-1 2" xfId="2385"/>
    <cellStyle name="_DEM-WP(C) Costs not in AURORA 2007PCORC-5.07Update_DEM-WP(C) Production O&amp;M 2009GRC Rebuttal_Final Order Electric EXHIBIT A-1 2 2" xfId="5849"/>
    <cellStyle name="_DEM-WP(C) Costs not in AURORA 2007PCORC-5.07Update_DEM-WP(C) Production O&amp;M 2009GRC Rebuttal_Final Order Electric EXHIBIT A-1 3" xfId="5850"/>
    <cellStyle name="_DEM-WP(C) Costs not in AURORA 2007PCORC-5.07Update_DEM-WP(C) Production O&amp;M 2009GRC Rebuttal_Rebuttal Power Costs" xfId="859"/>
    <cellStyle name="_DEM-WP(C) Costs not in AURORA 2007PCORC-5.07Update_DEM-WP(C) Production O&amp;M 2009GRC Rebuttal_Rebuttal Power Costs 2" xfId="2386"/>
    <cellStyle name="_DEM-WP(C) Costs not in AURORA 2007PCORC-5.07Update_DEM-WP(C) Production O&amp;M 2009GRC Rebuttal_Rebuttal Power Costs 2 2" xfId="5851"/>
    <cellStyle name="_DEM-WP(C) Costs not in AURORA 2007PCORC-5.07Update_DEM-WP(C) Production O&amp;M 2009GRC Rebuttal_Rebuttal Power Costs 3" xfId="5852"/>
    <cellStyle name="_DEM-WP(C) Costs not in AURORA 2007PCORC-5.07Update_DEM-WP(C) Production O&amp;M 2009GRC Rebuttal_Rebuttal Power Costs_Adj Bench DR 3 for Initial Briefs (Electric)" xfId="860"/>
    <cellStyle name="_DEM-WP(C) Costs not in AURORA 2007PCORC-5.07Update_DEM-WP(C) Production O&amp;M 2009GRC Rebuttal_Rebuttal Power Costs_Adj Bench DR 3 for Initial Briefs (Electric) 2" xfId="2387"/>
    <cellStyle name="_DEM-WP(C) Costs not in AURORA 2007PCORC-5.07Update_DEM-WP(C) Production O&amp;M 2009GRC Rebuttal_Rebuttal Power Costs_Adj Bench DR 3 for Initial Briefs (Electric) 2 2" xfId="5853"/>
    <cellStyle name="_DEM-WP(C) Costs not in AURORA 2007PCORC-5.07Update_DEM-WP(C) Production O&amp;M 2009GRC Rebuttal_Rebuttal Power Costs_Adj Bench DR 3 for Initial Briefs (Electric) 3" xfId="5854"/>
    <cellStyle name="_DEM-WP(C) Costs not in AURORA 2007PCORC-5.07Update_DEM-WP(C) Production O&amp;M 2009GRC Rebuttal_Rebuttal Power Costs_Electric Rev Req Model (2009 GRC) Rebuttal" xfId="861"/>
    <cellStyle name="_DEM-WP(C) Costs not in AURORA 2007PCORC-5.07Update_DEM-WP(C) Production O&amp;M 2009GRC Rebuttal_Rebuttal Power Costs_Electric Rev Req Model (2009 GRC) Rebuttal 2" xfId="2388"/>
    <cellStyle name="_DEM-WP(C) Costs not in AURORA 2007PCORC-5.07Update_DEM-WP(C) Production O&amp;M 2009GRC Rebuttal_Rebuttal Power Costs_Electric Rev Req Model (2009 GRC) Rebuttal 2 2" xfId="5855"/>
    <cellStyle name="_DEM-WP(C) Costs not in AURORA 2007PCORC-5.07Update_DEM-WP(C) Production O&amp;M 2009GRC Rebuttal_Rebuttal Power Costs_Electric Rev Req Model (2009 GRC) Rebuttal 3" xfId="5856"/>
    <cellStyle name="_DEM-WP(C) Costs not in AURORA 2007PCORC-5.07Update_DEM-WP(C) Production O&amp;M 2009GRC Rebuttal_Rebuttal Power Costs_Electric Rev Req Model (2009 GRC) Rebuttal REmoval of New  WH Solar AdjustMI" xfId="862"/>
    <cellStyle name="_DEM-WP(C) Costs not in AURORA 2007PCORC-5.07Update_DEM-WP(C) Production O&amp;M 2009GRC Rebuttal_Rebuttal Power Costs_Electric Rev Req Model (2009 GRC) Rebuttal REmoval of New  WH Solar AdjustMI 2" xfId="2389"/>
    <cellStyle name="_DEM-WP(C) Costs not in AURORA 2007PCORC-5.07Update_DEM-WP(C) Production O&amp;M 2009GRC Rebuttal_Rebuttal Power Costs_Electric Rev Req Model (2009 GRC) Rebuttal REmoval of New  WH Solar AdjustMI 2 2" xfId="5857"/>
    <cellStyle name="_DEM-WP(C) Costs not in AURORA 2007PCORC-5.07Update_DEM-WP(C) Production O&amp;M 2009GRC Rebuttal_Rebuttal Power Costs_Electric Rev Req Model (2009 GRC) Rebuttal REmoval of New  WH Solar AdjustMI 3" xfId="5858"/>
    <cellStyle name="_DEM-WP(C) Costs not in AURORA 2007PCORC-5.07Update_DEM-WP(C) Production O&amp;M 2009GRC Rebuttal_Rebuttal Power Costs_Electric Rev Req Model (2009 GRC) Revised 01-18-2010" xfId="863"/>
    <cellStyle name="_DEM-WP(C) Costs not in AURORA 2007PCORC-5.07Update_DEM-WP(C) Production O&amp;M 2009GRC Rebuttal_Rebuttal Power Costs_Electric Rev Req Model (2009 GRC) Revised 01-18-2010 2" xfId="2390"/>
    <cellStyle name="_DEM-WP(C) Costs not in AURORA 2007PCORC-5.07Update_DEM-WP(C) Production O&amp;M 2009GRC Rebuttal_Rebuttal Power Costs_Electric Rev Req Model (2009 GRC) Revised 01-18-2010 2 2" xfId="5859"/>
    <cellStyle name="_DEM-WP(C) Costs not in AURORA 2007PCORC-5.07Update_DEM-WP(C) Production O&amp;M 2009GRC Rebuttal_Rebuttal Power Costs_Electric Rev Req Model (2009 GRC) Revised 01-18-2010 3" xfId="5860"/>
    <cellStyle name="_DEM-WP(C) Costs not in AURORA 2007PCORC-5.07Update_DEM-WP(C) Production O&amp;M 2009GRC Rebuttal_Rebuttal Power Costs_Final Order Electric EXHIBIT A-1" xfId="864"/>
    <cellStyle name="_DEM-WP(C) Costs not in AURORA 2007PCORC-5.07Update_DEM-WP(C) Production O&amp;M 2009GRC Rebuttal_Rebuttal Power Costs_Final Order Electric EXHIBIT A-1 2" xfId="2391"/>
    <cellStyle name="_DEM-WP(C) Costs not in AURORA 2007PCORC-5.07Update_DEM-WP(C) Production O&amp;M 2009GRC Rebuttal_Rebuttal Power Costs_Final Order Electric EXHIBIT A-1 2 2" xfId="5861"/>
    <cellStyle name="_DEM-WP(C) Costs not in AURORA 2007PCORC-5.07Update_DEM-WP(C) Production O&amp;M 2009GRC Rebuttal_Rebuttal Power Costs_Final Order Electric EXHIBIT A-1 3" xfId="5862"/>
    <cellStyle name="_DEM-WP(C) Costs not in AURORA 2007PCORC-5.07Update_DEM-WP(C) Production O&amp;M 2010GRC As-Filed" xfId="5863"/>
    <cellStyle name="_DEM-WP(C) Costs not in AURORA 2007PCORC-5.07Update_DEM-WP(C) Production O&amp;M 2010GRC As-Filed 2" xfId="5864"/>
    <cellStyle name="_DEM-WP(C) Costs not in AURORA 2007PCORC-5.07Update_Electric Rev Req Model (2009 GRC) " xfId="865"/>
    <cellStyle name="_DEM-WP(C) Costs not in AURORA 2007PCORC-5.07Update_Electric Rev Req Model (2009 GRC)  2" xfId="2392"/>
    <cellStyle name="_DEM-WP(C) Costs not in AURORA 2007PCORC-5.07Update_Electric Rev Req Model (2009 GRC)  2 2" xfId="5865"/>
    <cellStyle name="_DEM-WP(C) Costs not in AURORA 2007PCORC-5.07Update_Electric Rev Req Model (2009 GRC)  3" xfId="3764"/>
    <cellStyle name="_DEM-WP(C) Costs not in AURORA 2007PCORC-5.07Update_Electric Rev Req Model (2009 GRC) Rebuttal" xfId="866"/>
    <cellStyle name="_DEM-WP(C) Costs not in AURORA 2007PCORC-5.07Update_Electric Rev Req Model (2009 GRC) Rebuttal 2" xfId="2393"/>
    <cellStyle name="_DEM-WP(C) Costs not in AURORA 2007PCORC-5.07Update_Electric Rev Req Model (2009 GRC) Rebuttal 2 2" xfId="5866"/>
    <cellStyle name="_DEM-WP(C) Costs not in AURORA 2007PCORC-5.07Update_Electric Rev Req Model (2009 GRC) Rebuttal 3" xfId="5867"/>
    <cellStyle name="_DEM-WP(C) Costs not in AURORA 2007PCORC-5.07Update_Electric Rev Req Model (2009 GRC) Rebuttal REmoval of New  WH Solar AdjustMI" xfId="867"/>
    <cellStyle name="_DEM-WP(C) Costs not in AURORA 2007PCORC-5.07Update_Electric Rev Req Model (2009 GRC) Rebuttal REmoval of New  WH Solar AdjustMI 2" xfId="2394"/>
    <cellStyle name="_DEM-WP(C) Costs not in AURORA 2007PCORC-5.07Update_Electric Rev Req Model (2009 GRC) Rebuttal REmoval of New  WH Solar AdjustMI 2 2" xfId="5868"/>
    <cellStyle name="_DEM-WP(C) Costs not in AURORA 2007PCORC-5.07Update_Electric Rev Req Model (2009 GRC) Rebuttal REmoval of New  WH Solar AdjustMI 3" xfId="5869"/>
    <cellStyle name="_DEM-WP(C) Costs not in AURORA 2007PCORC-5.07Update_Electric Rev Req Model (2009 GRC) Revised 01-18-2010" xfId="868"/>
    <cellStyle name="_DEM-WP(C) Costs not in AURORA 2007PCORC-5.07Update_Electric Rev Req Model (2009 GRC) Revised 01-18-2010 2" xfId="2395"/>
    <cellStyle name="_DEM-WP(C) Costs not in AURORA 2007PCORC-5.07Update_Electric Rev Req Model (2009 GRC) Revised 01-18-2010 2 2" xfId="5870"/>
    <cellStyle name="_DEM-WP(C) Costs not in AURORA 2007PCORC-5.07Update_Electric Rev Req Model (2009 GRC) Revised 01-18-2010 3" xfId="5871"/>
    <cellStyle name="_DEM-WP(C) Costs not in AURORA 2007PCORC-5.07Update_Electric Rev Req Model (2010 GRC)" xfId="5872"/>
    <cellStyle name="_DEM-WP(C) Costs not in AURORA 2007PCORC-5.07Update_Electric Rev Req Model (2010 GRC) SF" xfId="5873"/>
    <cellStyle name="_DEM-WP(C) Costs not in AURORA 2007PCORC-5.07Update_Final Order Electric" xfId="5874"/>
    <cellStyle name="_DEM-WP(C) Costs not in AURORA 2007PCORC-5.07Update_Final Order Electric EXHIBIT A-1" xfId="869"/>
    <cellStyle name="_DEM-WP(C) Costs not in AURORA 2007PCORC-5.07Update_Final Order Electric EXHIBIT A-1 2" xfId="2396"/>
    <cellStyle name="_DEM-WP(C) Costs not in AURORA 2007PCORC-5.07Update_Final Order Electric EXHIBIT A-1 2 2" xfId="5875"/>
    <cellStyle name="_DEM-WP(C) Costs not in AURORA 2007PCORC-5.07Update_Final Order Electric EXHIBIT A-1 3" xfId="5876"/>
    <cellStyle name="_DEM-WP(C) Costs not in AURORA 2007PCORC-5.07Update_NIM Summary" xfId="5877"/>
    <cellStyle name="_DEM-WP(C) Costs not in AURORA 2007PCORC-5.07Update_NIM Summary 09GRC" xfId="5878"/>
    <cellStyle name="_DEM-WP(C) Costs not in AURORA 2007PCORC-5.07Update_NIM Summary 09GRC 2" xfId="5879"/>
    <cellStyle name="_DEM-WP(C) Costs not in AURORA 2007PCORC-5.07Update_NIM Summary 09GRC_NIM Summary" xfId="5880"/>
    <cellStyle name="_DEM-WP(C) Costs not in AURORA 2007PCORC-5.07Update_NIM Summary 09GRC_NIM Summary 2" xfId="5881"/>
    <cellStyle name="_DEM-WP(C) Costs not in AURORA 2007PCORC-5.07Update_NIM Summary 2" xfId="5882"/>
    <cellStyle name="_DEM-WP(C) Costs not in AURORA 2007PCORC-5.07Update_NIM Summary 3" xfId="5883"/>
    <cellStyle name="_DEM-WP(C) Costs not in AURORA 2007PCORC-5.07Update_NIM Summary 4" xfId="5884"/>
    <cellStyle name="_DEM-WP(C) Costs not in AURORA 2007PCORC-5.07Update_NIM Summary 5" xfId="5885"/>
    <cellStyle name="_DEM-WP(C) Costs not in AURORA 2007PCORC-5.07Update_NIM Summary 6" xfId="5886"/>
    <cellStyle name="_DEM-WP(C) Costs not in AURORA 2007PCORC-5.07Update_NIM Summary 7" xfId="5887"/>
    <cellStyle name="_DEM-WP(C) Costs not in AURORA 2007PCORC-5.07Update_NIM Summary 8" xfId="5888"/>
    <cellStyle name="_DEM-WP(C) Costs not in AURORA 2007PCORC-5.07Update_NIM Summary 9" xfId="5889"/>
    <cellStyle name="_DEM-WP(C) Costs not in AURORA 2007PCORC-5.07Update_Power Costs - Comparison bx Rbtl-Staff-Jt-PC" xfId="870"/>
    <cellStyle name="_DEM-WP(C) Costs not in AURORA 2007PCORC-5.07Update_Power Costs - Comparison bx Rbtl-Staff-Jt-PC 2" xfId="2397"/>
    <cellStyle name="_DEM-WP(C) Costs not in AURORA 2007PCORC-5.07Update_Power Costs - Comparison bx Rbtl-Staff-Jt-PC 2 2" xfId="5890"/>
    <cellStyle name="_DEM-WP(C) Costs not in AURORA 2007PCORC-5.07Update_Power Costs - Comparison bx Rbtl-Staff-Jt-PC 3" xfId="5891"/>
    <cellStyle name="_DEM-WP(C) Costs not in AURORA 2007PCORC-5.07Update_Rebuttal Power Costs" xfId="871"/>
    <cellStyle name="_DEM-WP(C) Costs not in AURORA 2007PCORC-5.07Update_Rebuttal Power Costs 2" xfId="2398"/>
    <cellStyle name="_DEM-WP(C) Costs not in AURORA 2007PCORC-5.07Update_Rebuttal Power Costs 2 2" xfId="5892"/>
    <cellStyle name="_DEM-WP(C) Costs not in AURORA 2007PCORC-5.07Update_Rebuttal Power Costs 3" xfId="5893"/>
    <cellStyle name="_DEM-WP(C) Costs not in AURORA 2007PCORC-5.07Update_TENASKA REGULATORY ASSET" xfId="872"/>
    <cellStyle name="_DEM-WP(C) Costs not in AURORA 2007PCORC-5.07Update_TENASKA REGULATORY ASSET 2" xfId="2399"/>
    <cellStyle name="_DEM-WP(C) Costs not in AURORA 2007PCORC-5.07Update_TENASKA REGULATORY ASSET 2 2" xfId="5894"/>
    <cellStyle name="_DEM-WP(C) Costs not in AURORA 2007PCORC-5.07Update_TENASKA REGULATORY ASSET 3" xfId="5895"/>
    <cellStyle name="_DEM-WP(C) Costs Not In AURORA 2009GRC" xfId="5896"/>
    <cellStyle name="_DEM-WP(C) Prod O&amp;M 2007GRC" xfId="873"/>
    <cellStyle name="_DEM-WP(C) Prod O&amp;M 2007GRC 2" xfId="2400"/>
    <cellStyle name="_DEM-WP(C) Prod O&amp;M 2007GRC 2 2" xfId="5897"/>
    <cellStyle name="_DEM-WP(C) Prod O&amp;M 2007GRC 3" xfId="5898"/>
    <cellStyle name="_DEM-WP(C) Prod O&amp;M 2007GRC_Adj Bench DR 3 for Initial Briefs (Electric)" xfId="874"/>
    <cellStyle name="_DEM-WP(C) Prod O&amp;M 2007GRC_Adj Bench DR 3 for Initial Briefs (Electric) 2" xfId="2401"/>
    <cellStyle name="_DEM-WP(C) Prod O&amp;M 2007GRC_Adj Bench DR 3 for Initial Briefs (Electric) 2 2" xfId="5899"/>
    <cellStyle name="_DEM-WP(C) Prod O&amp;M 2007GRC_Adj Bench DR 3 for Initial Briefs (Electric) 3" xfId="5900"/>
    <cellStyle name="_DEM-WP(C) Prod O&amp;M 2007GRC_Book2" xfId="875"/>
    <cellStyle name="_DEM-WP(C) Prod O&amp;M 2007GRC_Book2 2" xfId="2402"/>
    <cellStyle name="_DEM-WP(C) Prod O&amp;M 2007GRC_Book2 2 2" xfId="5901"/>
    <cellStyle name="_DEM-WP(C) Prod O&amp;M 2007GRC_Book2 3" xfId="5902"/>
    <cellStyle name="_DEM-WP(C) Prod O&amp;M 2007GRC_Book2_Adj Bench DR 3 for Initial Briefs (Electric)" xfId="876"/>
    <cellStyle name="_DEM-WP(C) Prod O&amp;M 2007GRC_Book2_Adj Bench DR 3 for Initial Briefs (Electric) 2" xfId="2403"/>
    <cellStyle name="_DEM-WP(C) Prod O&amp;M 2007GRC_Book2_Adj Bench DR 3 for Initial Briefs (Electric) 2 2" xfId="5903"/>
    <cellStyle name="_DEM-WP(C) Prod O&amp;M 2007GRC_Book2_Adj Bench DR 3 for Initial Briefs (Electric) 3" xfId="5904"/>
    <cellStyle name="_DEM-WP(C) Prod O&amp;M 2007GRC_Book2_Electric Rev Req Model (2009 GRC) Rebuttal" xfId="877"/>
    <cellStyle name="_DEM-WP(C) Prod O&amp;M 2007GRC_Book2_Electric Rev Req Model (2009 GRC) Rebuttal 2" xfId="2404"/>
    <cellStyle name="_DEM-WP(C) Prod O&amp;M 2007GRC_Book2_Electric Rev Req Model (2009 GRC) Rebuttal 2 2" xfId="5905"/>
    <cellStyle name="_DEM-WP(C) Prod O&amp;M 2007GRC_Book2_Electric Rev Req Model (2009 GRC) Rebuttal 3" xfId="5906"/>
    <cellStyle name="_DEM-WP(C) Prod O&amp;M 2007GRC_Book2_Electric Rev Req Model (2009 GRC) Rebuttal REmoval of New  WH Solar AdjustMI" xfId="878"/>
    <cellStyle name="_DEM-WP(C) Prod O&amp;M 2007GRC_Book2_Electric Rev Req Model (2009 GRC) Rebuttal REmoval of New  WH Solar AdjustMI 2" xfId="2405"/>
    <cellStyle name="_DEM-WP(C) Prod O&amp;M 2007GRC_Book2_Electric Rev Req Model (2009 GRC) Rebuttal REmoval of New  WH Solar AdjustMI 2 2" xfId="5907"/>
    <cellStyle name="_DEM-WP(C) Prod O&amp;M 2007GRC_Book2_Electric Rev Req Model (2009 GRC) Rebuttal REmoval of New  WH Solar AdjustMI 3" xfId="5908"/>
    <cellStyle name="_DEM-WP(C) Prod O&amp;M 2007GRC_Book2_Electric Rev Req Model (2009 GRC) Revised 01-18-2010" xfId="879"/>
    <cellStyle name="_DEM-WP(C) Prod O&amp;M 2007GRC_Book2_Electric Rev Req Model (2009 GRC) Revised 01-18-2010 2" xfId="2406"/>
    <cellStyle name="_DEM-WP(C) Prod O&amp;M 2007GRC_Book2_Electric Rev Req Model (2009 GRC) Revised 01-18-2010 2 2" xfId="5909"/>
    <cellStyle name="_DEM-WP(C) Prod O&amp;M 2007GRC_Book2_Electric Rev Req Model (2009 GRC) Revised 01-18-2010 3" xfId="5910"/>
    <cellStyle name="_DEM-WP(C) Prod O&amp;M 2007GRC_Book2_Final Order Electric EXHIBIT A-1" xfId="880"/>
    <cellStyle name="_DEM-WP(C) Prod O&amp;M 2007GRC_Book2_Final Order Electric EXHIBIT A-1 2" xfId="2407"/>
    <cellStyle name="_DEM-WP(C) Prod O&amp;M 2007GRC_Book2_Final Order Electric EXHIBIT A-1 2 2" xfId="5911"/>
    <cellStyle name="_DEM-WP(C) Prod O&amp;M 2007GRC_Book2_Final Order Electric EXHIBIT A-1 3" xfId="5912"/>
    <cellStyle name="_DEM-WP(C) Prod O&amp;M 2007GRC_Confidential Material" xfId="5913"/>
    <cellStyle name="_DEM-WP(C) Prod O&amp;M 2007GRC_DEM-WP(C) Colstrip 12 Coal Cost Forecast 2010GRC" xfId="5914"/>
    <cellStyle name="_DEM-WP(C) Prod O&amp;M 2007GRC_DEM-WP(C) Production O&amp;M 2010GRC As-Filed" xfId="5915"/>
    <cellStyle name="_DEM-WP(C) Prod O&amp;M 2007GRC_DEM-WP(C) Production O&amp;M 2010GRC As-Filed 2" xfId="5916"/>
    <cellStyle name="_DEM-WP(C) Prod O&amp;M 2007GRC_Electric Rev Req Model (2009 GRC) Rebuttal" xfId="881"/>
    <cellStyle name="_DEM-WP(C) Prod O&amp;M 2007GRC_Electric Rev Req Model (2009 GRC) Rebuttal 2" xfId="2408"/>
    <cellStyle name="_DEM-WP(C) Prod O&amp;M 2007GRC_Electric Rev Req Model (2009 GRC) Rebuttal 2 2" xfId="5917"/>
    <cellStyle name="_DEM-WP(C) Prod O&amp;M 2007GRC_Electric Rev Req Model (2009 GRC) Rebuttal 3" xfId="5918"/>
    <cellStyle name="_DEM-WP(C) Prod O&amp;M 2007GRC_Electric Rev Req Model (2009 GRC) Rebuttal REmoval of New  WH Solar AdjustMI" xfId="882"/>
    <cellStyle name="_DEM-WP(C) Prod O&amp;M 2007GRC_Electric Rev Req Model (2009 GRC) Rebuttal REmoval of New  WH Solar AdjustMI 2" xfId="2409"/>
    <cellStyle name="_DEM-WP(C) Prod O&amp;M 2007GRC_Electric Rev Req Model (2009 GRC) Rebuttal REmoval of New  WH Solar AdjustMI 2 2" xfId="5919"/>
    <cellStyle name="_DEM-WP(C) Prod O&amp;M 2007GRC_Electric Rev Req Model (2009 GRC) Rebuttal REmoval of New  WH Solar AdjustMI 3" xfId="5920"/>
    <cellStyle name="_DEM-WP(C) Prod O&amp;M 2007GRC_Electric Rev Req Model (2009 GRC) Revised 01-18-2010" xfId="883"/>
    <cellStyle name="_DEM-WP(C) Prod O&amp;M 2007GRC_Electric Rev Req Model (2009 GRC) Revised 01-18-2010 2" xfId="2410"/>
    <cellStyle name="_DEM-WP(C) Prod O&amp;M 2007GRC_Electric Rev Req Model (2009 GRC) Revised 01-18-2010 2 2" xfId="5921"/>
    <cellStyle name="_DEM-WP(C) Prod O&amp;M 2007GRC_Electric Rev Req Model (2009 GRC) Revised 01-18-2010 3" xfId="5922"/>
    <cellStyle name="_DEM-WP(C) Prod O&amp;M 2007GRC_Final Order Electric EXHIBIT A-1" xfId="884"/>
    <cellStyle name="_DEM-WP(C) Prod O&amp;M 2007GRC_Final Order Electric EXHIBIT A-1 2" xfId="2411"/>
    <cellStyle name="_DEM-WP(C) Prod O&amp;M 2007GRC_Final Order Electric EXHIBIT A-1 2 2" xfId="5923"/>
    <cellStyle name="_DEM-WP(C) Prod O&amp;M 2007GRC_Final Order Electric EXHIBIT A-1 3" xfId="5924"/>
    <cellStyle name="_DEM-WP(C) Prod O&amp;M 2007GRC_Rebuttal Power Costs" xfId="885"/>
    <cellStyle name="_DEM-WP(C) Prod O&amp;M 2007GRC_Rebuttal Power Costs 2" xfId="2412"/>
    <cellStyle name="_DEM-WP(C) Prod O&amp;M 2007GRC_Rebuttal Power Costs 2 2" xfId="5925"/>
    <cellStyle name="_DEM-WP(C) Prod O&amp;M 2007GRC_Rebuttal Power Costs 3" xfId="5926"/>
    <cellStyle name="_DEM-WP(C) Prod O&amp;M 2007GRC_Rebuttal Power Costs_Adj Bench DR 3 for Initial Briefs (Electric)" xfId="886"/>
    <cellStyle name="_DEM-WP(C) Prod O&amp;M 2007GRC_Rebuttal Power Costs_Adj Bench DR 3 for Initial Briefs (Electric) 2" xfId="2413"/>
    <cellStyle name="_DEM-WP(C) Prod O&amp;M 2007GRC_Rebuttal Power Costs_Adj Bench DR 3 for Initial Briefs (Electric) 2 2" xfId="5927"/>
    <cellStyle name="_DEM-WP(C) Prod O&amp;M 2007GRC_Rebuttal Power Costs_Adj Bench DR 3 for Initial Briefs (Electric) 3" xfId="5928"/>
    <cellStyle name="_DEM-WP(C) Prod O&amp;M 2007GRC_Rebuttal Power Costs_Electric Rev Req Model (2009 GRC) Rebuttal" xfId="887"/>
    <cellStyle name="_DEM-WP(C) Prod O&amp;M 2007GRC_Rebuttal Power Costs_Electric Rev Req Model (2009 GRC) Rebuttal 2" xfId="2414"/>
    <cellStyle name="_DEM-WP(C) Prod O&amp;M 2007GRC_Rebuttal Power Costs_Electric Rev Req Model (2009 GRC) Rebuttal 2 2" xfId="5929"/>
    <cellStyle name="_DEM-WP(C) Prod O&amp;M 2007GRC_Rebuttal Power Costs_Electric Rev Req Model (2009 GRC) Rebuttal 3" xfId="5930"/>
    <cellStyle name="_DEM-WP(C) Prod O&amp;M 2007GRC_Rebuttal Power Costs_Electric Rev Req Model (2009 GRC) Rebuttal REmoval of New  WH Solar AdjustMI" xfId="888"/>
    <cellStyle name="_DEM-WP(C) Prod O&amp;M 2007GRC_Rebuttal Power Costs_Electric Rev Req Model (2009 GRC) Rebuttal REmoval of New  WH Solar AdjustMI 2" xfId="2415"/>
    <cellStyle name="_DEM-WP(C) Prod O&amp;M 2007GRC_Rebuttal Power Costs_Electric Rev Req Model (2009 GRC) Rebuttal REmoval of New  WH Solar AdjustMI 2 2" xfId="5931"/>
    <cellStyle name="_DEM-WP(C) Prod O&amp;M 2007GRC_Rebuttal Power Costs_Electric Rev Req Model (2009 GRC) Rebuttal REmoval of New  WH Solar AdjustMI 3" xfId="5932"/>
    <cellStyle name="_DEM-WP(C) Prod O&amp;M 2007GRC_Rebuttal Power Costs_Electric Rev Req Model (2009 GRC) Revised 01-18-2010" xfId="889"/>
    <cellStyle name="_DEM-WP(C) Prod O&amp;M 2007GRC_Rebuttal Power Costs_Electric Rev Req Model (2009 GRC) Revised 01-18-2010 2" xfId="2416"/>
    <cellStyle name="_DEM-WP(C) Prod O&amp;M 2007GRC_Rebuttal Power Costs_Electric Rev Req Model (2009 GRC) Revised 01-18-2010 2 2" xfId="5933"/>
    <cellStyle name="_DEM-WP(C) Prod O&amp;M 2007GRC_Rebuttal Power Costs_Electric Rev Req Model (2009 GRC) Revised 01-18-2010 3" xfId="5934"/>
    <cellStyle name="_DEM-WP(C) Prod O&amp;M 2007GRC_Rebuttal Power Costs_Final Order Electric EXHIBIT A-1" xfId="890"/>
    <cellStyle name="_DEM-WP(C) Prod O&amp;M 2007GRC_Rebuttal Power Costs_Final Order Electric EXHIBIT A-1 2" xfId="2417"/>
    <cellStyle name="_DEM-WP(C) Prod O&amp;M 2007GRC_Rebuttal Power Costs_Final Order Electric EXHIBIT A-1 2 2" xfId="5935"/>
    <cellStyle name="_DEM-WP(C) Prod O&amp;M 2007GRC_Rebuttal Power Costs_Final Order Electric EXHIBIT A-1 3" xfId="5936"/>
    <cellStyle name="_x0013__DEM-WP(C) Production O&amp;M 2010GRC As-Filed" xfId="5937"/>
    <cellStyle name="_x0013__DEM-WP(C) Production O&amp;M 2010GRC As-Filed 2" xfId="5938"/>
    <cellStyle name="_DEM-WP(C) Rate Year Sumas by Month Update Corrected" xfId="891"/>
    <cellStyle name="_DEM-WP(C) Sumas Proforma 11.14.07" xfId="5939"/>
    <cellStyle name="_DEM-WP(C) Sumas Proforma 11.5.07" xfId="81"/>
    <cellStyle name="_DEM-WP(C) Westside Hydro Data_051007" xfId="82"/>
    <cellStyle name="_DEM-WP(C) Westside Hydro Data_051007 2" xfId="2418"/>
    <cellStyle name="_DEM-WP(C) Westside Hydro Data_051007 2 2" xfId="5940"/>
    <cellStyle name="_DEM-WP(C) Westside Hydro Data_051007 3" xfId="3765"/>
    <cellStyle name="_DEM-WP(C) Westside Hydro Data_051007_16.37E Wild Horse Expansion DeferralRevwrkingfile SF" xfId="892"/>
    <cellStyle name="_DEM-WP(C) Westside Hydro Data_051007_16.37E Wild Horse Expansion DeferralRevwrkingfile SF 2" xfId="2419"/>
    <cellStyle name="_DEM-WP(C) Westside Hydro Data_051007_16.37E Wild Horse Expansion DeferralRevwrkingfile SF 2 2" xfId="5941"/>
    <cellStyle name="_DEM-WP(C) Westside Hydro Data_051007_16.37E Wild Horse Expansion DeferralRevwrkingfile SF 3" xfId="5942"/>
    <cellStyle name="_DEM-WP(C) Westside Hydro Data_051007_2009 GRC Compl Filing - Exhibit D" xfId="5943"/>
    <cellStyle name="_DEM-WP(C) Westside Hydro Data_051007_2009 GRC Compl Filing - Exhibit D 2" xfId="5944"/>
    <cellStyle name="_DEM-WP(C) Westside Hydro Data_051007_Adj Bench DR 3 for Initial Briefs (Electric)" xfId="893"/>
    <cellStyle name="_DEM-WP(C) Westside Hydro Data_051007_Adj Bench DR 3 for Initial Briefs (Electric) 2" xfId="2420"/>
    <cellStyle name="_DEM-WP(C) Westside Hydro Data_051007_Adj Bench DR 3 for Initial Briefs (Electric) 2 2" xfId="5945"/>
    <cellStyle name="_DEM-WP(C) Westside Hydro Data_051007_Adj Bench DR 3 for Initial Briefs (Electric) 3" xfId="5946"/>
    <cellStyle name="_DEM-WP(C) Westside Hydro Data_051007_Book1" xfId="5947"/>
    <cellStyle name="_DEM-WP(C) Westside Hydro Data_051007_Book2" xfId="894"/>
    <cellStyle name="_DEM-WP(C) Westside Hydro Data_051007_Book2 2" xfId="2421"/>
    <cellStyle name="_DEM-WP(C) Westside Hydro Data_051007_Book2 2 2" xfId="5948"/>
    <cellStyle name="_DEM-WP(C) Westside Hydro Data_051007_Book2 3" xfId="5949"/>
    <cellStyle name="_DEM-WP(C) Westside Hydro Data_051007_Book4" xfId="895"/>
    <cellStyle name="_DEM-WP(C) Westside Hydro Data_051007_Book4 2" xfId="2422"/>
    <cellStyle name="_DEM-WP(C) Westside Hydro Data_051007_Book4 2 2" xfId="5950"/>
    <cellStyle name="_DEM-WP(C) Westside Hydro Data_051007_Book4 3" xfId="5951"/>
    <cellStyle name="_DEM-WP(C) Westside Hydro Data_051007_Electric Rev Req Model (2009 GRC) " xfId="896"/>
    <cellStyle name="_DEM-WP(C) Westside Hydro Data_051007_Electric Rev Req Model (2009 GRC)  2" xfId="2423"/>
    <cellStyle name="_DEM-WP(C) Westside Hydro Data_051007_Electric Rev Req Model (2009 GRC)  2 2" xfId="5952"/>
    <cellStyle name="_DEM-WP(C) Westside Hydro Data_051007_Electric Rev Req Model (2009 GRC)  3" xfId="3766"/>
    <cellStyle name="_DEM-WP(C) Westside Hydro Data_051007_Electric Rev Req Model (2009 GRC) Rebuttal" xfId="897"/>
    <cellStyle name="_DEM-WP(C) Westside Hydro Data_051007_Electric Rev Req Model (2009 GRC) Rebuttal 2" xfId="2424"/>
    <cellStyle name="_DEM-WP(C) Westside Hydro Data_051007_Electric Rev Req Model (2009 GRC) Rebuttal 2 2" xfId="5953"/>
    <cellStyle name="_DEM-WP(C) Westside Hydro Data_051007_Electric Rev Req Model (2009 GRC) Rebuttal 3" xfId="5954"/>
    <cellStyle name="_DEM-WP(C) Westside Hydro Data_051007_Electric Rev Req Model (2009 GRC) Rebuttal REmoval of New  WH Solar AdjustMI" xfId="898"/>
    <cellStyle name="_DEM-WP(C) Westside Hydro Data_051007_Electric Rev Req Model (2009 GRC) Rebuttal REmoval of New  WH Solar AdjustMI 2" xfId="2425"/>
    <cellStyle name="_DEM-WP(C) Westside Hydro Data_051007_Electric Rev Req Model (2009 GRC) Rebuttal REmoval of New  WH Solar AdjustMI 2 2" xfId="5955"/>
    <cellStyle name="_DEM-WP(C) Westside Hydro Data_051007_Electric Rev Req Model (2009 GRC) Rebuttal REmoval of New  WH Solar AdjustMI 3" xfId="5956"/>
    <cellStyle name="_DEM-WP(C) Westside Hydro Data_051007_Electric Rev Req Model (2009 GRC) Revised 01-18-2010" xfId="899"/>
    <cellStyle name="_DEM-WP(C) Westside Hydro Data_051007_Electric Rev Req Model (2009 GRC) Revised 01-18-2010 2" xfId="2426"/>
    <cellStyle name="_DEM-WP(C) Westside Hydro Data_051007_Electric Rev Req Model (2009 GRC) Revised 01-18-2010 2 2" xfId="5957"/>
    <cellStyle name="_DEM-WP(C) Westside Hydro Data_051007_Electric Rev Req Model (2009 GRC) Revised 01-18-2010 3" xfId="5958"/>
    <cellStyle name="_DEM-WP(C) Westside Hydro Data_051007_Electric Rev Req Model (2010 GRC)" xfId="5959"/>
    <cellStyle name="_DEM-WP(C) Westside Hydro Data_051007_Electric Rev Req Model (2010 GRC) SF" xfId="5960"/>
    <cellStyle name="_DEM-WP(C) Westside Hydro Data_051007_Final Order Electric" xfId="5961"/>
    <cellStyle name="_DEM-WP(C) Westside Hydro Data_051007_Final Order Electric EXHIBIT A-1" xfId="900"/>
    <cellStyle name="_DEM-WP(C) Westside Hydro Data_051007_Final Order Electric EXHIBIT A-1 2" xfId="2427"/>
    <cellStyle name="_DEM-WP(C) Westside Hydro Data_051007_Final Order Electric EXHIBIT A-1 2 2" xfId="5962"/>
    <cellStyle name="_DEM-WP(C) Westside Hydro Data_051007_Final Order Electric EXHIBIT A-1 3" xfId="5963"/>
    <cellStyle name="_DEM-WP(C) Westside Hydro Data_051007_NIM Summary" xfId="5964"/>
    <cellStyle name="_DEM-WP(C) Westside Hydro Data_051007_NIM Summary 2" xfId="5965"/>
    <cellStyle name="_DEM-WP(C) Westside Hydro Data_051007_Power Costs - Comparison bx Rbtl-Staff-Jt-PC" xfId="901"/>
    <cellStyle name="_DEM-WP(C) Westside Hydro Data_051007_Power Costs - Comparison bx Rbtl-Staff-Jt-PC 2" xfId="2428"/>
    <cellStyle name="_DEM-WP(C) Westside Hydro Data_051007_Power Costs - Comparison bx Rbtl-Staff-Jt-PC 2 2" xfId="5966"/>
    <cellStyle name="_DEM-WP(C) Westside Hydro Data_051007_Power Costs - Comparison bx Rbtl-Staff-Jt-PC 3" xfId="5967"/>
    <cellStyle name="_DEM-WP(C) Westside Hydro Data_051007_Rebuttal Power Costs" xfId="902"/>
    <cellStyle name="_DEM-WP(C) Westside Hydro Data_051007_Rebuttal Power Costs 2" xfId="2429"/>
    <cellStyle name="_DEM-WP(C) Westside Hydro Data_051007_Rebuttal Power Costs 2 2" xfId="5968"/>
    <cellStyle name="_DEM-WP(C) Westside Hydro Data_051007_Rebuttal Power Costs 3" xfId="5969"/>
    <cellStyle name="_DEM-WP(C) Westside Hydro Data_051007_TENASKA REGULATORY ASSET" xfId="903"/>
    <cellStyle name="_DEM-WP(C) Westside Hydro Data_051007_TENASKA REGULATORY ASSET 2" xfId="2430"/>
    <cellStyle name="_DEM-WP(C) Westside Hydro Data_051007_TENASKA REGULATORY ASSET 2 2" xfId="5970"/>
    <cellStyle name="_DEM-WP(C) Westside Hydro Data_051007_TENASKA REGULATORY ASSET 3" xfId="5971"/>
    <cellStyle name="_Elec Peak Capacity Need_2008-2029_032709_Wind 5% Cap" xfId="5972"/>
    <cellStyle name="_Elec Peak Capacity Need_2008-2029_032709_Wind 5% Cap 2" xfId="5973"/>
    <cellStyle name="_Elec Peak Capacity Need_2008-2029_032709_Wind 5% Cap_NIM Summary" xfId="5974"/>
    <cellStyle name="_Elec Peak Capacity Need_2008-2029_032709_Wind 5% Cap_NIM Summary 2" xfId="5975"/>
    <cellStyle name="_Elec Peak Capacity Need_2008-2029_032709_Wind 5% Cap-ST-Adj-PJP1" xfId="5976"/>
    <cellStyle name="_Elec Peak Capacity Need_2008-2029_032709_Wind 5% Cap-ST-Adj-PJP1 2" xfId="5977"/>
    <cellStyle name="_Elec Peak Capacity Need_2008-2029_032709_Wind 5% Cap-ST-Adj-PJP1_NIM Summary" xfId="5978"/>
    <cellStyle name="_Elec Peak Capacity Need_2008-2029_032709_Wind 5% Cap-ST-Adj-PJP1_NIM Summary 2" xfId="5979"/>
    <cellStyle name="_Elec Peak Capacity Need_2008-2029_120908_Wind 5% Cap_Low" xfId="5980"/>
    <cellStyle name="_Elec Peak Capacity Need_2008-2029_120908_Wind 5% Cap_Low 2" xfId="5981"/>
    <cellStyle name="_Elec Peak Capacity Need_2008-2029_120908_Wind 5% Cap_Low_NIM Summary" xfId="5982"/>
    <cellStyle name="_Elec Peak Capacity Need_2008-2029_120908_Wind 5% Cap_Low_NIM Summary 2" xfId="5983"/>
    <cellStyle name="_Elec Peak Capacity Need_2008-2029_Wind 5% Cap_050809" xfId="5984"/>
    <cellStyle name="_Elec Peak Capacity Need_2008-2029_Wind 5% Cap_050809 2" xfId="5985"/>
    <cellStyle name="_Elec Peak Capacity Need_2008-2029_Wind 5% Cap_050809_NIM Summary" xfId="5986"/>
    <cellStyle name="_Elec Peak Capacity Need_2008-2029_Wind 5% Cap_050809_NIM Summary 2" xfId="5987"/>
    <cellStyle name="_x0013__Electric Rev Req Model (2009 GRC) " xfId="904"/>
    <cellStyle name="_x0013__Electric Rev Req Model (2009 GRC)  2" xfId="2431"/>
    <cellStyle name="_x0013__Electric Rev Req Model (2009 GRC)  2 2" xfId="5988"/>
    <cellStyle name="_x0013__Electric Rev Req Model (2009 GRC)  3" xfId="3767"/>
    <cellStyle name="_x0013__Electric Rev Req Model (2009 GRC) Rebuttal" xfId="905"/>
    <cellStyle name="_x0013__Electric Rev Req Model (2009 GRC) Rebuttal 2" xfId="2432"/>
    <cellStyle name="_x0013__Electric Rev Req Model (2009 GRC) Rebuttal 2 2" xfId="5989"/>
    <cellStyle name="_x0013__Electric Rev Req Model (2009 GRC) Rebuttal 3" xfId="5990"/>
    <cellStyle name="_x0013__Electric Rev Req Model (2009 GRC) Rebuttal REmoval of New  WH Solar AdjustMI" xfId="906"/>
    <cellStyle name="_x0013__Electric Rev Req Model (2009 GRC) Rebuttal REmoval of New  WH Solar AdjustMI 2" xfId="2433"/>
    <cellStyle name="_x0013__Electric Rev Req Model (2009 GRC) Rebuttal REmoval of New  WH Solar AdjustMI 2 2" xfId="5991"/>
    <cellStyle name="_x0013__Electric Rev Req Model (2009 GRC) Rebuttal REmoval of New  WH Solar AdjustMI 3" xfId="5992"/>
    <cellStyle name="_x0013__Electric Rev Req Model (2009 GRC) Revised 01-18-2010" xfId="907"/>
    <cellStyle name="_x0013__Electric Rev Req Model (2009 GRC) Revised 01-18-2010 2" xfId="2434"/>
    <cellStyle name="_x0013__Electric Rev Req Model (2009 GRC) Revised 01-18-2010 2 2" xfId="5993"/>
    <cellStyle name="_x0013__Electric Rev Req Model (2009 GRC) Revised 01-18-2010 3" xfId="5994"/>
    <cellStyle name="_x0013__Electric Rev Req Model (2010 GRC)" xfId="5995"/>
    <cellStyle name="_x0013__Electric Rev Req Model (2010 GRC) SF" xfId="5996"/>
    <cellStyle name="_ENCOGEN_WBOOK" xfId="5997"/>
    <cellStyle name="_ENCOGEN_WBOOK 2" xfId="5998"/>
    <cellStyle name="_ENCOGEN_WBOOK_NIM Summary" xfId="5999"/>
    <cellStyle name="_ENCOGEN_WBOOK_NIM Summary 2" xfId="6000"/>
    <cellStyle name="_x0013__Final Order Electric EXHIBIT A-1" xfId="908"/>
    <cellStyle name="_x0013__Final Order Electric EXHIBIT A-1 2" xfId="2435"/>
    <cellStyle name="_x0013__Final Order Electric EXHIBIT A-1 2 2" xfId="6001"/>
    <cellStyle name="_x0013__Final Order Electric EXHIBIT A-1 3" xfId="6002"/>
    <cellStyle name="_Fixed Gas Transport 1 19 09" xfId="909"/>
    <cellStyle name="_Fixed Gas Transport 1 19 09 2" xfId="2436"/>
    <cellStyle name="_Fixed Gas Transport 1 19 09 2 2" xfId="6003"/>
    <cellStyle name="_Fixed Gas Transport 1 19 09 3" xfId="6004"/>
    <cellStyle name="_Fuel Prices 4-14" xfId="83"/>
    <cellStyle name="_Fuel Prices 4-14 2" xfId="911"/>
    <cellStyle name="_Fuel Prices 4-14 2 2" xfId="2437"/>
    <cellStyle name="_Fuel Prices 4-14 2 2 2" xfId="6005"/>
    <cellStyle name="_Fuel Prices 4-14 2 3" xfId="6006"/>
    <cellStyle name="_Fuel Prices 4-14 3" xfId="910"/>
    <cellStyle name="_Fuel Prices 4-14 3 2" xfId="6007"/>
    <cellStyle name="_Fuel Prices 4-14 4" xfId="6008"/>
    <cellStyle name="_Fuel Prices 4-14 4 2" xfId="6009"/>
    <cellStyle name="_Fuel Prices 4-14 5" xfId="6010"/>
    <cellStyle name="_Fuel Prices 4-14_04 07E Wild Horse Wind Expansion (C) (2)" xfId="84"/>
    <cellStyle name="_Fuel Prices 4-14_04 07E Wild Horse Wind Expansion (C) (2) 2" xfId="2438"/>
    <cellStyle name="_Fuel Prices 4-14_04 07E Wild Horse Wind Expansion (C) (2) 2 2" xfId="6011"/>
    <cellStyle name="_Fuel Prices 4-14_04 07E Wild Horse Wind Expansion (C) (2) 3" xfId="3768"/>
    <cellStyle name="_Fuel Prices 4-14_04 07E Wild Horse Wind Expansion (C) (2)_Adj Bench DR 3 for Initial Briefs (Electric)" xfId="912"/>
    <cellStyle name="_Fuel Prices 4-14_04 07E Wild Horse Wind Expansion (C) (2)_Adj Bench DR 3 for Initial Briefs (Electric) 2" xfId="2439"/>
    <cellStyle name="_Fuel Prices 4-14_04 07E Wild Horse Wind Expansion (C) (2)_Adj Bench DR 3 for Initial Briefs (Electric) 2 2" xfId="6012"/>
    <cellStyle name="_Fuel Prices 4-14_04 07E Wild Horse Wind Expansion (C) (2)_Adj Bench DR 3 for Initial Briefs (Electric) 3" xfId="6013"/>
    <cellStyle name="_Fuel Prices 4-14_04 07E Wild Horse Wind Expansion (C) (2)_Book1" xfId="6014"/>
    <cellStyle name="_Fuel Prices 4-14_04 07E Wild Horse Wind Expansion (C) (2)_Electric Rev Req Model (2009 GRC) " xfId="913"/>
    <cellStyle name="_Fuel Prices 4-14_04 07E Wild Horse Wind Expansion (C) (2)_Electric Rev Req Model (2009 GRC)  2" xfId="2440"/>
    <cellStyle name="_Fuel Prices 4-14_04 07E Wild Horse Wind Expansion (C) (2)_Electric Rev Req Model (2009 GRC)  2 2" xfId="6015"/>
    <cellStyle name="_Fuel Prices 4-14_04 07E Wild Horse Wind Expansion (C) (2)_Electric Rev Req Model (2009 GRC)  3" xfId="3769"/>
    <cellStyle name="_Fuel Prices 4-14_04 07E Wild Horse Wind Expansion (C) (2)_Electric Rev Req Model (2009 GRC) Rebuttal" xfId="914"/>
    <cellStyle name="_Fuel Prices 4-14_04 07E Wild Horse Wind Expansion (C) (2)_Electric Rev Req Model (2009 GRC) Rebuttal 2" xfId="2441"/>
    <cellStyle name="_Fuel Prices 4-14_04 07E Wild Horse Wind Expansion (C) (2)_Electric Rev Req Model (2009 GRC) Rebuttal 2 2" xfId="6016"/>
    <cellStyle name="_Fuel Prices 4-14_04 07E Wild Horse Wind Expansion (C) (2)_Electric Rev Req Model (2009 GRC) Rebuttal 3" xfId="6017"/>
    <cellStyle name="_Fuel Prices 4-14_04 07E Wild Horse Wind Expansion (C) (2)_Electric Rev Req Model (2009 GRC) Rebuttal REmoval of New  WH Solar AdjustMI" xfId="915"/>
    <cellStyle name="_Fuel Prices 4-14_04 07E Wild Horse Wind Expansion (C) (2)_Electric Rev Req Model (2009 GRC) Rebuttal REmoval of New  WH Solar AdjustMI 2" xfId="2442"/>
    <cellStyle name="_Fuel Prices 4-14_04 07E Wild Horse Wind Expansion (C) (2)_Electric Rev Req Model (2009 GRC) Rebuttal REmoval of New  WH Solar AdjustMI 2 2" xfId="6018"/>
    <cellStyle name="_Fuel Prices 4-14_04 07E Wild Horse Wind Expansion (C) (2)_Electric Rev Req Model (2009 GRC) Rebuttal REmoval of New  WH Solar AdjustMI 3" xfId="6019"/>
    <cellStyle name="_Fuel Prices 4-14_04 07E Wild Horse Wind Expansion (C) (2)_Electric Rev Req Model (2009 GRC) Revised 01-18-2010" xfId="916"/>
    <cellStyle name="_Fuel Prices 4-14_04 07E Wild Horse Wind Expansion (C) (2)_Electric Rev Req Model (2009 GRC) Revised 01-18-2010 2" xfId="2443"/>
    <cellStyle name="_Fuel Prices 4-14_04 07E Wild Horse Wind Expansion (C) (2)_Electric Rev Req Model (2009 GRC) Revised 01-18-2010 2 2" xfId="6020"/>
    <cellStyle name="_Fuel Prices 4-14_04 07E Wild Horse Wind Expansion (C) (2)_Electric Rev Req Model (2009 GRC) Revised 01-18-2010 3" xfId="6021"/>
    <cellStyle name="_Fuel Prices 4-14_04 07E Wild Horse Wind Expansion (C) (2)_Electric Rev Req Model (2010 GRC)" xfId="6022"/>
    <cellStyle name="_Fuel Prices 4-14_04 07E Wild Horse Wind Expansion (C) (2)_Electric Rev Req Model (2010 GRC) SF" xfId="6023"/>
    <cellStyle name="_Fuel Prices 4-14_04 07E Wild Horse Wind Expansion (C) (2)_Final Order Electric EXHIBIT A-1" xfId="917"/>
    <cellStyle name="_Fuel Prices 4-14_04 07E Wild Horse Wind Expansion (C) (2)_Final Order Electric EXHIBIT A-1 2" xfId="2444"/>
    <cellStyle name="_Fuel Prices 4-14_04 07E Wild Horse Wind Expansion (C) (2)_Final Order Electric EXHIBIT A-1 2 2" xfId="6024"/>
    <cellStyle name="_Fuel Prices 4-14_04 07E Wild Horse Wind Expansion (C) (2)_Final Order Electric EXHIBIT A-1 3" xfId="6025"/>
    <cellStyle name="_Fuel Prices 4-14_04 07E Wild Horse Wind Expansion (C) (2)_TENASKA REGULATORY ASSET" xfId="918"/>
    <cellStyle name="_Fuel Prices 4-14_04 07E Wild Horse Wind Expansion (C) (2)_TENASKA REGULATORY ASSET 2" xfId="2445"/>
    <cellStyle name="_Fuel Prices 4-14_04 07E Wild Horse Wind Expansion (C) (2)_TENASKA REGULATORY ASSET 2 2" xfId="6026"/>
    <cellStyle name="_Fuel Prices 4-14_04 07E Wild Horse Wind Expansion (C) (2)_TENASKA REGULATORY ASSET 3" xfId="6027"/>
    <cellStyle name="_Fuel Prices 4-14_16.37E Wild Horse Expansion DeferralRevwrkingfile SF" xfId="919"/>
    <cellStyle name="_Fuel Prices 4-14_16.37E Wild Horse Expansion DeferralRevwrkingfile SF 2" xfId="2446"/>
    <cellStyle name="_Fuel Prices 4-14_16.37E Wild Horse Expansion DeferralRevwrkingfile SF 2 2" xfId="6028"/>
    <cellStyle name="_Fuel Prices 4-14_16.37E Wild Horse Expansion DeferralRevwrkingfile SF 3" xfId="6029"/>
    <cellStyle name="_Fuel Prices 4-14_2009 Compliance Filing PCA Exhibits for GRC" xfId="6030"/>
    <cellStyle name="_Fuel Prices 4-14_2009 GRC Compl Filing - Exhibit D" xfId="6031"/>
    <cellStyle name="_Fuel Prices 4-14_2009 GRC Compl Filing - Exhibit D 2" xfId="6032"/>
    <cellStyle name="_Fuel Prices 4-14_3.01 Income Statement" xfId="6033"/>
    <cellStyle name="_Fuel Prices 4-14_4 31 Regulatory Assets and Liabilities  7 06- Exhibit D" xfId="920"/>
    <cellStyle name="_Fuel Prices 4-14_4 31 Regulatory Assets and Liabilities  7 06- Exhibit D 2" xfId="2447"/>
    <cellStyle name="_Fuel Prices 4-14_4 31 Regulatory Assets and Liabilities  7 06- Exhibit D 2 2" xfId="6034"/>
    <cellStyle name="_Fuel Prices 4-14_4 31 Regulatory Assets and Liabilities  7 06- Exhibit D 3" xfId="6035"/>
    <cellStyle name="_Fuel Prices 4-14_4 31 Regulatory Assets and Liabilities  7 06- Exhibit D_NIM Summary" xfId="6036"/>
    <cellStyle name="_Fuel Prices 4-14_4 31 Regulatory Assets and Liabilities  7 06- Exhibit D_NIM Summary 2" xfId="6037"/>
    <cellStyle name="_Fuel Prices 4-14_4 32 Regulatory Assets and Liabilities  7 06- Exhibit D" xfId="921"/>
    <cellStyle name="_Fuel Prices 4-14_4 32 Regulatory Assets and Liabilities  7 06- Exhibit D 2" xfId="2448"/>
    <cellStyle name="_Fuel Prices 4-14_4 32 Regulatory Assets and Liabilities  7 06- Exhibit D 2 2" xfId="6038"/>
    <cellStyle name="_Fuel Prices 4-14_4 32 Regulatory Assets and Liabilities  7 06- Exhibit D 3" xfId="6039"/>
    <cellStyle name="_Fuel Prices 4-14_4 32 Regulatory Assets and Liabilities  7 06- Exhibit D_NIM Summary" xfId="6040"/>
    <cellStyle name="_Fuel Prices 4-14_4 32 Regulatory Assets and Liabilities  7 06- Exhibit D_NIM Summary 2" xfId="6041"/>
    <cellStyle name="_Fuel Prices 4-14_AURORA Total New" xfId="6042"/>
    <cellStyle name="_Fuel Prices 4-14_AURORA Total New 2" xfId="6043"/>
    <cellStyle name="_Fuel Prices 4-14_Book2" xfId="922"/>
    <cellStyle name="_Fuel Prices 4-14_Book2 2" xfId="2449"/>
    <cellStyle name="_Fuel Prices 4-14_Book2 2 2" xfId="6044"/>
    <cellStyle name="_Fuel Prices 4-14_Book2 3" xfId="6045"/>
    <cellStyle name="_Fuel Prices 4-14_Book2_Adj Bench DR 3 for Initial Briefs (Electric)" xfId="923"/>
    <cellStyle name="_Fuel Prices 4-14_Book2_Adj Bench DR 3 for Initial Briefs (Electric) 2" xfId="2450"/>
    <cellStyle name="_Fuel Prices 4-14_Book2_Adj Bench DR 3 for Initial Briefs (Electric) 2 2" xfId="6046"/>
    <cellStyle name="_Fuel Prices 4-14_Book2_Adj Bench DR 3 for Initial Briefs (Electric) 3" xfId="6047"/>
    <cellStyle name="_Fuel Prices 4-14_Book2_Electric Rev Req Model (2009 GRC) Rebuttal" xfId="924"/>
    <cellStyle name="_Fuel Prices 4-14_Book2_Electric Rev Req Model (2009 GRC) Rebuttal 2" xfId="2451"/>
    <cellStyle name="_Fuel Prices 4-14_Book2_Electric Rev Req Model (2009 GRC) Rebuttal 2 2" xfId="6048"/>
    <cellStyle name="_Fuel Prices 4-14_Book2_Electric Rev Req Model (2009 GRC) Rebuttal 3" xfId="6049"/>
    <cellStyle name="_Fuel Prices 4-14_Book2_Electric Rev Req Model (2009 GRC) Rebuttal REmoval of New  WH Solar AdjustMI" xfId="925"/>
    <cellStyle name="_Fuel Prices 4-14_Book2_Electric Rev Req Model (2009 GRC) Rebuttal REmoval of New  WH Solar AdjustMI 2" xfId="2452"/>
    <cellStyle name="_Fuel Prices 4-14_Book2_Electric Rev Req Model (2009 GRC) Rebuttal REmoval of New  WH Solar AdjustMI 2 2" xfId="6050"/>
    <cellStyle name="_Fuel Prices 4-14_Book2_Electric Rev Req Model (2009 GRC) Rebuttal REmoval of New  WH Solar AdjustMI 3" xfId="6051"/>
    <cellStyle name="_Fuel Prices 4-14_Book2_Electric Rev Req Model (2009 GRC) Revised 01-18-2010" xfId="926"/>
    <cellStyle name="_Fuel Prices 4-14_Book2_Electric Rev Req Model (2009 GRC) Revised 01-18-2010 2" xfId="2453"/>
    <cellStyle name="_Fuel Prices 4-14_Book2_Electric Rev Req Model (2009 GRC) Revised 01-18-2010 2 2" xfId="6052"/>
    <cellStyle name="_Fuel Prices 4-14_Book2_Electric Rev Req Model (2009 GRC) Revised 01-18-2010 3" xfId="6053"/>
    <cellStyle name="_Fuel Prices 4-14_Book2_Final Order Electric EXHIBIT A-1" xfId="927"/>
    <cellStyle name="_Fuel Prices 4-14_Book2_Final Order Electric EXHIBIT A-1 2" xfId="2454"/>
    <cellStyle name="_Fuel Prices 4-14_Book2_Final Order Electric EXHIBIT A-1 2 2" xfId="6054"/>
    <cellStyle name="_Fuel Prices 4-14_Book2_Final Order Electric EXHIBIT A-1 3" xfId="6055"/>
    <cellStyle name="_Fuel Prices 4-14_Book4" xfId="928"/>
    <cellStyle name="_Fuel Prices 4-14_Book4 2" xfId="2455"/>
    <cellStyle name="_Fuel Prices 4-14_Book4 2 2" xfId="6056"/>
    <cellStyle name="_Fuel Prices 4-14_Book4 3" xfId="6057"/>
    <cellStyle name="_Fuel Prices 4-14_Book9" xfId="929"/>
    <cellStyle name="_Fuel Prices 4-14_Book9 2" xfId="2456"/>
    <cellStyle name="_Fuel Prices 4-14_Book9 2 2" xfId="6058"/>
    <cellStyle name="_Fuel Prices 4-14_Book9 3" xfId="6059"/>
    <cellStyle name="_Fuel Prices 4-14_Chelan PUD Power Costs (8-10)" xfId="6060"/>
    <cellStyle name="_Fuel Prices 4-14_Direct Assignment Distribution Plant 2008" xfId="85"/>
    <cellStyle name="_Fuel Prices 4-14_Direct Assignment Distribution Plant 2008 2" xfId="1602"/>
    <cellStyle name="_Fuel Prices 4-14_Direct Assignment Distribution Plant 2008 2 2" xfId="2458"/>
    <cellStyle name="_Fuel Prices 4-14_Direct Assignment Distribution Plant 2008 2 2 2" xfId="6061"/>
    <cellStyle name="_Fuel Prices 4-14_Direct Assignment Distribution Plant 2008 2 3" xfId="2459"/>
    <cellStyle name="_Fuel Prices 4-14_Direct Assignment Distribution Plant 2008 2 3 2" xfId="6062"/>
    <cellStyle name="_Fuel Prices 4-14_Direct Assignment Distribution Plant 2008 2 4" xfId="2457"/>
    <cellStyle name="_Fuel Prices 4-14_Direct Assignment Distribution Plant 2008 2 4 2" xfId="6063"/>
    <cellStyle name="_Fuel Prices 4-14_Direct Assignment Distribution Plant 2008 3" xfId="2460"/>
    <cellStyle name="_Fuel Prices 4-14_Direct Assignment Distribution Plant 2008 3 2" xfId="6064"/>
    <cellStyle name="_Fuel Prices 4-14_Direct Assignment Distribution Plant 2008 4" xfId="2461"/>
    <cellStyle name="_Fuel Prices 4-14_Direct Assignment Distribution Plant 2008 4 2" xfId="6065"/>
    <cellStyle name="_Fuel Prices 4-14_Direct Assignment Distribution Plant 2008 5" xfId="6066"/>
    <cellStyle name="_Fuel Prices 4-14_Direct Assignment Distribution Plant 2008 6" xfId="6067"/>
    <cellStyle name="_Fuel Prices 4-14_Electric COS Inputs" xfId="86"/>
    <cellStyle name="_Fuel Prices 4-14_Electric COS Inputs 2" xfId="1603"/>
    <cellStyle name="_Fuel Prices 4-14_Electric COS Inputs 2 2" xfId="2463"/>
    <cellStyle name="_Fuel Prices 4-14_Electric COS Inputs 2 2 2" xfId="6068"/>
    <cellStyle name="_Fuel Prices 4-14_Electric COS Inputs 2 3" xfId="2464"/>
    <cellStyle name="_Fuel Prices 4-14_Electric COS Inputs 2 3 2" xfId="6069"/>
    <cellStyle name="_Fuel Prices 4-14_Electric COS Inputs 2 4" xfId="2462"/>
    <cellStyle name="_Fuel Prices 4-14_Electric COS Inputs 2 4 2" xfId="6070"/>
    <cellStyle name="_Fuel Prices 4-14_Electric COS Inputs 3" xfId="2465"/>
    <cellStyle name="_Fuel Prices 4-14_Electric COS Inputs 3 2" xfId="6071"/>
    <cellStyle name="_Fuel Prices 4-14_Electric COS Inputs 4" xfId="2466"/>
    <cellStyle name="_Fuel Prices 4-14_Electric COS Inputs 4 2" xfId="6072"/>
    <cellStyle name="_Fuel Prices 4-14_Electric COS Inputs 5" xfId="6073"/>
    <cellStyle name="_Fuel Prices 4-14_Electric COS Inputs 6" xfId="6074"/>
    <cellStyle name="_Fuel Prices 4-14_Electric Rate Spread and Rate Design 3.23.09" xfId="87"/>
    <cellStyle name="_Fuel Prices 4-14_Electric Rate Spread and Rate Design 3.23.09 2" xfId="1604"/>
    <cellStyle name="_Fuel Prices 4-14_Electric Rate Spread and Rate Design 3.23.09 2 2" xfId="2468"/>
    <cellStyle name="_Fuel Prices 4-14_Electric Rate Spread and Rate Design 3.23.09 2 2 2" xfId="6075"/>
    <cellStyle name="_Fuel Prices 4-14_Electric Rate Spread and Rate Design 3.23.09 2 3" xfId="2469"/>
    <cellStyle name="_Fuel Prices 4-14_Electric Rate Spread and Rate Design 3.23.09 2 3 2" xfId="6076"/>
    <cellStyle name="_Fuel Prices 4-14_Electric Rate Spread and Rate Design 3.23.09 2 4" xfId="2467"/>
    <cellStyle name="_Fuel Prices 4-14_Electric Rate Spread and Rate Design 3.23.09 2 4 2" xfId="6077"/>
    <cellStyle name="_Fuel Prices 4-14_Electric Rate Spread and Rate Design 3.23.09 3" xfId="2470"/>
    <cellStyle name="_Fuel Prices 4-14_Electric Rate Spread and Rate Design 3.23.09 3 2" xfId="6078"/>
    <cellStyle name="_Fuel Prices 4-14_Electric Rate Spread and Rate Design 3.23.09 4" xfId="2471"/>
    <cellStyle name="_Fuel Prices 4-14_Electric Rate Spread and Rate Design 3.23.09 4 2" xfId="6079"/>
    <cellStyle name="_Fuel Prices 4-14_Electric Rate Spread and Rate Design 3.23.09 5" xfId="6080"/>
    <cellStyle name="_Fuel Prices 4-14_Electric Rate Spread and Rate Design 3.23.09 6" xfId="6081"/>
    <cellStyle name="_Fuel Prices 4-14_INPUTS" xfId="88"/>
    <cellStyle name="_Fuel Prices 4-14_INPUTS 2" xfId="1605"/>
    <cellStyle name="_Fuel Prices 4-14_INPUTS 2 2" xfId="2473"/>
    <cellStyle name="_Fuel Prices 4-14_INPUTS 2 2 2" xfId="6082"/>
    <cellStyle name="_Fuel Prices 4-14_INPUTS 2 3" xfId="2474"/>
    <cellStyle name="_Fuel Prices 4-14_INPUTS 2 3 2" xfId="6083"/>
    <cellStyle name="_Fuel Prices 4-14_INPUTS 2 4" xfId="2472"/>
    <cellStyle name="_Fuel Prices 4-14_INPUTS 2 4 2" xfId="6084"/>
    <cellStyle name="_Fuel Prices 4-14_INPUTS 3" xfId="2475"/>
    <cellStyle name="_Fuel Prices 4-14_INPUTS 3 2" xfId="6085"/>
    <cellStyle name="_Fuel Prices 4-14_INPUTS 4" xfId="2476"/>
    <cellStyle name="_Fuel Prices 4-14_INPUTS 4 2" xfId="6086"/>
    <cellStyle name="_Fuel Prices 4-14_INPUTS 5" xfId="6087"/>
    <cellStyle name="_Fuel Prices 4-14_INPUTS 6" xfId="6088"/>
    <cellStyle name="_Fuel Prices 4-14_Leased Transformer &amp; Substation Plant &amp; Rev 12-2009" xfId="89"/>
    <cellStyle name="_Fuel Prices 4-14_Leased Transformer &amp; Substation Plant &amp; Rev 12-2009 2" xfId="1606"/>
    <cellStyle name="_Fuel Prices 4-14_Leased Transformer &amp; Substation Plant &amp; Rev 12-2009 2 2" xfId="2478"/>
    <cellStyle name="_Fuel Prices 4-14_Leased Transformer &amp; Substation Plant &amp; Rev 12-2009 2 2 2" xfId="6089"/>
    <cellStyle name="_Fuel Prices 4-14_Leased Transformer &amp; Substation Plant &amp; Rev 12-2009 2 3" xfId="2479"/>
    <cellStyle name="_Fuel Prices 4-14_Leased Transformer &amp; Substation Plant &amp; Rev 12-2009 2 3 2" xfId="6090"/>
    <cellStyle name="_Fuel Prices 4-14_Leased Transformer &amp; Substation Plant &amp; Rev 12-2009 2 4" xfId="2477"/>
    <cellStyle name="_Fuel Prices 4-14_Leased Transformer &amp; Substation Plant &amp; Rev 12-2009 2 4 2" xfId="6091"/>
    <cellStyle name="_Fuel Prices 4-14_Leased Transformer &amp; Substation Plant &amp; Rev 12-2009 3" xfId="2480"/>
    <cellStyle name="_Fuel Prices 4-14_Leased Transformer &amp; Substation Plant &amp; Rev 12-2009 3 2" xfId="6092"/>
    <cellStyle name="_Fuel Prices 4-14_Leased Transformer &amp; Substation Plant &amp; Rev 12-2009 4" xfId="2481"/>
    <cellStyle name="_Fuel Prices 4-14_Leased Transformer &amp; Substation Plant &amp; Rev 12-2009 4 2" xfId="6093"/>
    <cellStyle name="_Fuel Prices 4-14_Leased Transformer &amp; Substation Plant &amp; Rev 12-2009 5" xfId="6094"/>
    <cellStyle name="_Fuel Prices 4-14_Leased Transformer &amp; Substation Plant &amp; Rev 12-2009 6" xfId="6095"/>
    <cellStyle name="_Fuel Prices 4-14_NIM Summary" xfId="6096"/>
    <cellStyle name="_Fuel Prices 4-14_NIM Summary 09GRC" xfId="6097"/>
    <cellStyle name="_Fuel Prices 4-14_NIM Summary 09GRC 2" xfId="6098"/>
    <cellStyle name="_Fuel Prices 4-14_NIM Summary 2" xfId="6099"/>
    <cellStyle name="_Fuel Prices 4-14_NIM Summary 3" xfId="6100"/>
    <cellStyle name="_Fuel Prices 4-14_NIM Summary 4" xfId="6101"/>
    <cellStyle name="_Fuel Prices 4-14_NIM Summary 5" xfId="6102"/>
    <cellStyle name="_Fuel Prices 4-14_NIM Summary 6" xfId="6103"/>
    <cellStyle name="_Fuel Prices 4-14_NIM Summary 7" xfId="6104"/>
    <cellStyle name="_Fuel Prices 4-14_NIM Summary 8" xfId="6105"/>
    <cellStyle name="_Fuel Prices 4-14_NIM Summary 9" xfId="6106"/>
    <cellStyle name="_Fuel Prices 4-14_PCA 10 -  Exhibit D from A Kellogg Jan 2011" xfId="6107"/>
    <cellStyle name="_Fuel Prices 4-14_PCA 10 -  Exhibit D from A Kellogg July 2011" xfId="6108"/>
    <cellStyle name="_Fuel Prices 4-14_PCA 10 -  Exhibit D from S Free Rcv'd 12-11" xfId="6109"/>
    <cellStyle name="_Fuel Prices 4-14_PCA 9 -  Exhibit D April 2010" xfId="6110"/>
    <cellStyle name="_Fuel Prices 4-14_PCA 9 -  Exhibit D April 2010 (3)" xfId="6111"/>
    <cellStyle name="_Fuel Prices 4-14_PCA 9 -  Exhibit D April 2010 (3) 2" xfId="6112"/>
    <cellStyle name="_Fuel Prices 4-14_PCA 9 -  Exhibit D Nov 2010" xfId="6113"/>
    <cellStyle name="_Fuel Prices 4-14_PCA 9 - Exhibit D at August 2010" xfId="6114"/>
    <cellStyle name="_Fuel Prices 4-14_PCA 9 - Exhibit D June 2010 GRC" xfId="6115"/>
    <cellStyle name="_Fuel Prices 4-14_Peak Credit Exhibits for 2009 GRC" xfId="90"/>
    <cellStyle name="_Fuel Prices 4-14_Peak Credit Exhibits for 2009 GRC 2" xfId="1607"/>
    <cellStyle name="_Fuel Prices 4-14_Peak Credit Exhibits for 2009 GRC 2 2" xfId="2483"/>
    <cellStyle name="_Fuel Prices 4-14_Peak Credit Exhibits for 2009 GRC 2 2 2" xfId="6116"/>
    <cellStyle name="_Fuel Prices 4-14_Peak Credit Exhibits for 2009 GRC 2 3" xfId="2484"/>
    <cellStyle name="_Fuel Prices 4-14_Peak Credit Exhibits for 2009 GRC 2 3 2" xfId="6117"/>
    <cellStyle name="_Fuel Prices 4-14_Peak Credit Exhibits for 2009 GRC 2 4" xfId="2482"/>
    <cellStyle name="_Fuel Prices 4-14_Peak Credit Exhibits for 2009 GRC 2 4 2" xfId="6118"/>
    <cellStyle name="_Fuel Prices 4-14_Peak Credit Exhibits for 2009 GRC 3" xfId="2485"/>
    <cellStyle name="_Fuel Prices 4-14_Peak Credit Exhibits for 2009 GRC 3 2" xfId="6119"/>
    <cellStyle name="_Fuel Prices 4-14_Peak Credit Exhibits for 2009 GRC 4" xfId="2486"/>
    <cellStyle name="_Fuel Prices 4-14_Peak Credit Exhibits for 2009 GRC 4 2" xfId="6120"/>
    <cellStyle name="_Fuel Prices 4-14_Peak Credit Exhibits for 2009 GRC 5" xfId="6121"/>
    <cellStyle name="_Fuel Prices 4-14_Peak Credit Exhibits for 2009 GRC 6" xfId="6122"/>
    <cellStyle name="_Fuel Prices 4-14_Power Costs - Comparison bx Rbtl-Staff-Jt-PC" xfId="930"/>
    <cellStyle name="_Fuel Prices 4-14_Power Costs - Comparison bx Rbtl-Staff-Jt-PC 2" xfId="2487"/>
    <cellStyle name="_Fuel Prices 4-14_Power Costs - Comparison bx Rbtl-Staff-Jt-PC 2 2" xfId="6123"/>
    <cellStyle name="_Fuel Prices 4-14_Power Costs - Comparison bx Rbtl-Staff-Jt-PC 3" xfId="6124"/>
    <cellStyle name="_Fuel Prices 4-14_Power Costs - Comparison bx Rbtl-Staff-Jt-PC_Adj Bench DR 3 for Initial Briefs (Electric)" xfId="931"/>
    <cellStyle name="_Fuel Prices 4-14_Power Costs - Comparison bx Rbtl-Staff-Jt-PC_Adj Bench DR 3 for Initial Briefs (Electric) 2" xfId="2488"/>
    <cellStyle name="_Fuel Prices 4-14_Power Costs - Comparison bx Rbtl-Staff-Jt-PC_Adj Bench DR 3 for Initial Briefs (Electric) 2 2" xfId="6125"/>
    <cellStyle name="_Fuel Prices 4-14_Power Costs - Comparison bx Rbtl-Staff-Jt-PC_Adj Bench DR 3 for Initial Briefs (Electric) 3" xfId="6126"/>
    <cellStyle name="_Fuel Prices 4-14_Power Costs - Comparison bx Rbtl-Staff-Jt-PC_Electric Rev Req Model (2009 GRC) Rebuttal" xfId="932"/>
    <cellStyle name="_Fuel Prices 4-14_Power Costs - Comparison bx Rbtl-Staff-Jt-PC_Electric Rev Req Model (2009 GRC) Rebuttal 2" xfId="2489"/>
    <cellStyle name="_Fuel Prices 4-14_Power Costs - Comparison bx Rbtl-Staff-Jt-PC_Electric Rev Req Model (2009 GRC) Rebuttal 2 2" xfId="6127"/>
    <cellStyle name="_Fuel Prices 4-14_Power Costs - Comparison bx Rbtl-Staff-Jt-PC_Electric Rev Req Model (2009 GRC) Rebuttal 3" xfId="6128"/>
    <cellStyle name="_Fuel Prices 4-14_Power Costs - Comparison bx Rbtl-Staff-Jt-PC_Electric Rev Req Model (2009 GRC) Rebuttal REmoval of New  WH Solar AdjustMI" xfId="933"/>
    <cellStyle name="_Fuel Prices 4-14_Power Costs - Comparison bx Rbtl-Staff-Jt-PC_Electric Rev Req Model (2009 GRC) Rebuttal REmoval of New  WH Solar AdjustMI 2" xfId="2490"/>
    <cellStyle name="_Fuel Prices 4-14_Power Costs - Comparison bx Rbtl-Staff-Jt-PC_Electric Rev Req Model (2009 GRC) Rebuttal REmoval of New  WH Solar AdjustMI 2 2" xfId="6129"/>
    <cellStyle name="_Fuel Prices 4-14_Power Costs - Comparison bx Rbtl-Staff-Jt-PC_Electric Rev Req Model (2009 GRC) Rebuttal REmoval of New  WH Solar AdjustMI 3" xfId="6130"/>
    <cellStyle name="_Fuel Prices 4-14_Power Costs - Comparison bx Rbtl-Staff-Jt-PC_Electric Rev Req Model (2009 GRC) Revised 01-18-2010" xfId="934"/>
    <cellStyle name="_Fuel Prices 4-14_Power Costs - Comparison bx Rbtl-Staff-Jt-PC_Electric Rev Req Model (2009 GRC) Revised 01-18-2010 2" xfId="2491"/>
    <cellStyle name="_Fuel Prices 4-14_Power Costs - Comparison bx Rbtl-Staff-Jt-PC_Electric Rev Req Model (2009 GRC) Revised 01-18-2010 2 2" xfId="6131"/>
    <cellStyle name="_Fuel Prices 4-14_Power Costs - Comparison bx Rbtl-Staff-Jt-PC_Electric Rev Req Model (2009 GRC) Revised 01-18-2010 3" xfId="6132"/>
    <cellStyle name="_Fuel Prices 4-14_Power Costs - Comparison bx Rbtl-Staff-Jt-PC_Final Order Electric EXHIBIT A-1" xfId="935"/>
    <cellStyle name="_Fuel Prices 4-14_Power Costs - Comparison bx Rbtl-Staff-Jt-PC_Final Order Electric EXHIBIT A-1 2" xfId="2492"/>
    <cellStyle name="_Fuel Prices 4-14_Power Costs - Comparison bx Rbtl-Staff-Jt-PC_Final Order Electric EXHIBIT A-1 2 2" xfId="6133"/>
    <cellStyle name="_Fuel Prices 4-14_Power Costs - Comparison bx Rbtl-Staff-Jt-PC_Final Order Electric EXHIBIT A-1 3" xfId="6134"/>
    <cellStyle name="_Fuel Prices 4-14_Production Adj 4.37" xfId="91"/>
    <cellStyle name="_Fuel Prices 4-14_Production Adj 4.37 2" xfId="2493"/>
    <cellStyle name="_Fuel Prices 4-14_Production Adj 4.37 2 2" xfId="6135"/>
    <cellStyle name="_Fuel Prices 4-14_Production Adj 4.37 3" xfId="3770"/>
    <cellStyle name="_Fuel Prices 4-14_Purchased Power Adj 4.03" xfId="92"/>
    <cellStyle name="_Fuel Prices 4-14_Purchased Power Adj 4.03 2" xfId="2494"/>
    <cellStyle name="_Fuel Prices 4-14_Purchased Power Adj 4.03 2 2" xfId="6136"/>
    <cellStyle name="_Fuel Prices 4-14_Purchased Power Adj 4.03 3" xfId="3771"/>
    <cellStyle name="_Fuel Prices 4-14_Rate Design Sch 24" xfId="93"/>
    <cellStyle name="_Fuel Prices 4-14_Rate Design Sch 24 2" xfId="6137"/>
    <cellStyle name="_Fuel Prices 4-14_Rate Design Sch 25" xfId="94"/>
    <cellStyle name="_Fuel Prices 4-14_Rate Design Sch 25 2" xfId="2495"/>
    <cellStyle name="_Fuel Prices 4-14_Rate Design Sch 25 2 2" xfId="6138"/>
    <cellStyle name="_Fuel Prices 4-14_Rate Design Sch 25 3" xfId="6139"/>
    <cellStyle name="_Fuel Prices 4-14_Rate Design Sch 26" xfId="95"/>
    <cellStyle name="_Fuel Prices 4-14_Rate Design Sch 26 2" xfId="2496"/>
    <cellStyle name="_Fuel Prices 4-14_Rate Design Sch 26 2 2" xfId="6140"/>
    <cellStyle name="_Fuel Prices 4-14_Rate Design Sch 26 3" xfId="6141"/>
    <cellStyle name="_Fuel Prices 4-14_Rate Design Sch 31" xfId="96"/>
    <cellStyle name="_Fuel Prices 4-14_Rate Design Sch 31 2" xfId="2497"/>
    <cellStyle name="_Fuel Prices 4-14_Rate Design Sch 31 2 2" xfId="6142"/>
    <cellStyle name="_Fuel Prices 4-14_Rate Design Sch 31 3" xfId="6143"/>
    <cellStyle name="_Fuel Prices 4-14_Rate Design Sch 43" xfId="97"/>
    <cellStyle name="_Fuel Prices 4-14_Rate Design Sch 43 2" xfId="2498"/>
    <cellStyle name="_Fuel Prices 4-14_Rate Design Sch 43 2 2" xfId="6144"/>
    <cellStyle name="_Fuel Prices 4-14_Rate Design Sch 43 3" xfId="6145"/>
    <cellStyle name="_Fuel Prices 4-14_Rate Design Sch 448-449" xfId="98"/>
    <cellStyle name="_Fuel Prices 4-14_Rate Design Sch 448-449 2" xfId="6146"/>
    <cellStyle name="_Fuel Prices 4-14_Rate Design Sch 46" xfId="99"/>
    <cellStyle name="_Fuel Prices 4-14_Rate Design Sch 46 2" xfId="2499"/>
    <cellStyle name="_Fuel Prices 4-14_Rate Design Sch 46 2 2" xfId="6147"/>
    <cellStyle name="_Fuel Prices 4-14_Rate Design Sch 46 3" xfId="6148"/>
    <cellStyle name="_Fuel Prices 4-14_Rate Spread" xfId="100"/>
    <cellStyle name="_Fuel Prices 4-14_Rate Spread 2" xfId="2500"/>
    <cellStyle name="_Fuel Prices 4-14_Rate Spread 2 2" xfId="6149"/>
    <cellStyle name="_Fuel Prices 4-14_Rate Spread 3" xfId="6150"/>
    <cellStyle name="_Fuel Prices 4-14_Rebuttal Power Costs" xfId="936"/>
    <cellStyle name="_Fuel Prices 4-14_Rebuttal Power Costs 2" xfId="2501"/>
    <cellStyle name="_Fuel Prices 4-14_Rebuttal Power Costs 2 2" xfId="6151"/>
    <cellStyle name="_Fuel Prices 4-14_Rebuttal Power Costs 3" xfId="6152"/>
    <cellStyle name="_Fuel Prices 4-14_Rebuttal Power Costs_Adj Bench DR 3 for Initial Briefs (Electric)" xfId="937"/>
    <cellStyle name="_Fuel Prices 4-14_Rebuttal Power Costs_Adj Bench DR 3 for Initial Briefs (Electric) 2" xfId="2502"/>
    <cellStyle name="_Fuel Prices 4-14_Rebuttal Power Costs_Adj Bench DR 3 for Initial Briefs (Electric) 2 2" xfId="6153"/>
    <cellStyle name="_Fuel Prices 4-14_Rebuttal Power Costs_Adj Bench DR 3 for Initial Briefs (Electric) 3" xfId="6154"/>
    <cellStyle name="_Fuel Prices 4-14_Rebuttal Power Costs_Electric Rev Req Model (2009 GRC) Rebuttal" xfId="938"/>
    <cellStyle name="_Fuel Prices 4-14_Rebuttal Power Costs_Electric Rev Req Model (2009 GRC) Rebuttal 2" xfId="2503"/>
    <cellStyle name="_Fuel Prices 4-14_Rebuttal Power Costs_Electric Rev Req Model (2009 GRC) Rebuttal 2 2" xfId="6155"/>
    <cellStyle name="_Fuel Prices 4-14_Rebuttal Power Costs_Electric Rev Req Model (2009 GRC) Rebuttal 3" xfId="6156"/>
    <cellStyle name="_Fuel Prices 4-14_Rebuttal Power Costs_Electric Rev Req Model (2009 GRC) Rebuttal REmoval of New  WH Solar AdjustMI" xfId="939"/>
    <cellStyle name="_Fuel Prices 4-14_Rebuttal Power Costs_Electric Rev Req Model (2009 GRC) Rebuttal REmoval of New  WH Solar AdjustMI 2" xfId="2504"/>
    <cellStyle name="_Fuel Prices 4-14_Rebuttal Power Costs_Electric Rev Req Model (2009 GRC) Rebuttal REmoval of New  WH Solar AdjustMI 2 2" xfId="6157"/>
    <cellStyle name="_Fuel Prices 4-14_Rebuttal Power Costs_Electric Rev Req Model (2009 GRC) Rebuttal REmoval of New  WH Solar AdjustMI 3" xfId="6158"/>
    <cellStyle name="_Fuel Prices 4-14_Rebuttal Power Costs_Electric Rev Req Model (2009 GRC) Revised 01-18-2010" xfId="940"/>
    <cellStyle name="_Fuel Prices 4-14_Rebuttal Power Costs_Electric Rev Req Model (2009 GRC) Revised 01-18-2010 2" xfId="2505"/>
    <cellStyle name="_Fuel Prices 4-14_Rebuttal Power Costs_Electric Rev Req Model (2009 GRC) Revised 01-18-2010 2 2" xfId="6159"/>
    <cellStyle name="_Fuel Prices 4-14_Rebuttal Power Costs_Electric Rev Req Model (2009 GRC) Revised 01-18-2010 3" xfId="6160"/>
    <cellStyle name="_Fuel Prices 4-14_Rebuttal Power Costs_Final Order Electric EXHIBIT A-1" xfId="941"/>
    <cellStyle name="_Fuel Prices 4-14_Rebuttal Power Costs_Final Order Electric EXHIBIT A-1 2" xfId="2506"/>
    <cellStyle name="_Fuel Prices 4-14_Rebuttal Power Costs_Final Order Electric EXHIBIT A-1 2 2" xfId="6161"/>
    <cellStyle name="_Fuel Prices 4-14_Rebuttal Power Costs_Final Order Electric EXHIBIT A-1 3" xfId="6162"/>
    <cellStyle name="_Fuel Prices 4-14_ROR 5.02" xfId="101"/>
    <cellStyle name="_Fuel Prices 4-14_ROR 5.02 2" xfId="2507"/>
    <cellStyle name="_Fuel Prices 4-14_ROR 5.02 2 2" xfId="6163"/>
    <cellStyle name="_Fuel Prices 4-14_ROR 5.02 3" xfId="3772"/>
    <cellStyle name="_Fuel Prices 4-14_Sch 40 Feeder OH 2008" xfId="1608"/>
    <cellStyle name="_Fuel Prices 4-14_Sch 40 Feeder OH 2008 2" xfId="2508"/>
    <cellStyle name="_Fuel Prices 4-14_Sch 40 Feeder OH 2008 2 2" xfId="6164"/>
    <cellStyle name="_Fuel Prices 4-14_Sch 40 Feeder OH 2008 3" xfId="6165"/>
    <cellStyle name="_Fuel Prices 4-14_Sch 40 Interim Energy Rates " xfId="1609"/>
    <cellStyle name="_Fuel Prices 4-14_Sch 40 Interim Energy Rates  2" xfId="2509"/>
    <cellStyle name="_Fuel Prices 4-14_Sch 40 Interim Energy Rates  2 2" xfId="6166"/>
    <cellStyle name="_Fuel Prices 4-14_Sch 40 Interim Energy Rates  3" xfId="3773"/>
    <cellStyle name="_Fuel Prices 4-14_Sch 40 Substation A&amp;G 2008" xfId="1610"/>
    <cellStyle name="_Fuel Prices 4-14_Sch 40 Substation A&amp;G 2008 2" xfId="2510"/>
    <cellStyle name="_Fuel Prices 4-14_Sch 40 Substation A&amp;G 2008 2 2" xfId="6167"/>
    <cellStyle name="_Fuel Prices 4-14_Sch 40 Substation A&amp;G 2008 3" xfId="6168"/>
    <cellStyle name="_Fuel Prices 4-14_Sch 40 Substation O&amp;M 2008" xfId="1611"/>
    <cellStyle name="_Fuel Prices 4-14_Sch 40 Substation O&amp;M 2008 2" xfId="2511"/>
    <cellStyle name="_Fuel Prices 4-14_Sch 40 Substation O&amp;M 2008 2 2" xfId="6169"/>
    <cellStyle name="_Fuel Prices 4-14_Sch 40 Substation O&amp;M 2008 3" xfId="6170"/>
    <cellStyle name="_Fuel Prices 4-14_Subs 2008" xfId="1612"/>
    <cellStyle name="_Fuel Prices 4-14_Subs 2008 2" xfId="2512"/>
    <cellStyle name="_Fuel Prices 4-14_Subs 2008 2 2" xfId="6171"/>
    <cellStyle name="_Fuel Prices 4-14_Subs 2008 3" xfId="6172"/>
    <cellStyle name="_Fuel Prices 4-14_Wind Integration 10GRC" xfId="6173"/>
    <cellStyle name="_Fuel Prices 4-14_Wind Integration 10GRC 2" xfId="6174"/>
    <cellStyle name="_Gas Pro Forma Rev CY 2007 Janet 4_8_08" xfId="6175"/>
    <cellStyle name="_Gas Transportation Charges_2009GRC_120308" xfId="942"/>
    <cellStyle name="_Gas Transportation Charges_2009GRC_120308 2" xfId="2513"/>
    <cellStyle name="_Gas Transportation Charges_2009GRC_120308 2 2" xfId="6176"/>
    <cellStyle name="_Gas Transportation Charges_2009GRC_120308 3" xfId="6177"/>
    <cellStyle name="_Gas Transportation Charges_2009GRC_120308_Chelan PUD Power Costs (8-10)" xfId="6178"/>
    <cellStyle name="_Gas Transportation Charges_2009GRC_120308_DEM-WP(C) Costs Not In AURORA 2010GRC As Filed" xfId="6179"/>
    <cellStyle name="_Gas Transportation Charges_2009GRC_120308_DEM-WP(C) Costs Not In AURORA 2010GRC As Filed 2" xfId="6180"/>
    <cellStyle name="_Gas Transportation Charges_2009GRC_120308_NIM Summary" xfId="6181"/>
    <cellStyle name="_Gas Transportation Charges_2009GRC_120308_NIM Summary 09GRC" xfId="6182"/>
    <cellStyle name="_Gas Transportation Charges_2009GRC_120308_NIM Summary 09GRC 2" xfId="6183"/>
    <cellStyle name="_Gas Transportation Charges_2009GRC_120308_NIM Summary 2" xfId="6184"/>
    <cellStyle name="_Gas Transportation Charges_2009GRC_120308_NIM Summary 3" xfId="6185"/>
    <cellStyle name="_Gas Transportation Charges_2009GRC_120308_NIM Summary 4" xfId="6186"/>
    <cellStyle name="_Gas Transportation Charges_2009GRC_120308_NIM Summary 5" xfId="6187"/>
    <cellStyle name="_Gas Transportation Charges_2009GRC_120308_NIM Summary 6" xfId="6188"/>
    <cellStyle name="_Gas Transportation Charges_2009GRC_120308_NIM Summary 7" xfId="6189"/>
    <cellStyle name="_Gas Transportation Charges_2009GRC_120308_NIM Summary 8" xfId="6190"/>
    <cellStyle name="_Gas Transportation Charges_2009GRC_120308_NIM Summary 9" xfId="6191"/>
    <cellStyle name="_Gas Transportation Charges_2009GRC_120308_PCA 9 -  Exhibit D April 2010 (3)" xfId="6192"/>
    <cellStyle name="_Gas Transportation Charges_2009GRC_120308_PCA 9 -  Exhibit D April 2010 (3) 2" xfId="6193"/>
    <cellStyle name="_Gas Transportation Charges_2009GRC_120308_Reconciliation" xfId="6194"/>
    <cellStyle name="_Gas Transportation Charges_2009GRC_120308_Reconciliation 2" xfId="6195"/>
    <cellStyle name="_Gas Transportation Charges_2009GRC_120308_Wind Integration 10GRC" xfId="6196"/>
    <cellStyle name="_Gas Transportation Charges_2009GRC_120308_Wind Integration 10GRC 2" xfId="6197"/>
    <cellStyle name="_Mid C 09GRC" xfId="6198"/>
    <cellStyle name="_Monthly Fixed Input" xfId="6199"/>
    <cellStyle name="_Monthly Fixed Input 2" xfId="6200"/>
    <cellStyle name="_Monthly Fixed Input_NIM Summary" xfId="6201"/>
    <cellStyle name="_Monthly Fixed Input_NIM Summary 2" xfId="6202"/>
    <cellStyle name="_NIM 06 Base Case Current Trends" xfId="102"/>
    <cellStyle name="_NIM 06 Base Case Current Trends 2" xfId="2514"/>
    <cellStyle name="_NIM 06 Base Case Current Trends 2 2" xfId="6203"/>
    <cellStyle name="_NIM 06 Base Case Current Trends 3" xfId="3774"/>
    <cellStyle name="_NIM 06 Base Case Current Trends_Adj Bench DR 3 for Initial Briefs (Electric)" xfId="943"/>
    <cellStyle name="_NIM 06 Base Case Current Trends_Adj Bench DR 3 for Initial Briefs (Electric) 2" xfId="2515"/>
    <cellStyle name="_NIM 06 Base Case Current Trends_Adj Bench DR 3 for Initial Briefs (Electric) 2 2" xfId="6204"/>
    <cellStyle name="_NIM 06 Base Case Current Trends_Adj Bench DR 3 for Initial Briefs (Electric) 3" xfId="6205"/>
    <cellStyle name="_NIM 06 Base Case Current Trends_Book1" xfId="6206"/>
    <cellStyle name="_NIM 06 Base Case Current Trends_Book2" xfId="944"/>
    <cellStyle name="_NIM 06 Base Case Current Trends_Book2 2" xfId="2516"/>
    <cellStyle name="_NIM 06 Base Case Current Trends_Book2 2 2" xfId="6207"/>
    <cellStyle name="_NIM 06 Base Case Current Trends_Book2 3" xfId="6208"/>
    <cellStyle name="_NIM 06 Base Case Current Trends_Book2_Adj Bench DR 3 for Initial Briefs (Electric)" xfId="945"/>
    <cellStyle name="_NIM 06 Base Case Current Trends_Book2_Adj Bench DR 3 for Initial Briefs (Electric) 2" xfId="2517"/>
    <cellStyle name="_NIM 06 Base Case Current Trends_Book2_Adj Bench DR 3 for Initial Briefs (Electric) 2 2" xfId="6209"/>
    <cellStyle name="_NIM 06 Base Case Current Trends_Book2_Adj Bench DR 3 for Initial Briefs (Electric) 3" xfId="6210"/>
    <cellStyle name="_NIM 06 Base Case Current Trends_Book2_Electric Rev Req Model (2009 GRC) Rebuttal" xfId="946"/>
    <cellStyle name="_NIM 06 Base Case Current Trends_Book2_Electric Rev Req Model (2009 GRC) Rebuttal 2" xfId="2518"/>
    <cellStyle name="_NIM 06 Base Case Current Trends_Book2_Electric Rev Req Model (2009 GRC) Rebuttal 2 2" xfId="6211"/>
    <cellStyle name="_NIM 06 Base Case Current Trends_Book2_Electric Rev Req Model (2009 GRC) Rebuttal 3" xfId="6212"/>
    <cellStyle name="_NIM 06 Base Case Current Trends_Book2_Electric Rev Req Model (2009 GRC) Rebuttal REmoval of New  WH Solar AdjustMI" xfId="947"/>
    <cellStyle name="_NIM 06 Base Case Current Trends_Book2_Electric Rev Req Model (2009 GRC) Rebuttal REmoval of New  WH Solar AdjustMI 2" xfId="2519"/>
    <cellStyle name="_NIM 06 Base Case Current Trends_Book2_Electric Rev Req Model (2009 GRC) Rebuttal REmoval of New  WH Solar AdjustMI 2 2" xfId="6213"/>
    <cellStyle name="_NIM 06 Base Case Current Trends_Book2_Electric Rev Req Model (2009 GRC) Rebuttal REmoval of New  WH Solar AdjustMI 3" xfId="6214"/>
    <cellStyle name="_NIM 06 Base Case Current Trends_Book2_Electric Rev Req Model (2009 GRC) Revised 01-18-2010" xfId="948"/>
    <cellStyle name="_NIM 06 Base Case Current Trends_Book2_Electric Rev Req Model (2009 GRC) Revised 01-18-2010 2" xfId="2520"/>
    <cellStyle name="_NIM 06 Base Case Current Trends_Book2_Electric Rev Req Model (2009 GRC) Revised 01-18-2010 2 2" xfId="6215"/>
    <cellStyle name="_NIM 06 Base Case Current Trends_Book2_Electric Rev Req Model (2009 GRC) Revised 01-18-2010 3" xfId="6216"/>
    <cellStyle name="_NIM 06 Base Case Current Trends_Book2_Final Order Electric EXHIBIT A-1" xfId="949"/>
    <cellStyle name="_NIM 06 Base Case Current Trends_Book2_Final Order Electric EXHIBIT A-1 2" xfId="2521"/>
    <cellStyle name="_NIM 06 Base Case Current Trends_Book2_Final Order Electric EXHIBIT A-1 2 2" xfId="6217"/>
    <cellStyle name="_NIM 06 Base Case Current Trends_Book2_Final Order Electric EXHIBIT A-1 3" xfId="6218"/>
    <cellStyle name="_NIM 06 Base Case Current Trends_Chelan PUD Power Costs (8-10)" xfId="6219"/>
    <cellStyle name="_NIM 06 Base Case Current Trends_Confidential Material" xfId="6220"/>
    <cellStyle name="_NIM 06 Base Case Current Trends_DEM-WP(C) Colstrip 12 Coal Cost Forecast 2010GRC" xfId="6221"/>
    <cellStyle name="_NIM 06 Base Case Current Trends_DEM-WP(C) Production O&amp;M 2010GRC As-Filed" xfId="6222"/>
    <cellStyle name="_NIM 06 Base Case Current Trends_DEM-WP(C) Production O&amp;M 2010GRC As-Filed 2" xfId="6223"/>
    <cellStyle name="_NIM 06 Base Case Current Trends_Electric Rev Req Model (2009 GRC) " xfId="950"/>
    <cellStyle name="_NIM 06 Base Case Current Trends_Electric Rev Req Model (2009 GRC)  2" xfId="2522"/>
    <cellStyle name="_NIM 06 Base Case Current Trends_Electric Rev Req Model (2009 GRC)  2 2" xfId="6224"/>
    <cellStyle name="_NIM 06 Base Case Current Trends_Electric Rev Req Model (2009 GRC)  3" xfId="3775"/>
    <cellStyle name="_NIM 06 Base Case Current Trends_Electric Rev Req Model (2009 GRC) Rebuttal" xfId="951"/>
    <cellStyle name="_NIM 06 Base Case Current Trends_Electric Rev Req Model (2009 GRC) Rebuttal 2" xfId="2523"/>
    <cellStyle name="_NIM 06 Base Case Current Trends_Electric Rev Req Model (2009 GRC) Rebuttal 2 2" xfId="6225"/>
    <cellStyle name="_NIM 06 Base Case Current Trends_Electric Rev Req Model (2009 GRC) Rebuttal 3" xfId="6226"/>
    <cellStyle name="_NIM 06 Base Case Current Trends_Electric Rev Req Model (2009 GRC) Rebuttal REmoval of New  WH Solar AdjustMI" xfId="952"/>
    <cellStyle name="_NIM 06 Base Case Current Trends_Electric Rev Req Model (2009 GRC) Rebuttal REmoval of New  WH Solar AdjustMI 2" xfId="2524"/>
    <cellStyle name="_NIM 06 Base Case Current Trends_Electric Rev Req Model (2009 GRC) Rebuttal REmoval of New  WH Solar AdjustMI 2 2" xfId="6227"/>
    <cellStyle name="_NIM 06 Base Case Current Trends_Electric Rev Req Model (2009 GRC) Rebuttal REmoval of New  WH Solar AdjustMI 3" xfId="6228"/>
    <cellStyle name="_NIM 06 Base Case Current Trends_Electric Rev Req Model (2009 GRC) Revised 01-18-2010" xfId="953"/>
    <cellStyle name="_NIM 06 Base Case Current Trends_Electric Rev Req Model (2009 GRC) Revised 01-18-2010 2" xfId="2525"/>
    <cellStyle name="_NIM 06 Base Case Current Trends_Electric Rev Req Model (2009 GRC) Revised 01-18-2010 2 2" xfId="6229"/>
    <cellStyle name="_NIM 06 Base Case Current Trends_Electric Rev Req Model (2009 GRC) Revised 01-18-2010 3" xfId="6230"/>
    <cellStyle name="_NIM 06 Base Case Current Trends_Electric Rev Req Model (2010 GRC)" xfId="6231"/>
    <cellStyle name="_NIM 06 Base Case Current Trends_Electric Rev Req Model (2010 GRC) SF" xfId="6232"/>
    <cellStyle name="_NIM 06 Base Case Current Trends_Final Order Electric EXHIBIT A-1" xfId="954"/>
    <cellStyle name="_NIM 06 Base Case Current Trends_Final Order Electric EXHIBIT A-1 2" xfId="2526"/>
    <cellStyle name="_NIM 06 Base Case Current Trends_Final Order Electric EXHIBIT A-1 2 2" xfId="6233"/>
    <cellStyle name="_NIM 06 Base Case Current Trends_Final Order Electric EXHIBIT A-1 3" xfId="6234"/>
    <cellStyle name="_NIM 06 Base Case Current Trends_NIM Summary" xfId="6235"/>
    <cellStyle name="_NIM 06 Base Case Current Trends_NIM Summary 2" xfId="6236"/>
    <cellStyle name="_NIM 06 Base Case Current Trends_Rebuttal Power Costs" xfId="955"/>
    <cellStyle name="_NIM 06 Base Case Current Trends_Rebuttal Power Costs 2" xfId="2527"/>
    <cellStyle name="_NIM 06 Base Case Current Trends_Rebuttal Power Costs 2 2" xfId="6237"/>
    <cellStyle name="_NIM 06 Base Case Current Trends_Rebuttal Power Costs 3" xfId="6238"/>
    <cellStyle name="_NIM 06 Base Case Current Trends_Rebuttal Power Costs_Adj Bench DR 3 for Initial Briefs (Electric)" xfId="956"/>
    <cellStyle name="_NIM 06 Base Case Current Trends_Rebuttal Power Costs_Adj Bench DR 3 for Initial Briefs (Electric) 2" xfId="2528"/>
    <cellStyle name="_NIM 06 Base Case Current Trends_Rebuttal Power Costs_Adj Bench DR 3 for Initial Briefs (Electric) 2 2" xfId="6239"/>
    <cellStyle name="_NIM 06 Base Case Current Trends_Rebuttal Power Costs_Adj Bench DR 3 for Initial Briefs (Electric) 3" xfId="6240"/>
    <cellStyle name="_NIM 06 Base Case Current Trends_Rebuttal Power Costs_Electric Rev Req Model (2009 GRC) Rebuttal" xfId="957"/>
    <cellStyle name="_NIM 06 Base Case Current Trends_Rebuttal Power Costs_Electric Rev Req Model (2009 GRC) Rebuttal 2" xfId="2529"/>
    <cellStyle name="_NIM 06 Base Case Current Trends_Rebuttal Power Costs_Electric Rev Req Model (2009 GRC) Rebuttal 2 2" xfId="6241"/>
    <cellStyle name="_NIM 06 Base Case Current Trends_Rebuttal Power Costs_Electric Rev Req Model (2009 GRC) Rebuttal 3" xfId="6242"/>
    <cellStyle name="_NIM 06 Base Case Current Trends_Rebuttal Power Costs_Electric Rev Req Model (2009 GRC) Rebuttal REmoval of New  WH Solar AdjustMI" xfId="958"/>
    <cellStyle name="_NIM 06 Base Case Current Trends_Rebuttal Power Costs_Electric Rev Req Model (2009 GRC) Rebuttal REmoval of New  WH Solar AdjustMI 2" xfId="2530"/>
    <cellStyle name="_NIM 06 Base Case Current Trends_Rebuttal Power Costs_Electric Rev Req Model (2009 GRC) Rebuttal REmoval of New  WH Solar AdjustMI 2 2" xfId="6243"/>
    <cellStyle name="_NIM 06 Base Case Current Trends_Rebuttal Power Costs_Electric Rev Req Model (2009 GRC) Rebuttal REmoval of New  WH Solar AdjustMI 3" xfId="6244"/>
    <cellStyle name="_NIM 06 Base Case Current Trends_Rebuttal Power Costs_Electric Rev Req Model (2009 GRC) Revised 01-18-2010" xfId="959"/>
    <cellStyle name="_NIM 06 Base Case Current Trends_Rebuttal Power Costs_Electric Rev Req Model (2009 GRC) Revised 01-18-2010 2" xfId="2531"/>
    <cellStyle name="_NIM 06 Base Case Current Trends_Rebuttal Power Costs_Electric Rev Req Model (2009 GRC) Revised 01-18-2010 2 2" xfId="6245"/>
    <cellStyle name="_NIM 06 Base Case Current Trends_Rebuttal Power Costs_Electric Rev Req Model (2009 GRC) Revised 01-18-2010 3" xfId="6246"/>
    <cellStyle name="_NIM 06 Base Case Current Trends_Rebuttal Power Costs_Final Order Electric EXHIBIT A-1" xfId="960"/>
    <cellStyle name="_NIM 06 Base Case Current Trends_Rebuttal Power Costs_Final Order Electric EXHIBIT A-1 2" xfId="2532"/>
    <cellStyle name="_NIM 06 Base Case Current Trends_Rebuttal Power Costs_Final Order Electric EXHIBIT A-1 2 2" xfId="6247"/>
    <cellStyle name="_NIM 06 Base Case Current Trends_Rebuttal Power Costs_Final Order Electric EXHIBIT A-1 3" xfId="6248"/>
    <cellStyle name="_NIM 06 Base Case Current Trends_TENASKA REGULATORY ASSET" xfId="961"/>
    <cellStyle name="_NIM 06 Base Case Current Trends_TENASKA REGULATORY ASSET 2" xfId="2533"/>
    <cellStyle name="_NIM 06 Base Case Current Trends_TENASKA REGULATORY ASSET 2 2" xfId="6249"/>
    <cellStyle name="_NIM 06 Base Case Current Trends_TENASKA REGULATORY ASSET 3" xfId="6250"/>
    <cellStyle name="_NIM Summary 09GRC" xfId="6251"/>
    <cellStyle name="_NIM Summary 09GRC 2" xfId="6252"/>
    <cellStyle name="_NIM Summary 09GRC_NIM Summary" xfId="6253"/>
    <cellStyle name="_NIM Summary 09GRC_NIM Summary 2" xfId="6254"/>
    <cellStyle name="_PC DRAFT 10 15 07" xfId="6255"/>
    <cellStyle name="_PCA 7 - Exhibit D update 9_30_2008" xfId="6256"/>
    <cellStyle name="_PCA 7 - Exhibit D update 9_30_2008 2" xfId="6257"/>
    <cellStyle name="_PCA 7 - Exhibit D update 9_30_2008_Chelan PUD Power Costs (8-10)" xfId="6258"/>
    <cellStyle name="_PCA 7 - Exhibit D update 9_30_2008_NIM Summary" xfId="6259"/>
    <cellStyle name="_PCA 7 - Exhibit D update 9_30_2008_NIM Summary 2" xfId="6260"/>
    <cellStyle name="_PCA 7 - Exhibit D update 9_30_2008_Transmission Workbook for May BOD" xfId="6261"/>
    <cellStyle name="_PCA 7 - Exhibit D update 9_30_2008_Transmission Workbook for May BOD 2" xfId="6262"/>
    <cellStyle name="_PCA 7 - Exhibit D update 9_30_2008_Wind Integration 10GRC" xfId="6263"/>
    <cellStyle name="_PCA 7 - Exhibit D update 9_30_2008_Wind Integration 10GRC 2" xfId="6264"/>
    <cellStyle name="_Portfolio SPlan Base Case.xls Chart 1" xfId="103"/>
    <cellStyle name="_Portfolio SPlan Base Case.xls Chart 1 2" xfId="2534"/>
    <cellStyle name="_Portfolio SPlan Base Case.xls Chart 1 2 2" xfId="6265"/>
    <cellStyle name="_Portfolio SPlan Base Case.xls Chart 1 3" xfId="3776"/>
    <cellStyle name="_Portfolio SPlan Base Case.xls Chart 1_Adj Bench DR 3 for Initial Briefs (Electric)" xfId="962"/>
    <cellStyle name="_Portfolio SPlan Base Case.xls Chart 1_Adj Bench DR 3 for Initial Briefs (Electric) 2" xfId="2535"/>
    <cellStyle name="_Portfolio SPlan Base Case.xls Chart 1_Adj Bench DR 3 for Initial Briefs (Electric) 2 2" xfId="6266"/>
    <cellStyle name="_Portfolio SPlan Base Case.xls Chart 1_Adj Bench DR 3 for Initial Briefs (Electric) 3" xfId="6267"/>
    <cellStyle name="_Portfolio SPlan Base Case.xls Chart 1_Book1" xfId="6268"/>
    <cellStyle name="_Portfolio SPlan Base Case.xls Chart 1_Book2" xfId="963"/>
    <cellStyle name="_Portfolio SPlan Base Case.xls Chart 1_Book2 2" xfId="2536"/>
    <cellStyle name="_Portfolio SPlan Base Case.xls Chart 1_Book2 2 2" xfId="6269"/>
    <cellStyle name="_Portfolio SPlan Base Case.xls Chart 1_Book2 3" xfId="6270"/>
    <cellStyle name="_Portfolio SPlan Base Case.xls Chart 1_Book2_Adj Bench DR 3 for Initial Briefs (Electric)" xfId="964"/>
    <cellStyle name="_Portfolio SPlan Base Case.xls Chart 1_Book2_Adj Bench DR 3 for Initial Briefs (Electric) 2" xfId="2537"/>
    <cellStyle name="_Portfolio SPlan Base Case.xls Chart 1_Book2_Adj Bench DR 3 for Initial Briefs (Electric) 2 2" xfId="6271"/>
    <cellStyle name="_Portfolio SPlan Base Case.xls Chart 1_Book2_Adj Bench DR 3 for Initial Briefs (Electric) 3" xfId="6272"/>
    <cellStyle name="_Portfolio SPlan Base Case.xls Chart 1_Book2_Electric Rev Req Model (2009 GRC) Rebuttal" xfId="965"/>
    <cellStyle name="_Portfolio SPlan Base Case.xls Chart 1_Book2_Electric Rev Req Model (2009 GRC) Rebuttal 2" xfId="2538"/>
    <cellStyle name="_Portfolio SPlan Base Case.xls Chart 1_Book2_Electric Rev Req Model (2009 GRC) Rebuttal 2 2" xfId="6273"/>
    <cellStyle name="_Portfolio SPlan Base Case.xls Chart 1_Book2_Electric Rev Req Model (2009 GRC) Rebuttal 3" xfId="6274"/>
    <cellStyle name="_Portfolio SPlan Base Case.xls Chart 1_Book2_Electric Rev Req Model (2009 GRC) Rebuttal REmoval of New  WH Solar AdjustMI" xfId="966"/>
    <cellStyle name="_Portfolio SPlan Base Case.xls Chart 1_Book2_Electric Rev Req Model (2009 GRC) Rebuttal REmoval of New  WH Solar AdjustMI 2" xfId="2539"/>
    <cellStyle name="_Portfolio SPlan Base Case.xls Chart 1_Book2_Electric Rev Req Model (2009 GRC) Rebuttal REmoval of New  WH Solar AdjustMI 2 2" xfId="6275"/>
    <cellStyle name="_Portfolio SPlan Base Case.xls Chart 1_Book2_Electric Rev Req Model (2009 GRC) Rebuttal REmoval of New  WH Solar AdjustMI 3" xfId="6276"/>
    <cellStyle name="_Portfolio SPlan Base Case.xls Chart 1_Book2_Electric Rev Req Model (2009 GRC) Revised 01-18-2010" xfId="967"/>
    <cellStyle name="_Portfolio SPlan Base Case.xls Chart 1_Book2_Electric Rev Req Model (2009 GRC) Revised 01-18-2010 2" xfId="2540"/>
    <cellStyle name="_Portfolio SPlan Base Case.xls Chart 1_Book2_Electric Rev Req Model (2009 GRC) Revised 01-18-2010 2 2" xfId="6277"/>
    <cellStyle name="_Portfolio SPlan Base Case.xls Chart 1_Book2_Electric Rev Req Model (2009 GRC) Revised 01-18-2010 3" xfId="6278"/>
    <cellStyle name="_Portfolio SPlan Base Case.xls Chart 1_Book2_Final Order Electric EXHIBIT A-1" xfId="968"/>
    <cellStyle name="_Portfolio SPlan Base Case.xls Chart 1_Book2_Final Order Electric EXHIBIT A-1 2" xfId="2541"/>
    <cellStyle name="_Portfolio SPlan Base Case.xls Chart 1_Book2_Final Order Electric EXHIBIT A-1 2 2" xfId="6279"/>
    <cellStyle name="_Portfolio SPlan Base Case.xls Chart 1_Book2_Final Order Electric EXHIBIT A-1 3" xfId="6280"/>
    <cellStyle name="_Portfolio SPlan Base Case.xls Chart 1_Chelan PUD Power Costs (8-10)" xfId="6281"/>
    <cellStyle name="_Portfolio SPlan Base Case.xls Chart 1_Confidential Material" xfId="6282"/>
    <cellStyle name="_Portfolio SPlan Base Case.xls Chart 1_DEM-WP(C) Colstrip 12 Coal Cost Forecast 2010GRC" xfId="6283"/>
    <cellStyle name="_Portfolio SPlan Base Case.xls Chart 1_DEM-WP(C) Production O&amp;M 2010GRC As-Filed" xfId="6284"/>
    <cellStyle name="_Portfolio SPlan Base Case.xls Chart 1_DEM-WP(C) Production O&amp;M 2010GRC As-Filed 2" xfId="6285"/>
    <cellStyle name="_Portfolio SPlan Base Case.xls Chart 1_Electric Rev Req Model (2009 GRC) " xfId="969"/>
    <cellStyle name="_Portfolio SPlan Base Case.xls Chart 1_Electric Rev Req Model (2009 GRC)  2" xfId="2542"/>
    <cellStyle name="_Portfolio SPlan Base Case.xls Chart 1_Electric Rev Req Model (2009 GRC)  2 2" xfId="6286"/>
    <cellStyle name="_Portfolio SPlan Base Case.xls Chart 1_Electric Rev Req Model (2009 GRC)  3" xfId="3777"/>
    <cellStyle name="_Portfolio SPlan Base Case.xls Chart 1_Electric Rev Req Model (2009 GRC) Rebuttal" xfId="970"/>
    <cellStyle name="_Portfolio SPlan Base Case.xls Chart 1_Electric Rev Req Model (2009 GRC) Rebuttal 2" xfId="2543"/>
    <cellStyle name="_Portfolio SPlan Base Case.xls Chart 1_Electric Rev Req Model (2009 GRC) Rebuttal 2 2" xfId="6287"/>
    <cellStyle name="_Portfolio SPlan Base Case.xls Chart 1_Electric Rev Req Model (2009 GRC) Rebuttal 3" xfId="6288"/>
    <cellStyle name="_Portfolio SPlan Base Case.xls Chart 1_Electric Rev Req Model (2009 GRC) Rebuttal REmoval of New  WH Solar AdjustMI" xfId="971"/>
    <cellStyle name="_Portfolio SPlan Base Case.xls Chart 1_Electric Rev Req Model (2009 GRC) Rebuttal REmoval of New  WH Solar AdjustMI 2" xfId="2544"/>
    <cellStyle name="_Portfolio SPlan Base Case.xls Chart 1_Electric Rev Req Model (2009 GRC) Rebuttal REmoval of New  WH Solar AdjustMI 2 2" xfId="6289"/>
    <cellStyle name="_Portfolio SPlan Base Case.xls Chart 1_Electric Rev Req Model (2009 GRC) Rebuttal REmoval of New  WH Solar AdjustMI 3" xfId="6290"/>
    <cellStyle name="_Portfolio SPlan Base Case.xls Chart 1_Electric Rev Req Model (2009 GRC) Revised 01-18-2010" xfId="972"/>
    <cellStyle name="_Portfolio SPlan Base Case.xls Chart 1_Electric Rev Req Model (2009 GRC) Revised 01-18-2010 2" xfId="2545"/>
    <cellStyle name="_Portfolio SPlan Base Case.xls Chart 1_Electric Rev Req Model (2009 GRC) Revised 01-18-2010 2 2" xfId="6291"/>
    <cellStyle name="_Portfolio SPlan Base Case.xls Chart 1_Electric Rev Req Model (2009 GRC) Revised 01-18-2010 3" xfId="6292"/>
    <cellStyle name="_Portfolio SPlan Base Case.xls Chart 1_Electric Rev Req Model (2010 GRC)" xfId="6293"/>
    <cellStyle name="_Portfolio SPlan Base Case.xls Chart 1_Electric Rev Req Model (2010 GRC) SF" xfId="6294"/>
    <cellStyle name="_Portfolio SPlan Base Case.xls Chart 1_Final Order Electric EXHIBIT A-1" xfId="973"/>
    <cellStyle name="_Portfolio SPlan Base Case.xls Chart 1_Final Order Electric EXHIBIT A-1 2" xfId="2546"/>
    <cellStyle name="_Portfolio SPlan Base Case.xls Chart 1_Final Order Electric EXHIBIT A-1 2 2" xfId="6295"/>
    <cellStyle name="_Portfolio SPlan Base Case.xls Chart 1_Final Order Electric EXHIBIT A-1 3" xfId="6296"/>
    <cellStyle name="_Portfolio SPlan Base Case.xls Chart 1_NIM Summary" xfId="6297"/>
    <cellStyle name="_Portfolio SPlan Base Case.xls Chart 1_NIM Summary 2" xfId="6298"/>
    <cellStyle name="_Portfolio SPlan Base Case.xls Chart 1_Rebuttal Power Costs" xfId="974"/>
    <cellStyle name="_Portfolio SPlan Base Case.xls Chart 1_Rebuttal Power Costs 2" xfId="2547"/>
    <cellStyle name="_Portfolio SPlan Base Case.xls Chart 1_Rebuttal Power Costs 2 2" xfId="6299"/>
    <cellStyle name="_Portfolio SPlan Base Case.xls Chart 1_Rebuttal Power Costs 3" xfId="6300"/>
    <cellStyle name="_Portfolio SPlan Base Case.xls Chart 1_Rebuttal Power Costs_Adj Bench DR 3 for Initial Briefs (Electric)" xfId="975"/>
    <cellStyle name="_Portfolio SPlan Base Case.xls Chart 1_Rebuttal Power Costs_Adj Bench DR 3 for Initial Briefs (Electric) 2" xfId="2548"/>
    <cellStyle name="_Portfolio SPlan Base Case.xls Chart 1_Rebuttal Power Costs_Adj Bench DR 3 for Initial Briefs (Electric) 2 2" xfId="6301"/>
    <cellStyle name="_Portfolio SPlan Base Case.xls Chart 1_Rebuttal Power Costs_Adj Bench DR 3 for Initial Briefs (Electric) 3" xfId="6302"/>
    <cellStyle name="_Portfolio SPlan Base Case.xls Chart 1_Rebuttal Power Costs_Electric Rev Req Model (2009 GRC) Rebuttal" xfId="976"/>
    <cellStyle name="_Portfolio SPlan Base Case.xls Chart 1_Rebuttal Power Costs_Electric Rev Req Model (2009 GRC) Rebuttal 2" xfId="2549"/>
    <cellStyle name="_Portfolio SPlan Base Case.xls Chart 1_Rebuttal Power Costs_Electric Rev Req Model (2009 GRC) Rebuttal 2 2" xfId="6303"/>
    <cellStyle name="_Portfolio SPlan Base Case.xls Chart 1_Rebuttal Power Costs_Electric Rev Req Model (2009 GRC) Rebuttal 3" xfId="6304"/>
    <cellStyle name="_Portfolio SPlan Base Case.xls Chart 1_Rebuttal Power Costs_Electric Rev Req Model (2009 GRC) Rebuttal REmoval of New  WH Solar AdjustMI" xfId="977"/>
    <cellStyle name="_Portfolio SPlan Base Case.xls Chart 1_Rebuttal Power Costs_Electric Rev Req Model (2009 GRC) Rebuttal REmoval of New  WH Solar AdjustMI 2" xfId="2550"/>
    <cellStyle name="_Portfolio SPlan Base Case.xls Chart 1_Rebuttal Power Costs_Electric Rev Req Model (2009 GRC) Rebuttal REmoval of New  WH Solar AdjustMI 2 2" xfId="6305"/>
    <cellStyle name="_Portfolio SPlan Base Case.xls Chart 1_Rebuttal Power Costs_Electric Rev Req Model (2009 GRC) Rebuttal REmoval of New  WH Solar AdjustMI 3" xfId="6306"/>
    <cellStyle name="_Portfolio SPlan Base Case.xls Chart 1_Rebuttal Power Costs_Electric Rev Req Model (2009 GRC) Revised 01-18-2010" xfId="978"/>
    <cellStyle name="_Portfolio SPlan Base Case.xls Chart 1_Rebuttal Power Costs_Electric Rev Req Model (2009 GRC) Revised 01-18-2010 2" xfId="2551"/>
    <cellStyle name="_Portfolio SPlan Base Case.xls Chart 1_Rebuttal Power Costs_Electric Rev Req Model (2009 GRC) Revised 01-18-2010 2 2" xfId="6307"/>
    <cellStyle name="_Portfolio SPlan Base Case.xls Chart 1_Rebuttal Power Costs_Electric Rev Req Model (2009 GRC) Revised 01-18-2010 3" xfId="6308"/>
    <cellStyle name="_Portfolio SPlan Base Case.xls Chart 1_Rebuttal Power Costs_Final Order Electric EXHIBIT A-1" xfId="979"/>
    <cellStyle name="_Portfolio SPlan Base Case.xls Chart 1_Rebuttal Power Costs_Final Order Electric EXHIBIT A-1 2" xfId="2552"/>
    <cellStyle name="_Portfolio SPlan Base Case.xls Chart 1_Rebuttal Power Costs_Final Order Electric EXHIBIT A-1 2 2" xfId="6309"/>
    <cellStyle name="_Portfolio SPlan Base Case.xls Chart 1_Rebuttal Power Costs_Final Order Electric EXHIBIT A-1 3" xfId="6310"/>
    <cellStyle name="_Portfolio SPlan Base Case.xls Chart 1_TENASKA REGULATORY ASSET" xfId="980"/>
    <cellStyle name="_Portfolio SPlan Base Case.xls Chart 1_TENASKA REGULATORY ASSET 2" xfId="2553"/>
    <cellStyle name="_Portfolio SPlan Base Case.xls Chart 1_TENASKA REGULATORY ASSET 2 2" xfId="6311"/>
    <cellStyle name="_Portfolio SPlan Base Case.xls Chart 1_TENASKA REGULATORY ASSET 3" xfId="6312"/>
    <cellStyle name="_Portfolio SPlan Base Case.xls Chart 2" xfId="104"/>
    <cellStyle name="_Portfolio SPlan Base Case.xls Chart 2 2" xfId="2554"/>
    <cellStyle name="_Portfolio SPlan Base Case.xls Chart 2 2 2" xfId="6313"/>
    <cellStyle name="_Portfolio SPlan Base Case.xls Chart 2 3" xfId="3778"/>
    <cellStyle name="_Portfolio SPlan Base Case.xls Chart 2_Adj Bench DR 3 for Initial Briefs (Electric)" xfId="981"/>
    <cellStyle name="_Portfolio SPlan Base Case.xls Chart 2_Adj Bench DR 3 for Initial Briefs (Electric) 2" xfId="2555"/>
    <cellStyle name="_Portfolio SPlan Base Case.xls Chart 2_Adj Bench DR 3 for Initial Briefs (Electric) 2 2" xfId="6314"/>
    <cellStyle name="_Portfolio SPlan Base Case.xls Chart 2_Adj Bench DR 3 for Initial Briefs (Electric) 3" xfId="6315"/>
    <cellStyle name="_Portfolio SPlan Base Case.xls Chart 2_Book1" xfId="6316"/>
    <cellStyle name="_Portfolio SPlan Base Case.xls Chart 2_Book2" xfId="982"/>
    <cellStyle name="_Portfolio SPlan Base Case.xls Chart 2_Book2 2" xfId="2556"/>
    <cellStyle name="_Portfolio SPlan Base Case.xls Chart 2_Book2 2 2" xfId="6317"/>
    <cellStyle name="_Portfolio SPlan Base Case.xls Chart 2_Book2 3" xfId="6318"/>
    <cellStyle name="_Portfolio SPlan Base Case.xls Chart 2_Book2_Adj Bench DR 3 for Initial Briefs (Electric)" xfId="983"/>
    <cellStyle name="_Portfolio SPlan Base Case.xls Chart 2_Book2_Adj Bench DR 3 for Initial Briefs (Electric) 2" xfId="2557"/>
    <cellStyle name="_Portfolio SPlan Base Case.xls Chart 2_Book2_Adj Bench DR 3 for Initial Briefs (Electric) 2 2" xfId="6319"/>
    <cellStyle name="_Portfolio SPlan Base Case.xls Chart 2_Book2_Adj Bench DR 3 for Initial Briefs (Electric) 3" xfId="6320"/>
    <cellStyle name="_Portfolio SPlan Base Case.xls Chart 2_Book2_Electric Rev Req Model (2009 GRC) Rebuttal" xfId="984"/>
    <cellStyle name="_Portfolio SPlan Base Case.xls Chart 2_Book2_Electric Rev Req Model (2009 GRC) Rebuttal 2" xfId="2558"/>
    <cellStyle name="_Portfolio SPlan Base Case.xls Chart 2_Book2_Electric Rev Req Model (2009 GRC) Rebuttal 2 2" xfId="6321"/>
    <cellStyle name="_Portfolio SPlan Base Case.xls Chart 2_Book2_Electric Rev Req Model (2009 GRC) Rebuttal 3" xfId="6322"/>
    <cellStyle name="_Portfolio SPlan Base Case.xls Chart 2_Book2_Electric Rev Req Model (2009 GRC) Rebuttal REmoval of New  WH Solar AdjustMI" xfId="985"/>
    <cellStyle name="_Portfolio SPlan Base Case.xls Chart 2_Book2_Electric Rev Req Model (2009 GRC) Rebuttal REmoval of New  WH Solar AdjustMI 2" xfId="2559"/>
    <cellStyle name="_Portfolio SPlan Base Case.xls Chart 2_Book2_Electric Rev Req Model (2009 GRC) Rebuttal REmoval of New  WH Solar AdjustMI 2 2" xfId="6323"/>
    <cellStyle name="_Portfolio SPlan Base Case.xls Chart 2_Book2_Electric Rev Req Model (2009 GRC) Rebuttal REmoval of New  WH Solar AdjustMI 3" xfId="6324"/>
    <cellStyle name="_Portfolio SPlan Base Case.xls Chart 2_Book2_Electric Rev Req Model (2009 GRC) Revised 01-18-2010" xfId="986"/>
    <cellStyle name="_Portfolio SPlan Base Case.xls Chart 2_Book2_Electric Rev Req Model (2009 GRC) Revised 01-18-2010 2" xfId="2560"/>
    <cellStyle name="_Portfolio SPlan Base Case.xls Chart 2_Book2_Electric Rev Req Model (2009 GRC) Revised 01-18-2010 2 2" xfId="6325"/>
    <cellStyle name="_Portfolio SPlan Base Case.xls Chart 2_Book2_Electric Rev Req Model (2009 GRC) Revised 01-18-2010 3" xfId="6326"/>
    <cellStyle name="_Portfolio SPlan Base Case.xls Chart 2_Book2_Final Order Electric EXHIBIT A-1" xfId="987"/>
    <cellStyle name="_Portfolio SPlan Base Case.xls Chart 2_Book2_Final Order Electric EXHIBIT A-1 2" xfId="2561"/>
    <cellStyle name="_Portfolio SPlan Base Case.xls Chart 2_Book2_Final Order Electric EXHIBIT A-1 2 2" xfId="6327"/>
    <cellStyle name="_Portfolio SPlan Base Case.xls Chart 2_Book2_Final Order Electric EXHIBIT A-1 3" xfId="6328"/>
    <cellStyle name="_Portfolio SPlan Base Case.xls Chart 2_Chelan PUD Power Costs (8-10)" xfId="6329"/>
    <cellStyle name="_Portfolio SPlan Base Case.xls Chart 2_Confidential Material" xfId="6330"/>
    <cellStyle name="_Portfolio SPlan Base Case.xls Chart 2_DEM-WP(C) Colstrip 12 Coal Cost Forecast 2010GRC" xfId="6331"/>
    <cellStyle name="_Portfolio SPlan Base Case.xls Chart 2_DEM-WP(C) Production O&amp;M 2010GRC As-Filed" xfId="6332"/>
    <cellStyle name="_Portfolio SPlan Base Case.xls Chart 2_DEM-WP(C) Production O&amp;M 2010GRC As-Filed 2" xfId="6333"/>
    <cellStyle name="_Portfolio SPlan Base Case.xls Chart 2_Electric Rev Req Model (2009 GRC) " xfId="988"/>
    <cellStyle name="_Portfolio SPlan Base Case.xls Chart 2_Electric Rev Req Model (2009 GRC)  2" xfId="2562"/>
    <cellStyle name="_Portfolio SPlan Base Case.xls Chart 2_Electric Rev Req Model (2009 GRC)  2 2" xfId="6334"/>
    <cellStyle name="_Portfolio SPlan Base Case.xls Chart 2_Electric Rev Req Model (2009 GRC)  3" xfId="3779"/>
    <cellStyle name="_Portfolio SPlan Base Case.xls Chart 2_Electric Rev Req Model (2009 GRC)  4" xfId="6335"/>
    <cellStyle name="_Portfolio SPlan Base Case.xls Chart 2_Electric Rev Req Model (2009 GRC) Rebuttal" xfId="989"/>
    <cellStyle name="_Portfolio SPlan Base Case.xls Chart 2_Electric Rev Req Model (2009 GRC) Rebuttal 2" xfId="2563"/>
    <cellStyle name="_Portfolio SPlan Base Case.xls Chart 2_Electric Rev Req Model (2009 GRC) Rebuttal 2 2" xfId="6336"/>
    <cellStyle name="_Portfolio SPlan Base Case.xls Chart 2_Electric Rev Req Model (2009 GRC) Rebuttal 3" xfId="6337"/>
    <cellStyle name="_Portfolio SPlan Base Case.xls Chart 2_Electric Rev Req Model (2009 GRC) Rebuttal 4" xfId="6338"/>
    <cellStyle name="_Portfolio SPlan Base Case.xls Chart 2_Electric Rev Req Model (2009 GRC) Rebuttal REmoval of New  WH Solar AdjustMI" xfId="990"/>
    <cellStyle name="_Portfolio SPlan Base Case.xls Chart 2_Electric Rev Req Model (2009 GRC) Rebuttal REmoval of New  WH Solar AdjustMI 2" xfId="2564"/>
    <cellStyle name="_Portfolio SPlan Base Case.xls Chart 2_Electric Rev Req Model (2009 GRC) Rebuttal REmoval of New  WH Solar AdjustMI 2 2" xfId="6339"/>
    <cellStyle name="_Portfolio SPlan Base Case.xls Chart 2_Electric Rev Req Model (2009 GRC) Rebuttal REmoval of New  WH Solar AdjustMI 3" xfId="6340"/>
    <cellStyle name="_Portfolio SPlan Base Case.xls Chart 2_Electric Rev Req Model (2009 GRC) Rebuttal REmoval of New  WH Solar AdjustMI 4" xfId="6341"/>
    <cellStyle name="_Portfolio SPlan Base Case.xls Chart 2_Electric Rev Req Model (2009 GRC) Revised 01-18-2010" xfId="991"/>
    <cellStyle name="_Portfolio SPlan Base Case.xls Chart 2_Electric Rev Req Model (2009 GRC) Revised 01-18-2010 2" xfId="2565"/>
    <cellStyle name="_Portfolio SPlan Base Case.xls Chart 2_Electric Rev Req Model (2009 GRC) Revised 01-18-2010 2 2" xfId="6342"/>
    <cellStyle name="_Portfolio SPlan Base Case.xls Chart 2_Electric Rev Req Model (2009 GRC) Revised 01-18-2010 3" xfId="6343"/>
    <cellStyle name="_Portfolio SPlan Base Case.xls Chart 2_Electric Rev Req Model (2009 GRC) Revised 01-18-2010 4" xfId="6344"/>
    <cellStyle name="_Portfolio SPlan Base Case.xls Chart 2_Electric Rev Req Model (2010 GRC)" xfId="6345"/>
    <cellStyle name="_Portfolio SPlan Base Case.xls Chart 2_Electric Rev Req Model (2010 GRC) SF" xfId="6346"/>
    <cellStyle name="_Portfolio SPlan Base Case.xls Chart 2_Final Order Electric EXHIBIT A-1" xfId="992"/>
    <cellStyle name="_Portfolio SPlan Base Case.xls Chart 2_Final Order Electric EXHIBIT A-1 2" xfId="2566"/>
    <cellStyle name="_Portfolio SPlan Base Case.xls Chart 2_Final Order Electric EXHIBIT A-1 2 2" xfId="6347"/>
    <cellStyle name="_Portfolio SPlan Base Case.xls Chart 2_Final Order Electric EXHIBIT A-1 3" xfId="6348"/>
    <cellStyle name="_Portfolio SPlan Base Case.xls Chart 2_Final Order Electric EXHIBIT A-1 4" xfId="6349"/>
    <cellStyle name="_Portfolio SPlan Base Case.xls Chart 2_NIM Summary" xfId="6350"/>
    <cellStyle name="_Portfolio SPlan Base Case.xls Chart 2_NIM Summary 2" xfId="6351"/>
    <cellStyle name="_Portfolio SPlan Base Case.xls Chart 2_Rebuttal Power Costs" xfId="993"/>
    <cellStyle name="_Portfolio SPlan Base Case.xls Chart 2_Rebuttal Power Costs 2" xfId="2567"/>
    <cellStyle name="_Portfolio SPlan Base Case.xls Chart 2_Rebuttal Power Costs 2 2" xfId="6352"/>
    <cellStyle name="_Portfolio SPlan Base Case.xls Chart 2_Rebuttal Power Costs 3" xfId="6353"/>
    <cellStyle name="_Portfolio SPlan Base Case.xls Chart 2_Rebuttal Power Costs 4" xfId="6354"/>
    <cellStyle name="_Portfolio SPlan Base Case.xls Chart 2_Rebuttal Power Costs_Adj Bench DR 3 for Initial Briefs (Electric)" xfId="994"/>
    <cellStyle name="_Portfolio SPlan Base Case.xls Chart 2_Rebuttal Power Costs_Adj Bench DR 3 for Initial Briefs (Electric) 2" xfId="2568"/>
    <cellStyle name="_Portfolio SPlan Base Case.xls Chart 2_Rebuttal Power Costs_Adj Bench DR 3 for Initial Briefs (Electric) 2 2" xfId="6355"/>
    <cellStyle name="_Portfolio SPlan Base Case.xls Chart 2_Rebuttal Power Costs_Adj Bench DR 3 for Initial Briefs (Electric) 3" xfId="6356"/>
    <cellStyle name="_Portfolio SPlan Base Case.xls Chart 2_Rebuttal Power Costs_Adj Bench DR 3 for Initial Briefs (Electric) 4" xfId="6357"/>
    <cellStyle name="_Portfolio SPlan Base Case.xls Chart 2_Rebuttal Power Costs_Electric Rev Req Model (2009 GRC) Rebuttal" xfId="995"/>
    <cellStyle name="_Portfolio SPlan Base Case.xls Chart 2_Rebuttal Power Costs_Electric Rev Req Model (2009 GRC) Rebuttal 2" xfId="2569"/>
    <cellStyle name="_Portfolio SPlan Base Case.xls Chart 2_Rebuttal Power Costs_Electric Rev Req Model (2009 GRC) Rebuttal 2 2" xfId="6358"/>
    <cellStyle name="_Portfolio SPlan Base Case.xls Chart 2_Rebuttal Power Costs_Electric Rev Req Model (2009 GRC) Rebuttal 3" xfId="6359"/>
    <cellStyle name="_Portfolio SPlan Base Case.xls Chart 2_Rebuttal Power Costs_Electric Rev Req Model (2009 GRC) Rebuttal 4" xfId="6360"/>
    <cellStyle name="_Portfolio SPlan Base Case.xls Chart 2_Rebuttal Power Costs_Electric Rev Req Model (2009 GRC) Rebuttal REmoval of New  WH Solar AdjustMI" xfId="996"/>
    <cellStyle name="_Portfolio SPlan Base Case.xls Chart 2_Rebuttal Power Costs_Electric Rev Req Model (2009 GRC) Rebuttal REmoval of New  WH Solar AdjustMI 2" xfId="2570"/>
    <cellStyle name="_Portfolio SPlan Base Case.xls Chart 2_Rebuttal Power Costs_Electric Rev Req Model (2009 GRC) Rebuttal REmoval of New  WH Solar AdjustMI 2 2" xfId="6361"/>
    <cellStyle name="_Portfolio SPlan Base Case.xls Chart 2_Rebuttal Power Costs_Electric Rev Req Model (2009 GRC) Rebuttal REmoval of New  WH Solar AdjustMI 3" xfId="6362"/>
    <cellStyle name="_Portfolio SPlan Base Case.xls Chart 2_Rebuttal Power Costs_Electric Rev Req Model (2009 GRC) Rebuttal REmoval of New  WH Solar AdjustMI 4" xfId="6363"/>
    <cellStyle name="_Portfolio SPlan Base Case.xls Chart 2_Rebuttal Power Costs_Electric Rev Req Model (2009 GRC) Revised 01-18-2010" xfId="997"/>
    <cellStyle name="_Portfolio SPlan Base Case.xls Chart 2_Rebuttal Power Costs_Electric Rev Req Model (2009 GRC) Revised 01-18-2010 2" xfId="2571"/>
    <cellStyle name="_Portfolio SPlan Base Case.xls Chart 2_Rebuttal Power Costs_Electric Rev Req Model (2009 GRC) Revised 01-18-2010 2 2" xfId="6364"/>
    <cellStyle name="_Portfolio SPlan Base Case.xls Chart 2_Rebuttal Power Costs_Electric Rev Req Model (2009 GRC) Revised 01-18-2010 3" xfId="6365"/>
    <cellStyle name="_Portfolio SPlan Base Case.xls Chart 2_Rebuttal Power Costs_Electric Rev Req Model (2009 GRC) Revised 01-18-2010 4" xfId="6366"/>
    <cellStyle name="_Portfolio SPlan Base Case.xls Chart 2_Rebuttal Power Costs_Final Order Electric EXHIBIT A-1" xfId="998"/>
    <cellStyle name="_Portfolio SPlan Base Case.xls Chart 2_Rebuttal Power Costs_Final Order Electric EXHIBIT A-1 2" xfId="2572"/>
    <cellStyle name="_Portfolio SPlan Base Case.xls Chart 2_Rebuttal Power Costs_Final Order Electric EXHIBIT A-1 2 2" xfId="6367"/>
    <cellStyle name="_Portfolio SPlan Base Case.xls Chart 2_Rebuttal Power Costs_Final Order Electric EXHIBIT A-1 3" xfId="6368"/>
    <cellStyle name="_Portfolio SPlan Base Case.xls Chart 2_Rebuttal Power Costs_Final Order Electric EXHIBIT A-1 4" xfId="6369"/>
    <cellStyle name="_Portfolio SPlan Base Case.xls Chart 2_TENASKA REGULATORY ASSET" xfId="999"/>
    <cellStyle name="_Portfolio SPlan Base Case.xls Chart 2_TENASKA REGULATORY ASSET 2" xfId="2573"/>
    <cellStyle name="_Portfolio SPlan Base Case.xls Chart 2_TENASKA REGULATORY ASSET 2 2" xfId="6370"/>
    <cellStyle name="_Portfolio SPlan Base Case.xls Chart 2_TENASKA REGULATORY ASSET 3" xfId="6371"/>
    <cellStyle name="_Portfolio SPlan Base Case.xls Chart 2_TENASKA REGULATORY ASSET 4" xfId="6372"/>
    <cellStyle name="_Portfolio SPlan Base Case.xls Chart 3" xfId="105"/>
    <cellStyle name="_Portfolio SPlan Base Case.xls Chart 3 2" xfId="2574"/>
    <cellStyle name="_Portfolio SPlan Base Case.xls Chart 3 2 2" xfId="6373"/>
    <cellStyle name="_Portfolio SPlan Base Case.xls Chart 3 3" xfId="3780"/>
    <cellStyle name="_Portfolio SPlan Base Case.xls Chart 3 4" xfId="6374"/>
    <cellStyle name="_Portfolio SPlan Base Case.xls Chart 3_Adj Bench DR 3 for Initial Briefs (Electric)" xfId="1000"/>
    <cellStyle name="_Portfolio SPlan Base Case.xls Chart 3_Adj Bench DR 3 for Initial Briefs (Electric) 2" xfId="2575"/>
    <cellStyle name="_Portfolio SPlan Base Case.xls Chart 3_Adj Bench DR 3 for Initial Briefs (Electric) 2 2" xfId="6375"/>
    <cellStyle name="_Portfolio SPlan Base Case.xls Chart 3_Adj Bench DR 3 for Initial Briefs (Electric) 3" xfId="6376"/>
    <cellStyle name="_Portfolio SPlan Base Case.xls Chart 3_Adj Bench DR 3 for Initial Briefs (Electric) 4" xfId="6377"/>
    <cellStyle name="_Portfolio SPlan Base Case.xls Chart 3_Book1" xfId="6378"/>
    <cellStyle name="_Portfolio SPlan Base Case.xls Chart 3_Book2" xfId="1001"/>
    <cellStyle name="_Portfolio SPlan Base Case.xls Chart 3_Book2 2" xfId="2576"/>
    <cellStyle name="_Portfolio SPlan Base Case.xls Chart 3_Book2 2 2" xfId="6379"/>
    <cellStyle name="_Portfolio SPlan Base Case.xls Chart 3_Book2 3" xfId="6380"/>
    <cellStyle name="_Portfolio SPlan Base Case.xls Chart 3_Book2 4" xfId="6381"/>
    <cellStyle name="_Portfolio SPlan Base Case.xls Chart 3_Book2_Adj Bench DR 3 for Initial Briefs (Electric)" xfId="1002"/>
    <cellStyle name="_Portfolio SPlan Base Case.xls Chart 3_Book2_Adj Bench DR 3 for Initial Briefs (Electric) 2" xfId="2577"/>
    <cellStyle name="_Portfolio SPlan Base Case.xls Chart 3_Book2_Adj Bench DR 3 for Initial Briefs (Electric) 2 2" xfId="6382"/>
    <cellStyle name="_Portfolio SPlan Base Case.xls Chart 3_Book2_Adj Bench DR 3 for Initial Briefs (Electric) 3" xfId="6383"/>
    <cellStyle name="_Portfolio SPlan Base Case.xls Chart 3_Book2_Adj Bench DR 3 for Initial Briefs (Electric) 4" xfId="6384"/>
    <cellStyle name="_Portfolio SPlan Base Case.xls Chart 3_Book2_Electric Rev Req Model (2009 GRC) Rebuttal" xfId="1003"/>
    <cellStyle name="_Portfolio SPlan Base Case.xls Chart 3_Book2_Electric Rev Req Model (2009 GRC) Rebuttal 2" xfId="2578"/>
    <cellStyle name="_Portfolio SPlan Base Case.xls Chart 3_Book2_Electric Rev Req Model (2009 GRC) Rebuttal 2 2" xfId="6385"/>
    <cellStyle name="_Portfolio SPlan Base Case.xls Chart 3_Book2_Electric Rev Req Model (2009 GRC) Rebuttal 3" xfId="6386"/>
    <cellStyle name="_Portfolio SPlan Base Case.xls Chart 3_Book2_Electric Rev Req Model (2009 GRC) Rebuttal 4" xfId="6387"/>
    <cellStyle name="_Portfolio SPlan Base Case.xls Chart 3_Book2_Electric Rev Req Model (2009 GRC) Rebuttal REmoval of New  WH Solar AdjustMI" xfId="1004"/>
    <cellStyle name="_Portfolio SPlan Base Case.xls Chart 3_Book2_Electric Rev Req Model (2009 GRC) Rebuttal REmoval of New  WH Solar AdjustMI 2" xfId="2579"/>
    <cellStyle name="_Portfolio SPlan Base Case.xls Chart 3_Book2_Electric Rev Req Model (2009 GRC) Rebuttal REmoval of New  WH Solar AdjustMI 2 2" xfId="6388"/>
    <cellStyle name="_Portfolio SPlan Base Case.xls Chart 3_Book2_Electric Rev Req Model (2009 GRC) Rebuttal REmoval of New  WH Solar AdjustMI 3" xfId="6389"/>
    <cellStyle name="_Portfolio SPlan Base Case.xls Chart 3_Book2_Electric Rev Req Model (2009 GRC) Rebuttal REmoval of New  WH Solar AdjustMI 4" xfId="6390"/>
    <cellStyle name="_Portfolio SPlan Base Case.xls Chart 3_Book2_Electric Rev Req Model (2009 GRC) Revised 01-18-2010" xfId="1005"/>
    <cellStyle name="_Portfolio SPlan Base Case.xls Chart 3_Book2_Electric Rev Req Model (2009 GRC) Revised 01-18-2010 2" xfId="2580"/>
    <cellStyle name="_Portfolio SPlan Base Case.xls Chart 3_Book2_Electric Rev Req Model (2009 GRC) Revised 01-18-2010 2 2" xfId="6391"/>
    <cellStyle name="_Portfolio SPlan Base Case.xls Chart 3_Book2_Electric Rev Req Model (2009 GRC) Revised 01-18-2010 3" xfId="6392"/>
    <cellStyle name="_Portfolio SPlan Base Case.xls Chart 3_Book2_Electric Rev Req Model (2009 GRC) Revised 01-18-2010 4" xfId="6393"/>
    <cellStyle name="_Portfolio SPlan Base Case.xls Chart 3_Book2_Final Order Electric EXHIBIT A-1" xfId="1006"/>
    <cellStyle name="_Portfolio SPlan Base Case.xls Chart 3_Book2_Final Order Electric EXHIBIT A-1 2" xfId="2581"/>
    <cellStyle name="_Portfolio SPlan Base Case.xls Chart 3_Book2_Final Order Electric EXHIBIT A-1 2 2" xfId="6394"/>
    <cellStyle name="_Portfolio SPlan Base Case.xls Chart 3_Book2_Final Order Electric EXHIBIT A-1 3" xfId="6395"/>
    <cellStyle name="_Portfolio SPlan Base Case.xls Chart 3_Book2_Final Order Electric EXHIBIT A-1 4" xfId="6396"/>
    <cellStyle name="_Portfolio SPlan Base Case.xls Chart 3_Chelan PUD Power Costs (8-10)" xfId="6397"/>
    <cellStyle name="_Portfolio SPlan Base Case.xls Chart 3_Confidential Material" xfId="6398"/>
    <cellStyle name="_Portfolio SPlan Base Case.xls Chart 3_DEM-WP(C) Colstrip 12 Coal Cost Forecast 2010GRC" xfId="6399"/>
    <cellStyle name="_Portfolio SPlan Base Case.xls Chart 3_DEM-WP(C) Production O&amp;M 2010GRC As-Filed" xfId="6400"/>
    <cellStyle name="_Portfolio SPlan Base Case.xls Chart 3_DEM-WP(C) Production O&amp;M 2010GRC As-Filed 2" xfId="6401"/>
    <cellStyle name="_Portfolio SPlan Base Case.xls Chart 3_Electric Rev Req Model (2009 GRC) " xfId="1007"/>
    <cellStyle name="_Portfolio SPlan Base Case.xls Chart 3_Electric Rev Req Model (2009 GRC)  2" xfId="2582"/>
    <cellStyle name="_Portfolio SPlan Base Case.xls Chart 3_Electric Rev Req Model (2009 GRC)  2 2" xfId="6402"/>
    <cellStyle name="_Portfolio SPlan Base Case.xls Chart 3_Electric Rev Req Model (2009 GRC)  3" xfId="3781"/>
    <cellStyle name="_Portfolio SPlan Base Case.xls Chart 3_Electric Rev Req Model (2009 GRC)  4" xfId="6403"/>
    <cellStyle name="_Portfolio SPlan Base Case.xls Chart 3_Electric Rev Req Model (2009 GRC) Rebuttal" xfId="1008"/>
    <cellStyle name="_Portfolio SPlan Base Case.xls Chart 3_Electric Rev Req Model (2009 GRC) Rebuttal 2" xfId="2583"/>
    <cellStyle name="_Portfolio SPlan Base Case.xls Chart 3_Electric Rev Req Model (2009 GRC) Rebuttal 2 2" xfId="6404"/>
    <cellStyle name="_Portfolio SPlan Base Case.xls Chart 3_Electric Rev Req Model (2009 GRC) Rebuttal 3" xfId="6405"/>
    <cellStyle name="_Portfolio SPlan Base Case.xls Chart 3_Electric Rev Req Model (2009 GRC) Rebuttal 4" xfId="6406"/>
    <cellStyle name="_Portfolio SPlan Base Case.xls Chart 3_Electric Rev Req Model (2009 GRC) Rebuttal REmoval of New  WH Solar AdjustMI" xfId="1009"/>
    <cellStyle name="_Portfolio SPlan Base Case.xls Chart 3_Electric Rev Req Model (2009 GRC) Rebuttal REmoval of New  WH Solar AdjustMI 2" xfId="2584"/>
    <cellStyle name="_Portfolio SPlan Base Case.xls Chart 3_Electric Rev Req Model (2009 GRC) Rebuttal REmoval of New  WH Solar AdjustMI 2 2" xfId="6407"/>
    <cellStyle name="_Portfolio SPlan Base Case.xls Chart 3_Electric Rev Req Model (2009 GRC) Rebuttal REmoval of New  WH Solar AdjustMI 3" xfId="6408"/>
    <cellStyle name="_Portfolio SPlan Base Case.xls Chart 3_Electric Rev Req Model (2009 GRC) Rebuttal REmoval of New  WH Solar AdjustMI 4" xfId="6409"/>
    <cellStyle name="_Portfolio SPlan Base Case.xls Chart 3_Electric Rev Req Model (2009 GRC) Revised 01-18-2010" xfId="1010"/>
    <cellStyle name="_Portfolio SPlan Base Case.xls Chart 3_Electric Rev Req Model (2009 GRC) Revised 01-18-2010 2" xfId="2585"/>
    <cellStyle name="_Portfolio SPlan Base Case.xls Chart 3_Electric Rev Req Model (2009 GRC) Revised 01-18-2010 2 2" xfId="6410"/>
    <cellStyle name="_Portfolio SPlan Base Case.xls Chart 3_Electric Rev Req Model (2009 GRC) Revised 01-18-2010 3" xfId="6411"/>
    <cellStyle name="_Portfolio SPlan Base Case.xls Chart 3_Electric Rev Req Model (2009 GRC) Revised 01-18-2010 4" xfId="6412"/>
    <cellStyle name="_Portfolio SPlan Base Case.xls Chart 3_Electric Rev Req Model (2010 GRC)" xfId="6413"/>
    <cellStyle name="_Portfolio SPlan Base Case.xls Chart 3_Electric Rev Req Model (2010 GRC) SF" xfId="6414"/>
    <cellStyle name="_Portfolio SPlan Base Case.xls Chart 3_Final Order Electric EXHIBIT A-1" xfId="1011"/>
    <cellStyle name="_Portfolio SPlan Base Case.xls Chart 3_Final Order Electric EXHIBIT A-1 2" xfId="2586"/>
    <cellStyle name="_Portfolio SPlan Base Case.xls Chart 3_Final Order Electric EXHIBIT A-1 2 2" xfId="6415"/>
    <cellStyle name="_Portfolio SPlan Base Case.xls Chart 3_Final Order Electric EXHIBIT A-1 3" xfId="6416"/>
    <cellStyle name="_Portfolio SPlan Base Case.xls Chart 3_Final Order Electric EXHIBIT A-1 4" xfId="6417"/>
    <cellStyle name="_Portfolio SPlan Base Case.xls Chart 3_NIM Summary" xfId="6418"/>
    <cellStyle name="_Portfolio SPlan Base Case.xls Chart 3_NIM Summary 2" xfId="6419"/>
    <cellStyle name="_Portfolio SPlan Base Case.xls Chart 3_Rebuttal Power Costs" xfId="1012"/>
    <cellStyle name="_Portfolio SPlan Base Case.xls Chart 3_Rebuttal Power Costs 2" xfId="2587"/>
    <cellStyle name="_Portfolio SPlan Base Case.xls Chart 3_Rebuttal Power Costs 2 2" xfId="6420"/>
    <cellStyle name="_Portfolio SPlan Base Case.xls Chart 3_Rebuttal Power Costs 3" xfId="6421"/>
    <cellStyle name="_Portfolio SPlan Base Case.xls Chart 3_Rebuttal Power Costs 4" xfId="6422"/>
    <cellStyle name="_Portfolio SPlan Base Case.xls Chart 3_Rebuttal Power Costs_Adj Bench DR 3 for Initial Briefs (Electric)" xfId="1013"/>
    <cellStyle name="_Portfolio SPlan Base Case.xls Chart 3_Rebuttal Power Costs_Adj Bench DR 3 for Initial Briefs (Electric) 2" xfId="2588"/>
    <cellStyle name="_Portfolio SPlan Base Case.xls Chart 3_Rebuttal Power Costs_Adj Bench DR 3 for Initial Briefs (Electric) 2 2" xfId="6423"/>
    <cellStyle name="_Portfolio SPlan Base Case.xls Chart 3_Rebuttal Power Costs_Adj Bench DR 3 for Initial Briefs (Electric) 3" xfId="6424"/>
    <cellStyle name="_Portfolio SPlan Base Case.xls Chart 3_Rebuttal Power Costs_Adj Bench DR 3 for Initial Briefs (Electric) 4" xfId="6425"/>
    <cellStyle name="_Portfolio SPlan Base Case.xls Chart 3_Rebuttal Power Costs_Electric Rev Req Model (2009 GRC) Rebuttal" xfId="1014"/>
    <cellStyle name="_Portfolio SPlan Base Case.xls Chart 3_Rebuttal Power Costs_Electric Rev Req Model (2009 GRC) Rebuttal 2" xfId="2589"/>
    <cellStyle name="_Portfolio SPlan Base Case.xls Chart 3_Rebuttal Power Costs_Electric Rev Req Model (2009 GRC) Rebuttal 2 2" xfId="6426"/>
    <cellStyle name="_Portfolio SPlan Base Case.xls Chart 3_Rebuttal Power Costs_Electric Rev Req Model (2009 GRC) Rebuttal 3" xfId="6427"/>
    <cellStyle name="_Portfolio SPlan Base Case.xls Chart 3_Rebuttal Power Costs_Electric Rev Req Model (2009 GRC) Rebuttal 4" xfId="6428"/>
    <cellStyle name="_Portfolio SPlan Base Case.xls Chart 3_Rebuttal Power Costs_Electric Rev Req Model (2009 GRC) Rebuttal REmoval of New  WH Solar AdjustMI" xfId="1015"/>
    <cellStyle name="_Portfolio SPlan Base Case.xls Chart 3_Rebuttal Power Costs_Electric Rev Req Model (2009 GRC) Rebuttal REmoval of New  WH Solar AdjustMI 2" xfId="2590"/>
    <cellStyle name="_Portfolio SPlan Base Case.xls Chart 3_Rebuttal Power Costs_Electric Rev Req Model (2009 GRC) Rebuttal REmoval of New  WH Solar AdjustMI 2 2" xfId="6429"/>
    <cellStyle name="_Portfolio SPlan Base Case.xls Chart 3_Rebuttal Power Costs_Electric Rev Req Model (2009 GRC) Rebuttal REmoval of New  WH Solar AdjustMI 3" xfId="6430"/>
    <cellStyle name="_Portfolio SPlan Base Case.xls Chart 3_Rebuttal Power Costs_Electric Rev Req Model (2009 GRC) Rebuttal REmoval of New  WH Solar AdjustMI 4" xfId="6431"/>
    <cellStyle name="_Portfolio SPlan Base Case.xls Chart 3_Rebuttal Power Costs_Electric Rev Req Model (2009 GRC) Revised 01-18-2010" xfId="1016"/>
    <cellStyle name="_Portfolio SPlan Base Case.xls Chart 3_Rebuttal Power Costs_Electric Rev Req Model (2009 GRC) Revised 01-18-2010 2" xfId="2591"/>
    <cellStyle name="_Portfolio SPlan Base Case.xls Chart 3_Rebuttal Power Costs_Electric Rev Req Model (2009 GRC) Revised 01-18-2010 2 2" xfId="6432"/>
    <cellStyle name="_Portfolio SPlan Base Case.xls Chart 3_Rebuttal Power Costs_Electric Rev Req Model (2009 GRC) Revised 01-18-2010 3" xfId="6433"/>
    <cellStyle name="_Portfolio SPlan Base Case.xls Chart 3_Rebuttal Power Costs_Electric Rev Req Model (2009 GRC) Revised 01-18-2010 4" xfId="6434"/>
    <cellStyle name="_Portfolio SPlan Base Case.xls Chart 3_Rebuttal Power Costs_Final Order Electric EXHIBIT A-1" xfId="1017"/>
    <cellStyle name="_Portfolio SPlan Base Case.xls Chart 3_Rebuttal Power Costs_Final Order Electric EXHIBIT A-1 2" xfId="2592"/>
    <cellStyle name="_Portfolio SPlan Base Case.xls Chart 3_Rebuttal Power Costs_Final Order Electric EXHIBIT A-1 2 2" xfId="6435"/>
    <cellStyle name="_Portfolio SPlan Base Case.xls Chart 3_Rebuttal Power Costs_Final Order Electric EXHIBIT A-1 3" xfId="6436"/>
    <cellStyle name="_Portfolio SPlan Base Case.xls Chart 3_Rebuttal Power Costs_Final Order Electric EXHIBIT A-1 4" xfId="6437"/>
    <cellStyle name="_Portfolio SPlan Base Case.xls Chart 3_TENASKA REGULATORY ASSET" xfId="1018"/>
    <cellStyle name="_Portfolio SPlan Base Case.xls Chart 3_TENASKA REGULATORY ASSET 2" xfId="2593"/>
    <cellStyle name="_Portfolio SPlan Base Case.xls Chart 3_TENASKA REGULATORY ASSET 2 2" xfId="6438"/>
    <cellStyle name="_Portfolio SPlan Base Case.xls Chart 3_TENASKA REGULATORY ASSET 3" xfId="6439"/>
    <cellStyle name="_Portfolio SPlan Base Case.xls Chart 3_TENASKA REGULATORY ASSET 4" xfId="6440"/>
    <cellStyle name="_Power Cost Value Copy 11.30.05 gas 1.09.06 AURORA at 1.10.06" xfId="106"/>
    <cellStyle name="_Power Cost Value Copy 11.30.05 gas 1.09.06 AURORA at 1.10.06 2" xfId="1020"/>
    <cellStyle name="_Power Cost Value Copy 11.30.05 gas 1.09.06 AURORA at 1.10.06 2 2" xfId="2594"/>
    <cellStyle name="_Power Cost Value Copy 11.30.05 gas 1.09.06 AURORA at 1.10.06 2 2 2" xfId="6441"/>
    <cellStyle name="_Power Cost Value Copy 11.30.05 gas 1.09.06 AURORA at 1.10.06 2 3" xfId="6442"/>
    <cellStyle name="_Power Cost Value Copy 11.30.05 gas 1.09.06 AURORA at 1.10.06 3" xfId="1019"/>
    <cellStyle name="_Power Cost Value Copy 11.30.05 gas 1.09.06 AURORA at 1.10.06 3 2" xfId="6443"/>
    <cellStyle name="_Power Cost Value Copy 11.30.05 gas 1.09.06 AURORA at 1.10.06 4" xfId="6444"/>
    <cellStyle name="_Power Cost Value Copy 11.30.05 gas 1.09.06 AURORA at 1.10.06 4 2" xfId="6445"/>
    <cellStyle name="_Power Cost Value Copy 11.30.05 gas 1.09.06 AURORA at 1.10.06 5" xfId="6446"/>
    <cellStyle name="_Power Cost Value Copy 11.30.05 gas 1.09.06 AURORA at 1.10.06_04 07E Wild Horse Wind Expansion (C) (2)" xfId="107"/>
    <cellStyle name="_Power Cost Value Copy 11.30.05 gas 1.09.06 AURORA at 1.10.06_04 07E Wild Horse Wind Expansion (C) (2) 2" xfId="2595"/>
    <cellStyle name="_Power Cost Value Copy 11.30.05 gas 1.09.06 AURORA at 1.10.06_04 07E Wild Horse Wind Expansion (C) (2) 2 2" xfId="6447"/>
    <cellStyle name="_Power Cost Value Copy 11.30.05 gas 1.09.06 AURORA at 1.10.06_04 07E Wild Horse Wind Expansion (C) (2) 3" xfId="3782"/>
    <cellStyle name="_Power Cost Value Copy 11.30.05 gas 1.09.06 AURORA at 1.10.06_04 07E Wild Horse Wind Expansion (C) (2) 4" xfId="6448"/>
    <cellStyle name="_Power Cost Value Copy 11.30.05 gas 1.09.06 AURORA at 1.10.06_04 07E Wild Horse Wind Expansion (C) (2)_Adj Bench DR 3 for Initial Briefs (Electric)" xfId="1021"/>
    <cellStyle name="_Power Cost Value Copy 11.30.05 gas 1.09.06 AURORA at 1.10.06_04 07E Wild Horse Wind Expansion (C) (2)_Adj Bench DR 3 for Initial Briefs (Electric) 2" xfId="2596"/>
    <cellStyle name="_Power Cost Value Copy 11.30.05 gas 1.09.06 AURORA at 1.10.06_04 07E Wild Horse Wind Expansion (C) (2)_Adj Bench DR 3 for Initial Briefs (Electric) 2 2" xfId="6449"/>
    <cellStyle name="_Power Cost Value Copy 11.30.05 gas 1.09.06 AURORA at 1.10.06_04 07E Wild Horse Wind Expansion (C) (2)_Adj Bench DR 3 for Initial Briefs (Electric) 3" xfId="6450"/>
    <cellStyle name="_Power Cost Value Copy 11.30.05 gas 1.09.06 AURORA at 1.10.06_04 07E Wild Horse Wind Expansion (C) (2)_Adj Bench DR 3 for Initial Briefs (Electric) 4" xfId="6451"/>
    <cellStyle name="_Power Cost Value Copy 11.30.05 gas 1.09.06 AURORA at 1.10.06_04 07E Wild Horse Wind Expansion (C) (2)_Book1" xfId="6452"/>
    <cellStyle name="_Power Cost Value Copy 11.30.05 gas 1.09.06 AURORA at 1.10.06_04 07E Wild Horse Wind Expansion (C) (2)_Electric Rev Req Model (2009 GRC) " xfId="1022"/>
    <cellStyle name="_Power Cost Value Copy 11.30.05 gas 1.09.06 AURORA at 1.10.06_04 07E Wild Horse Wind Expansion (C) (2)_Electric Rev Req Model (2009 GRC)  2" xfId="2597"/>
    <cellStyle name="_Power Cost Value Copy 11.30.05 gas 1.09.06 AURORA at 1.10.06_04 07E Wild Horse Wind Expansion (C) (2)_Electric Rev Req Model (2009 GRC)  2 2" xfId="6453"/>
    <cellStyle name="_Power Cost Value Copy 11.30.05 gas 1.09.06 AURORA at 1.10.06_04 07E Wild Horse Wind Expansion (C) (2)_Electric Rev Req Model (2009 GRC)  3" xfId="3783"/>
    <cellStyle name="_Power Cost Value Copy 11.30.05 gas 1.09.06 AURORA at 1.10.06_04 07E Wild Horse Wind Expansion (C) (2)_Electric Rev Req Model (2009 GRC)  4" xfId="6454"/>
    <cellStyle name="_Power Cost Value Copy 11.30.05 gas 1.09.06 AURORA at 1.10.06_04 07E Wild Horse Wind Expansion (C) (2)_Electric Rev Req Model (2009 GRC) Rebuttal" xfId="1023"/>
    <cellStyle name="_Power Cost Value Copy 11.30.05 gas 1.09.06 AURORA at 1.10.06_04 07E Wild Horse Wind Expansion (C) (2)_Electric Rev Req Model (2009 GRC) Rebuttal 2" xfId="2598"/>
    <cellStyle name="_Power Cost Value Copy 11.30.05 gas 1.09.06 AURORA at 1.10.06_04 07E Wild Horse Wind Expansion (C) (2)_Electric Rev Req Model (2009 GRC) Rebuttal 2 2" xfId="6455"/>
    <cellStyle name="_Power Cost Value Copy 11.30.05 gas 1.09.06 AURORA at 1.10.06_04 07E Wild Horse Wind Expansion (C) (2)_Electric Rev Req Model (2009 GRC) Rebuttal 3" xfId="6456"/>
    <cellStyle name="_Power Cost Value Copy 11.30.05 gas 1.09.06 AURORA at 1.10.06_04 07E Wild Horse Wind Expansion (C) (2)_Electric Rev Req Model (2009 GRC) Rebuttal 4" xfId="6457"/>
    <cellStyle name="_Power Cost Value Copy 11.30.05 gas 1.09.06 AURORA at 1.10.06_04 07E Wild Horse Wind Expansion (C) (2)_Electric Rev Req Model (2009 GRC) Rebuttal REmoval of New  WH Solar AdjustMI" xfId="1024"/>
    <cellStyle name="_Power Cost Value Copy 11.30.05 gas 1.09.06 AURORA at 1.10.06_04 07E Wild Horse Wind Expansion (C) (2)_Electric Rev Req Model (2009 GRC) Rebuttal REmoval of New  WH Solar AdjustMI 2" xfId="2599"/>
    <cellStyle name="_Power Cost Value Copy 11.30.05 gas 1.09.06 AURORA at 1.10.06_04 07E Wild Horse Wind Expansion (C) (2)_Electric Rev Req Model (2009 GRC) Rebuttal REmoval of New  WH Solar AdjustMI 2 2" xfId="6458"/>
    <cellStyle name="_Power Cost Value Copy 11.30.05 gas 1.09.06 AURORA at 1.10.06_04 07E Wild Horse Wind Expansion (C) (2)_Electric Rev Req Model (2009 GRC) Rebuttal REmoval of New  WH Solar AdjustMI 3" xfId="6459"/>
    <cellStyle name="_Power Cost Value Copy 11.30.05 gas 1.09.06 AURORA at 1.10.06_04 07E Wild Horse Wind Expansion (C) (2)_Electric Rev Req Model (2009 GRC) Rebuttal REmoval of New  WH Solar AdjustMI 4" xfId="6460"/>
    <cellStyle name="_Power Cost Value Copy 11.30.05 gas 1.09.06 AURORA at 1.10.06_04 07E Wild Horse Wind Expansion (C) (2)_Electric Rev Req Model (2009 GRC) Revised 01-18-2010" xfId="1025"/>
    <cellStyle name="_Power Cost Value Copy 11.30.05 gas 1.09.06 AURORA at 1.10.06_04 07E Wild Horse Wind Expansion (C) (2)_Electric Rev Req Model (2009 GRC) Revised 01-18-2010 2" xfId="2600"/>
    <cellStyle name="_Power Cost Value Copy 11.30.05 gas 1.09.06 AURORA at 1.10.06_04 07E Wild Horse Wind Expansion (C) (2)_Electric Rev Req Model (2009 GRC) Revised 01-18-2010 2 2" xfId="6461"/>
    <cellStyle name="_Power Cost Value Copy 11.30.05 gas 1.09.06 AURORA at 1.10.06_04 07E Wild Horse Wind Expansion (C) (2)_Electric Rev Req Model (2009 GRC) Revised 01-18-2010 3" xfId="6462"/>
    <cellStyle name="_Power Cost Value Copy 11.30.05 gas 1.09.06 AURORA at 1.10.06_04 07E Wild Horse Wind Expansion (C) (2)_Electric Rev Req Model (2009 GRC) Revised 01-18-2010 4" xfId="6463"/>
    <cellStyle name="_Power Cost Value Copy 11.30.05 gas 1.09.06 AURORA at 1.10.06_04 07E Wild Horse Wind Expansion (C) (2)_Electric Rev Req Model (2010 GRC)" xfId="6464"/>
    <cellStyle name="_Power Cost Value Copy 11.30.05 gas 1.09.06 AURORA at 1.10.06_04 07E Wild Horse Wind Expansion (C) (2)_Electric Rev Req Model (2010 GRC) SF" xfId="6465"/>
    <cellStyle name="_Power Cost Value Copy 11.30.05 gas 1.09.06 AURORA at 1.10.06_04 07E Wild Horse Wind Expansion (C) (2)_Final Order Electric EXHIBIT A-1" xfId="1026"/>
    <cellStyle name="_Power Cost Value Copy 11.30.05 gas 1.09.06 AURORA at 1.10.06_04 07E Wild Horse Wind Expansion (C) (2)_Final Order Electric EXHIBIT A-1 2" xfId="2601"/>
    <cellStyle name="_Power Cost Value Copy 11.30.05 gas 1.09.06 AURORA at 1.10.06_04 07E Wild Horse Wind Expansion (C) (2)_Final Order Electric EXHIBIT A-1 2 2" xfId="6466"/>
    <cellStyle name="_Power Cost Value Copy 11.30.05 gas 1.09.06 AURORA at 1.10.06_04 07E Wild Horse Wind Expansion (C) (2)_Final Order Electric EXHIBIT A-1 3" xfId="6467"/>
    <cellStyle name="_Power Cost Value Copy 11.30.05 gas 1.09.06 AURORA at 1.10.06_04 07E Wild Horse Wind Expansion (C) (2)_Final Order Electric EXHIBIT A-1 4" xfId="6468"/>
    <cellStyle name="_Power Cost Value Copy 11.30.05 gas 1.09.06 AURORA at 1.10.06_04 07E Wild Horse Wind Expansion (C) (2)_TENASKA REGULATORY ASSET" xfId="1027"/>
    <cellStyle name="_Power Cost Value Copy 11.30.05 gas 1.09.06 AURORA at 1.10.06_04 07E Wild Horse Wind Expansion (C) (2)_TENASKA REGULATORY ASSET 2" xfId="2602"/>
    <cellStyle name="_Power Cost Value Copy 11.30.05 gas 1.09.06 AURORA at 1.10.06_04 07E Wild Horse Wind Expansion (C) (2)_TENASKA REGULATORY ASSET 2 2" xfId="6469"/>
    <cellStyle name="_Power Cost Value Copy 11.30.05 gas 1.09.06 AURORA at 1.10.06_04 07E Wild Horse Wind Expansion (C) (2)_TENASKA REGULATORY ASSET 3" xfId="6470"/>
    <cellStyle name="_Power Cost Value Copy 11.30.05 gas 1.09.06 AURORA at 1.10.06_04 07E Wild Horse Wind Expansion (C) (2)_TENASKA REGULATORY ASSET 4" xfId="6471"/>
    <cellStyle name="_Power Cost Value Copy 11.30.05 gas 1.09.06 AURORA at 1.10.06_16.37E Wild Horse Expansion DeferralRevwrkingfile SF" xfId="1028"/>
    <cellStyle name="_Power Cost Value Copy 11.30.05 gas 1.09.06 AURORA at 1.10.06_16.37E Wild Horse Expansion DeferralRevwrkingfile SF 2" xfId="2603"/>
    <cellStyle name="_Power Cost Value Copy 11.30.05 gas 1.09.06 AURORA at 1.10.06_16.37E Wild Horse Expansion DeferralRevwrkingfile SF 2 2" xfId="6472"/>
    <cellStyle name="_Power Cost Value Copy 11.30.05 gas 1.09.06 AURORA at 1.10.06_16.37E Wild Horse Expansion DeferralRevwrkingfile SF 3" xfId="6473"/>
    <cellStyle name="_Power Cost Value Copy 11.30.05 gas 1.09.06 AURORA at 1.10.06_16.37E Wild Horse Expansion DeferralRevwrkingfile SF 4" xfId="6474"/>
    <cellStyle name="_Power Cost Value Copy 11.30.05 gas 1.09.06 AURORA at 1.10.06_2009 Compliance Filing PCA Exhibits for GRC" xfId="6475"/>
    <cellStyle name="_Power Cost Value Copy 11.30.05 gas 1.09.06 AURORA at 1.10.06_2009 Compliance Filing PCA Exhibits for GRC 2" xfId="6476"/>
    <cellStyle name="_Power Cost Value Copy 11.30.05 gas 1.09.06 AURORA at 1.10.06_2009 GRC Compl Filing - Exhibit D" xfId="6477"/>
    <cellStyle name="_Power Cost Value Copy 11.30.05 gas 1.09.06 AURORA at 1.10.06_2009 GRC Compl Filing - Exhibit D 2" xfId="6478"/>
    <cellStyle name="_Power Cost Value Copy 11.30.05 gas 1.09.06 AURORA at 1.10.06_3.01 Income Statement" xfId="6479"/>
    <cellStyle name="_Power Cost Value Copy 11.30.05 gas 1.09.06 AURORA at 1.10.06_4 31 Regulatory Assets and Liabilities  7 06- Exhibit D" xfId="1029"/>
    <cellStyle name="_Power Cost Value Copy 11.30.05 gas 1.09.06 AURORA at 1.10.06_4 31 Regulatory Assets and Liabilities  7 06- Exhibit D 2" xfId="2604"/>
    <cellStyle name="_Power Cost Value Copy 11.30.05 gas 1.09.06 AURORA at 1.10.06_4 31 Regulatory Assets and Liabilities  7 06- Exhibit D 2 2" xfId="6480"/>
    <cellStyle name="_Power Cost Value Copy 11.30.05 gas 1.09.06 AURORA at 1.10.06_4 31 Regulatory Assets and Liabilities  7 06- Exhibit D 3" xfId="6481"/>
    <cellStyle name="_Power Cost Value Copy 11.30.05 gas 1.09.06 AURORA at 1.10.06_4 31 Regulatory Assets and Liabilities  7 06- Exhibit D 4" xfId="6482"/>
    <cellStyle name="_Power Cost Value Copy 11.30.05 gas 1.09.06 AURORA at 1.10.06_4 31 Regulatory Assets and Liabilities  7 06- Exhibit D_NIM Summary" xfId="6483"/>
    <cellStyle name="_Power Cost Value Copy 11.30.05 gas 1.09.06 AURORA at 1.10.06_4 31 Regulatory Assets and Liabilities  7 06- Exhibit D_NIM Summary 2" xfId="6484"/>
    <cellStyle name="_Power Cost Value Copy 11.30.05 gas 1.09.06 AURORA at 1.10.06_4 32 Regulatory Assets and Liabilities  7 06- Exhibit D" xfId="1030"/>
    <cellStyle name="_Power Cost Value Copy 11.30.05 gas 1.09.06 AURORA at 1.10.06_4 32 Regulatory Assets and Liabilities  7 06- Exhibit D 2" xfId="2605"/>
    <cellStyle name="_Power Cost Value Copy 11.30.05 gas 1.09.06 AURORA at 1.10.06_4 32 Regulatory Assets and Liabilities  7 06- Exhibit D 2 2" xfId="6485"/>
    <cellStyle name="_Power Cost Value Copy 11.30.05 gas 1.09.06 AURORA at 1.10.06_4 32 Regulatory Assets and Liabilities  7 06- Exhibit D 3" xfId="6486"/>
    <cellStyle name="_Power Cost Value Copy 11.30.05 gas 1.09.06 AURORA at 1.10.06_4 32 Regulatory Assets and Liabilities  7 06- Exhibit D 4" xfId="6487"/>
    <cellStyle name="_Power Cost Value Copy 11.30.05 gas 1.09.06 AURORA at 1.10.06_4 32 Regulatory Assets and Liabilities  7 06- Exhibit D_NIM Summary" xfId="6488"/>
    <cellStyle name="_Power Cost Value Copy 11.30.05 gas 1.09.06 AURORA at 1.10.06_4 32 Regulatory Assets and Liabilities  7 06- Exhibit D_NIM Summary 2" xfId="6489"/>
    <cellStyle name="_Power Cost Value Copy 11.30.05 gas 1.09.06 AURORA at 1.10.06_ACCOUNTS" xfId="6490"/>
    <cellStyle name="_Power Cost Value Copy 11.30.05 gas 1.09.06 AURORA at 1.10.06_AURORA Total New" xfId="6491"/>
    <cellStyle name="_Power Cost Value Copy 11.30.05 gas 1.09.06 AURORA at 1.10.06_AURORA Total New 2" xfId="6492"/>
    <cellStyle name="_Power Cost Value Copy 11.30.05 gas 1.09.06 AURORA at 1.10.06_Book2" xfId="1031"/>
    <cellStyle name="_Power Cost Value Copy 11.30.05 gas 1.09.06 AURORA at 1.10.06_Book2 2" xfId="2606"/>
    <cellStyle name="_Power Cost Value Copy 11.30.05 gas 1.09.06 AURORA at 1.10.06_Book2 2 2" xfId="6493"/>
    <cellStyle name="_Power Cost Value Copy 11.30.05 gas 1.09.06 AURORA at 1.10.06_Book2 3" xfId="6494"/>
    <cellStyle name="_Power Cost Value Copy 11.30.05 gas 1.09.06 AURORA at 1.10.06_Book2 4" xfId="6495"/>
    <cellStyle name="_Power Cost Value Copy 11.30.05 gas 1.09.06 AURORA at 1.10.06_Book2_Adj Bench DR 3 for Initial Briefs (Electric)" xfId="1032"/>
    <cellStyle name="_Power Cost Value Copy 11.30.05 gas 1.09.06 AURORA at 1.10.06_Book2_Adj Bench DR 3 for Initial Briefs (Electric) 2" xfId="2607"/>
    <cellStyle name="_Power Cost Value Copy 11.30.05 gas 1.09.06 AURORA at 1.10.06_Book2_Adj Bench DR 3 for Initial Briefs (Electric) 2 2" xfId="6496"/>
    <cellStyle name="_Power Cost Value Copy 11.30.05 gas 1.09.06 AURORA at 1.10.06_Book2_Adj Bench DR 3 for Initial Briefs (Electric) 3" xfId="6497"/>
    <cellStyle name="_Power Cost Value Copy 11.30.05 gas 1.09.06 AURORA at 1.10.06_Book2_Adj Bench DR 3 for Initial Briefs (Electric) 4" xfId="6498"/>
    <cellStyle name="_Power Cost Value Copy 11.30.05 gas 1.09.06 AURORA at 1.10.06_Book2_Electric Rev Req Model (2009 GRC) Rebuttal" xfId="1033"/>
    <cellStyle name="_Power Cost Value Copy 11.30.05 gas 1.09.06 AURORA at 1.10.06_Book2_Electric Rev Req Model (2009 GRC) Rebuttal 2" xfId="2608"/>
    <cellStyle name="_Power Cost Value Copy 11.30.05 gas 1.09.06 AURORA at 1.10.06_Book2_Electric Rev Req Model (2009 GRC) Rebuttal 2 2" xfId="6499"/>
    <cellStyle name="_Power Cost Value Copy 11.30.05 gas 1.09.06 AURORA at 1.10.06_Book2_Electric Rev Req Model (2009 GRC) Rebuttal 3" xfId="6500"/>
    <cellStyle name="_Power Cost Value Copy 11.30.05 gas 1.09.06 AURORA at 1.10.06_Book2_Electric Rev Req Model (2009 GRC) Rebuttal 4" xfId="6501"/>
    <cellStyle name="_Power Cost Value Copy 11.30.05 gas 1.09.06 AURORA at 1.10.06_Book2_Electric Rev Req Model (2009 GRC) Rebuttal REmoval of New  WH Solar AdjustMI" xfId="1034"/>
    <cellStyle name="_Power Cost Value Copy 11.30.05 gas 1.09.06 AURORA at 1.10.06_Book2_Electric Rev Req Model (2009 GRC) Rebuttal REmoval of New  WH Solar AdjustMI 2" xfId="2609"/>
    <cellStyle name="_Power Cost Value Copy 11.30.05 gas 1.09.06 AURORA at 1.10.06_Book2_Electric Rev Req Model (2009 GRC) Rebuttal REmoval of New  WH Solar AdjustMI 2 2" xfId="6502"/>
    <cellStyle name="_Power Cost Value Copy 11.30.05 gas 1.09.06 AURORA at 1.10.06_Book2_Electric Rev Req Model (2009 GRC) Rebuttal REmoval of New  WH Solar AdjustMI 3" xfId="6503"/>
    <cellStyle name="_Power Cost Value Copy 11.30.05 gas 1.09.06 AURORA at 1.10.06_Book2_Electric Rev Req Model (2009 GRC) Rebuttal REmoval of New  WH Solar AdjustMI 4" xfId="6504"/>
    <cellStyle name="_Power Cost Value Copy 11.30.05 gas 1.09.06 AURORA at 1.10.06_Book2_Electric Rev Req Model (2009 GRC) Revised 01-18-2010" xfId="1035"/>
    <cellStyle name="_Power Cost Value Copy 11.30.05 gas 1.09.06 AURORA at 1.10.06_Book2_Electric Rev Req Model (2009 GRC) Revised 01-18-2010 2" xfId="2610"/>
    <cellStyle name="_Power Cost Value Copy 11.30.05 gas 1.09.06 AURORA at 1.10.06_Book2_Electric Rev Req Model (2009 GRC) Revised 01-18-2010 2 2" xfId="6505"/>
    <cellStyle name="_Power Cost Value Copy 11.30.05 gas 1.09.06 AURORA at 1.10.06_Book2_Electric Rev Req Model (2009 GRC) Revised 01-18-2010 3" xfId="6506"/>
    <cellStyle name="_Power Cost Value Copy 11.30.05 gas 1.09.06 AURORA at 1.10.06_Book2_Electric Rev Req Model (2009 GRC) Revised 01-18-2010 4" xfId="6507"/>
    <cellStyle name="_Power Cost Value Copy 11.30.05 gas 1.09.06 AURORA at 1.10.06_Book2_Final Order Electric EXHIBIT A-1" xfId="1036"/>
    <cellStyle name="_Power Cost Value Copy 11.30.05 gas 1.09.06 AURORA at 1.10.06_Book2_Final Order Electric EXHIBIT A-1 2" xfId="2611"/>
    <cellStyle name="_Power Cost Value Copy 11.30.05 gas 1.09.06 AURORA at 1.10.06_Book2_Final Order Electric EXHIBIT A-1 2 2" xfId="6508"/>
    <cellStyle name="_Power Cost Value Copy 11.30.05 gas 1.09.06 AURORA at 1.10.06_Book2_Final Order Electric EXHIBIT A-1 3" xfId="6509"/>
    <cellStyle name="_Power Cost Value Copy 11.30.05 gas 1.09.06 AURORA at 1.10.06_Book2_Final Order Electric EXHIBIT A-1 4" xfId="6510"/>
    <cellStyle name="_Power Cost Value Copy 11.30.05 gas 1.09.06 AURORA at 1.10.06_Book4" xfId="1037"/>
    <cellStyle name="_Power Cost Value Copy 11.30.05 gas 1.09.06 AURORA at 1.10.06_Book4 2" xfId="2612"/>
    <cellStyle name="_Power Cost Value Copy 11.30.05 gas 1.09.06 AURORA at 1.10.06_Book4 2 2" xfId="6511"/>
    <cellStyle name="_Power Cost Value Copy 11.30.05 gas 1.09.06 AURORA at 1.10.06_Book4 3" xfId="6512"/>
    <cellStyle name="_Power Cost Value Copy 11.30.05 gas 1.09.06 AURORA at 1.10.06_Book4 4" xfId="6513"/>
    <cellStyle name="_Power Cost Value Copy 11.30.05 gas 1.09.06 AURORA at 1.10.06_Book9" xfId="1038"/>
    <cellStyle name="_Power Cost Value Copy 11.30.05 gas 1.09.06 AURORA at 1.10.06_Book9 2" xfId="2613"/>
    <cellStyle name="_Power Cost Value Copy 11.30.05 gas 1.09.06 AURORA at 1.10.06_Book9 2 2" xfId="6514"/>
    <cellStyle name="_Power Cost Value Copy 11.30.05 gas 1.09.06 AURORA at 1.10.06_Book9 3" xfId="6515"/>
    <cellStyle name="_Power Cost Value Copy 11.30.05 gas 1.09.06 AURORA at 1.10.06_Book9 4" xfId="6516"/>
    <cellStyle name="_Power Cost Value Copy 11.30.05 gas 1.09.06 AURORA at 1.10.06_Check the Interest Calculation" xfId="6517"/>
    <cellStyle name="_Power Cost Value Copy 11.30.05 gas 1.09.06 AURORA at 1.10.06_Check the Interest Calculation_Scenario 1 REC vs PTC Offset" xfId="6518"/>
    <cellStyle name="_Power Cost Value Copy 11.30.05 gas 1.09.06 AURORA at 1.10.06_Check the Interest Calculation_Scenario 3" xfId="6519"/>
    <cellStyle name="_Power Cost Value Copy 11.30.05 gas 1.09.06 AURORA at 1.10.06_Chelan PUD Power Costs (8-10)" xfId="6520"/>
    <cellStyle name="_Power Cost Value Copy 11.30.05 gas 1.09.06 AURORA at 1.10.06_Direct Assignment Distribution Plant 2008" xfId="108"/>
    <cellStyle name="_Power Cost Value Copy 11.30.05 gas 1.09.06 AURORA at 1.10.06_Direct Assignment Distribution Plant 2008 2" xfId="1613"/>
    <cellStyle name="_Power Cost Value Copy 11.30.05 gas 1.09.06 AURORA at 1.10.06_Direct Assignment Distribution Plant 2008 2 2" xfId="2615"/>
    <cellStyle name="_Power Cost Value Copy 11.30.05 gas 1.09.06 AURORA at 1.10.06_Direct Assignment Distribution Plant 2008 2 2 2" xfId="6521"/>
    <cellStyle name="_Power Cost Value Copy 11.30.05 gas 1.09.06 AURORA at 1.10.06_Direct Assignment Distribution Plant 2008 2 3" xfId="2616"/>
    <cellStyle name="_Power Cost Value Copy 11.30.05 gas 1.09.06 AURORA at 1.10.06_Direct Assignment Distribution Plant 2008 2 3 2" xfId="6522"/>
    <cellStyle name="_Power Cost Value Copy 11.30.05 gas 1.09.06 AURORA at 1.10.06_Direct Assignment Distribution Plant 2008 2 4" xfId="2614"/>
    <cellStyle name="_Power Cost Value Copy 11.30.05 gas 1.09.06 AURORA at 1.10.06_Direct Assignment Distribution Plant 2008 2 4 2" xfId="6523"/>
    <cellStyle name="_Power Cost Value Copy 11.30.05 gas 1.09.06 AURORA at 1.10.06_Direct Assignment Distribution Plant 2008 3" xfId="2617"/>
    <cellStyle name="_Power Cost Value Copy 11.30.05 gas 1.09.06 AURORA at 1.10.06_Direct Assignment Distribution Plant 2008 3 2" xfId="6524"/>
    <cellStyle name="_Power Cost Value Copy 11.30.05 gas 1.09.06 AURORA at 1.10.06_Direct Assignment Distribution Plant 2008 4" xfId="2618"/>
    <cellStyle name="_Power Cost Value Copy 11.30.05 gas 1.09.06 AURORA at 1.10.06_Direct Assignment Distribution Plant 2008 4 2" xfId="6525"/>
    <cellStyle name="_Power Cost Value Copy 11.30.05 gas 1.09.06 AURORA at 1.10.06_Direct Assignment Distribution Plant 2008 5" xfId="6526"/>
    <cellStyle name="_Power Cost Value Copy 11.30.05 gas 1.09.06 AURORA at 1.10.06_Direct Assignment Distribution Plant 2008 6" xfId="6527"/>
    <cellStyle name="_Power Cost Value Copy 11.30.05 gas 1.09.06 AURORA at 1.10.06_Electric COS Inputs" xfId="109"/>
    <cellStyle name="_Power Cost Value Copy 11.30.05 gas 1.09.06 AURORA at 1.10.06_Electric COS Inputs 2" xfId="1614"/>
    <cellStyle name="_Power Cost Value Copy 11.30.05 gas 1.09.06 AURORA at 1.10.06_Electric COS Inputs 2 2" xfId="2620"/>
    <cellStyle name="_Power Cost Value Copy 11.30.05 gas 1.09.06 AURORA at 1.10.06_Electric COS Inputs 2 2 2" xfId="6528"/>
    <cellStyle name="_Power Cost Value Copy 11.30.05 gas 1.09.06 AURORA at 1.10.06_Electric COS Inputs 2 3" xfId="2621"/>
    <cellStyle name="_Power Cost Value Copy 11.30.05 gas 1.09.06 AURORA at 1.10.06_Electric COS Inputs 2 3 2" xfId="6529"/>
    <cellStyle name="_Power Cost Value Copy 11.30.05 gas 1.09.06 AURORA at 1.10.06_Electric COS Inputs 2 4" xfId="2619"/>
    <cellStyle name="_Power Cost Value Copy 11.30.05 gas 1.09.06 AURORA at 1.10.06_Electric COS Inputs 2 4 2" xfId="6530"/>
    <cellStyle name="_Power Cost Value Copy 11.30.05 gas 1.09.06 AURORA at 1.10.06_Electric COS Inputs 3" xfId="2622"/>
    <cellStyle name="_Power Cost Value Copy 11.30.05 gas 1.09.06 AURORA at 1.10.06_Electric COS Inputs 3 2" xfId="6531"/>
    <cellStyle name="_Power Cost Value Copy 11.30.05 gas 1.09.06 AURORA at 1.10.06_Electric COS Inputs 4" xfId="2623"/>
    <cellStyle name="_Power Cost Value Copy 11.30.05 gas 1.09.06 AURORA at 1.10.06_Electric COS Inputs 4 2" xfId="6532"/>
    <cellStyle name="_Power Cost Value Copy 11.30.05 gas 1.09.06 AURORA at 1.10.06_Electric COS Inputs 5" xfId="6533"/>
    <cellStyle name="_Power Cost Value Copy 11.30.05 gas 1.09.06 AURORA at 1.10.06_Electric COS Inputs 6" xfId="6534"/>
    <cellStyle name="_Power Cost Value Copy 11.30.05 gas 1.09.06 AURORA at 1.10.06_Electric Rate Spread and Rate Design 3.23.09" xfId="110"/>
    <cellStyle name="_Power Cost Value Copy 11.30.05 gas 1.09.06 AURORA at 1.10.06_Electric Rate Spread and Rate Design 3.23.09 2" xfId="1615"/>
    <cellStyle name="_Power Cost Value Copy 11.30.05 gas 1.09.06 AURORA at 1.10.06_Electric Rate Spread and Rate Design 3.23.09 2 2" xfId="2625"/>
    <cellStyle name="_Power Cost Value Copy 11.30.05 gas 1.09.06 AURORA at 1.10.06_Electric Rate Spread and Rate Design 3.23.09 2 2 2" xfId="6535"/>
    <cellStyle name="_Power Cost Value Copy 11.30.05 gas 1.09.06 AURORA at 1.10.06_Electric Rate Spread and Rate Design 3.23.09 2 3" xfId="2626"/>
    <cellStyle name="_Power Cost Value Copy 11.30.05 gas 1.09.06 AURORA at 1.10.06_Electric Rate Spread and Rate Design 3.23.09 2 3 2" xfId="6536"/>
    <cellStyle name="_Power Cost Value Copy 11.30.05 gas 1.09.06 AURORA at 1.10.06_Electric Rate Spread and Rate Design 3.23.09 2 4" xfId="2624"/>
    <cellStyle name="_Power Cost Value Copy 11.30.05 gas 1.09.06 AURORA at 1.10.06_Electric Rate Spread and Rate Design 3.23.09 2 4 2" xfId="6537"/>
    <cellStyle name="_Power Cost Value Copy 11.30.05 gas 1.09.06 AURORA at 1.10.06_Electric Rate Spread and Rate Design 3.23.09 3" xfId="2627"/>
    <cellStyle name="_Power Cost Value Copy 11.30.05 gas 1.09.06 AURORA at 1.10.06_Electric Rate Spread and Rate Design 3.23.09 3 2" xfId="6538"/>
    <cellStyle name="_Power Cost Value Copy 11.30.05 gas 1.09.06 AURORA at 1.10.06_Electric Rate Spread and Rate Design 3.23.09 4" xfId="2628"/>
    <cellStyle name="_Power Cost Value Copy 11.30.05 gas 1.09.06 AURORA at 1.10.06_Electric Rate Spread and Rate Design 3.23.09 4 2" xfId="6539"/>
    <cellStyle name="_Power Cost Value Copy 11.30.05 gas 1.09.06 AURORA at 1.10.06_Electric Rate Spread and Rate Design 3.23.09 5" xfId="6540"/>
    <cellStyle name="_Power Cost Value Copy 11.30.05 gas 1.09.06 AURORA at 1.10.06_Electric Rate Spread and Rate Design 3.23.09 6" xfId="6541"/>
    <cellStyle name="_Power Cost Value Copy 11.30.05 gas 1.09.06 AURORA at 1.10.06_Exhibit D fr R Gho 12-31-08" xfId="6542"/>
    <cellStyle name="_Power Cost Value Copy 11.30.05 gas 1.09.06 AURORA at 1.10.06_Exhibit D fr R Gho 12-31-08 2" xfId="6543"/>
    <cellStyle name="_Power Cost Value Copy 11.30.05 gas 1.09.06 AURORA at 1.10.06_Exhibit D fr R Gho 12-31-08 3" xfId="6544"/>
    <cellStyle name="_Power Cost Value Copy 11.30.05 gas 1.09.06 AURORA at 1.10.06_Exhibit D fr R Gho 12-31-08 v2" xfId="6545"/>
    <cellStyle name="_Power Cost Value Copy 11.30.05 gas 1.09.06 AURORA at 1.10.06_Exhibit D fr R Gho 12-31-08 v2 2" xfId="6546"/>
    <cellStyle name="_Power Cost Value Copy 11.30.05 gas 1.09.06 AURORA at 1.10.06_Exhibit D fr R Gho 12-31-08 v2 3" xfId="6547"/>
    <cellStyle name="_Power Cost Value Copy 11.30.05 gas 1.09.06 AURORA at 1.10.06_Exhibit D fr R Gho 12-31-08 v2_NIM Summary" xfId="6548"/>
    <cellStyle name="_Power Cost Value Copy 11.30.05 gas 1.09.06 AURORA at 1.10.06_Exhibit D fr R Gho 12-31-08 v2_NIM Summary 2" xfId="6549"/>
    <cellStyle name="_Power Cost Value Copy 11.30.05 gas 1.09.06 AURORA at 1.10.06_Exhibit D fr R Gho 12-31-08_NIM Summary" xfId="6550"/>
    <cellStyle name="_Power Cost Value Copy 11.30.05 gas 1.09.06 AURORA at 1.10.06_Exhibit D fr R Gho 12-31-08_NIM Summary 2" xfId="6551"/>
    <cellStyle name="_Power Cost Value Copy 11.30.05 gas 1.09.06 AURORA at 1.10.06_Gas Rev Req Model (2010 GRC)" xfId="6552"/>
    <cellStyle name="_Power Cost Value Copy 11.30.05 gas 1.09.06 AURORA at 1.10.06_Hopkins Ridge Prepaid Tran - Interest Earned RY 12ME Feb  '11" xfId="6553"/>
    <cellStyle name="_Power Cost Value Copy 11.30.05 gas 1.09.06 AURORA at 1.10.06_Hopkins Ridge Prepaid Tran - Interest Earned RY 12ME Feb  '11 2" xfId="6554"/>
    <cellStyle name="_Power Cost Value Copy 11.30.05 gas 1.09.06 AURORA at 1.10.06_Hopkins Ridge Prepaid Tran - Interest Earned RY 12ME Feb  '11_NIM Summary" xfId="6555"/>
    <cellStyle name="_Power Cost Value Copy 11.30.05 gas 1.09.06 AURORA at 1.10.06_Hopkins Ridge Prepaid Tran - Interest Earned RY 12ME Feb  '11_NIM Summary 2" xfId="6556"/>
    <cellStyle name="_Power Cost Value Copy 11.30.05 gas 1.09.06 AURORA at 1.10.06_Hopkins Ridge Prepaid Tran - Interest Earned RY 12ME Feb  '11_Transmission Workbook for May BOD" xfId="6557"/>
    <cellStyle name="_Power Cost Value Copy 11.30.05 gas 1.09.06 AURORA at 1.10.06_Hopkins Ridge Prepaid Tran - Interest Earned RY 12ME Feb  '11_Transmission Workbook for May BOD 2" xfId="6558"/>
    <cellStyle name="_Power Cost Value Copy 11.30.05 gas 1.09.06 AURORA at 1.10.06_INPUTS" xfId="111"/>
    <cellStyle name="_Power Cost Value Copy 11.30.05 gas 1.09.06 AURORA at 1.10.06_INPUTS 2" xfId="1616"/>
    <cellStyle name="_Power Cost Value Copy 11.30.05 gas 1.09.06 AURORA at 1.10.06_INPUTS 2 2" xfId="2630"/>
    <cellStyle name="_Power Cost Value Copy 11.30.05 gas 1.09.06 AURORA at 1.10.06_INPUTS 2 2 2" xfId="6559"/>
    <cellStyle name="_Power Cost Value Copy 11.30.05 gas 1.09.06 AURORA at 1.10.06_INPUTS 2 3" xfId="2631"/>
    <cellStyle name="_Power Cost Value Copy 11.30.05 gas 1.09.06 AURORA at 1.10.06_INPUTS 2 3 2" xfId="6560"/>
    <cellStyle name="_Power Cost Value Copy 11.30.05 gas 1.09.06 AURORA at 1.10.06_INPUTS 2 4" xfId="2629"/>
    <cellStyle name="_Power Cost Value Copy 11.30.05 gas 1.09.06 AURORA at 1.10.06_INPUTS 2 4 2" xfId="6561"/>
    <cellStyle name="_Power Cost Value Copy 11.30.05 gas 1.09.06 AURORA at 1.10.06_INPUTS 3" xfId="2632"/>
    <cellStyle name="_Power Cost Value Copy 11.30.05 gas 1.09.06 AURORA at 1.10.06_INPUTS 3 2" xfId="6562"/>
    <cellStyle name="_Power Cost Value Copy 11.30.05 gas 1.09.06 AURORA at 1.10.06_INPUTS 4" xfId="2633"/>
    <cellStyle name="_Power Cost Value Copy 11.30.05 gas 1.09.06 AURORA at 1.10.06_INPUTS 4 2" xfId="6563"/>
    <cellStyle name="_Power Cost Value Copy 11.30.05 gas 1.09.06 AURORA at 1.10.06_INPUTS 5" xfId="6564"/>
    <cellStyle name="_Power Cost Value Copy 11.30.05 gas 1.09.06 AURORA at 1.10.06_INPUTS 6" xfId="6565"/>
    <cellStyle name="_Power Cost Value Copy 11.30.05 gas 1.09.06 AURORA at 1.10.06_Leased Transformer &amp; Substation Plant &amp; Rev 12-2009" xfId="112"/>
    <cellStyle name="_Power Cost Value Copy 11.30.05 gas 1.09.06 AURORA at 1.10.06_Leased Transformer &amp; Substation Plant &amp; Rev 12-2009 2" xfId="1617"/>
    <cellStyle name="_Power Cost Value Copy 11.30.05 gas 1.09.06 AURORA at 1.10.06_Leased Transformer &amp; Substation Plant &amp; Rev 12-2009 2 2" xfId="2635"/>
    <cellStyle name="_Power Cost Value Copy 11.30.05 gas 1.09.06 AURORA at 1.10.06_Leased Transformer &amp; Substation Plant &amp; Rev 12-2009 2 2 2" xfId="6566"/>
    <cellStyle name="_Power Cost Value Copy 11.30.05 gas 1.09.06 AURORA at 1.10.06_Leased Transformer &amp; Substation Plant &amp; Rev 12-2009 2 3" xfId="2636"/>
    <cellStyle name="_Power Cost Value Copy 11.30.05 gas 1.09.06 AURORA at 1.10.06_Leased Transformer &amp; Substation Plant &amp; Rev 12-2009 2 3 2" xfId="6567"/>
    <cellStyle name="_Power Cost Value Copy 11.30.05 gas 1.09.06 AURORA at 1.10.06_Leased Transformer &amp; Substation Plant &amp; Rev 12-2009 2 4" xfId="2634"/>
    <cellStyle name="_Power Cost Value Copy 11.30.05 gas 1.09.06 AURORA at 1.10.06_Leased Transformer &amp; Substation Plant &amp; Rev 12-2009 2 4 2" xfId="6568"/>
    <cellStyle name="_Power Cost Value Copy 11.30.05 gas 1.09.06 AURORA at 1.10.06_Leased Transformer &amp; Substation Plant &amp; Rev 12-2009 3" xfId="2637"/>
    <cellStyle name="_Power Cost Value Copy 11.30.05 gas 1.09.06 AURORA at 1.10.06_Leased Transformer &amp; Substation Plant &amp; Rev 12-2009 3 2" xfId="6569"/>
    <cellStyle name="_Power Cost Value Copy 11.30.05 gas 1.09.06 AURORA at 1.10.06_Leased Transformer &amp; Substation Plant &amp; Rev 12-2009 4" xfId="2638"/>
    <cellStyle name="_Power Cost Value Copy 11.30.05 gas 1.09.06 AURORA at 1.10.06_Leased Transformer &amp; Substation Plant &amp; Rev 12-2009 4 2" xfId="6570"/>
    <cellStyle name="_Power Cost Value Copy 11.30.05 gas 1.09.06 AURORA at 1.10.06_Leased Transformer &amp; Substation Plant &amp; Rev 12-2009 5" xfId="6571"/>
    <cellStyle name="_Power Cost Value Copy 11.30.05 gas 1.09.06 AURORA at 1.10.06_Leased Transformer &amp; Substation Plant &amp; Rev 12-2009 6" xfId="6572"/>
    <cellStyle name="_Power Cost Value Copy 11.30.05 gas 1.09.06 AURORA at 1.10.06_NIM Summary" xfId="6573"/>
    <cellStyle name="_Power Cost Value Copy 11.30.05 gas 1.09.06 AURORA at 1.10.06_NIM Summary 09GRC" xfId="6574"/>
    <cellStyle name="_Power Cost Value Copy 11.30.05 gas 1.09.06 AURORA at 1.10.06_NIM Summary 09GRC 2" xfId="6575"/>
    <cellStyle name="_Power Cost Value Copy 11.30.05 gas 1.09.06 AURORA at 1.10.06_NIM Summary 2" xfId="6576"/>
    <cellStyle name="_Power Cost Value Copy 11.30.05 gas 1.09.06 AURORA at 1.10.06_NIM Summary 3" xfId="6577"/>
    <cellStyle name="_Power Cost Value Copy 11.30.05 gas 1.09.06 AURORA at 1.10.06_NIM Summary 4" xfId="6578"/>
    <cellStyle name="_Power Cost Value Copy 11.30.05 gas 1.09.06 AURORA at 1.10.06_NIM Summary 5" xfId="6579"/>
    <cellStyle name="_Power Cost Value Copy 11.30.05 gas 1.09.06 AURORA at 1.10.06_NIM Summary 6" xfId="6580"/>
    <cellStyle name="_Power Cost Value Copy 11.30.05 gas 1.09.06 AURORA at 1.10.06_NIM Summary 7" xfId="6581"/>
    <cellStyle name="_Power Cost Value Copy 11.30.05 gas 1.09.06 AURORA at 1.10.06_NIM Summary 8" xfId="6582"/>
    <cellStyle name="_Power Cost Value Copy 11.30.05 gas 1.09.06 AURORA at 1.10.06_NIM Summary 9" xfId="6583"/>
    <cellStyle name="_Power Cost Value Copy 11.30.05 gas 1.09.06 AURORA at 1.10.06_PCA 10 -  Exhibit D from A Kellogg Jan 2011" xfId="6584"/>
    <cellStyle name="_Power Cost Value Copy 11.30.05 gas 1.09.06 AURORA at 1.10.06_PCA 10 -  Exhibit D from A Kellogg July 2011" xfId="6585"/>
    <cellStyle name="_Power Cost Value Copy 11.30.05 gas 1.09.06 AURORA at 1.10.06_PCA 10 -  Exhibit D from S Free Rcv'd 12-11" xfId="6586"/>
    <cellStyle name="_Power Cost Value Copy 11.30.05 gas 1.09.06 AURORA at 1.10.06_PCA 7 - Exhibit D update 11_30_08 (2)" xfId="6587"/>
    <cellStyle name="_Power Cost Value Copy 11.30.05 gas 1.09.06 AURORA at 1.10.06_PCA 7 - Exhibit D update 11_30_08 (2) 2" xfId="6588"/>
    <cellStyle name="_Power Cost Value Copy 11.30.05 gas 1.09.06 AURORA at 1.10.06_PCA 7 - Exhibit D update 11_30_08 (2) 2 2" xfId="6589"/>
    <cellStyle name="_Power Cost Value Copy 11.30.05 gas 1.09.06 AURORA at 1.10.06_PCA 7 - Exhibit D update 11_30_08 (2) 3" xfId="6590"/>
    <cellStyle name="_Power Cost Value Copy 11.30.05 gas 1.09.06 AURORA at 1.10.06_PCA 7 - Exhibit D update 11_30_08 (2) 4" xfId="6591"/>
    <cellStyle name="_Power Cost Value Copy 11.30.05 gas 1.09.06 AURORA at 1.10.06_PCA 7 - Exhibit D update 11_30_08 (2)_NIM Summary" xfId="6592"/>
    <cellStyle name="_Power Cost Value Copy 11.30.05 gas 1.09.06 AURORA at 1.10.06_PCA 7 - Exhibit D update 11_30_08 (2)_NIM Summary 2" xfId="6593"/>
    <cellStyle name="_Power Cost Value Copy 11.30.05 gas 1.09.06 AURORA at 1.10.06_PCA 8 - Exhibit D update 12_31_09" xfId="6594"/>
    <cellStyle name="_Power Cost Value Copy 11.30.05 gas 1.09.06 AURORA at 1.10.06_PCA 8 - Exhibit D update 12_31_09 2" xfId="6595"/>
    <cellStyle name="_Power Cost Value Copy 11.30.05 gas 1.09.06 AURORA at 1.10.06_PCA 9 -  Exhibit D April 2010" xfId="6596"/>
    <cellStyle name="_Power Cost Value Copy 11.30.05 gas 1.09.06 AURORA at 1.10.06_PCA 9 -  Exhibit D April 2010 (3)" xfId="6597"/>
    <cellStyle name="_Power Cost Value Copy 11.30.05 gas 1.09.06 AURORA at 1.10.06_PCA 9 -  Exhibit D April 2010 (3) 2" xfId="6598"/>
    <cellStyle name="_Power Cost Value Copy 11.30.05 gas 1.09.06 AURORA at 1.10.06_PCA 9 -  Exhibit D April 2010 2" xfId="6599"/>
    <cellStyle name="_Power Cost Value Copy 11.30.05 gas 1.09.06 AURORA at 1.10.06_PCA 9 -  Exhibit D April 2010 3" xfId="6600"/>
    <cellStyle name="_Power Cost Value Copy 11.30.05 gas 1.09.06 AURORA at 1.10.06_PCA 9 -  Exhibit D Feb 2010" xfId="6601"/>
    <cellStyle name="_Power Cost Value Copy 11.30.05 gas 1.09.06 AURORA at 1.10.06_PCA 9 -  Exhibit D Feb 2010 2" xfId="6602"/>
    <cellStyle name="_Power Cost Value Copy 11.30.05 gas 1.09.06 AURORA at 1.10.06_PCA 9 -  Exhibit D Feb 2010 v2" xfId="6603"/>
    <cellStyle name="_Power Cost Value Copy 11.30.05 gas 1.09.06 AURORA at 1.10.06_PCA 9 -  Exhibit D Feb 2010 v2 2" xfId="6604"/>
    <cellStyle name="_Power Cost Value Copy 11.30.05 gas 1.09.06 AURORA at 1.10.06_PCA 9 -  Exhibit D Feb 2010 WF" xfId="6605"/>
    <cellStyle name="_Power Cost Value Copy 11.30.05 gas 1.09.06 AURORA at 1.10.06_PCA 9 -  Exhibit D Feb 2010 WF 2" xfId="6606"/>
    <cellStyle name="_Power Cost Value Copy 11.30.05 gas 1.09.06 AURORA at 1.10.06_PCA 9 -  Exhibit D Jan 2010" xfId="6607"/>
    <cellStyle name="_Power Cost Value Copy 11.30.05 gas 1.09.06 AURORA at 1.10.06_PCA 9 -  Exhibit D Jan 2010 2" xfId="6608"/>
    <cellStyle name="_Power Cost Value Copy 11.30.05 gas 1.09.06 AURORA at 1.10.06_PCA 9 -  Exhibit D March 2010 (2)" xfId="6609"/>
    <cellStyle name="_Power Cost Value Copy 11.30.05 gas 1.09.06 AURORA at 1.10.06_PCA 9 -  Exhibit D March 2010 (2) 2" xfId="6610"/>
    <cellStyle name="_Power Cost Value Copy 11.30.05 gas 1.09.06 AURORA at 1.10.06_PCA 9 -  Exhibit D Nov 2010" xfId="6611"/>
    <cellStyle name="_Power Cost Value Copy 11.30.05 gas 1.09.06 AURORA at 1.10.06_PCA 9 -  Exhibit D Nov 2010 2" xfId="6612"/>
    <cellStyle name="_Power Cost Value Copy 11.30.05 gas 1.09.06 AURORA at 1.10.06_PCA 9 - Exhibit D at August 2010" xfId="6613"/>
    <cellStyle name="_Power Cost Value Copy 11.30.05 gas 1.09.06 AURORA at 1.10.06_PCA 9 - Exhibit D at August 2010 2" xfId="6614"/>
    <cellStyle name="_Power Cost Value Copy 11.30.05 gas 1.09.06 AURORA at 1.10.06_PCA 9 - Exhibit D June 2010 GRC" xfId="6615"/>
    <cellStyle name="_Power Cost Value Copy 11.30.05 gas 1.09.06 AURORA at 1.10.06_PCA 9 - Exhibit D June 2010 GRC 2" xfId="6616"/>
    <cellStyle name="_Power Cost Value Copy 11.30.05 gas 1.09.06 AURORA at 1.10.06_Power Costs - Comparison bx Rbtl-Staff-Jt-PC" xfId="1039"/>
    <cellStyle name="_Power Cost Value Copy 11.30.05 gas 1.09.06 AURORA at 1.10.06_Power Costs - Comparison bx Rbtl-Staff-Jt-PC 2" xfId="2639"/>
    <cellStyle name="_Power Cost Value Copy 11.30.05 gas 1.09.06 AURORA at 1.10.06_Power Costs - Comparison bx Rbtl-Staff-Jt-PC 2 2" xfId="6617"/>
    <cellStyle name="_Power Cost Value Copy 11.30.05 gas 1.09.06 AURORA at 1.10.06_Power Costs - Comparison bx Rbtl-Staff-Jt-PC 3" xfId="6618"/>
    <cellStyle name="_Power Cost Value Copy 11.30.05 gas 1.09.06 AURORA at 1.10.06_Power Costs - Comparison bx Rbtl-Staff-Jt-PC 4" xfId="6619"/>
    <cellStyle name="_Power Cost Value Copy 11.30.05 gas 1.09.06 AURORA at 1.10.06_Power Costs - Comparison bx Rbtl-Staff-Jt-PC_Adj Bench DR 3 for Initial Briefs (Electric)" xfId="1040"/>
    <cellStyle name="_Power Cost Value Copy 11.30.05 gas 1.09.06 AURORA at 1.10.06_Power Costs - Comparison bx Rbtl-Staff-Jt-PC_Adj Bench DR 3 for Initial Briefs (Electric) 2" xfId="2640"/>
    <cellStyle name="_Power Cost Value Copy 11.30.05 gas 1.09.06 AURORA at 1.10.06_Power Costs - Comparison bx Rbtl-Staff-Jt-PC_Adj Bench DR 3 for Initial Briefs (Electric) 2 2" xfId="6620"/>
    <cellStyle name="_Power Cost Value Copy 11.30.05 gas 1.09.06 AURORA at 1.10.06_Power Costs - Comparison bx Rbtl-Staff-Jt-PC_Adj Bench DR 3 for Initial Briefs (Electric) 3" xfId="6621"/>
    <cellStyle name="_Power Cost Value Copy 11.30.05 gas 1.09.06 AURORA at 1.10.06_Power Costs - Comparison bx Rbtl-Staff-Jt-PC_Adj Bench DR 3 for Initial Briefs (Electric) 4" xfId="6622"/>
    <cellStyle name="_Power Cost Value Copy 11.30.05 gas 1.09.06 AURORA at 1.10.06_Power Costs - Comparison bx Rbtl-Staff-Jt-PC_Electric Rev Req Model (2009 GRC) Rebuttal" xfId="1041"/>
    <cellStyle name="_Power Cost Value Copy 11.30.05 gas 1.09.06 AURORA at 1.10.06_Power Costs - Comparison bx Rbtl-Staff-Jt-PC_Electric Rev Req Model (2009 GRC) Rebuttal 2" xfId="2641"/>
    <cellStyle name="_Power Cost Value Copy 11.30.05 gas 1.09.06 AURORA at 1.10.06_Power Costs - Comparison bx Rbtl-Staff-Jt-PC_Electric Rev Req Model (2009 GRC) Rebuttal 2 2" xfId="6623"/>
    <cellStyle name="_Power Cost Value Copy 11.30.05 gas 1.09.06 AURORA at 1.10.06_Power Costs - Comparison bx Rbtl-Staff-Jt-PC_Electric Rev Req Model (2009 GRC) Rebuttal 3" xfId="6624"/>
    <cellStyle name="_Power Cost Value Copy 11.30.05 gas 1.09.06 AURORA at 1.10.06_Power Costs - Comparison bx Rbtl-Staff-Jt-PC_Electric Rev Req Model (2009 GRC) Rebuttal 4" xfId="6625"/>
    <cellStyle name="_Power Cost Value Copy 11.30.05 gas 1.09.06 AURORA at 1.10.06_Power Costs - Comparison bx Rbtl-Staff-Jt-PC_Electric Rev Req Model (2009 GRC) Rebuttal REmoval of New  WH Solar AdjustMI" xfId="1042"/>
    <cellStyle name="_Power Cost Value Copy 11.30.05 gas 1.09.06 AURORA at 1.10.06_Power Costs - Comparison bx Rbtl-Staff-Jt-PC_Electric Rev Req Model (2009 GRC) Rebuttal REmoval of New  WH Solar AdjustMI 2" xfId="2642"/>
    <cellStyle name="_Power Cost Value Copy 11.30.05 gas 1.09.06 AURORA at 1.10.06_Power Costs - Comparison bx Rbtl-Staff-Jt-PC_Electric Rev Req Model (2009 GRC) Rebuttal REmoval of New  WH Solar AdjustMI 2 2" xfId="6626"/>
    <cellStyle name="_Power Cost Value Copy 11.30.05 gas 1.09.06 AURORA at 1.10.06_Power Costs - Comparison bx Rbtl-Staff-Jt-PC_Electric Rev Req Model (2009 GRC) Rebuttal REmoval of New  WH Solar AdjustMI 3" xfId="6627"/>
    <cellStyle name="_Power Cost Value Copy 11.30.05 gas 1.09.06 AURORA at 1.10.06_Power Costs - Comparison bx Rbtl-Staff-Jt-PC_Electric Rev Req Model (2009 GRC) Rebuttal REmoval of New  WH Solar AdjustMI 4" xfId="6628"/>
    <cellStyle name="_Power Cost Value Copy 11.30.05 gas 1.09.06 AURORA at 1.10.06_Power Costs - Comparison bx Rbtl-Staff-Jt-PC_Electric Rev Req Model (2009 GRC) Revised 01-18-2010" xfId="1043"/>
    <cellStyle name="_Power Cost Value Copy 11.30.05 gas 1.09.06 AURORA at 1.10.06_Power Costs - Comparison bx Rbtl-Staff-Jt-PC_Electric Rev Req Model (2009 GRC) Revised 01-18-2010 2" xfId="2643"/>
    <cellStyle name="_Power Cost Value Copy 11.30.05 gas 1.09.06 AURORA at 1.10.06_Power Costs - Comparison bx Rbtl-Staff-Jt-PC_Electric Rev Req Model (2009 GRC) Revised 01-18-2010 2 2" xfId="6629"/>
    <cellStyle name="_Power Cost Value Copy 11.30.05 gas 1.09.06 AURORA at 1.10.06_Power Costs - Comparison bx Rbtl-Staff-Jt-PC_Electric Rev Req Model (2009 GRC) Revised 01-18-2010 3" xfId="6630"/>
    <cellStyle name="_Power Cost Value Copy 11.30.05 gas 1.09.06 AURORA at 1.10.06_Power Costs - Comparison bx Rbtl-Staff-Jt-PC_Electric Rev Req Model (2009 GRC) Revised 01-18-2010 4" xfId="6631"/>
    <cellStyle name="_Power Cost Value Copy 11.30.05 gas 1.09.06 AURORA at 1.10.06_Power Costs - Comparison bx Rbtl-Staff-Jt-PC_Final Order Electric EXHIBIT A-1" xfId="1044"/>
    <cellStyle name="_Power Cost Value Copy 11.30.05 gas 1.09.06 AURORA at 1.10.06_Power Costs - Comparison bx Rbtl-Staff-Jt-PC_Final Order Electric EXHIBIT A-1 2" xfId="2644"/>
    <cellStyle name="_Power Cost Value Copy 11.30.05 gas 1.09.06 AURORA at 1.10.06_Power Costs - Comparison bx Rbtl-Staff-Jt-PC_Final Order Electric EXHIBIT A-1 2 2" xfId="6632"/>
    <cellStyle name="_Power Cost Value Copy 11.30.05 gas 1.09.06 AURORA at 1.10.06_Power Costs - Comparison bx Rbtl-Staff-Jt-PC_Final Order Electric EXHIBIT A-1 3" xfId="6633"/>
    <cellStyle name="_Power Cost Value Copy 11.30.05 gas 1.09.06 AURORA at 1.10.06_Power Costs - Comparison bx Rbtl-Staff-Jt-PC_Final Order Electric EXHIBIT A-1 4" xfId="6634"/>
    <cellStyle name="_Power Cost Value Copy 11.30.05 gas 1.09.06 AURORA at 1.10.06_Production Adj 4.37" xfId="113"/>
    <cellStyle name="_Power Cost Value Copy 11.30.05 gas 1.09.06 AURORA at 1.10.06_Production Adj 4.37 2" xfId="2645"/>
    <cellStyle name="_Power Cost Value Copy 11.30.05 gas 1.09.06 AURORA at 1.10.06_Production Adj 4.37 2 2" xfId="6635"/>
    <cellStyle name="_Power Cost Value Copy 11.30.05 gas 1.09.06 AURORA at 1.10.06_Production Adj 4.37 3" xfId="3784"/>
    <cellStyle name="_Power Cost Value Copy 11.30.05 gas 1.09.06 AURORA at 1.10.06_Purchased Power Adj 4.03" xfId="114"/>
    <cellStyle name="_Power Cost Value Copy 11.30.05 gas 1.09.06 AURORA at 1.10.06_Purchased Power Adj 4.03 2" xfId="2646"/>
    <cellStyle name="_Power Cost Value Copy 11.30.05 gas 1.09.06 AURORA at 1.10.06_Purchased Power Adj 4.03 2 2" xfId="6636"/>
    <cellStyle name="_Power Cost Value Copy 11.30.05 gas 1.09.06 AURORA at 1.10.06_Purchased Power Adj 4.03 3" xfId="3785"/>
    <cellStyle name="_Power Cost Value Copy 11.30.05 gas 1.09.06 AURORA at 1.10.06_Rate Design Sch 24" xfId="115"/>
    <cellStyle name="_Power Cost Value Copy 11.30.05 gas 1.09.06 AURORA at 1.10.06_Rate Design Sch 24 2" xfId="6637"/>
    <cellStyle name="_Power Cost Value Copy 11.30.05 gas 1.09.06 AURORA at 1.10.06_Rate Design Sch 25" xfId="116"/>
    <cellStyle name="_Power Cost Value Copy 11.30.05 gas 1.09.06 AURORA at 1.10.06_Rate Design Sch 25 2" xfId="2647"/>
    <cellStyle name="_Power Cost Value Copy 11.30.05 gas 1.09.06 AURORA at 1.10.06_Rate Design Sch 25 2 2" xfId="6638"/>
    <cellStyle name="_Power Cost Value Copy 11.30.05 gas 1.09.06 AURORA at 1.10.06_Rate Design Sch 25 3" xfId="6639"/>
    <cellStyle name="_Power Cost Value Copy 11.30.05 gas 1.09.06 AURORA at 1.10.06_Rate Design Sch 26" xfId="117"/>
    <cellStyle name="_Power Cost Value Copy 11.30.05 gas 1.09.06 AURORA at 1.10.06_Rate Design Sch 26 2" xfId="2648"/>
    <cellStyle name="_Power Cost Value Copy 11.30.05 gas 1.09.06 AURORA at 1.10.06_Rate Design Sch 26 2 2" xfId="6640"/>
    <cellStyle name="_Power Cost Value Copy 11.30.05 gas 1.09.06 AURORA at 1.10.06_Rate Design Sch 26 3" xfId="6641"/>
    <cellStyle name="_Power Cost Value Copy 11.30.05 gas 1.09.06 AURORA at 1.10.06_Rate Design Sch 31" xfId="118"/>
    <cellStyle name="_Power Cost Value Copy 11.30.05 gas 1.09.06 AURORA at 1.10.06_Rate Design Sch 31 2" xfId="2649"/>
    <cellStyle name="_Power Cost Value Copy 11.30.05 gas 1.09.06 AURORA at 1.10.06_Rate Design Sch 31 2 2" xfId="6642"/>
    <cellStyle name="_Power Cost Value Copy 11.30.05 gas 1.09.06 AURORA at 1.10.06_Rate Design Sch 31 3" xfId="6643"/>
    <cellStyle name="_Power Cost Value Copy 11.30.05 gas 1.09.06 AURORA at 1.10.06_Rate Design Sch 43" xfId="119"/>
    <cellStyle name="_Power Cost Value Copy 11.30.05 gas 1.09.06 AURORA at 1.10.06_Rate Design Sch 43 2" xfId="2650"/>
    <cellStyle name="_Power Cost Value Copy 11.30.05 gas 1.09.06 AURORA at 1.10.06_Rate Design Sch 43 2 2" xfId="6644"/>
    <cellStyle name="_Power Cost Value Copy 11.30.05 gas 1.09.06 AURORA at 1.10.06_Rate Design Sch 43 3" xfId="6645"/>
    <cellStyle name="_Power Cost Value Copy 11.30.05 gas 1.09.06 AURORA at 1.10.06_Rate Design Sch 448-449" xfId="120"/>
    <cellStyle name="_Power Cost Value Copy 11.30.05 gas 1.09.06 AURORA at 1.10.06_Rate Design Sch 448-449 2" xfId="6646"/>
    <cellStyle name="_Power Cost Value Copy 11.30.05 gas 1.09.06 AURORA at 1.10.06_Rate Design Sch 46" xfId="121"/>
    <cellStyle name="_Power Cost Value Copy 11.30.05 gas 1.09.06 AURORA at 1.10.06_Rate Design Sch 46 2" xfId="2651"/>
    <cellStyle name="_Power Cost Value Copy 11.30.05 gas 1.09.06 AURORA at 1.10.06_Rate Design Sch 46 2 2" xfId="6647"/>
    <cellStyle name="_Power Cost Value Copy 11.30.05 gas 1.09.06 AURORA at 1.10.06_Rate Design Sch 46 3" xfId="6648"/>
    <cellStyle name="_Power Cost Value Copy 11.30.05 gas 1.09.06 AURORA at 1.10.06_Rate Spread" xfId="122"/>
    <cellStyle name="_Power Cost Value Copy 11.30.05 gas 1.09.06 AURORA at 1.10.06_Rate Spread 2" xfId="2652"/>
    <cellStyle name="_Power Cost Value Copy 11.30.05 gas 1.09.06 AURORA at 1.10.06_Rate Spread 2 2" xfId="6649"/>
    <cellStyle name="_Power Cost Value Copy 11.30.05 gas 1.09.06 AURORA at 1.10.06_Rate Spread 3" xfId="6650"/>
    <cellStyle name="_Power Cost Value Copy 11.30.05 gas 1.09.06 AURORA at 1.10.06_Rebuttal Power Costs" xfId="1045"/>
    <cellStyle name="_Power Cost Value Copy 11.30.05 gas 1.09.06 AURORA at 1.10.06_Rebuttal Power Costs 2" xfId="2653"/>
    <cellStyle name="_Power Cost Value Copy 11.30.05 gas 1.09.06 AURORA at 1.10.06_Rebuttal Power Costs 2 2" xfId="6651"/>
    <cellStyle name="_Power Cost Value Copy 11.30.05 gas 1.09.06 AURORA at 1.10.06_Rebuttal Power Costs 3" xfId="6652"/>
    <cellStyle name="_Power Cost Value Copy 11.30.05 gas 1.09.06 AURORA at 1.10.06_Rebuttal Power Costs 4" xfId="6653"/>
    <cellStyle name="_Power Cost Value Copy 11.30.05 gas 1.09.06 AURORA at 1.10.06_Rebuttal Power Costs_Adj Bench DR 3 for Initial Briefs (Electric)" xfId="1046"/>
    <cellStyle name="_Power Cost Value Copy 11.30.05 gas 1.09.06 AURORA at 1.10.06_Rebuttal Power Costs_Adj Bench DR 3 for Initial Briefs (Electric) 2" xfId="2654"/>
    <cellStyle name="_Power Cost Value Copy 11.30.05 gas 1.09.06 AURORA at 1.10.06_Rebuttal Power Costs_Adj Bench DR 3 for Initial Briefs (Electric) 2 2" xfId="6654"/>
    <cellStyle name="_Power Cost Value Copy 11.30.05 gas 1.09.06 AURORA at 1.10.06_Rebuttal Power Costs_Adj Bench DR 3 for Initial Briefs (Electric) 3" xfId="6655"/>
    <cellStyle name="_Power Cost Value Copy 11.30.05 gas 1.09.06 AURORA at 1.10.06_Rebuttal Power Costs_Adj Bench DR 3 for Initial Briefs (Electric) 4" xfId="6656"/>
    <cellStyle name="_Power Cost Value Copy 11.30.05 gas 1.09.06 AURORA at 1.10.06_Rebuttal Power Costs_Electric Rev Req Model (2009 GRC) Rebuttal" xfId="1047"/>
    <cellStyle name="_Power Cost Value Copy 11.30.05 gas 1.09.06 AURORA at 1.10.06_Rebuttal Power Costs_Electric Rev Req Model (2009 GRC) Rebuttal 2" xfId="2655"/>
    <cellStyle name="_Power Cost Value Copy 11.30.05 gas 1.09.06 AURORA at 1.10.06_Rebuttal Power Costs_Electric Rev Req Model (2009 GRC) Rebuttal 2 2" xfId="6657"/>
    <cellStyle name="_Power Cost Value Copy 11.30.05 gas 1.09.06 AURORA at 1.10.06_Rebuttal Power Costs_Electric Rev Req Model (2009 GRC) Rebuttal 3" xfId="6658"/>
    <cellStyle name="_Power Cost Value Copy 11.30.05 gas 1.09.06 AURORA at 1.10.06_Rebuttal Power Costs_Electric Rev Req Model (2009 GRC) Rebuttal 4" xfId="6659"/>
    <cellStyle name="_Power Cost Value Copy 11.30.05 gas 1.09.06 AURORA at 1.10.06_Rebuttal Power Costs_Electric Rev Req Model (2009 GRC) Rebuttal REmoval of New  WH Solar AdjustMI" xfId="1048"/>
    <cellStyle name="_Power Cost Value Copy 11.30.05 gas 1.09.06 AURORA at 1.10.06_Rebuttal Power Costs_Electric Rev Req Model (2009 GRC) Rebuttal REmoval of New  WH Solar AdjustMI 2" xfId="2656"/>
    <cellStyle name="_Power Cost Value Copy 11.30.05 gas 1.09.06 AURORA at 1.10.06_Rebuttal Power Costs_Electric Rev Req Model (2009 GRC) Rebuttal REmoval of New  WH Solar AdjustMI 2 2" xfId="6660"/>
    <cellStyle name="_Power Cost Value Copy 11.30.05 gas 1.09.06 AURORA at 1.10.06_Rebuttal Power Costs_Electric Rev Req Model (2009 GRC) Rebuttal REmoval of New  WH Solar AdjustMI 3" xfId="6661"/>
    <cellStyle name="_Power Cost Value Copy 11.30.05 gas 1.09.06 AURORA at 1.10.06_Rebuttal Power Costs_Electric Rev Req Model (2009 GRC) Rebuttal REmoval of New  WH Solar AdjustMI 4" xfId="6662"/>
    <cellStyle name="_Power Cost Value Copy 11.30.05 gas 1.09.06 AURORA at 1.10.06_Rebuttal Power Costs_Electric Rev Req Model (2009 GRC) Revised 01-18-2010" xfId="1049"/>
    <cellStyle name="_Power Cost Value Copy 11.30.05 gas 1.09.06 AURORA at 1.10.06_Rebuttal Power Costs_Electric Rev Req Model (2009 GRC) Revised 01-18-2010 2" xfId="2657"/>
    <cellStyle name="_Power Cost Value Copy 11.30.05 gas 1.09.06 AURORA at 1.10.06_Rebuttal Power Costs_Electric Rev Req Model (2009 GRC) Revised 01-18-2010 2 2" xfId="6663"/>
    <cellStyle name="_Power Cost Value Copy 11.30.05 gas 1.09.06 AURORA at 1.10.06_Rebuttal Power Costs_Electric Rev Req Model (2009 GRC) Revised 01-18-2010 3" xfId="6664"/>
    <cellStyle name="_Power Cost Value Copy 11.30.05 gas 1.09.06 AURORA at 1.10.06_Rebuttal Power Costs_Electric Rev Req Model (2009 GRC) Revised 01-18-2010 4" xfId="6665"/>
    <cellStyle name="_Power Cost Value Copy 11.30.05 gas 1.09.06 AURORA at 1.10.06_Rebuttal Power Costs_Final Order Electric EXHIBIT A-1" xfId="1050"/>
    <cellStyle name="_Power Cost Value Copy 11.30.05 gas 1.09.06 AURORA at 1.10.06_Rebuttal Power Costs_Final Order Electric EXHIBIT A-1 2" xfId="2658"/>
    <cellStyle name="_Power Cost Value Copy 11.30.05 gas 1.09.06 AURORA at 1.10.06_Rebuttal Power Costs_Final Order Electric EXHIBIT A-1 2 2" xfId="6666"/>
    <cellStyle name="_Power Cost Value Copy 11.30.05 gas 1.09.06 AURORA at 1.10.06_Rebuttal Power Costs_Final Order Electric EXHIBIT A-1 3" xfId="6667"/>
    <cellStyle name="_Power Cost Value Copy 11.30.05 gas 1.09.06 AURORA at 1.10.06_Rebuttal Power Costs_Final Order Electric EXHIBIT A-1 4" xfId="6668"/>
    <cellStyle name="_Power Cost Value Copy 11.30.05 gas 1.09.06 AURORA at 1.10.06_ROR 5.02" xfId="123"/>
    <cellStyle name="_Power Cost Value Copy 11.30.05 gas 1.09.06 AURORA at 1.10.06_ROR 5.02 2" xfId="2659"/>
    <cellStyle name="_Power Cost Value Copy 11.30.05 gas 1.09.06 AURORA at 1.10.06_ROR 5.02 2 2" xfId="6669"/>
    <cellStyle name="_Power Cost Value Copy 11.30.05 gas 1.09.06 AURORA at 1.10.06_ROR 5.02 3" xfId="3786"/>
    <cellStyle name="_Power Cost Value Copy 11.30.05 gas 1.09.06 AURORA at 1.10.06_Sch 40 Feeder OH 2008" xfId="1618"/>
    <cellStyle name="_Power Cost Value Copy 11.30.05 gas 1.09.06 AURORA at 1.10.06_Sch 40 Feeder OH 2008 2" xfId="2660"/>
    <cellStyle name="_Power Cost Value Copy 11.30.05 gas 1.09.06 AURORA at 1.10.06_Sch 40 Feeder OH 2008 2 2" xfId="6670"/>
    <cellStyle name="_Power Cost Value Copy 11.30.05 gas 1.09.06 AURORA at 1.10.06_Sch 40 Feeder OH 2008 3" xfId="6671"/>
    <cellStyle name="_Power Cost Value Copy 11.30.05 gas 1.09.06 AURORA at 1.10.06_Sch 40 Interim Energy Rates " xfId="1619"/>
    <cellStyle name="_Power Cost Value Copy 11.30.05 gas 1.09.06 AURORA at 1.10.06_Sch 40 Interim Energy Rates  2" xfId="2661"/>
    <cellStyle name="_Power Cost Value Copy 11.30.05 gas 1.09.06 AURORA at 1.10.06_Sch 40 Interim Energy Rates  2 2" xfId="6672"/>
    <cellStyle name="_Power Cost Value Copy 11.30.05 gas 1.09.06 AURORA at 1.10.06_Sch 40 Interim Energy Rates  3" xfId="3787"/>
    <cellStyle name="_Power Cost Value Copy 11.30.05 gas 1.09.06 AURORA at 1.10.06_Sch 40 Substation A&amp;G 2008" xfId="1620"/>
    <cellStyle name="_Power Cost Value Copy 11.30.05 gas 1.09.06 AURORA at 1.10.06_Sch 40 Substation A&amp;G 2008 2" xfId="2662"/>
    <cellStyle name="_Power Cost Value Copy 11.30.05 gas 1.09.06 AURORA at 1.10.06_Sch 40 Substation A&amp;G 2008 2 2" xfId="6673"/>
    <cellStyle name="_Power Cost Value Copy 11.30.05 gas 1.09.06 AURORA at 1.10.06_Sch 40 Substation A&amp;G 2008 3" xfId="6674"/>
    <cellStyle name="_Power Cost Value Copy 11.30.05 gas 1.09.06 AURORA at 1.10.06_Sch 40 Substation O&amp;M 2008" xfId="1621"/>
    <cellStyle name="_Power Cost Value Copy 11.30.05 gas 1.09.06 AURORA at 1.10.06_Sch 40 Substation O&amp;M 2008 2" xfId="2663"/>
    <cellStyle name="_Power Cost Value Copy 11.30.05 gas 1.09.06 AURORA at 1.10.06_Sch 40 Substation O&amp;M 2008 2 2" xfId="6675"/>
    <cellStyle name="_Power Cost Value Copy 11.30.05 gas 1.09.06 AURORA at 1.10.06_Sch 40 Substation O&amp;M 2008 3" xfId="6676"/>
    <cellStyle name="_Power Cost Value Copy 11.30.05 gas 1.09.06 AURORA at 1.10.06_Subs 2008" xfId="1622"/>
    <cellStyle name="_Power Cost Value Copy 11.30.05 gas 1.09.06 AURORA at 1.10.06_Subs 2008 2" xfId="2664"/>
    <cellStyle name="_Power Cost Value Copy 11.30.05 gas 1.09.06 AURORA at 1.10.06_Subs 2008 2 2" xfId="6677"/>
    <cellStyle name="_Power Cost Value Copy 11.30.05 gas 1.09.06 AURORA at 1.10.06_Subs 2008 3" xfId="6678"/>
    <cellStyle name="_Power Cost Value Copy 11.30.05 gas 1.09.06 AURORA at 1.10.06_Transmission Workbook for May BOD" xfId="6679"/>
    <cellStyle name="_Power Cost Value Copy 11.30.05 gas 1.09.06 AURORA at 1.10.06_Transmission Workbook for May BOD 2" xfId="6680"/>
    <cellStyle name="_Power Cost Value Copy 11.30.05 gas 1.09.06 AURORA at 1.10.06_Wind Integration 10GRC" xfId="6681"/>
    <cellStyle name="_Power Cost Value Copy 11.30.05 gas 1.09.06 AURORA at 1.10.06_Wind Integration 10GRC 2" xfId="6682"/>
    <cellStyle name="_Power Costs Rate Year 11-13-07" xfId="6683"/>
    <cellStyle name="_Price Output" xfId="6684"/>
    <cellStyle name="_Price Output 2" xfId="6685"/>
    <cellStyle name="_Price Output_NIM Summary" xfId="6686"/>
    <cellStyle name="_Price Output_NIM Summary 2" xfId="6687"/>
    <cellStyle name="_Price Output_Wind Integration 10GRC" xfId="6688"/>
    <cellStyle name="_Price Output_Wind Integration 10GRC 2" xfId="6689"/>
    <cellStyle name="_Prices" xfId="6690"/>
    <cellStyle name="_Prices 2" xfId="6691"/>
    <cellStyle name="_Prices_NIM Summary" xfId="6692"/>
    <cellStyle name="_Prices_NIM Summary 2" xfId="6693"/>
    <cellStyle name="_Prices_Wind Integration 10GRC" xfId="6694"/>
    <cellStyle name="_Prices_Wind Integration 10GRC 2" xfId="6695"/>
    <cellStyle name="_Pro Forma Rev 07 GRC" xfId="6696"/>
    <cellStyle name="_x0013__Rebuttal Power Costs" xfId="1051"/>
    <cellStyle name="_x0013__Rebuttal Power Costs 2" xfId="2665"/>
    <cellStyle name="_x0013__Rebuttal Power Costs 2 2" xfId="6697"/>
    <cellStyle name="_x0013__Rebuttal Power Costs 3" xfId="6698"/>
    <cellStyle name="_x0013__Rebuttal Power Costs 4" xfId="6699"/>
    <cellStyle name="_x0013__Rebuttal Power Costs_Adj Bench DR 3 for Initial Briefs (Electric)" xfId="1052"/>
    <cellStyle name="_x0013__Rebuttal Power Costs_Adj Bench DR 3 for Initial Briefs (Electric) 2" xfId="2666"/>
    <cellStyle name="_x0013__Rebuttal Power Costs_Adj Bench DR 3 for Initial Briefs (Electric) 2 2" xfId="6700"/>
    <cellStyle name="_x0013__Rebuttal Power Costs_Adj Bench DR 3 for Initial Briefs (Electric) 3" xfId="6701"/>
    <cellStyle name="_x0013__Rebuttal Power Costs_Adj Bench DR 3 for Initial Briefs (Electric) 4" xfId="6702"/>
    <cellStyle name="_x0013__Rebuttal Power Costs_Electric Rev Req Model (2009 GRC) Rebuttal" xfId="1053"/>
    <cellStyle name="_x0013__Rebuttal Power Costs_Electric Rev Req Model (2009 GRC) Rebuttal 2" xfId="2667"/>
    <cellStyle name="_x0013__Rebuttal Power Costs_Electric Rev Req Model (2009 GRC) Rebuttal 2 2" xfId="6703"/>
    <cellStyle name="_x0013__Rebuttal Power Costs_Electric Rev Req Model (2009 GRC) Rebuttal 3" xfId="6704"/>
    <cellStyle name="_x0013__Rebuttal Power Costs_Electric Rev Req Model (2009 GRC) Rebuttal 4" xfId="6705"/>
    <cellStyle name="_x0013__Rebuttal Power Costs_Electric Rev Req Model (2009 GRC) Rebuttal REmoval of New  WH Solar AdjustMI" xfId="1054"/>
    <cellStyle name="_x0013__Rebuttal Power Costs_Electric Rev Req Model (2009 GRC) Rebuttal REmoval of New  WH Solar AdjustMI 2" xfId="2668"/>
    <cellStyle name="_x0013__Rebuttal Power Costs_Electric Rev Req Model (2009 GRC) Rebuttal REmoval of New  WH Solar AdjustMI 2 2" xfId="6706"/>
    <cellStyle name="_x0013__Rebuttal Power Costs_Electric Rev Req Model (2009 GRC) Rebuttal REmoval of New  WH Solar AdjustMI 3" xfId="6707"/>
    <cellStyle name="_x0013__Rebuttal Power Costs_Electric Rev Req Model (2009 GRC) Rebuttal REmoval of New  WH Solar AdjustMI 4" xfId="6708"/>
    <cellStyle name="_x0013__Rebuttal Power Costs_Electric Rev Req Model (2009 GRC) Revised 01-18-2010" xfId="1055"/>
    <cellStyle name="_x0013__Rebuttal Power Costs_Electric Rev Req Model (2009 GRC) Revised 01-18-2010 2" xfId="2669"/>
    <cellStyle name="_x0013__Rebuttal Power Costs_Electric Rev Req Model (2009 GRC) Revised 01-18-2010 2 2" xfId="6709"/>
    <cellStyle name="_x0013__Rebuttal Power Costs_Electric Rev Req Model (2009 GRC) Revised 01-18-2010 3" xfId="6710"/>
    <cellStyle name="_x0013__Rebuttal Power Costs_Electric Rev Req Model (2009 GRC) Revised 01-18-2010 4" xfId="6711"/>
    <cellStyle name="_x0013__Rebuttal Power Costs_Final Order Electric EXHIBIT A-1" xfId="1056"/>
    <cellStyle name="_x0013__Rebuttal Power Costs_Final Order Electric EXHIBIT A-1 2" xfId="2670"/>
    <cellStyle name="_x0013__Rebuttal Power Costs_Final Order Electric EXHIBIT A-1 2 2" xfId="6712"/>
    <cellStyle name="_x0013__Rebuttal Power Costs_Final Order Electric EXHIBIT A-1 3" xfId="6713"/>
    <cellStyle name="_x0013__Rebuttal Power Costs_Final Order Electric EXHIBIT A-1 4" xfId="6714"/>
    <cellStyle name="_recommendation" xfId="6715"/>
    <cellStyle name="_recommendation 2" xfId="6716"/>
    <cellStyle name="_recommendation_DEM-WP(C) Wind Integration Summary 2010GRC" xfId="6717"/>
    <cellStyle name="_recommendation_DEM-WP(C) Wind Integration Summary 2010GRC 2" xfId="6718"/>
    <cellStyle name="_recommendation_NIM Summary" xfId="6719"/>
    <cellStyle name="_recommendation_NIM Summary 2" xfId="6720"/>
    <cellStyle name="_Recon to Darrin's 5.11.05 proforma" xfId="124"/>
    <cellStyle name="_Recon to Darrin's 5.11.05 proforma 2" xfId="1057"/>
    <cellStyle name="_Recon to Darrin's 5.11.05 proforma 2 2" xfId="2671"/>
    <cellStyle name="_Recon to Darrin's 5.11.05 proforma 2 2 2" xfId="6721"/>
    <cellStyle name="_Recon to Darrin's 5.11.05 proforma 2 3" xfId="6722"/>
    <cellStyle name="_Recon to Darrin's 5.11.05 proforma 3" xfId="1623"/>
    <cellStyle name="_Recon to Darrin's 5.11.05 proforma 3 2" xfId="2673"/>
    <cellStyle name="_Recon to Darrin's 5.11.05 proforma 3 2 2" xfId="6723"/>
    <cellStyle name="_Recon to Darrin's 5.11.05 proforma 3 3" xfId="2674"/>
    <cellStyle name="_Recon to Darrin's 5.11.05 proforma 3 3 2" xfId="6724"/>
    <cellStyle name="_Recon to Darrin's 5.11.05 proforma 3 4" xfId="2672"/>
    <cellStyle name="_Recon to Darrin's 5.11.05 proforma 3 4 2" xfId="6725"/>
    <cellStyle name="_Recon to Darrin's 5.11.05 proforma 4" xfId="2675"/>
    <cellStyle name="_Recon to Darrin's 5.11.05 proforma 4 2" xfId="6726"/>
    <cellStyle name="_Recon to Darrin's 5.11.05 proforma 5" xfId="6727"/>
    <cellStyle name="_Recon to Darrin's 5.11.05 proforma 6" xfId="6728"/>
    <cellStyle name="_Recon to Darrin's 5.11.05 proforma 7" xfId="6729"/>
    <cellStyle name="_Recon to Darrin's 5.11.05 proforma_(C) WHE Proforma with ITC cash grant 10 Yr Amort_for deferral_102809" xfId="1058"/>
    <cellStyle name="_Recon to Darrin's 5.11.05 proforma_(C) WHE Proforma with ITC cash grant 10 Yr Amort_for deferral_102809 2" xfId="2676"/>
    <cellStyle name="_Recon to Darrin's 5.11.05 proforma_(C) WHE Proforma with ITC cash grant 10 Yr Amort_for deferral_102809 2 2" xfId="6730"/>
    <cellStyle name="_Recon to Darrin's 5.11.05 proforma_(C) WHE Proforma with ITC cash grant 10 Yr Amort_for deferral_102809 3" xfId="6731"/>
    <cellStyle name="_Recon to Darrin's 5.11.05 proforma_(C) WHE Proforma with ITC cash grant 10 Yr Amort_for deferral_102809 4" xfId="6732"/>
    <cellStyle name="_Recon to Darrin's 5.11.05 proforma_(C) WHE Proforma with ITC cash grant 10 Yr Amort_for deferral_102809_16.07E Wild Horse Wind Expansionwrkingfile" xfId="1059"/>
    <cellStyle name="_Recon to Darrin's 5.11.05 proforma_(C) WHE Proforma with ITC cash grant 10 Yr Amort_for deferral_102809_16.07E Wild Horse Wind Expansionwrkingfile 2" xfId="2677"/>
    <cellStyle name="_Recon to Darrin's 5.11.05 proforma_(C) WHE Proforma with ITC cash grant 10 Yr Amort_for deferral_102809_16.07E Wild Horse Wind Expansionwrkingfile 2 2" xfId="6733"/>
    <cellStyle name="_Recon to Darrin's 5.11.05 proforma_(C) WHE Proforma with ITC cash grant 10 Yr Amort_for deferral_102809_16.07E Wild Horse Wind Expansionwrkingfile 3" xfId="6734"/>
    <cellStyle name="_Recon to Darrin's 5.11.05 proforma_(C) WHE Proforma with ITC cash grant 10 Yr Amort_for deferral_102809_16.07E Wild Horse Wind Expansionwrkingfile 4" xfId="6735"/>
    <cellStyle name="_Recon to Darrin's 5.11.05 proforma_(C) WHE Proforma with ITC cash grant 10 Yr Amort_for deferral_102809_16.07E Wild Horse Wind Expansionwrkingfile SF" xfId="1060"/>
    <cellStyle name="_Recon to Darrin's 5.11.05 proforma_(C) WHE Proforma with ITC cash grant 10 Yr Amort_for deferral_102809_16.07E Wild Horse Wind Expansionwrkingfile SF 2" xfId="2678"/>
    <cellStyle name="_Recon to Darrin's 5.11.05 proforma_(C) WHE Proforma with ITC cash grant 10 Yr Amort_for deferral_102809_16.07E Wild Horse Wind Expansionwrkingfile SF 2 2" xfId="6736"/>
    <cellStyle name="_Recon to Darrin's 5.11.05 proforma_(C) WHE Proforma with ITC cash grant 10 Yr Amort_for deferral_102809_16.07E Wild Horse Wind Expansionwrkingfile SF 3" xfId="6737"/>
    <cellStyle name="_Recon to Darrin's 5.11.05 proforma_(C) WHE Proforma with ITC cash grant 10 Yr Amort_for deferral_102809_16.07E Wild Horse Wind Expansionwrkingfile SF 4" xfId="6738"/>
    <cellStyle name="_Recon to Darrin's 5.11.05 proforma_(C) WHE Proforma with ITC cash grant 10 Yr Amort_for deferral_102809_16.37E Wild Horse Expansion DeferralRevwrkingfile SF" xfId="1061"/>
    <cellStyle name="_Recon to Darrin's 5.11.05 proforma_(C) WHE Proforma with ITC cash grant 10 Yr Amort_for deferral_102809_16.37E Wild Horse Expansion DeferralRevwrkingfile SF 2" xfId="2679"/>
    <cellStyle name="_Recon to Darrin's 5.11.05 proforma_(C) WHE Proforma with ITC cash grant 10 Yr Amort_for deferral_102809_16.37E Wild Horse Expansion DeferralRevwrkingfile SF 2 2" xfId="6739"/>
    <cellStyle name="_Recon to Darrin's 5.11.05 proforma_(C) WHE Proforma with ITC cash grant 10 Yr Amort_for deferral_102809_16.37E Wild Horse Expansion DeferralRevwrkingfile SF 3" xfId="6740"/>
    <cellStyle name="_Recon to Darrin's 5.11.05 proforma_(C) WHE Proforma with ITC cash grant 10 Yr Amort_for deferral_102809_16.37E Wild Horse Expansion DeferralRevwrkingfile SF 4" xfId="6741"/>
    <cellStyle name="_Recon to Darrin's 5.11.05 proforma_(C) WHE Proforma with ITC cash grant 10 Yr Amort_for rebuttal_120709" xfId="1062"/>
    <cellStyle name="_Recon to Darrin's 5.11.05 proforma_(C) WHE Proforma with ITC cash grant 10 Yr Amort_for rebuttal_120709 2" xfId="2680"/>
    <cellStyle name="_Recon to Darrin's 5.11.05 proforma_(C) WHE Proforma with ITC cash grant 10 Yr Amort_for rebuttal_120709 2 2" xfId="6742"/>
    <cellStyle name="_Recon to Darrin's 5.11.05 proforma_(C) WHE Proforma with ITC cash grant 10 Yr Amort_for rebuttal_120709 3" xfId="6743"/>
    <cellStyle name="_Recon to Darrin's 5.11.05 proforma_(C) WHE Proforma with ITC cash grant 10 Yr Amort_for rebuttal_120709 4" xfId="6744"/>
    <cellStyle name="_Recon to Darrin's 5.11.05 proforma_04.07E Wild Horse Wind Expansion" xfId="1063"/>
    <cellStyle name="_Recon to Darrin's 5.11.05 proforma_04.07E Wild Horse Wind Expansion 2" xfId="2681"/>
    <cellStyle name="_Recon to Darrin's 5.11.05 proforma_04.07E Wild Horse Wind Expansion 2 2" xfId="6745"/>
    <cellStyle name="_Recon to Darrin's 5.11.05 proforma_04.07E Wild Horse Wind Expansion 3" xfId="6746"/>
    <cellStyle name="_Recon to Darrin's 5.11.05 proforma_04.07E Wild Horse Wind Expansion 4" xfId="6747"/>
    <cellStyle name="_Recon to Darrin's 5.11.05 proforma_04.07E Wild Horse Wind Expansion_16.07E Wild Horse Wind Expansionwrkingfile" xfId="1064"/>
    <cellStyle name="_Recon to Darrin's 5.11.05 proforma_04.07E Wild Horse Wind Expansion_16.07E Wild Horse Wind Expansionwrkingfile 2" xfId="2682"/>
    <cellStyle name="_Recon to Darrin's 5.11.05 proforma_04.07E Wild Horse Wind Expansion_16.07E Wild Horse Wind Expansionwrkingfile 2 2" xfId="6748"/>
    <cellStyle name="_Recon to Darrin's 5.11.05 proforma_04.07E Wild Horse Wind Expansion_16.07E Wild Horse Wind Expansionwrkingfile 3" xfId="6749"/>
    <cellStyle name="_Recon to Darrin's 5.11.05 proforma_04.07E Wild Horse Wind Expansion_16.07E Wild Horse Wind Expansionwrkingfile 4" xfId="6750"/>
    <cellStyle name="_Recon to Darrin's 5.11.05 proforma_04.07E Wild Horse Wind Expansion_16.07E Wild Horse Wind Expansionwrkingfile SF" xfId="1065"/>
    <cellStyle name="_Recon to Darrin's 5.11.05 proforma_04.07E Wild Horse Wind Expansion_16.07E Wild Horse Wind Expansionwrkingfile SF 2" xfId="2683"/>
    <cellStyle name="_Recon to Darrin's 5.11.05 proforma_04.07E Wild Horse Wind Expansion_16.07E Wild Horse Wind Expansionwrkingfile SF 2 2" xfId="6751"/>
    <cellStyle name="_Recon to Darrin's 5.11.05 proforma_04.07E Wild Horse Wind Expansion_16.07E Wild Horse Wind Expansionwrkingfile SF 3" xfId="6752"/>
    <cellStyle name="_Recon to Darrin's 5.11.05 proforma_04.07E Wild Horse Wind Expansion_16.07E Wild Horse Wind Expansionwrkingfile SF 4" xfId="6753"/>
    <cellStyle name="_Recon to Darrin's 5.11.05 proforma_04.07E Wild Horse Wind Expansion_16.37E Wild Horse Expansion DeferralRevwrkingfile SF" xfId="1066"/>
    <cellStyle name="_Recon to Darrin's 5.11.05 proforma_04.07E Wild Horse Wind Expansion_16.37E Wild Horse Expansion DeferralRevwrkingfile SF 2" xfId="2684"/>
    <cellStyle name="_Recon to Darrin's 5.11.05 proforma_04.07E Wild Horse Wind Expansion_16.37E Wild Horse Expansion DeferralRevwrkingfile SF 2 2" xfId="6754"/>
    <cellStyle name="_Recon to Darrin's 5.11.05 proforma_04.07E Wild Horse Wind Expansion_16.37E Wild Horse Expansion DeferralRevwrkingfile SF 3" xfId="6755"/>
    <cellStyle name="_Recon to Darrin's 5.11.05 proforma_04.07E Wild Horse Wind Expansion_16.37E Wild Horse Expansion DeferralRevwrkingfile SF 4" xfId="6756"/>
    <cellStyle name="_Recon to Darrin's 5.11.05 proforma_16.07E Wild Horse Wind Expansionwrkingfile" xfId="1067"/>
    <cellStyle name="_Recon to Darrin's 5.11.05 proforma_16.07E Wild Horse Wind Expansionwrkingfile 2" xfId="2685"/>
    <cellStyle name="_Recon to Darrin's 5.11.05 proforma_16.07E Wild Horse Wind Expansionwrkingfile 2 2" xfId="6757"/>
    <cellStyle name="_Recon to Darrin's 5.11.05 proforma_16.07E Wild Horse Wind Expansionwrkingfile 3" xfId="6758"/>
    <cellStyle name="_Recon to Darrin's 5.11.05 proforma_16.07E Wild Horse Wind Expansionwrkingfile 4" xfId="6759"/>
    <cellStyle name="_Recon to Darrin's 5.11.05 proforma_16.07E Wild Horse Wind Expansionwrkingfile SF" xfId="1068"/>
    <cellStyle name="_Recon to Darrin's 5.11.05 proforma_16.07E Wild Horse Wind Expansionwrkingfile SF 2" xfId="2686"/>
    <cellStyle name="_Recon to Darrin's 5.11.05 proforma_16.07E Wild Horse Wind Expansionwrkingfile SF 2 2" xfId="6760"/>
    <cellStyle name="_Recon to Darrin's 5.11.05 proforma_16.07E Wild Horse Wind Expansionwrkingfile SF 3" xfId="6761"/>
    <cellStyle name="_Recon to Darrin's 5.11.05 proforma_16.07E Wild Horse Wind Expansionwrkingfile SF 4" xfId="6762"/>
    <cellStyle name="_Recon to Darrin's 5.11.05 proforma_16.37E Wild Horse Expansion DeferralRevwrkingfile SF" xfId="1069"/>
    <cellStyle name="_Recon to Darrin's 5.11.05 proforma_16.37E Wild Horse Expansion DeferralRevwrkingfile SF 2" xfId="2687"/>
    <cellStyle name="_Recon to Darrin's 5.11.05 proforma_16.37E Wild Horse Expansion DeferralRevwrkingfile SF 2 2" xfId="6763"/>
    <cellStyle name="_Recon to Darrin's 5.11.05 proforma_16.37E Wild Horse Expansion DeferralRevwrkingfile SF 3" xfId="6764"/>
    <cellStyle name="_Recon to Darrin's 5.11.05 proforma_16.37E Wild Horse Expansion DeferralRevwrkingfile SF 4" xfId="6765"/>
    <cellStyle name="_Recon to Darrin's 5.11.05 proforma_2009 Compliance Filing PCA Exhibits for GRC" xfId="6766"/>
    <cellStyle name="_Recon to Darrin's 5.11.05 proforma_2009 Compliance Filing PCA Exhibits for GRC 2" xfId="6767"/>
    <cellStyle name="_Recon to Darrin's 5.11.05 proforma_2009 GRC Compl Filing - Exhibit D" xfId="6768"/>
    <cellStyle name="_Recon to Darrin's 5.11.05 proforma_2009 GRC Compl Filing - Exhibit D 2" xfId="6769"/>
    <cellStyle name="_Recon to Darrin's 5.11.05 proforma_3.01 Income Statement" xfId="6770"/>
    <cellStyle name="_Recon to Darrin's 5.11.05 proforma_4 31 Regulatory Assets and Liabilities  7 06- Exhibit D" xfId="1070"/>
    <cellStyle name="_Recon to Darrin's 5.11.05 proforma_4 31 Regulatory Assets and Liabilities  7 06- Exhibit D 2" xfId="2688"/>
    <cellStyle name="_Recon to Darrin's 5.11.05 proforma_4 31 Regulatory Assets and Liabilities  7 06- Exhibit D 2 2" xfId="6771"/>
    <cellStyle name="_Recon to Darrin's 5.11.05 proforma_4 31 Regulatory Assets and Liabilities  7 06- Exhibit D 3" xfId="6772"/>
    <cellStyle name="_Recon to Darrin's 5.11.05 proforma_4 31 Regulatory Assets and Liabilities  7 06- Exhibit D 4" xfId="6773"/>
    <cellStyle name="_Recon to Darrin's 5.11.05 proforma_4 31 Regulatory Assets and Liabilities  7 06- Exhibit D_NIM Summary" xfId="6774"/>
    <cellStyle name="_Recon to Darrin's 5.11.05 proforma_4 31 Regulatory Assets and Liabilities  7 06- Exhibit D_NIM Summary 2" xfId="6775"/>
    <cellStyle name="_Recon to Darrin's 5.11.05 proforma_4 32 Regulatory Assets and Liabilities  7 06- Exhibit D" xfId="1071"/>
    <cellStyle name="_Recon to Darrin's 5.11.05 proforma_4 32 Regulatory Assets and Liabilities  7 06- Exhibit D 2" xfId="2689"/>
    <cellStyle name="_Recon to Darrin's 5.11.05 proforma_4 32 Regulatory Assets and Liabilities  7 06- Exhibit D 2 2" xfId="6776"/>
    <cellStyle name="_Recon to Darrin's 5.11.05 proforma_4 32 Regulatory Assets and Liabilities  7 06- Exhibit D 3" xfId="6777"/>
    <cellStyle name="_Recon to Darrin's 5.11.05 proforma_4 32 Regulatory Assets and Liabilities  7 06- Exhibit D 4" xfId="6778"/>
    <cellStyle name="_Recon to Darrin's 5.11.05 proforma_4 32 Regulatory Assets and Liabilities  7 06- Exhibit D_NIM Summary" xfId="6779"/>
    <cellStyle name="_Recon to Darrin's 5.11.05 proforma_4 32 Regulatory Assets and Liabilities  7 06- Exhibit D_NIM Summary 2" xfId="6780"/>
    <cellStyle name="_Recon to Darrin's 5.11.05 proforma_ACCOUNTS" xfId="6781"/>
    <cellStyle name="_Recon to Darrin's 5.11.05 proforma_AURORA Total New" xfId="6782"/>
    <cellStyle name="_Recon to Darrin's 5.11.05 proforma_AURORA Total New 2" xfId="6783"/>
    <cellStyle name="_Recon to Darrin's 5.11.05 proforma_Book2" xfId="1072"/>
    <cellStyle name="_Recon to Darrin's 5.11.05 proforma_Book2 2" xfId="2690"/>
    <cellStyle name="_Recon to Darrin's 5.11.05 proforma_Book2 2 2" xfId="6784"/>
    <cellStyle name="_Recon to Darrin's 5.11.05 proforma_Book2 3" xfId="6785"/>
    <cellStyle name="_Recon to Darrin's 5.11.05 proforma_Book2 4" xfId="6786"/>
    <cellStyle name="_Recon to Darrin's 5.11.05 proforma_Book2_Adj Bench DR 3 for Initial Briefs (Electric)" xfId="1073"/>
    <cellStyle name="_Recon to Darrin's 5.11.05 proforma_Book2_Adj Bench DR 3 for Initial Briefs (Electric) 2" xfId="2691"/>
    <cellStyle name="_Recon to Darrin's 5.11.05 proforma_Book2_Adj Bench DR 3 for Initial Briefs (Electric) 2 2" xfId="6787"/>
    <cellStyle name="_Recon to Darrin's 5.11.05 proforma_Book2_Adj Bench DR 3 for Initial Briefs (Electric) 3" xfId="6788"/>
    <cellStyle name="_Recon to Darrin's 5.11.05 proforma_Book2_Adj Bench DR 3 for Initial Briefs (Electric) 4" xfId="6789"/>
    <cellStyle name="_Recon to Darrin's 5.11.05 proforma_Book2_Electric Rev Req Model (2009 GRC) Rebuttal" xfId="1074"/>
    <cellStyle name="_Recon to Darrin's 5.11.05 proforma_Book2_Electric Rev Req Model (2009 GRC) Rebuttal 2" xfId="2692"/>
    <cellStyle name="_Recon to Darrin's 5.11.05 proforma_Book2_Electric Rev Req Model (2009 GRC) Rebuttal 2 2" xfId="6790"/>
    <cellStyle name="_Recon to Darrin's 5.11.05 proforma_Book2_Electric Rev Req Model (2009 GRC) Rebuttal 3" xfId="6791"/>
    <cellStyle name="_Recon to Darrin's 5.11.05 proforma_Book2_Electric Rev Req Model (2009 GRC) Rebuttal 4" xfId="6792"/>
    <cellStyle name="_Recon to Darrin's 5.11.05 proforma_Book2_Electric Rev Req Model (2009 GRC) Rebuttal REmoval of New  WH Solar AdjustMI" xfId="1075"/>
    <cellStyle name="_Recon to Darrin's 5.11.05 proforma_Book2_Electric Rev Req Model (2009 GRC) Rebuttal REmoval of New  WH Solar AdjustMI 2" xfId="2693"/>
    <cellStyle name="_Recon to Darrin's 5.11.05 proforma_Book2_Electric Rev Req Model (2009 GRC) Rebuttal REmoval of New  WH Solar AdjustMI 2 2" xfId="6793"/>
    <cellStyle name="_Recon to Darrin's 5.11.05 proforma_Book2_Electric Rev Req Model (2009 GRC) Rebuttal REmoval of New  WH Solar AdjustMI 3" xfId="6794"/>
    <cellStyle name="_Recon to Darrin's 5.11.05 proforma_Book2_Electric Rev Req Model (2009 GRC) Rebuttal REmoval of New  WH Solar AdjustMI 4" xfId="6795"/>
    <cellStyle name="_Recon to Darrin's 5.11.05 proforma_Book2_Electric Rev Req Model (2009 GRC) Revised 01-18-2010" xfId="1076"/>
    <cellStyle name="_Recon to Darrin's 5.11.05 proforma_Book2_Electric Rev Req Model (2009 GRC) Revised 01-18-2010 2" xfId="2694"/>
    <cellStyle name="_Recon to Darrin's 5.11.05 proforma_Book2_Electric Rev Req Model (2009 GRC) Revised 01-18-2010 2 2" xfId="6796"/>
    <cellStyle name="_Recon to Darrin's 5.11.05 proforma_Book2_Electric Rev Req Model (2009 GRC) Revised 01-18-2010 3" xfId="6797"/>
    <cellStyle name="_Recon to Darrin's 5.11.05 proforma_Book2_Electric Rev Req Model (2009 GRC) Revised 01-18-2010 4" xfId="6798"/>
    <cellStyle name="_Recon to Darrin's 5.11.05 proforma_Book2_Final Order Electric EXHIBIT A-1" xfId="1077"/>
    <cellStyle name="_Recon to Darrin's 5.11.05 proforma_Book2_Final Order Electric EXHIBIT A-1 2" xfId="2695"/>
    <cellStyle name="_Recon to Darrin's 5.11.05 proforma_Book2_Final Order Electric EXHIBIT A-1 2 2" xfId="6799"/>
    <cellStyle name="_Recon to Darrin's 5.11.05 proforma_Book2_Final Order Electric EXHIBIT A-1 3" xfId="6800"/>
    <cellStyle name="_Recon to Darrin's 5.11.05 proforma_Book2_Final Order Electric EXHIBIT A-1 4" xfId="6801"/>
    <cellStyle name="_Recon to Darrin's 5.11.05 proforma_Book4" xfId="1078"/>
    <cellStyle name="_Recon to Darrin's 5.11.05 proforma_Book4 2" xfId="2696"/>
    <cellStyle name="_Recon to Darrin's 5.11.05 proforma_Book4 2 2" xfId="6802"/>
    <cellStyle name="_Recon to Darrin's 5.11.05 proforma_Book4 3" xfId="6803"/>
    <cellStyle name="_Recon to Darrin's 5.11.05 proforma_Book4 4" xfId="6804"/>
    <cellStyle name="_Recon to Darrin's 5.11.05 proforma_Book9" xfId="1079"/>
    <cellStyle name="_Recon to Darrin's 5.11.05 proforma_Book9 2" xfId="2697"/>
    <cellStyle name="_Recon to Darrin's 5.11.05 proforma_Book9 2 2" xfId="6805"/>
    <cellStyle name="_Recon to Darrin's 5.11.05 proforma_Book9 3" xfId="6806"/>
    <cellStyle name="_Recon to Darrin's 5.11.05 proforma_Book9 4" xfId="6807"/>
    <cellStyle name="_Recon to Darrin's 5.11.05 proforma_Check the Interest Calculation" xfId="6808"/>
    <cellStyle name="_Recon to Darrin's 5.11.05 proforma_Check the Interest Calculation_Scenario 1 REC vs PTC Offset" xfId="6809"/>
    <cellStyle name="_Recon to Darrin's 5.11.05 proforma_Check the Interest Calculation_Scenario 3" xfId="6810"/>
    <cellStyle name="_Recon to Darrin's 5.11.05 proforma_Chelan PUD Power Costs (8-10)" xfId="6811"/>
    <cellStyle name="_Recon to Darrin's 5.11.05 proforma_Exhibit D fr R Gho 12-31-08" xfId="6812"/>
    <cellStyle name="_Recon to Darrin's 5.11.05 proforma_Exhibit D fr R Gho 12-31-08 2" xfId="6813"/>
    <cellStyle name="_Recon to Darrin's 5.11.05 proforma_Exhibit D fr R Gho 12-31-08 3" xfId="6814"/>
    <cellStyle name="_Recon to Darrin's 5.11.05 proforma_Exhibit D fr R Gho 12-31-08 v2" xfId="6815"/>
    <cellStyle name="_Recon to Darrin's 5.11.05 proforma_Exhibit D fr R Gho 12-31-08 v2 2" xfId="6816"/>
    <cellStyle name="_Recon to Darrin's 5.11.05 proforma_Exhibit D fr R Gho 12-31-08 v2 3" xfId="6817"/>
    <cellStyle name="_Recon to Darrin's 5.11.05 proforma_Exhibit D fr R Gho 12-31-08 v2_NIM Summary" xfId="6818"/>
    <cellStyle name="_Recon to Darrin's 5.11.05 proforma_Exhibit D fr R Gho 12-31-08 v2_NIM Summary 2" xfId="6819"/>
    <cellStyle name="_Recon to Darrin's 5.11.05 proforma_Exhibit D fr R Gho 12-31-08_NIM Summary" xfId="6820"/>
    <cellStyle name="_Recon to Darrin's 5.11.05 proforma_Exhibit D fr R Gho 12-31-08_NIM Summary 2" xfId="6821"/>
    <cellStyle name="_Recon to Darrin's 5.11.05 proforma_Gas Rev Req Model (2010 GRC)" xfId="6822"/>
    <cellStyle name="_Recon to Darrin's 5.11.05 proforma_Hopkins Ridge Prepaid Tran - Interest Earned RY 12ME Feb  '11" xfId="6823"/>
    <cellStyle name="_Recon to Darrin's 5.11.05 proforma_Hopkins Ridge Prepaid Tran - Interest Earned RY 12ME Feb  '11 2" xfId="6824"/>
    <cellStyle name="_Recon to Darrin's 5.11.05 proforma_Hopkins Ridge Prepaid Tran - Interest Earned RY 12ME Feb  '11_NIM Summary" xfId="6825"/>
    <cellStyle name="_Recon to Darrin's 5.11.05 proforma_Hopkins Ridge Prepaid Tran - Interest Earned RY 12ME Feb  '11_NIM Summary 2" xfId="6826"/>
    <cellStyle name="_Recon to Darrin's 5.11.05 proforma_Hopkins Ridge Prepaid Tran - Interest Earned RY 12ME Feb  '11_Transmission Workbook for May BOD" xfId="6827"/>
    <cellStyle name="_Recon to Darrin's 5.11.05 proforma_Hopkins Ridge Prepaid Tran - Interest Earned RY 12ME Feb  '11_Transmission Workbook for May BOD 2" xfId="6828"/>
    <cellStyle name="_Recon to Darrin's 5.11.05 proforma_INPUTS" xfId="125"/>
    <cellStyle name="_Recon to Darrin's 5.11.05 proforma_INPUTS 2" xfId="2698"/>
    <cellStyle name="_Recon to Darrin's 5.11.05 proforma_INPUTS 2 2" xfId="6829"/>
    <cellStyle name="_Recon to Darrin's 5.11.05 proforma_INPUTS 3" xfId="6830"/>
    <cellStyle name="_Recon to Darrin's 5.11.05 proforma_NIM Summary" xfId="6831"/>
    <cellStyle name="_Recon to Darrin's 5.11.05 proforma_NIM Summary 09GRC" xfId="6832"/>
    <cellStyle name="_Recon to Darrin's 5.11.05 proforma_NIM Summary 09GRC 2" xfId="6833"/>
    <cellStyle name="_Recon to Darrin's 5.11.05 proforma_NIM Summary 2" xfId="6834"/>
    <cellStyle name="_Recon to Darrin's 5.11.05 proforma_NIM Summary 3" xfId="6835"/>
    <cellStyle name="_Recon to Darrin's 5.11.05 proforma_NIM Summary 4" xfId="6836"/>
    <cellStyle name="_Recon to Darrin's 5.11.05 proforma_NIM Summary 5" xfId="6837"/>
    <cellStyle name="_Recon to Darrin's 5.11.05 proforma_NIM Summary 6" xfId="6838"/>
    <cellStyle name="_Recon to Darrin's 5.11.05 proforma_NIM Summary 7" xfId="6839"/>
    <cellStyle name="_Recon to Darrin's 5.11.05 proforma_NIM Summary 8" xfId="6840"/>
    <cellStyle name="_Recon to Darrin's 5.11.05 proforma_NIM Summary 9" xfId="6841"/>
    <cellStyle name="_Recon to Darrin's 5.11.05 proforma_PCA 10 -  Exhibit D from A Kellogg Jan 2011" xfId="6842"/>
    <cellStyle name="_Recon to Darrin's 5.11.05 proforma_PCA 10 -  Exhibit D from A Kellogg July 2011" xfId="6843"/>
    <cellStyle name="_Recon to Darrin's 5.11.05 proforma_PCA 10 -  Exhibit D from S Free Rcv'd 12-11" xfId="6844"/>
    <cellStyle name="_Recon to Darrin's 5.11.05 proforma_PCA 7 - Exhibit D update 11_30_08 (2)" xfId="6845"/>
    <cellStyle name="_Recon to Darrin's 5.11.05 proforma_PCA 7 - Exhibit D update 11_30_08 (2) 2" xfId="6846"/>
    <cellStyle name="_Recon to Darrin's 5.11.05 proforma_PCA 7 - Exhibit D update 11_30_08 (2) 2 2" xfId="6847"/>
    <cellStyle name="_Recon to Darrin's 5.11.05 proforma_PCA 7 - Exhibit D update 11_30_08 (2) 3" xfId="6848"/>
    <cellStyle name="_Recon to Darrin's 5.11.05 proforma_PCA 7 - Exhibit D update 11_30_08 (2) 4" xfId="6849"/>
    <cellStyle name="_Recon to Darrin's 5.11.05 proforma_PCA 7 - Exhibit D update 11_30_08 (2)_NIM Summary" xfId="6850"/>
    <cellStyle name="_Recon to Darrin's 5.11.05 proforma_PCA 7 - Exhibit D update 11_30_08 (2)_NIM Summary 2" xfId="6851"/>
    <cellStyle name="_Recon to Darrin's 5.11.05 proforma_PCA 8 - Exhibit D update 12_31_09" xfId="6852"/>
    <cellStyle name="_Recon to Darrin's 5.11.05 proforma_PCA 8 - Exhibit D update 12_31_09 2" xfId="6853"/>
    <cellStyle name="_Recon to Darrin's 5.11.05 proforma_PCA 9 -  Exhibit D April 2010" xfId="6854"/>
    <cellStyle name="_Recon to Darrin's 5.11.05 proforma_PCA 9 -  Exhibit D April 2010 (3)" xfId="6855"/>
    <cellStyle name="_Recon to Darrin's 5.11.05 proforma_PCA 9 -  Exhibit D April 2010 (3) 2" xfId="6856"/>
    <cellStyle name="_Recon to Darrin's 5.11.05 proforma_PCA 9 -  Exhibit D April 2010 2" xfId="6857"/>
    <cellStyle name="_Recon to Darrin's 5.11.05 proforma_PCA 9 -  Exhibit D April 2010 3" xfId="6858"/>
    <cellStyle name="_Recon to Darrin's 5.11.05 proforma_PCA 9 -  Exhibit D Feb 2010" xfId="6859"/>
    <cellStyle name="_Recon to Darrin's 5.11.05 proforma_PCA 9 -  Exhibit D Feb 2010 2" xfId="6860"/>
    <cellStyle name="_Recon to Darrin's 5.11.05 proforma_PCA 9 -  Exhibit D Feb 2010 v2" xfId="6861"/>
    <cellStyle name="_Recon to Darrin's 5.11.05 proforma_PCA 9 -  Exhibit D Feb 2010 v2 2" xfId="6862"/>
    <cellStyle name="_Recon to Darrin's 5.11.05 proforma_PCA 9 -  Exhibit D Feb 2010 WF" xfId="6863"/>
    <cellStyle name="_Recon to Darrin's 5.11.05 proforma_PCA 9 -  Exhibit D Feb 2010 WF 2" xfId="6864"/>
    <cellStyle name="_Recon to Darrin's 5.11.05 proforma_PCA 9 -  Exhibit D Jan 2010" xfId="6865"/>
    <cellStyle name="_Recon to Darrin's 5.11.05 proforma_PCA 9 -  Exhibit D Jan 2010 2" xfId="6866"/>
    <cellStyle name="_Recon to Darrin's 5.11.05 proforma_PCA 9 -  Exhibit D March 2010 (2)" xfId="6867"/>
    <cellStyle name="_Recon to Darrin's 5.11.05 proforma_PCA 9 -  Exhibit D March 2010 (2) 2" xfId="6868"/>
    <cellStyle name="_Recon to Darrin's 5.11.05 proforma_PCA 9 -  Exhibit D Nov 2010" xfId="6869"/>
    <cellStyle name="_Recon to Darrin's 5.11.05 proforma_PCA 9 -  Exhibit D Nov 2010 2" xfId="6870"/>
    <cellStyle name="_Recon to Darrin's 5.11.05 proforma_PCA 9 - Exhibit D at August 2010" xfId="6871"/>
    <cellStyle name="_Recon to Darrin's 5.11.05 proforma_PCA 9 - Exhibit D at August 2010 2" xfId="6872"/>
    <cellStyle name="_Recon to Darrin's 5.11.05 proforma_PCA 9 - Exhibit D June 2010 GRC" xfId="6873"/>
    <cellStyle name="_Recon to Darrin's 5.11.05 proforma_PCA 9 - Exhibit D June 2010 GRC 2" xfId="6874"/>
    <cellStyle name="_Recon to Darrin's 5.11.05 proforma_Power Costs - Comparison bx Rbtl-Staff-Jt-PC" xfId="1080"/>
    <cellStyle name="_Recon to Darrin's 5.11.05 proforma_Power Costs - Comparison bx Rbtl-Staff-Jt-PC 2" xfId="2699"/>
    <cellStyle name="_Recon to Darrin's 5.11.05 proforma_Power Costs - Comparison bx Rbtl-Staff-Jt-PC 2 2" xfId="6875"/>
    <cellStyle name="_Recon to Darrin's 5.11.05 proforma_Power Costs - Comparison bx Rbtl-Staff-Jt-PC 3" xfId="6876"/>
    <cellStyle name="_Recon to Darrin's 5.11.05 proforma_Power Costs - Comparison bx Rbtl-Staff-Jt-PC 4" xfId="6877"/>
    <cellStyle name="_Recon to Darrin's 5.11.05 proforma_Power Costs - Comparison bx Rbtl-Staff-Jt-PC_Adj Bench DR 3 for Initial Briefs (Electric)" xfId="1081"/>
    <cellStyle name="_Recon to Darrin's 5.11.05 proforma_Power Costs - Comparison bx Rbtl-Staff-Jt-PC_Adj Bench DR 3 for Initial Briefs (Electric) 2" xfId="2700"/>
    <cellStyle name="_Recon to Darrin's 5.11.05 proforma_Power Costs - Comparison bx Rbtl-Staff-Jt-PC_Adj Bench DR 3 for Initial Briefs (Electric) 2 2" xfId="6878"/>
    <cellStyle name="_Recon to Darrin's 5.11.05 proforma_Power Costs - Comparison bx Rbtl-Staff-Jt-PC_Adj Bench DR 3 for Initial Briefs (Electric) 3" xfId="6879"/>
    <cellStyle name="_Recon to Darrin's 5.11.05 proforma_Power Costs - Comparison bx Rbtl-Staff-Jt-PC_Adj Bench DR 3 for Initial Briefs (Electric) 4" xfId="6880"/>
    <cellStyle name="_Recon to Darrin's 5.11.05 proforma_Power Costs - Comparison bx Rbtl-Staff-Jt-PC_Electric Rev Req Model (2009 GRC) Rebuttal" xfId="1082"/>
    <cellStyle name="_Recon to Darrin's 5.11.05 proforma_Power Costs - Comparison bx Rbtl-Staff-Jt-PC_Electric Rev Req Model (2009 GRC) Rebuttal 2" xfId="2701"/>
    <cellStyle name="_Recon to Darrin's 5.11.05 proforma_Power Costs - Comparison bx Rbtl-Staff-Jt-PC_Electric Rev Req Model (2009 GRC) Rebuttal 2 2" xfId="6881"/>
    <cellStyle name="_Recon to Darrin's 5.11.05 proforma_Power Costs - Comparison bx Rbtl-Staff-Jt-PC_Electric Rev Req Model (2009 GRC) Rebuttal 3" xfId="6882"/>
    <cellStyle name="_Recon to Darrin's 5.11.05 proforma_Power Costs - Comparison bx Rbtl-Staff-Jt-PC_Electric Rev Req Model (2009 GRC) Rebuttal 4" xfId="6883"/>
    <cellStyle name="_Recon to Darrin's 5.11.05 proforma_Power Costs - Comparison bx Rbtl-Staff-Jt-PC_Electric Rev Req Model (2009 GRC) Rebuttal REmoval of New  WH Solar AdjustMI" xfId="1083"/>
    <cellStyle name="_Recon to Darrin's 5.11.05 proforma_Power Costs - Comparison bx Rbtl-Staff-Jt-PC_Electric Rev Req Model (2009 GRC) Rebuttal REmoval of New  WH Solar AdjustMI 2" xfId="2702"/>
    <cellStyle name="_Recon to Darrin's 5.11.05 proforma_Power Costs - Comparison bx Rbtl-Staff-Jt-PC_Electric Rev Req Model (2009 GRC) Rebuttal REmoval of New  WH Solar AdjustMI 2 2" xfId="6884"/>
    <cellStyle name="_Recon to Darrin's 5.11.05 proforma_Power Costs - Comparison bx Rbtl-Staff-Jt-PC_Electric Rev Req Model (2009 GRC) Rebuttal REmoval of New  WH Solar AdjustMI 3" xfId="6885"/>
    <cellStyle name="_Recon to Darrin's 5.11.05 proforma_Power Costs - Comparison bx Rbtl-Staff-Jt-PC_Electric Rev Req Model (2009 GRC) Rebuttal REmoval of New  WH Solar AdjustMI 4" xfId="6886"/>
    <cellStyle name="_Recon to Darrin's 5.11.05 proforma_Power Costs - Comparison bx Rbtl-Staff-Jt-PC_Electric Rev Req Model (2009 GRC) Revised 01-18-2010" xfId="1084"/>
    <cellStyle name="_Recon to Darrin's 5.11.05 proforma_Power Costs - Comparison bx Rbtl-Staff-Jt-PC_Electric Rev Req Model (2009 GRC) Revised 01-18-2010 2" xfId="2703"/>
    <cellStyle name="_Recon to Darrin's 5.11.05 proforma_Power Costs - Comparison bx Rbtl-Staff-Jt-PC_Electric Rev Req Model (2009 GRC) Revised 01-18-2010 2 2" xfId="6887"/>
    <cellStyle name="_Recon to Darrin's 5.11.05 proforma_Power Costs - Comparison bx Rbtl-Staff-Jt-PC_Electric Rev Req Model (2009 GRC) Revised 01-18-2010 3" xfId="6888"/>
    <cellStyle name="_Recon to Darrin's 5.11.05 proforma_Power Costs - Comparison bx Rbtl-Staff-Jt-PC_Electric Rev Req Model (2009 GRC) Revised 01-18-2010 4" xfId="6889"/>
    <cellStyle name="_Recon to Darrin's 5.11.05 proforma_Power Costs - Comparison bx Rbtl-Staff-Jt-PC_Final Order Electric EXHIBIT A-1" xfId="1085"/>
    <cellStyle name="_Recon to Darrin's 5.11.05 proforma_Power Costs - Comparison bx Rbtl-Staff-Jt-PC_Final Order Electric EXHIBIT A-1 2" xfId="2704"/>
    <cellStyle name="_Recon to Darrin's 5.11.05 proforma_Power Costs - Comparison bx Rbtl-Staff-Jt-PC_Final Order Electric EXHIBIT A-1 2 2" xfId="6890"/>
    <cellStyle name="_Recon to Darrin's 5.11.05 proforma_Power Costs - Comparison bx Rbtl-Staff-Jt-PC_Final Order Electric EXHIBIT A-1 3" xfId="6891"/>
    <cellStyle name="_Recon to Darrin's 5.11.05 proforma_Power Costs - Comparison bx Rbtl-Staff-Jt-PC_Final Order Electric EXHIBIT A-1 4" xfId="6892"/>
    <cellStyle name="_Recon to Darrin's 5.11.05 proforma_Production Adj 4.37" xfId="126"/>
    <cellStyle name="_Recon to Darrin's 5.11.05 proforma_Production Adj 4.37 2" xfId="2705"/>
    <cellStyle name="_Recon to Darrin's 5.11.05 proforma_Production Adj 4.37 2 2" xfId="6893"/>
    <cellStyle name="_Recon to Darrin's 5.11.05 proforma_Production Adj 4.37 3" xfId="3788"/>
    <cellStyle name="_Recon to Darrin's 5.11.05 proforma_Purchased Power Adj 4.03" xfId="127"/>
    <cellStyle name="_Recon to Darrin's 5.11.05 proforma_Purchased Power Adj 4.03 2" xfId="2706"/>
    <cellStyle name="_Recon to Darrin's 5.11.05 proforma_Purchased Power Adj 4.03 2 2" xfId="6894"/>
    <cellStyle name="_Recon to Darrin's 5.11.05 proforma_Purchased Power Adj 4.03 3" xfId="3789"/>
    <cellStyle name="_Recon to Darrin's 5.11.05 proforma_Rebuttal Power Costs" xfId="1086"/>
    <cellStyle name="_Recon to Darrin's 5.11.05 proforma_Rebuttal Power Costs 2" xfId="2707"/>
    <cellStyle name="_Recon to Darrin's 5.11.05 proforma_Rebuttal Power Costs 2 2" xfId="6895"/>
    <cellStyle name="_Recon to Darrin's 5.11.05 proforma_Rebuttal Power Costs 3" xfId="6896"/>
    <cellStyle name="_Recon to Darrin's 5.11.05 proforma_Rebuttal Power Costs 4" xfId="6897"/>
    <cellStyle name="_Recon to Darrin's 5.11.05 proforma_Rebuttal Power Costs_Adj Bench DR 3 for Initial Briefs (Electric)" xfId="1087"/>
    <cellStyle name="_Recon to Darrin's 5.11.05 proforma_Rebuttal Power Costs_Adj Bench DR 3 for Initial Briefs (Electric) 2" xfId="2708"/>
    <cellStyle name="_Recon to Darrin's 5.11.05 proforma_Rebuttal Power Costs_Adj Bench DR 3 for Initial Briefs (Electric) 2 2" xfId="6898"/>
    <cellStyle name="_Recon to Darrin's 5.11.05 proforma_Rebuttal Power Costs_Adj Bench DR 3 for Initial Briefs (Electric) 3" xfId="6899"/>
    <cellStyle name="_Recon to Darrin's 5.11.05 proforma_Rebuttal Power Costs_Adj Bench DR 3 for Initial Briefs (Electric) 4" xfId="6900"/>
    <cellStyle name="_Recon to Darrin's 5.11.05 proforma_Rebuttal Power Costs_Electric Rev Req Model (2009 GRC) Rebuttal" xfId="1088"/>
    <cellStyle name="_Recon to Darrin's 5.11.05 proforma_Rebuttal Power Costs_Electric Rev Req Model (2009 GRC) Rebuttal 2" xfId="2709"/>
    <cellStyle name="_Recon to Darrin's 5.11.05 proforma_Rebuttal Power Costs_Electric Rev Req Model (2009 GRC) Rebuttal 2 2" xfId="6901"/>
    <cellStyle name="_Recon to Darrin's 5.11.05 proforma_Rebuttal Power Costs_Electric Rev Req Model (2009 GRC) Rebuttal 3" xfId="6902"/>
    <cellStyle name="_Recon to Darrin's 5.11.05 proforma_Rebuttal Power Costs_Electric Rev Req Model (2009 GRC) Rebuttal 4" xfId="6903"/>
    <cellStyle name="_Recon to Darrin's 5.11.05 proforma_Rebuttal Power Costs_Electric Rev Req Model (2009 GRC) Rebuttal REmoval of New  WH Solar AdjustMI" xfId="1089"/>
    <cellStyle name="_Recon to Darrin's 5.11.05 proforma_Rebuttal Power Costs_Electric Rev Req Model (2009 GRC) Rebuttal REmoval of New  WH Solar AdjustMI 2" xfId="2710"/>
    <cellStyle name="_Recon to Darrin's 5.11.05 proforma_Rebuttal Power Costs_Electric Rev Req Model (2009 GRC) Rebuttal REmoval of New  WH Solar AdjustMI 2 2" xfId="6904"/>
    <cellStyle name="_Recon to Darrin's 5.11.05 proforma_Rebuttal Power Costs_Electric Rev Req Model (2009 GRC) Rebuttal REmoval of New  WH Solar AdjustMI 3" xfId="6905"/>
    <cellStyle name="_Recon to Darrin's 5.11.05 proforma_Rebuttal Power Costs_Electric Rev Req Model (2009 GRC) Rebuttal REmoval of New  WH Solar AdjustMI 4" xfId="6906"/>
    <cellStyle name="_Recon to Darrin's 5.11.05 proforma_Rebuttal Power Costs_Electric Rev Req Model (2009 GRC) Revised 01-18-2010" xfId="1090"/>
    <cellStyle name="_Recon to Darrin's 5.11.05 proforma_Rebuttal Power Costs_Electric Rev Req Model (2009 GRC) Revised 01-18-2010 2" xfId="2711"/>
    <cellStyle name="_Recon to Darrin's 5.11.05 proforma_Rebuttal Power Costs_Electric Rev Req Model (2009 GRC) Revised 01-18-2010 2 2" xfId="6907"/>
    <cellStyle name="_Recon to Darrin's 5.11.05 proforma_Rebuttal Power Costs_Electric Rev Req Model (2009 GRC) Revised 01-18-2010 3" xfId="6908"/>
    <cellStyle name="_Recon to Darrin's 5.11.05 proforma_Rebuttal Power Costs_Electric Rev Req Model (2009 GRC) Revised 01-18-2010 4" xfId="6909"/>
    <cellStyle name="_Recon to Darrin's 5.11.05 proforma_Rebuttal Power Costs_Final Order Electric EXHIBIT A-1" xfId="1091"/>
    <cellStyle name="_Recon to Darrin's 5.11.05 proforma_Rebuttal Power Costs_Final Order Electric EXHIBIT A-1 2" xfId="2712"/>
    <cellStyle name="_Recon to Darrin's 5.11.05 proforma_Rebuttal Power Costs_Final Order Electric EXHIBIT A-1 2 2" xfId="6910"/>
    <cellStyle name="_Recon to Darrin's 5.11.05 proforma_Rebuttal Power Costs_Final Order Electric EXHIBIT A-1 3" xfId="6911"/>
    <cellStyle name="_Recon to Darrin's 5.11.05 proforma_Rebuttal Power Costs_Final Order Electric EXHIBIT A-1 4" xfId="6912"/>
    <cellStyle name="_Recon to Darrin's 5.11.05 proforma_ROR &amp; CONV FACTOR" xfId="128"/>
    <cellStyle name="_Recon to Darrin's 5.11.05 proforma_ROR &amp; CONV FACTOR 2" xfId="2713"/>
    <cellStyle name="_Recon to Darrin's 5.11.05 proforma_ROR &amp; CONV FACTOR 2 2" xfId="6913"/>
    <cellStyle name="_Recon to Darrin's 5.11.05 proforma_ROR &amp; CONV FACTOR 3" xfId="6914"/>
    <cellStyle name="_Recon to Darrin's 5.11.05 proforma_ROR 5.02" xfId="129"/>
    <cellStyle name="_Recon to Darrin's 5.11.05 proforma_ROR 5.02 2" xfId="2714"/>
    <cellStyle name="_Recon to Darrin's 5.11.05 proforma_ROR 5.02 2 2" xfId="6915"/>
    <cellStyle name="_Recon to Darrin's 5.11.05 proforma_ROR 5.02 3" xfId="3790"/>
    <cellStyle name="_Recon to Darrin's 5.11.05 proforma_Transmission Workbook for May BOD" xfId="6916"/>
    <cellStyle name="_Recon to Darrin's 5.11.05 proforma_Transmission Workbook for May BOD 2" xfId="6917"/>
    <cellStyle name="_Recon to Darrin's 5.11.05 proforma_Wind Integration 10GRC" xfId="6918"/>
    <cellStyle name="_Recon to Darrin's 5.11.05 proforma_Wind Integration 10GRC 2" xfId="6919"/>
    <cellStyle name="_Revenue" xfId="6920"/>
    <cellStyle name="_Revenue_2.01G Temp Normalization(C) NEW WAY DM" xfId="6921"/>
    <cellStyle name="_Revenue_2.02G Revenues and Expenses NEW WAY DM" xfId="6922"/>
    <cellStyle name="_Revenue_4.01G Temp Normalization (C)" xfId="6923"/>
    <cellStyle name="_Revenue_4.01G Temp Normalization(HC)" xfId="6924"/>
    <cellStyle name="_Revenue_4.01G Temp Normalization(HC)new" xfId="6925"/>
    <cellStyle name="_Revenue_4.01G Temp Normalization(not used)" xfId="6926"/>
    <cellStyle name="_Revenue_Book1" xfId="6927"/>
    <cellStyle name="_Revenue_Data" xfId="6928"/>
    <cellStyle name="_Revenue_Data_1" xfId="6929"/>
    <cellStyle name="_Revenue_Data_Pro Forma Rev 09 GRC" xfId="6930"/>
    <cellStyle name="_Revenue_Data_Pro Forma Rev 2010 GRC" xfId="6931"/>
    <cellStyle name="_Revenue_Data_Pro Forma Rev 2010 GRC_Preliminary" xfId="6932"/>
    <cellStyle name="_Revenue_Data_Revenue (Feb 09 - Jan 10)" xfId="6933"/>
    <cellStyle name="_Revenue_Data_Revenue (Jan 09 - Dec 09)" xfId="6934"/>
    <cellStyle name="_Revenue_Data_Revenue (Mar 09 - Feb 10)" xfId="6935"/>
    <cellStyle name="_Revenue_Data_Volume Exhibit (Jan09 - Dec09)" xfId="6936"/>
    <cellStyle name="_Revenue_Mins" xfId="6937"/>
    <cellStyle name="_Revenue_Pro Forma Rev 07 GRC" xfId="6938"/>
    <cellStyle name="_Revenue_Pro Forma Rev 08 GRC" xfId="6939"/>
    <cellStyle name="_Revenue_Pro Forma Rev 09 GRC" xfId="6940"/>
    <cellStyle name="_Revenue_Pro Forma Rev 2010 GRC" xfId="6941"/>
    <cellStyle name="_Revenue_Pro Forma Rev 2010 GRC_Preliminary" xfId="6942"/>
    <cellStyle name="_Revenue_Revenue (Feb 09 - Jan 10)" xfId="6943"/>
    <cellStyle name="_Revenue_Revenue (Jan 09 - Dec 09)" xfId="6944"/>
    <cellStyle name="_Revenue_Revenue (Mar 09 - Feb 10)" xfId="6945"/>
    <cellStyle name="_Revenue_Revenue Proforma_Restating Gas 11-16-07" xfId="6946"/>
    <cellStyle name="_Revenue_Sheet2" xfId="6947"/>
    <cellStyle name="_Revenue_Therms Data" xfId="6948"/>
    <cellStyle name="_Revenue_Therms Data Rerun" xfId="6949"/>
    <cellStyle name="_Revenue_Volume Exhibit (Jan09 - Dec09)" xfId="6950"/>
    <cellStyle name="_x0013__Scenario 1 REC vs PTC Offset" xfId="6951"/>
    <cellStyle name="_x0013__Scenario 3" xfId="6952"/>
    <cellStyle name="_Sumas Proforma - 11-09-07" xfId="1092"/>
    <cellStyle name="_Sumas Proforma - 11-09-07 2" xfId="6953"/>
    <cellStyle name="_Sumas Property Taxes v1" xfId="1093"/>
    <cellStyle name="_Sumas Property Taxes v1 2" xfId="6954"/>
    <cellStyle name="_Tenaska Comparison" xfId="130"/>
    <cellStyle name="_Tenaska Comparison 2" xfId="1094"/>
    <cellStyle name="_Tenaska Comparison 2 2" xfId="2715"/>
    <cellStyle name="_Tenaska Comparison 2 2 2" xfId="6955"/>
    <cellStyle name="_Tenaska Comparison 2 3" xfId="6956"/>
    <cellStyle name="_Tenaska Comparison 3" xfId="2716"/>
    <cellStyle name="_Tenaska Comparison 3 2" xfId="6957"/>
    <cellStyle name="_Tenaska Comparison 4" xfId="3791"/>
    <cellStyle name="_Tenaska Comparison 4 2" xfId="6958"/>
    <cellStyle name="_Tenaska Comparison 5" xfId="6959"/>
    <cellStyle name="_Tenaska Comparison_(C) WHE Proforma with ITC cash grant 10 Yr Amort_for deferral_102809" xfId="1095"/>
    <cellStyle name="_Tenaska Comparison_(C) WHE Proforma with ITC cash grant 10 Yr Amort_for deferral_102809 2" xfId="2717"/>
    <cellStyle name="_Tenaska Comparison_(C) WHE Proforma with ITC cash grant 10 Yr Amort_for deferral_102809 2 2" xfId="6960"/>
    <cellStyle name="_Tenaska Comparison_(C) WHE Proforma with ITC cash grant 10 Yr Amort_for deferral_102809 3" xfId="6961"/>
    <cellStyle name="_Tenaska Comparison_(C) WHE Proforma with ITC cash grant 10 Yr Amort_for deferral_102809 4" xfId="6962"/>
    <cellStyle name="_Tenaska Comparison_(C) WHE Proforma with ITC cash grant 10 Yr Amort_for deferral_102809_16.07E Wild Horse Wind Expansionwrkingfile" xfId="1096"/>
    <cellStyle name="_Tenaska Comparison_(C) WHE Proforma with ITC cash grant 10 Yr Amort_for deferral_102809_16.07E Wild Horse Wind Expansionwrkingfile 2" xfId="2718"/>
    <cellStyle name="_Tenaska Comparison_(C) WHE Proforma with ITC cash grant 10 Yr Amort_for deferral_102809_16.07E Wild Horse Wind Expansionwrkingfile 2 2" xfId="6963"/>
    <cellStyle name="_Tenaska Comparison_(C) WHE Proforma with ITC cash grant 10 Yr Amort_for deferral_102809_16.07E Wild Horse Wind Expansionwrkingfile 3" xfId="6964"/>
    <cellStyle name="_Tenaska Comparison_(C) WHE Proforma with ITC cash grant 10 Yr Amort_for deferral_102809_16.07E Wild Horse Wind Expansionwrkingfile 4" xfId="6965"/>
    <cellStyle name="_Tenaska Comparison_(C) WHE Proforma with ITC cash grant 10 Yr Amort_for deferral_102809_16.07E Wild Horse Wind Expansionwrkingfile SF" xfId="1097"/>
    <cellStyle name="_Tenaska Comparison_(C) WHE Proforma with ITC cash grant 10 Yr Amort_for deferral_102809_16.07E Wild Horse Wind Expansionwrkingfile SF 2" xfId="2719"/>
    <cellStyle name="_Tenaska Comparison_(C) WHE Proforma with ITC cash grant 10 Yr Amort_for deferral_102809_16.07E Wild Horse Wind Expansionwrkingfile SF 2 2" xfId="6966"/>
    <cellStyle name="_Tenaska Comparison_(C) WHE Proforma with ITC cash grant 10 Yr Amort_for deferral_102809_16.07E Wild Horse Wind Expansionwrkingfile SF 3" xfId="6967"/>
    <cellStyle name="_Tenaska Comparison_(C) WHE Proforma with ITC cash grant 10 Yr Amort_for deferral_102809_16.07E Wild Horse Wind Expansionwrkingfile SF 4" xfId="6968"/>
    <cellStyle name="_Tenaska Comparison_(C) WHE Proforma with ITC cash grant 10 Yr Amort_for deferral_102809_16.37E Wild Horse Expansion DeferralRevwrkingfile SF" xfId="1098"/>
    <cellStyle name="_Tenaska Comparison_(C) WHE Proforma with ITC cash grant 10 Yr Amort_for deferral_102809_16.37E Wild Horse Expansion DeferralRevwrkingfile SF 2" xfId="2720"/>
    <cellStyle name="_Tenaska Comparison_(C) WHE Proforma with ITC cash grant 10 Yr Amort_for deferral_102809_16.37E Wild Horse Expansion DeferralRevwrkingfile SF 2 2" xfId="6969"/>
    <cellStyle name="_Tenaska Comparison_(C) WHE Proforma with ITC cash grant 10 Yr Amort_for deferral_102809_16.37E Wild Horse Expansion DeferralRevwrkingfile SF 3" xfId="6970"/>
    <cellStyle name="_Tenaska Comparison_(C) WHE Proforma with ITC cash grant 10 Yr Amort_for deferral_102809_16.37E Wild Horse Expansion DeferralRevwrkingfile SF 4" xfId="6971"/>
    <cellStyle name="_Tenaska Comparison_(C) WHE Proforma with ITC cash grant 10 Yr Amort_for rebuttal_120709" xfId="1099"/>
    <cellStyle name="_Tenaska Comparison_(C) WHE Proforma with ITC cash grant 10 Yr Amort_for rebuttal_120709 2" xfId="2721"/>
    <cellStyle name="_Tenaska Comparison_(C) WHE Proforma with ITC cash grant 10 Yr Amort_for rebuttal_120709 2 2" xfId="6972"/>
    <cellStyle name="_Tenaska Comparison_(C) WHE Proforma with ITC cash grant 10 Yr Amort_for rebuttal_120709 3" xfId="6973"/>
    <cellStyle name="_Tenaska Comparison_(C) WHE Proforma with ITC cash grant 10 Yr Amort_for rebuttal_120709 4" xfId="6974"/>
    <cellStyle name="_Tenaska Comparison_04.07E Wild Horse Wind Expansion" xfId="1100"/>
    <cellStyle name="_Tenaska Comparison_04.07E Wild Horse Wind Expansion 2" xfId="2722"/>
    <cellStyle name="_Tenaska Comparison_04.07E Wild Horse Wind Expansion 2 2" xfId="6975"/>
    <cellStyle name="_Tenaska Comparison_04.07E Wild Horse Wind Expansion 3" xfId="6976"/>
    <cellStyle name="_Tenaska Comparison_04.07E Wild Horse Wind Expansion 4" xfId="6977"/>
    <cellStyle name="_Tenaska Comparison_04.07E Wild Horse Wind Expansion_16.07E Wild Horse Wind Expansionwrkingfile" xfId="1101"/>
    <cellStyle name="_Tenaska Comparison_04.07E Wild Horse Wind Expansion_16.07E Wild Horse Wind Expansionwrkingfile 2" xfId="2723"/>
    <cellStyle name="_Tenaska Comparison_04.07E Wild Horse Wind Expansion_16.07E Wild Horse Wind Expansionwrkingfile 2 2" xfId="6978"/>
    <cellStyle name="_Tenaska Comparison_04.07E Wild Horse Wind Expansion_16.07E Wild Horse Wind Expansionwrkingfile 3" xfId="6979"/>
    <cellStyle name="_Tenaska Comparison_04.07E Wild Horse Wind Expansion_16.07E Wild Horse Wind Expansionwrkingfile 4" xfId="6980"/>
    <cellStyle name="_Tenaska Comparison_04.07E Wild Horse Wind Expansion_16.07E Wild Horse Wind Expansionwrkingfile SF" xfId="1102"/>
    <cellStyle name="_Tenaska Comparison_04.07E Wild Horse Wind Expansion_16.07E Wild Horse Wind Expansionwrkingfile SF 2" xfId="2724"/>
    <cellStyle name="_Tenaska Comparison_04.07E Wild Horse Wind Expansion_16.07E Wild Horse Wind Expansionwrkingfile SF 2 2" xfId="6981"/>
    <cellStyle name="_Tenaska Comparison_04.07E Wild Horse Wind Expansion_16.07E Wild Horse Wind Expansionwrkingfile SF 3" xfId="6982"/>
    <cellStyle name="_Tenaska Comparison_04.07E Wild Horse Wind Expansion_16.07E Wild Horse Wind Expansionwrkingfile SF 4" xfId="6983"/>
    <cellStyle name="_Tenaska Comparison_04.07E Wild Horse Wind Expansion_16.37E Wild Horse Expansion DeferralRevwrkingfile SF" xfId="1103"/>
    <cellStyle name="_Tenaska Comparison_04.07E Wild Horse Wind Expansion_16.37E Wild Horse Expansion DeferralRevwrkingfile SF 2" xfId="2725"/>
    <cellStyle name="_Tenaska Comparison_04.07E Wild Horse Wind Expansion_16.37E Wild Horse Expansion DeferralRevwrkingfile SF 2 2" xfId="6984"/>
    <cellStyle name="_Tenaska Comparison_04.07E Wild Horse Wind Expansion_16.37E Wild Horse Expansion DeferralRevwrkingfile SF 3" xfId="6985"/>
    <cellStyle name="_Tenaska Comparison_04.07E Wild Horse Wind Expansion_16.37E Wild Horse Expansion DeferralRevwrkingfile SF 4" xfId="6986"/>
    <cellStyle name="_Tenaska Comparison_16.07E Wild Horse Wind Expansionwrkingfile" xfId="1104"/>
    <cellStyle name="_Tenaska Comparison_16.07E Wild Horse Wind Expansionwrkingfile 2" xfId="2726"/>
    <cellStyle name="_Tenaska Comparison_16.07E Wild Horse Wind Expansionwrkingfile 2 2" xfId="6987"/>
    <cellStyle name="_Tenaska Comparison_16.07E Wild Horse Wind Expansionwrkingfile 3" xfId="6988"/>
    <cellStyle name="_Tenaska Comparison_16.07E Wild Horse Wind Expansionwrkingfile 4" xfId="6989"/>
    <cellStyle name="_Tenaska Comparison_16.07E Wild Horse Wind Expansionwrkingfile SF" xfId="1105"/>
    <cellStyle name="_Tenaska Comparison_16.07E Wild Horse Wind Expansionwrkingfile SF 2" xfId="2727"/>
    <cellStyle name="_Tenaska Comparison_16.07E Wild Horse Wind Expansionwrkingfile SF 2 2" xfId="6990"/>
    <cellStyle name="_Tenaska Comparison_16.07E Wild Horse Wind Expansionwrkingfile SF 3" xfId="6991"/>
    <cellStyle name="_Tenaska Comparison_16.07E Wild Horse Wind Expansionwrkingfile SF 4" xfId="6992"/>
    <cellStyle name="_Tenaska Comparison_16.37E Wild Horse Expansion DeferralRevwrkingfile SF" xfId="1106"/>
    <cellStyle name="_Tenaska Comparison_16.37E Wild Horse Expansion DeferralRevwrkingfile SF 2" xfId="2728"/>
    <cellStyle name="_Tenaska Comparison_16.37E Wild Horse Expansion DeferralRevwrkingfile SF 2 2" xfId="6993"/>
    <cellStyle name="_Tenaska Comparison_16.37E Wild Horse Expansion DeferralRevwrkingfile SF 3" xfId="6994"/>
    <cellStyle name="_Tenaska Comparison_16.37E Wild Horse Expansion DeferralRevwrkingfile SF 4" xfId="6995"/>
    <cellStyle name="_Tenaska Comparison_2009 Compliance Filing PCA Exhibits for GRC" xfId="6996"/>
    <cellStyle name="_Tenaska Comparison_2009 Compliance Filing PCA Exhibits for GRC 2" xfId="6997"/>
    <cellStyle name="_Tenaska Comparison_2009 GRC Compl Filing - Exhibit D" xfId="6998"/>
    <cellStyle name="_Tenaska Comparison_2009 GRC Compl Filing - Exhibit D 2" xfId="6999"/>
    <cellStyle name="_Tenaska Comparison_2009 GRC Compl Filing - Exhibit D 3" xfId="7000"/>
    <cellStyle name="_Tenaska Comparison_3.01 Income Statement" xfId="7001"/>
    <cellStyle name="_Tenaska Comparison_4 31 Regulatory Assets and Liabilities  7 06- Exhibit D" xfId="1107"/>
    <cellStyle name="_Tenaska Comparison_4 31 Regulatory Assets and Liabilities  7 06- Exhibit D 2" xfId="2729"/>
    <cellStyle name="_Tenaska Comparison_4 31 Regulatory Assets and Liabilities  7 06- Exhibit D 2 2" xfId="7002"/>
    <cellStyle name="_Tenaska Comparison_4 31 Regulatory Assets and Liabilities  7 06- Exhibit D 3" xfId="7003"/>
    <cellStyle name="_Tenaska Comparison_4 31 Regulatory Assets and Liabilities  7 06- Exhibit D 4" xfId="7004"/>
    <cellStyle name="_Tenaska Comparison_4 31 Regulatory Assets and Liabilities  7 06- Exhibit D_NIM Summary" xfId="7005"/>
    <cellStyle name="_Tenaska Comparison_4 31 Regulatory Assets and Liabilities  7 06- Exhibit D_NIM Summary 2" xfId="7006"/>
    <cellStyle name="_Tenaska Comparison_4 32 Regulatory Assets and Liabilities  7 06- Exhibit D" xfId="1108"/>
    <cellStyle name="_Tenaska Comparison_4 32 Regulatory Assets and Liabilities  7 06- Exhibit D 2" xfId="2730"/>
    <cellStyle name="_Tenaska Comparison_4 32 Regulatory Assets and Liabilities  7 06- Exhibit D 2 2" xfId="7007"/>
    <cellStyle name="_Tenaska Comparison_4 32 Regulatory Assets and Liabilities  7 06- Exhibit D 3" xfId="7008"/>
    <cellStyle name="_Tenaska Comparison_4 32 Regulatory Assets and Liabilities  7 06- Exhibit D 4" xfId="7009"/>
    <cellStyle name="_Tenaska Comparison_4 32 Regulatory Assets and Liabilities  7 06- Exhibit D_NIM Summary" xfId="7010"/>
    <cellStyle name="_Tenaska Comparison_4 32 Regulatory Assets and Liabilities  7 06- Exhibit D_NIM Summary 2" xfId="7011"/>
    <cellStyle name="_Tenaska Comparison_AURORA Total New" xfId="7012"/>
    <cellStyle name="_Tenaska Comparison_AURORA Total New 2" xfId="7013"/>
    <cellStyle name="_Tenaska Comparison_Book2" xfId="1109"/>
    <cellStyle name="_Tenaska Comparison_Book2 2" xfId="2731"/>
    <cellStyle name="_Tenaska Comparison_Book2 2 2" xfId="7014"/>
    <cellStyle name="_Tenaska Comparison_Book2 3" xfId="7015"/>
    <cellStyle name="_Tenaska Comparison_Book2 4" xfId="7016"/>
    <cellStyle name="_Tenaska Comparison_Book2_Adj Bench DR 3 for Initial Briefs (Electric)" xfId="1110"/>
    <cellStyle name="_Tenaska Comparison_Book2_Adj Bench DR 3 for Initial Briefs (Electric) 2" xfId="2732"/>
    <cellStyle name="_Tenaska Comparison_Book2_Adj Bench DR 3 for Initial Briefs (Electric) 2 2" xfId="7017"/>
    <cellStyle name="_Tenaska Comparison_Book2_Adj Bench DR 3 for Initial Briefs (Electric) 3" xfId="7018"/>
    <cellStyle name="_Tenaska Comparison_Book2_Adj Bench DR 3 for Initial Briefs (Electric) 4" xfId="7019"/>
    <cellStyle name="_Tenaska Comparison_Book2_Electric Rev Req Model (2009 GRC) Rebuttal" xfId="1111"/>
    <cellStyle name="_Tenaska Comparison_Book2_Electric Rev Req Model (2009 GRC) Rebuttal 2" xfId="2733"/>
    <cellStyle name="_Tenaska Comparison_Book2_Electric Rev Req Model (2009 GRC) Rebuttal 2 2" xfId="7020"/>
    <cellStyle name="_Tenaska Comparison_Book2_Electric Rev Req Model (2009 GRC) Rebuttal 3" xfId="7021"/>
    <cellStyle name="_Tenaska Comparison_Book2_Electric Rev Req Model (2009 GRC) Rebuttal 4" xfId="7022"/>
    <cellStyle name="_Tenaska Comparison_Book2_Electric Rev Req Model (2009 GRC) Rebuttal REmoval of New  WH Solar AdjustMI" xfId="1112"/>
    <cellStyle name="_Tenaska Comparison_Book2_Electric Rev Req Model (2009 GRC) Rebuttal REmoval of New  WH Solar AdjustMI 2" xfId="2734"/>
    <cellStyle name="_Tenaska Comparison_Book2_Electric Rev Req Model (2009 GRC) Rebuttal REmoval of New  WH Solar AdjustMI 2 2" xfId="7023"/>
    <cellStyle name="_Tenaska Comparison_Book2_Electric Rev Req Model (2009 GRC) Rebuttal REmoval of New  WH Solar AdjustMI 3" xfId="7024"/>
    <cellStyle name="_Tenaska Comparison_Book2_Electric Rev Req Model (2009 GRC) Rebuttal REmoval of New  WH Solar AdjustMI 4" xfId="7025"/>
    <cellStyle name="_Tenaska Comparison_Book2_Electric Rev Req Model (2009 GRC) Revised 01-18-2010" xfId="1113"/>
    <cellStyle name="_Tenaska Comparison_Book2_Electric Rev Req Model (2009 GRC) Revised 01-18-2010 2" xfId="2735"/>
    <cellStyle name="_Tenaska Comparison_Book2_Electric Rev Req Model (2009 GRC) Revised 01-18-2010 2 2" xfId="7026"/>
    <cellStyle name="_Tenaska Comparison_Book2_Electric Rev Req Model (2009 GRC) Revised 01-18-2010 3" xfId="7027"/>
    <cellStyle name="_Tenaska Comparison_Book2_Electric Rev Req Model (2009 GRC) Revised 01-18-2010 4" xfId="7028"/>
    <cellStyle name="_Tenaska Comparison_Book2_Final Order Electric EXHIBIT A-1" xfId="1114"/>
    <cellStyle name="_Tenaska Comparison_Book2_Final Order Electric EXHIBIT A-1 2" xfId="2736"/>
    <cellStyle name="_Tenaska Comparison_Book2_Final Order Electric EXHIBIT A-1 2 2" xfId="7029"/>
    <cellStyle name="_Tenaska Comparison_Book2_Final Order Electric EXHIBIT A-1 3" xfId="7030"/>
    <cellStyle name="_Tenaska Comparison_Book2_Final Order Electric EXHIBIT A-1 4" xfId="7031"/>
    <cellStyle name="_Tenaska Comparison_Book4" xfId="1115"/>
    <cellStyle name="_Tenaska Comparison_Book4 2" xfId="2737"/>
    <cellStyle name="_Tenaska Comparison_Book4 2 2" xfId="7032"/>
    <cellStyle name="_Tenaska Comparison_Book4 3" xfId="7033"/>
    <cellStyle name="_Tenaska Comparison_Book4 4" xfId="7034"/>
    <cellStyle name="_Tenaska Comparison_Book9" xfId="1116"/>
    <cellStyle name="_Tenaska Comparison_Book9 2" xfId="2738"/>
    <cellStyle name="_Tenaska Comparison_Book9 2 2" xfId="7035"/>
    <cellStyle name="_Tenaska Comparison_Book9 3" xfId="7036"/>
    <cellStyle name="_Tenaska Comparison_Book9 4" xfId="7037"/>
    <cellStyle name="_Tenaska Comparison_Chelan PUD Power Costs (8-10)" xfId="7038"/>
    <cellStyle name="_Tenaska Comparison_Electric COS Inputs" xfId="131"/>
    <cellStyle name="_Tenaska Comparison_Electric COS Inputs 2" xfId="1624"/>
    <cellStyle name="_Tenaska Comparison_Electric COS Inputs 2 2" xfId="2740"/>
    <cellStyle name="_Tenaska Comparison_Electric COS Inputs 2 2 2" xfId="7039"/>
    <cellStyle name="_Tenaska Comparison_Electric COS Inputs 2 3" xfId="2741"/>
    <cellStyle name="_Tenaska Comparison_Electric COS Inputs 2 3 2" xfId="7040"/>
    <cellStyle name="_Tenaska Comparison_Electric COS Inputs 2 4" xfId="2739"/>
    <cellStyle name="_Tenaska Comparison_Electric COS Inputs 2 4 2" xfId="7041"/>
    <cellStyle name="_Tenaska Comparison_Electric COS Inputs 3" xfId="2742"/>
    <cellStyle name="_Tenaska Comparison_Electric COS Inputs 3 2" xfId="7042"/>
    <cellStyle name="_Tenaska Comparison_Electric COS Inputs 4" xfId="2743"/>
    <cellStyle name="_Tenaska Comparison_Electric COS Inputs 4 2" xfId="7043"/>
    <cellStyle name="_Tenaska Comparison_Electric COS Inputs 5" xfId="7044"/>
    <cellStyle name="_Tenaska Comparison_Electric COS Inputs 6" xfId="7045"/>
    <cellStyle name="_Tenaska Comparison_NIM Summary" xfId="7046"/>
    <cellStyle name="_Tenaska Comparison_NIM Summary 09GRC" xfId="7047"/>
    <cellStyle name="_Tenaska Comparison_NIM Summary 09GRC 2" xfId="7048"/>
    <cellStyle name="_Tenaska Comparison_NIM Summary 2" xfId="7049"/>
    <cellStyle name="_Tenaska Comparison_NIM Summary 3" xfId="7050"/>
    <cellStyle name="_Tenaska Comparison_NIM Summary 4" xfId="7051"/>
    <cellStyle name="_Tenaska Comparison_NIM Summary 5" xfId="7052"/>
    <cellStyle name="_Tenaska Comparison_NIM Summary 6" xfId="7053"/>
    <cellStyle name="_Tenaska Comparison_NIM Summary 7" xfId="7054"/>
    <cellStyle name="_Tenaska Comparison_NIM Summary 8" xfId="7055"/>
    <cellStyle name="_Tenaska Comparison_NIM Summary 9" xfId="7056"/>
    <cellStyle name="_Tenaska Comparison_PCA 10 -  Exhibit D from A Kellogg Jan 2011" xfId="7057"/>
    <cellStyle name="_Tenaska Comparison_PCA 10 -  Exhibit D from A Kellogg July 2011" xfId="7058"/>
    <cellStyle name="_Tenaska Comparison_PCA 10 -  Exhibit D from S Free Rcv'd 12-11" xfId="7059"/>
    <cellStyle name="_Tenaska Comparison_PCA 9 -  Exhibit D April 2010" xfId="7060"/>
    <cellStyle name="_Tenaska Comparison_PCA 9 -  Exhibit D April 2010 (3)" xfId="7061"/>
    <cellStyle name="_Tenaska Comparison_PCA 9 -  Exhibit D April 2010 (3) 2" xfId="7062"/>
    <cellStyle name="_Tenaska Comparison_PCA 9 -  Exhibit D April 2010 2" xfId="7063"/>
    <cellStyle name="_Tenaska Comparison_PCA 9 -  Exhibit D April 2010 3" xfId="7064"/>
    <cellStyle name="_Tenaska Comparison_PCA 9 -  Exhibit D Nov 2010" xfId="7065"/>
    <cellStyle name="_Tenaska Comparison_PCA 9 -  Exhibit D Nov 2010 2" xfId="7066"/>
    <cellStyle name="_Tenaska Comparison_PCA 9 - Exhibit D at August 2010" xfId="7067"/>
    <cellStyle name="_Tenaska Comparison_PCA 9 - Exhibit D at August 2010 2" xfId="7068"/>
    <cellStyle name="_Tenaska Comparison_PCA 9 - Exhibit D June 2010 GRC" xfId="7069"/>
    <cellStyle name="_Tenaska Comparison_PCA 9 - Exhibit D June 2010 GRC 2" xfId="7070"/>
    <cellStyle name="_Tenaska Comparison_Power Costs - Comparison bx Rbtl-Staff-Jt-PC" xfId="1117"/>
    <cellStyle name="_Tenaska Comparison_Power Costs - Comparison bx Rbtl-Staff-Jt-PC 2" xfId="2744"/>
    <cellStyle name="_Tenaska Comparison_Power Costs - Comparison bx Rbtl-Staff-Jt-PC 2 2" xfId="7071"/>
    <cellStyle name="_Tenaska Comparison_Power Costs - Comparison bx Rbtl-Staff-Jt-PC 3" xfId="7072"/>
    <cellStyle name="_Tenaska Comparison_Power Costs - Comparison bx Rbtl-Staff-Jt-PC 4" xfId="7073"/>
    <cellStyle name="_Tenaska Comparison_Power Costs - Comparison bx Rbtl-Staff-Jt-PC_Adj Bench DR 3 for Initial Briefs (Electric)" xfId="1118"/>
    <cellStyle name="_Tenaska Comparison_Power Costs - Comparison bx Rbtl-Staff-Jt-PC_Adj Bench DR 3 for Initial Briefs (Electric) 2" xfId="2745"/>
    <cellStyle name="_Tenaska Comparison_Power Costs - Comparison bx Rbtl-Staff-Jt-PC_Adj Bench DR 3 for Initial Briefs (Electric) 2 2" xfId="7074"/>
    <cellStyle name="_Tenaska Comparison_Power Costs - Comparison bx Rbtl-Staff-Jt-PC_Adj Bench DR 3 for Initial Briefs (Electric) 3" xfId="7075"/>
    <cellStyle name="_Tenaska Comparison_Power Costs - Comparison bx Rbtl-Staff-Jt-PC_Adj Bench DR 3 for Initial Briefs (Electric) 4" xfId="7076"/>
    <cellStyle name="_Tenaska Comparison_Power Costs - Comparison bx Rbtl-Staff-Jt-PC_Electric Rev Req Model (2009 GRC) Rebuttal" xfId="1119"/>
    <cellStyle name="_Tenaska Comparison_Power Costs - Comparison bx Rbtl-Staff-Jt-PC_Electric Rev Req Model (2009 GRC) Rebuttal 2" xfId="2746"/>
    <cellStyle name="_Tenaska Comparison_Power Costs - Comparison bx Rbtl-Staff-Jt-PC_Electric Rev Req Model (2009 GRC) Rebuttal 2 2" xfId="7077"/>
    <cellStyle name="_Tenaska Comparison_Power Costs - Comparison bx Rbtl-Staff-Jt-PC_Electric Rev Req Model (2009 GRC) Rebuttal 3" xfId="7078"/>
    <cellStyle name="_Tenaska Comparison_Power Costs - Comparison bx Rbtl-Staff-Jt-PC_Electric Rev Req Model (2009 GRC) Rebuttal 4" xfId="7079"/>
    <cellStyle name="_Tenaska Comparison_Power Costs - Comparison bx Rbtl-Staff-Jt-PC_Electric Rev Req Model (2009 GRC) Rebuttal REmoval of New  WH Solar AdjustMI" xfId="1120"/>
    <cellStyle name="_Tenaska Comparison_Power Costs - Comparison bx Rbtl-Staff-Jt-PC_Electric Rev Req Model (2009 GRC) Rebuttal REmoval of New  WH Solar AdjustMI 2" xfId="2747"/>
    <cellStyle name="_Tenaska Comparison_Power Costs - Comparison bx Rbtl-Staff-Jt-PC_Electric Rev Req Model (2009 GRC) Rebuttal REmoval of New  WH Solar AdjustMI 2 2" xfId="7080"/>
    <cellStyle name="_Tenaska Comparison_Power Costs - Comparison bx Rbtl-Staff-Jt-PC_Electric Rev Req Model (2009 GRC) Rebuttal REmoval of New  WH Solar AdjustMI 3" xfId="7081"/>
    <cellStyle name="_Tenaska Comparison_Power Costs - Comparison bx Rbtl-Staff-Jt-PC_Electric Rev Req Model (2009 GRC) Rebuttal REmoval of New  WH Solar AdjustMI 4" xfId="7082"/>
    <cellStyle name="_Tenaska Comparison_Power Costs - Comparison bx Rbtl-Staff-Jt-PC_Electric Rev Req Model (2009 GRC) Revised 01-18-2010" xfId="1121"/>
    <cellStyle name="_Tenaska Comparison_Power Costs - Comparison bx Rbtl-Staff-Jt-PC_Electric Rev Req Model (2009 GRC) Revised 01-18-2010 2" xfId="2748"/>
    <cellStyle name="_Tenaska Comparison_Power Costs - Comparison bx Rbtl-Staff-Jt-PC_Electric Rev Req Model (2009 GRC) Revised 01-18-2010 2 2" xfId="7083"/>
    <cellStyle name="_Tenaska Comparison_Power Costs - Comparison bx Rbtl-Staff-Jt-PC_Electric Rev Req Model (2009 GRC) Revised 01-18-2010 3" xfId="7084"/>
    <cellStyle name="_Tenaska Comparison_Power Costs - Comparison bx Rbtl-Staff-Jt-PC_Electric Rev Req Model (2009 GRC) Revised 01-18-2010 4" xfId="7085"/>
    <cellStyle name="_Tenaska Comparison_Power Costs - Comparison bx Rbtl-Staff-Jt-PC_Final Order Electric EXHIBIT A-1" xfId="1122"/>
    <cellStyle name="_Tenaska Comparison_Power Costs - Comparison bx Rbtl-Staff-Jt-PC_Final Order Electric EXHIBIT A-1 2" xfId="2749"/>
    <cellStyle name="_Tenaska Comparison_Power Costs - Comparison bx Rbtl-Staff-Jt-PC_Final Order Electric EXHIBIT A-1 2 2" xfId="7086"/>
    <cellStyle name="_Tenaska Comparison_Power Costs - Comparison bx Rbtl-Staff-Jt-PC_Final Order Electric EXHIBIT A-1 3" xfId="7087"/>
    <cellStyle name="_Tenaska Comparison_Power Costs - Comparison bx Rbtl-Staff-Jt-PC_Final Order Electric EXHIBIT A-1 4" xfId="7088"/>
    <cellStyle name="_Tenaska Comparison_Production Adj 4.37" xfId="132"/>
    <cellStyle name="_Tenaska Comparison_Production Adj 4.37 2" xfId="2750"/>
    <cellStyle name="_Tenaska Comparison_Production Adj 4.37 2 2" xfId="7089"/>
    <cellStyle name="_Tenaska Comparison_Production Adj 4.37 3" xfId="3792"/>
    <cellStyle name="_Tenaska Comparison_Purchased Power Adj 4.03" xfId="133"/>
    <cellStyle name="_Tenaska Comparison_Purchased Power Adj 4.03 2" xfId="2751"/>
    <cellStyle name="_Tenaska Comparison_Purchased Power Adj 4.03 2 2" xfId="7090"/>
    <cellStyle name="_Tenaska Comparison_Purchased Power Adj 4.03 3" xfId="3793"/>
    <cellStyle name="_Tenaska Comparison_Rebuttal Power Costs" xfId="1123"/>
    <cellStyle name="_Tenaska Comparison_Rebuttal Power Costs 2" xfId="2752"/>
    <cellStyle name="_Tenaska Comparison_Rebuttal Power Costs 2 2" xfId="7091"/>
    <cellStyle name="_Tenaska Comparison_Rebuttal Power Costs 3" xfId="7092"/>
    <cellStyle name="_Tenaska Comparison_Rebuttal Power Costs 4" xfId="7093"/>
    <cellStyle name="_Tenaska Comparison_Rebuttal Power Costs_Adj Bench DR 3 for Initial Briefs (Electric)" xfId="1124"/>
    <cellStyle name="_Tenaska Comparison_Rebuttal Power Costs_Adj Bench DR 3 for Initial Briefs (Electric) 2" xfId="2753"/>
    <cellStyle name="_Tenaska Comparison_Rebuttal Power Costs_Adj Bench DR 3 for Initial Briefs (Electric) 2 2" xfId="7094"/>
    <cellStyle name="_Tenaska Comparison_Rebuttal Power Costs_Adj Bench DR 3 for Initial Briefs (Electric) 3" xfId="7095"/>
    <cellStyle name="_Tenaska Comparison_Rebuttal Power Costs_Adj Bench DR 3 for Initial Briefs (Electric) 4" xfId="7096"/>
    <cellStyle name="_Tenaska Comparison_Rebuttal Power Costs_Electric Rev Req Model (2009 GRC) Rebuttal" xfId="1125"/>
    <cellStyle name="_Tenaska Comparison_Rebuttal Power Costs_Electric Rev Req Model (2009 GRC) Rebuttal 2" xfId="2754"/>
    <cellStyle name="_Tenaska Comparison_Rebuttal Power Costs_Electric Rev Req Model (2009 GRC) Rebuttal 2 2" xfId="7097"/>
    <cellStyle name="_Tenaska Comparison_Rebuttal Power Costs_Electric Rev Req Model (2009 GRC) Rebuttal 3" xfId="7098"/>
    <cellStyle name="_Tenaska Comparison_Rebuttal Power Costs_Electric Rev Req Model (2009 GRC) Rebuttal 4" xfId="7099"/>
    <cellStyle name="_Tenaska Comparison_Rebuttal Power Costs_Electric Rev Req Model (2009 GRC) Rebuttal REmoval of New  WH Solar AdjustMI" xfId="1126"/>
    <cellStyle name="_Tenaska Comparison_Rebuttal Power Costs_Electric Rev Req Model (2009 GRC) Rebuttal REmoval of New  WH Solar AdjustMI 2" xfId="2755"/>
    <cellStyle name="_Tenaska Comparison_Rebuttal Power Costs_Electric Rev Req Model (2009 GRC) Rebuttal REmoval of New  WH Solar AdjustMI 2 2" xfId="7100"/>
    <cellStyle name="_Tenaska Comparison_Rebuttal Power Costs_Electric Rev Req Model (2009 GRC) Rebuttal REmoval of New  WH Solar AdjustMI 3" xfId="7101"/>
    <cellStyle name="_Tenaska Comparison_Rebuttal Power Costs_Electric Rev Req Model (2009 GRC) Rebuttal REmoval of New  WH Solar AdjustMI 4" xfId="7102"/>
    <cellStyle name="_Tenaska Comparison_Rebuttal Power Costs_Electric Rev Req Model (2009 GRC) Revised 01-18-2010" xfId="1127"/>
    <cellStyle name="_Tenaska Comparison_Rebuttal Power Costs_Electric Rev Req Model (2009 GRC) Revised 01-18-2010 2" xfId="2756"/>
    <cellStyle name="_Tenaska Comparison_Rebuttal Power Costs_Electric Rev Req Model (2009 GRC) Revised 01-18-2010 2 2" xfId="7103"/>
    <cellStyle name="_Tenaska Comparison_Rebuttal Power Costs_Electric Rev Req Model (2009 GRC) Revised 01-18-2010 3" xfId="7104"/>
    <cellStyle name="_Tenaska Comparison_Rebuttal Power Costs_Electric Rev Req Model (2009 GRC) Revised 01-18-2010 4" xfId="7105"/>
    <cellStyle name="_Tenaska Comparison_Rebuttal Power Costs_Final Order Electric EXHIBIT A-1" xfId="1128"/>
    <cellStyle name="_Tenaska Comparison_Rebuttal Power Costs_Final Order Electric EXHIBIT A-1 2" xfId="2757"/>
    <cellStyle name="_Tenaska Comparison_Rebuttal Power Costs_Final Order Electric EXHIBIT A-1 2 2" xfId="7106"/>
    <cellStyle name="_Tenaska Comparison_Rebuttal Power Costs_Final Order Electric EXHIBIT A-1 3" xfId="7107"/>
    <cellStyle name="_Tenaska Comparison_Rebuttal Power Costs_Final Order Electric EXHIBIT A-1 4" xfId="7108"/>
    <cellStyle name="_Tenaska Comparison_ROR 5.02" xfId="134"/>
    <cellStyle name="_Tenaska Comparison_ROR 5.02 2" xfId="2758"/>
    <cellStyle name="_Tenaska Comparison_ROR 5.02 2 2" xfId="7109"/>
    <cellStyle name="_Tenaska Comparison_ROR 5.02 3" xfId="3794"/>
    <cellStyle name="_Tenaska Comparison_Transmission Workbook for May BOD" xfId="7110"/>
    <cellStyle name="_Tenaska Comparison_Transmission Workbook for May BOD 2" xfId="7111"/>
    <cellStyle name="_Tenaska Comparison_Wind Integration 10GRC" xfId="7112"/>
    <cellStyle name="_Tenaska Comparison_Wind Integration 10GRC 2" xfId="7113"/>
    <cellStyle name="_x0013__TENASKA REGULATORY ASSET" xfId="1129"/>
    <cellStyle name="_x0013__TENASKA REGULATORY ASSET 2" xfId="2759"/>
    <cellStyle name="_x0013__TENASKA REGULATORY ASSET 2 2" xfId="7114"/>
    <cellStyle name="_x0013__TENASKA REGULATORY ASSET 3" xfId="7115"/>
    <cellStyle name="_x0013__TENASKA REGULATORY ASSET 4" xfId="7116"/>
    <cellStyle name="_Therms Data" xfId="7117"/>
    <cellStyle name="_Therms Data_Pro Forma Rev 09 GRC" xfId="7118"/>
    <cellStyle name="_Therms Data_Pro Forma Rev 2010 GRC" xfId="7119"/>
    <cellStyle name="_Therms Data_Pro Forma Rev 2010 GRC_Preliminary" xfId="7120"/>
    <cellStyle name="_Therms Data_Revenue (Feb 09 - Jan 10)" xfId="7121"/>
    <cellStyle name="_Therms Data_Revenue (Jan 09 - Dec 09)" xfId="7122"/>
    <cellStyle name="_Therms Data_Revenue (Mar 09 - Feb 10)" xfId="7123"/>
    <cellStyle name="_Therms Data_Volume Exhibit (Jan09 - Dec09)" xfId="7124"/>
    <cellStyle name="_Value Copy 11 30 05 gas 12 09 05 AURORA at 12 14 05" xfId="135"/>
    <cellStyle name="_Value Copy 11 30 05 gas 12 09 05 AURORA at 12 14 05 2" xfId="1131"/>
    <cellStyle name="_Value Copy 11 30 05 gas 12 09 05 AURORA at 12 14 05 2 2" xfId="2760"/>
    <cellStyle name="_Value Copy 11 30 05 gas 12 09 05 AURORA at 12 14 05 2 2 2" xfId="7125"/>
    <cellStyle name="_Value Copy 11 30 05 gas 12 09 05 AURORA at 12 14 05 2 3" xfId="7126"/>
    <cellStyle name="_Value Copy 11 30 05 gas 12 09 05 AURORA at 12 14 05 3" xfId="1130"/>
    <cellStyle name="_Value Copy 11 30 05 gas 12 09 05 AURORA at 12 14 05 3 2" xfId="7127"/>
    <cellStyle name="_Value Copy 11 30 05 gas 12 09 05 AURORA at 12 14 05 4" xfId="7128"/>
    <cellStyle name="_Value Copy 11 30 05 gas 12 09 05 AURORA at 12 14 05 4 2" xfId="7129"/>
    <cellStyle name="_Value Copy 11 30 05 gas 12 09 05 AURORA at 12 14 05 5" xfId="7130"/>
    <cellStyle name="_Value Copy 11 30 05 gas 12 09 05 AURORA at 12 14 05_04 07E Wild Horse Wind Expansion (C) (2)" xfId="136"/>
    <cellStyle name="_Value Copy 11 30 05 gas 12 09 05 AURORA at 12 14 05_04 07E Wild Horse Wind Expansion (C) (2) 2" xfId="2761"/>
    <cellStyle name="_Value Copy 11 30 05 gas 12 09 05 AURORA at 12 14 05_04 07E Wild Horse Wind Expansion (C) (2) 2 2" xfId="7131"/>
    <cellStyle name="_Value Copy 11 30 05 gas 12 09 05 AURORA at 12 14 05_04 07E Wild Horse Wind Expansion (C) (2) 3" xfId="3795"/>
    <cellStyle name="_Value Copy 11 30 05 gas 12 09 05 AURORA at 12 14 05_04 07E Wild Horse Wind Expansion (C) (2) 4" xfId="7132"/>
    <cellStyle name="_Value Copy 11 30 05 gas 12 09 05 AURORA at 12 14 05_04 07E Wild Horse Wind Expansion (C) (2)_Adj Bench DR 3 for Initial Briefs (Electric)" xfId="1132"/>
    <cellStyle name="_Value Copy 11 30 05 gas 12 09 05 AURORA at 12 14 05_04 07E Wild Horse Wind Expansion (C) (2)_Adj Bench DR 3 for Initial Briefs (Electric) 2" xfId="2762"/>
    <cellStyle name="_Value Copy 11 30 05 gas 12 09 05 AURORA at 12 14 05_04 07E Wild Horse Wind Expansion (C) (2)_Adj Bench DR 3 for Initial Briefs (Electric) 2 2" xfId="7133"/>
    <cellStyle name="_Value Copy 11 30 05 gas 12 09 05 AURORA at 12 14 05_04 07E Wild Horse Wind Expansion (C) (2)_Adj Bench DR 3 for Initial Briefs (Electric) 3" xfId="7134"/>
    <cellStyle name="_Value Copy 11 30 05 gas 12 09 05 AURORA at 12 14 05_04 07E Wild Horse Wind Expansion (C) (2)_Adj Bench DR 3 for Initial Briefs (Electric) 4" xfId="7135"/>
    <cellStyle name="_Value Copy 11 30 05 gas 12 09 05 AURORA at 12 14 05_04 07E Wild Horse Wind Expansion (C) (2)_Book1" xfId="7136"/>
    <cellStyle name="_Value Copy 11 30 05 gas 12 09 05 AURORA at 12 14 05_04 07E Wild Horse Wind Expansion (C) (2)_Electric Rev Req Model (2009 GRC) " xfId="1133"/>
    <cellStyle name="_Value Copy 11 30 05 gas 12 09 05 AURORA at 12 14 05_04 07E Wild Horse Wind Expansion (C) (2)_Electric Rev Req Model (2009 GRC)  2" xfId="2763"/>
    <cellStyle name="_Value Copy 11 30 05 gas 12 09 05 AURORA at 12 14 05_04 07E Wild Horse Wind Expansion (C) (2)_Electric Rev Req Model (2009 GRC)  2 2" xfId="7137"/>
    <cellStyle name="_Value Copy 11 30 05 gas 12 09 05 AURORA at 12 14 05_04 07E Wild Horse Wind Expansion (C) (2)_Electric Rev Req Model (2009 GRC)  3" xfId="3796"/>
    <cellStyle name="_Value Copy 11 30 05 gas 12 09 05 AURORA at 12 14 05_04 07E Wild Horse Wind Expansion (C) (2)_Electric Rev Req Model (2009 GRC)  4" xfId="7138"/>
    <cellStyle name="_Value Copy 11 30 05 gas 12 09 05 AURORA at 12 14 05_04 07E Wild Horse Wind Expansion (C) (2)_Electric Rev Req Model (2009 GRC) Rebuttal" xfId="1134"/>
    <cellStyle name="_Value Copy 11 30 05 gas 12 09 05 AURORA at 12 14 05_04 07E Wild Horse Wind Expansion (C) (2)_Electric Rev Req Model (2009 GRC) Rebuttal 2" xfId="2764"/>
    <cellStyle name="_Value Copy 11 30 05 gas 12 09 05 AURORA at 12 14 05_04 07E Wild Horse Wind Expansion (C) (2)_Electric Rev Req Model (2009 GRC) Rebuttal 2 2" xfId="7139"/>
    <cellStyle name="_Value Copy 11 30 05 gas 12 09 05 AURORA at 12 14 05_04 07E Wild Horse Wind Expansion (C) (2)_Electric Rev Req Model (2009 GRC) Rebuttal 3" xfId="7140"/>
    <cellStyle name="_Value Copy 11 30 05 gas 12 09 05 AURORA at 12 14 05_04 07E Wild Horse Wind Expansion (C) (2)_Electric Rev Req Model (2009 GRC) Rebuttal 4" xfId="7141"/>
    <cellStyle name="_Value Copy 11 30 05 gas 12 09 05 AURORA at 12 14 05_04 07E Wild Horse Wind Expansion (C) (2)_Electric Rev Req Model (2009 GRC) Rebuttal REmoval of New  WH Solar AdjustMI" xfId="1135"/>
    <cellStyle name="_Value Copy 11 30 05 gas 12 09 05 AURORA at 12 14 05_04 07E Wild Horse Wind Expansion (C) (2)_Electric Rev Req Model (2009 GRC) Rebuttal REmoval of New  WH Solar AdjustMI 2" xfId="2765"/>
    <cellStyle name="_Value Copy 11 30 05 gas 12 09 05 AURORA at 12 14 05_04 07E Wild Horse Wind Expansion (C) (2)_Electric Rev Req Model (2009 GRC) Rebuttal REmoval of New  WH Solar AdjustMI 2 2" xfId="7142"/>
    <cellStyle name="_Value Copy 11 30 05 gas 12 09 05 AURORA at 12 14 05_04 07E Wild Horse Wind Expansion (C) (2)_Electric Rev Req Model (2009 GRC) Rebuttal REmoval of New  WH Solar AdjustMI 3" xfId="7143"/>
    <cellStyle name="_Value Copy 11 30 05 gas 12 09 05 AURORA at 12 14 05_04 07E Wild Horse Wind Expansion (C) (2)_Electric Rev Req Model (2009 GRC) Rebuttal REmoval of New  WH Solar AdjustMI 4" xfId="7144"/>
    <cellStyle name="_Value Copy 11 30 05 gas 12 09 05 AURORA at 12 14 05_04 07E Wild Horse Wind Expansion (C) (2)_Electric Rev Req Model (2009 GRC) Revised 01-18-2010" xfId="1136"/>
    <cellStyle name="_Value Copy 11 30 05 gas 12 09 05 AURORA at 12 14 05_04 07E Wild Horse Wind Expansion (C) (2)_Electric Rev Req Model (2009 GRC) Revised 01-18-2010 2" xfId="2766"/>
    <cellStyle name="_Value Copy 11 30 05 gas 12 09 05 AURORA at 12 14 05_04 07E Wild Horse Wind Expansion (C) (2)_Electric Rev Req Model (2009 GRC) Revised 01-18-2010 2 2" xfId="7145"/>
    <cellStyle name="_Value Copy 11 30 05 gas 12 09 05 AURORA at 12 14 05_04 07E Wild Horse Wind Expansion (C) (2)_Electric Rev Req Model (2009 GRC) Revised 01-18-2010 3" xfId="7146"/>
    <cellStyle name="_Value Copy 11 30 05 gas 12 09 05 AURORA at 12 14 05_04 07E Wild Horse Wind Expansion (C) (2)_Electric Rev Req Model (2009 GRC) Revised 01-18-2010 4" xfId="7147"/>
    <cellStyle name="_Value Copy 11 30 05 gas 12 09 05 AURORA at 12 14 05_04 07E Wild Horse Wind Expansion (C) (2)_Electric Rev Req Model (2010 GRC)" xfId="7148"/>
    <cellStyle name="_Value Copy 11 30 05 gas 12 09 05 AURORA at 12 14 05_04 07E Wild Horse Wind Expansion (C) (2)_Electric Rev Req Model (2010 GRC) SF" xfId="7149"/>
    <cellStyle name="_Value Copy 11 30 05 gas 12 09 05 AURORA at 12 14 05_04 07E Wild Horse Wind Expansion (C) (2)_Final Order Electric EXHIBIT A-1" xfId="1137"/>
    <cellStyle name="_Value Copy 11 30 05 gas 12 09 05 AURORA at 12 14 05_04 07E Wild Horse Wind Expansion (C) (2)_Final Order Electric EXHIBIT A-1 2" xfId="2767"/>
    <cellStyle name="_Value Copy 11 30 05 gas 12 09 05 AURORA at 12 14 05_04 07E Wild Horse Wind Expansion (C) (2)_Final Order Electric EXHIBIT A-1 2 2" xfId="7150"/>
    <cellStyle name="_Value Copy 11 30 05 gas 12 09 05 AURORA at 12 14 05_04 07E Wild Horse Wind Expansion (C) (2)_Final Order Electric EXHIBIT A-1 3" xfId="7151"/>
    <cellStyle name="_Value Copy 11 30 05 gas 12 09 05 AURORA at 12 14 05_04 07E Wild Horse Wind Expansion (C) (2)_Final Order Electric EXHIBIT A-1 4" xfId="7152"/>
    <cellStyle name="_Value Copy 11 30 05 gas 12 09 05 AURORA at 12 14 05_04 07E Wild Horse Wind Expansion (C) (2)_TENASKA REGULATORY ASSET" xfId="1138"/>
    <cellStyle name="_Value Copy 11 30 05 gas 12 09 05 AURORA at 12 14 05_04 07E Wild Horse Wind Expansion (C) (2)_TENASKA REGULATORY ASSET 2" xfId="2768"/>
    <cellStyle name="_Value Copy 11 30 05 gas 12 09 05 AURORA at 12 14 05_04 07E Wild Horse Wind Expansion (C) (2)_TENASKA REGULATORY ASSET 2 2" xfId="7153"/>
    <cellStyle name="_Value Copy 11 30 05 gas 12 09 05 AURORA at 12 14 05_04 07E Wild Horse Wind Expansion (C) (2)_TENASKA REGULATORY ASSET 3" xfId="7154"/>
    <cellStyle name="_Value Copy 11 30 05 gas 12 09 05 AURORA at 12 14 05_04 07E Wild Horse Wind Expansion (C) (2)_TENASKA REGULATORY ASSET 4" xfId="7155"/>
    <cellStyle name="_Value Copy 11 30 05 gas 12 09 05 AURORA at 12 14 05_16.37E Wild Horse Expansion DeferralRevwrkingfile SF" xfId="1139"/>
    <cellStyle name="_Value Copy 11 30 05 gas 12 09 05 AURORA at 12 14 05_16.37E Wild Horse Expansion DeferralRevwrkingfile SF 2" xfId="2769"/>
    <cellStyle name="_Value Copy 11 30 05 gas 12 09 05 AURORA at 12 14 05_16.37E Wild Horse Expansion DeferralRevwrkingfile SF 2 2" xfId="7156"/>
    <cellStyle name="_Value Copy 11 30 05 gas 12 09 05 AURORA at 12 14 05_16.37E Wild Horse Expansion DeferralRevwrkingfile SF 3" xfId="7157"/>
    <cellStyle name="_Value Copy 11 30 05 gas 12 09 05 AURORA at 12 14 05_16.37E Wild Horse Expansion DeferralRevwrkingfile SF 4" xfId="7158"/>
    <cellStyle name="_Value Copy 11 30 05 gas 12 09 05 AURORA at 12 14 05_2009 Compliance Filing PCA Exhibits for GRC" xfId="7159"/>
    <cellStyle name="_Value Copy 11 30 05 gas 12 09 05 AURORA at 12 14 05_2009 Compliance Filing PCA Exhibits for GRC 2" xfId="7160"/>
    <cellStyle name="_Value Copy 11 30 05 gas 12 09 05 AURORA at 12 14 05_2009 GRC Compl Filing - Exhibit D" xfId="7161"/>
    <cellStyle name="_Value Copy 11 30 05 gas 12 09 05 AURORA at 12 14 05_2009 GRC Compl Filing - Exhibit D 2" xfId="7162"/>
    <cellStyle name="_Value Copy 11 30 05 gas 12 09 05 AURORA at 12 14 05_3.01 Income Statement" xfId="7163"/>
    <cellStyle name="_Value Copy 11 30 05 gas 12 09 05 AURORA at 12 14 05_4 31 Regulatory Assets and Liabilities  7 06- Exhibit D" xfId="1140"/>
    <cellStyle name="_Value Copy 11 30 05 gas 12 09 05 AURORA at 12 14 05_4 31 Regulatory Assets and Liabilities  7 06- Exhibit D 2" xfId="2770"/>
    <cellStyle name="_Value Copy 11 30 05 gas 12 09 05 AURORA at 12 14 05_4 31 Regulatory Assets and Liabilities  7 06- Exhibit D 2 2" xfId="7164"/>
    <cellStyle name="_Value Copy 11 30 05 gas 12 09 05 AURORA at 12 14 05_4 31 Regulatory Assets and Liabilities  7 06- Exhibit D 3" xfId="7165"/>
    <cellStyle name="_Value Copy 11 30 05 gas 12 09 05 AURORA at 12 14 05_4 31 Regulatory Assets and Liabilities  7 06- Exhibit D 4" xfId="7166"/>
    <cellStyle name="_Value Copy 11 30 05 gas 12 09 05 AURORA at 12 14 05_4 31 Regulatory Assets and Liabilities  7 06- Exhibit D_NIM Summary" xfId="7167"/>
    <cellStyle name="_Value Copy 11 30 05 gas 12 09 05 AURORA at 12 14 05_4 31 Regulatory Assets and Liabilities  7 06- Exhibit D_NIM Summary 2" xfId="7168"/>
    <cellStyle name="_Value Copy 11 30 05 gas 12 09 05 AURORA at 12 14 05_4 32 Regulatory Assets and Liabilities  7 06- Exhibit D" xfId="1141"/>
    <cellStyle name="_Value Copy 11 30 05 gas 12 09 05 AURORA at 12 14 05_4 32 Regulatory Assets and Liabilities  7 06- Exhibit D 2" xfId="2771"/>
    <cellStyle name="_Value Copy 11 30 05 gas 12 09 05 AURORA at 12 14 05_4 32 Regulatory Assets and Liabilities  7 06- Exhibit D 2 2" xfId="7169"/>
    <cellStyle name="_Value Copy 11 30 05 gas 12 09 05 AURORA at 12 14 05_4 32 Regulatory Assets and Liabilities  7 06- Exhibit D 3" xfId="7170"/>
    <cellStyle name="_Value Copy 11 30 05 gas 12 09 05 AURORA at 12 14 05_4 32 Regulatory Assets and Liabilities  7 06- Exhibit D 4" xfId="7171"/>
    <cellStyle name="_Value Copy 11 30 05 gas 12 09 05 AURORA at 12 14 05_4 32 Regulatory Assets and Liabilities  7 06- Exhibit D_NIM Summary" xfId="7172"/>
    <cellStyle name="_Value Copy 11 30 05 gas 12 09 05 AURORA at 12 14 05_4 32 Regulatory Assets and Liabilities  7 06- Exhibit D_NIM Summary 2" xfId="7173"/>
    <cellStyle name="_Value Copy 11 30 05 gas 12 09 05 AURORA at 12 14 05_ACCOUNTS" xfId="7174"/>
    <cellStyle name="_Value Copy 11 30 05 gas 12 09 05 AURORA at 12 14 05_AURORA Total New" xfId="7175"/>
    <cellStyle name="_Value Copy 11 30 05 gas 12 09 05 AURORA at 12 14 05_AURORA Total New 2" xfId="7176"/>
    <cellStyle name="_Value Copy 11 30 05 gas 12 09 05 AURORA at 12 14 05_Book2" xfId="1142"/>
    <cellStyle name="_Value Copy 11 30 05 gas 12 09 05 AURORA at 12 14 05_Book2 2" xfId="2772"/>
    <cellStyle name="_Value Copy 11 30 05 gas 12 09 05 AURORA at 12 14 05_Book2 2 2" xfId="7177"/>
    <cellStyle name="_Value Copy 11 30 05 gas 12 09 05 AURORA at 12 14 05_Book2 3" xfId="7178"/>
    <cellStyle name="_Value Copy 11 30 05 gas 12 09 05 AURORA at 12 14 05_Book2 4" xfId="7179"/>
    <cellStyle name="_Value Copy 11 30 05 gas 12 09 05 AURORA at 12 14 05_Book2_Adj Bench DR 3 for Initial Briefs (Electric)" xfId="1143"/>
    <cellStyle name="_Value Copy 11 30 05 gas 12 09 05 AURORA at 12 14 05_Book2_Adj Bench DR 3 for Initial Briefs (Electric) 2" xfId="2773"/>
    <cellStyle name="_Value Copy 11 30 05 gas 12 09 05 AURORA at 12 14 05_Book2_Adj Bench DR 3 for Initial Briefs (Electric) 2 2" xfId="7180"/>
    <cellStyle name="_Value Copy 11 30 05 gas 12 09 05 AURORA at 12 14 05_Book2_Adj Bench DR 3 for Initial Briefs (Electric) 3" xfId="7181"/>
    <cellStyle name="_Value Copy 11 30 05 gas 12 09 05 AURORA at 12 14 05_Book2_Adj Bench DR 3 for Initial Briefs (Electric) 4" xfId="7182"/>
    <cellStyle name="_Value Copy 11 30 05 gas 12 09 05 AURORA at 12 14 05_Book2_Electric Rev Req Model (2009 GRC) Rebuttal" xfId="1144"/>
    <cellStyle name="_Value Copy 11 30 05 gas 12 09 05 AURORA at 12 14 05_Book2_Electric Rev Req Model (2009 GRC) Rebuttal 2" xfId="2774"/>
    <cellStyle name="_Value Copy 11 30 05 gas 12 09 05 AURORA at 12 14 05_Book2_Electric Rev Req Model (2009 GRC) Rebuttal 2 2" xfId="7183"/>
    <cellStyle name="_Value Copy 11 30 05 gas 12 09 05 AURORA at 12 14 05_Book2_Electric Rev Req Model (2009 GRC) Rebuttal 3" xfId="7184"/>
    <cellStyle name="_Value Copy 11 30 05 gas 12 09 05 AURORA at 12 14 05_Book2_Electric Rev Req Model (2009 GRC) Rebuttal 4" xfId="7185"/>
    <cellStyle name="_Value Copy 11 30 05 gas 12 09 05 AURORA at 12 14 05_Book2_Electric Rev Req Model (2009 GRC) Rebuttal REmoval of New  WH Solar AdjustMI" xfId="1145"/>
    <cellStyle name="_Value Copy 11 30 05 gas 12 09 05 AURORA at 12 14 05_Book2_Electric Rev Req Model (2009 GRC) Rebuttal REmoval of New  WH Solar AdjustMI 2" xfId="2775"/>
    <cellStyle name="_Value Copy 11 30 05 gas 12 09 05 AURORA at 12 14 05_Book2_Electric Rev Req Model (2009 GRC) Rebuttal REmoval of New  WH Solar AdjustMI 2 2" xfId="7186"/>
    <cellStyle name="_Value Copy 11 30 05 gas 12 09 05 AURORA at 12 14 05_Book2_Electric Rev Req Model (2009 GRC) Rebuttal REmoval of New  WH Solar AdjustMI 3" xfId="7187"/>
    <cellStyle name="_Value Copy 11 30 05 gas 12 09 05 AURORA at 12 14 05_Book2_Electric Rev Req Model (2009 GRC) Rebuttal REmoval of New  WH Solar AdjustMI 4" xfId="7188"/>
    <cellStyle name="_Value Copy 11 30 05 gas 12 09 05 AURORA at 12 14 05_Book2_Electric Rev Req Model (2009 GRC) Revised 01-18-2010" xfId="1146"/>
    <cellStyle name="_Value Copy 11 30 05 gas 12 09 05 AURORA at 12 14 05_Book2_Electric Rev Req Model (2009 GRC) Revised 01-18-2010 2" xfId="2776"/>
    <cellStyle name="_Value Copy 11 30 05 gas 12 09 05 AURORA at 12 14 05_Book2_Electric Rev Req Model (2009 GRC) Revised 01-18-2010 2 2" xfId="7189"/>
    <cellStyle name="_Value Copy 11 30 05 gas 12 09 05 AURORA at 12 14 05_Book2_Electric Rev Req Model (2009 GRC) Revised 01-18-2010 3" xfId="7190"/>
    <cellStyle name="_Value Copy 11 30 05 gas 12 09 05 AURORA at 12 14 05_Book2_Electric Rev Req Model (2009 GRC) Revised 01-18-2010 4" xfId="7191"/>
    <cellStyle name="_Value Copy 11 30 05 gas 12 09 05 AURORA at 12 14 05_Book2_Final Order Electric EXHIBIT A-1" xfId="1147"/>
    <cellStyle name="_Value Copy 11 30 05 gas 12 09 05 AURORA at 12 14 05_Book2_Final Order Electric EXHIBIT A-1 2" xfId="2777"/>
    <cellStyle name="_Value Copy 11 30 05 gas 12 09 05 AURORA at 12 14 05_Book2_Final Order Electric EXHIBIT A-1 2 2" xfId="7192"/>
    <cellStyle name="_Value Copy 11 30 05 gas 12 09 05 AURORA at 12 14 05_Book2_Final Order Electric EXHIBIT A-1 3" xfId="7193"/>
    <cellStyle name="_Value Copy 11 30 05 gas 12 09 05 AURORA at 12 14 05_Book2_Final Order Electric EXHIBIT A-1 4" xfId="7194"/>
    <cellStyle name="_Value Copy 11 30 05 gas 12 09 05 AURORA at 12 14 05_Book4" xfId="1148"/>
    <cellStyle name="_Value Copy 11 30 05 gas 12 09 05 AURORA at 12 14 05_Book4 2" xfId="2778"/>
    <cellStyle name="_Value Copy 11 30 05 gas 12 09 05 AURORA at 12 14 05_Book4 2 2" xfId="7195"/>
    <cellStyle name="_Value Copy 11 30 05 gas 12 09 05 AURORA at 12 14 05_Book4 3" xfId="7196"/>
    <cellStyle name="_Value Copy 11 30 05 gas 12 09 05 AURORA at 12 14 05_Book4 4" xfId="7197"/>
    <cellStyle name="_Value Copy 11 30 05 gas 12 09 05 AURORA at 12 14 05_Book9" xfId="1149"/>
    <cellStyle name="_Value Copy 11 30 05 gas 12 09 05 AURORA at 12 14 05_Book9 2" xfId="2779"/>
    <cellStyle name="_Value Copy 11 30 05 gas 12 09 05 AURORA at 12 14 05_Book9 2 2" xfId="7198"/>
    <cellStyle name="_Value Copy 11 30 05 gas 12 09 05 AURORA at 12 14 05_Book9 3" xfId="7199"/>
    <cellStyle name="_Value Copy 11 30 05 gas 12 09 05 AURORA at 12 14 05_Book9 4" xfId="7200"/>
    <cellStyle name="_Value Copy 11 30 05 gas 12 09 05 AURORA at 12 14 05_Check the Interest Calculation" xfId="7201"/>
    <cellStyle name="_Value Copy 11 30 05 gas 12 09 05 AURORA at 12 14 05_Check the Interest Calculation_Scenario 1 REC vs PTC Offset" xfId="7202"/>
    <cellStyle name="_Value Copy 11 30 05 gas 12 09 05 AURORA at 12 14 05_Check the Interest Calculation_Scenario 3" xfId="7203"/>
    <cellStyle name="_Value Copy 11 30 05 gas 12 09 05 AURORA at 12 14 05_Chelan PUD Power Costs (8-10)" xfId="7204"/>
    <cellStyle name="_Value Copy 11 30 05 gas 12 09 05 AURORA at 12 14 05_Direct Assignment Distribution Plant 2008" xfId="137"/>
    <cellStyle name="_Value Copy 11 30 05 gas 12 09 05 AURORA at 12 14 05_Direct Assignment Distribution Plant 2008 2" xfId="1625"/>
    <cellStyle name="_Value Copy 11 30 05 gas 12 09 05 AURORA at 12 14 05_Direct Assignment Distribution Plant 2008 2 2" xfId="2781"/>
    <cellStyle name="_Value Copy 11 30 05 gas 12 09 05 AURORA at 12 14 05_Direct Assignment Distribution Plant 2008 2 2 2" xfId="7205"/>
    <cellStyle name="_Value Copy 11 30 05 gas 12 09 05 AURORA at 12 14 05_Direct Assignment Distribution Plant 2008 2 3" xfId="2782"/>
    <cellStyle name="_Value Copy 11 30 05 gas 12 09 05 AURORA at 12 14 05_Direct Assignment Distribution Plant 2008 2 3 2" xfId="7206"/>
    <cellStyle name="_Value Copy 11 30 05 gas 12 09 05 AURORA at 12 14 05_Direct Assignment Distribution Plant 2008 2 4" xfId="2780"/>
    <cellStyle name="_Value Copy 11 30 05 gas 12 09 05 AURORA at 12 14 05_Direct Assignment Distribution Plant 2008 2 4 2" xfId="7207"/>
    <cellStyle name="_Value Copy 11 30 05 gas 12 09 05 AURORA at 12 14 05_Direct Assignment Distribution Plant 2008 3" xfId="2783"/>
    <cellStyle name="_Value Copy 11 30 05 gas 12 09 05 AURORA at 12 14 05_Direct Assignment Distribution Plant 2008 3 2" xfId="7208"/>
    <cellStyle name="_Value Copy 11 30 05 gas 12 09 05 AURORA at 12 14 05_Direct Assignment Distribution Plant 2008 4" xfId="2784"/>
    <cellStyle name="_Value Copy 11 30 05 gas 12 09 05 AURORA at 12 14 05_Direct Assignment Distribution Plant 2008 4 2" xfId="7209"/>
    <cellStyle name="_Value Copy 11 30 05 gas 12 09 05 AURORA at 12 14 05_Direct Assignment Distribution Plant 2008 5" xfId="7210"/>
    <cellStyle name="_Value Copy 11 30 05 gas 12 09 05 AURORA at 12 14 05_Direct Assignment Distribution Plant 2008 6" xfId="7211"/>
    <cellStyle name="_Value Copy 11 30 05 gas 12 09 05 AURORA at 12 14 05_Electric COS Inputs" xfId="138"/>
    <cellStyle name="_Value Copy 11 30 05 gas 12 09 05 AURORA at 12 14 05_Electric COS Inputs 2" xfId="1626"/>
    <cellStyle name="_Value Copy 11 30 05 gas 12 09 05 AURORA at 12 14 05_Electric COS Inputs 2 2" xfId="2786"/>
    <cellStyle name="_Value Copy 11 30 05 gas 12 09 05 AURORA at 12 14 05_Electric COS Inputs 2 2 2" xfId="7212"/>
    <cellStyle name="_Value Copy 11 30 05 gas 12 09 05 AURORA at 12 14 05_Electric COS Inputs 2 3" xfId="2787"/>
    <cellStyle name="_Value Copy 11 30 05 gas 12 09 05 AURORA at 12 14 05_Electric COS Inputs 2 3 2" xfId="7213"/>
    <cellStyle name="_Value Copy 11 30 05 gas 12 09 05 AURORA at 12 14 05_Electric COS Inputs 2 4" xfId="2785"/>
    <cellStyle name="_Value Copy 11 30 05 gas 12 09 05 AURORA at 12 14 05_Electric COS Inputs 2 4 2" xfId="7214"/>
    <cellStyle name="_Value Copy 11 30 05 gas 12 09 05 AURORA at 12 14 05_Electric COS Inputs 3" xfId="2788"/>
    <cellStyle name="_Value Copy 11 30 05 gas 12 09 05 AURORA at 12 14 05_Electric COS Inputs 3 2" xfId="7215"/>
    <cellStyle name="_Value Copy 11 30 05 gas 12 09 05 AURORA at 12 14 05_Electric COS Inputs 4" xfId="2789"/>
    <cellStyle name="_Value Copy 11 30 05 gas 12 09 05 AURORA at 12 14 05_Electric COS Inputs 4 2" xfId="7216"/>
    <cellStyle name="_Value Copy 11 30 05 gas 12 09 05 AURORA at 12 14 05_Electric COS Inputs 5" xfId="7217"/>
    <cellStyle name="_Value Copy 11 30 05 gas 12 09 05 AURORA at 12 14 05_Electric COS Inputs 6" xfId="7218"/>
    <cellStyle name="_Value Copy 11 30 05 gas 12 09 05 AURORA at 12 14 05_Electric Rate Spread and Rate Design 3.23.09" xfId="139"/>
    <cellStyle name="_Value Copy 11 30 05 gas 12 09 05 AURORA at 12 14 05_Electric Rate Spread and Rate Design 3.23.09 2" xfId="1627"/>
    <cellStyle name="_Value Copy 11 30 05 gas 12 09 05 AURORA at 12 14 05_Electric Rate Spread and Rate Design 3.23.09 2 2" xfId="2791"/>
    <cellStyle name="_Value Copy 11 30 05 gas 12 09 05 AURORA at 12 14 05_Electric Rate Spread and Rate Design 3.23.09 2 2 2" xfId="7219"/>
    <cellStyle name="_Value Copy 11 30 05 gas 12 09 05 AURORA at 12 14 05_Electric Rate Spread and Rate Design 3.23.09 2 3" xfId="2792"/>
    <cellStyle name="_Value Copy 11 30 05 gas 12 09 05 AURORA at 12 14 05_Electric Rate Spread and Rate Design 3.23.09 2 3 2" xfId="7220"/>
    <cellStyle name="_Value Copy 11 30 05 gas 12 09 05 AURORA at 12 14 05_Electric Rate Spread and Rate Design 3.23.09 2 4" xfId="2790"/>
    <cellStyle name="_Value Copy 11 30 05 gas 12 09 05 AURORA at 12 14 05_Electric Rate Spread and Rate Design 3.23.09 2 4 2" xfId="7221"/>
    <cellStyle name="_Value Copy 11 30 05 gas 12 09 05 AURORA at 12 14 05_Electric Rate Spread and Rate Design 3.23.09 3" xfId="2793"/>
    <cellStyle name="_Value Copy 11 30 05 gas 12 09 05 AURORA at 12 14 05_Electric Rate Spread and Rate Design 3.23.09 3 2" xfId="7222"/>
    <cellStyle name="_Value Copy 11 30 05 gas 12 09 05 AURORA at 12 14 05_Electric Rate Spread and Rate Design 3.23.09 4" xfId="2794"/>
    <cellStyle name="_Value Copy 11 30 05 gas 12 09 05 AURORA at 12 14 05_Electric Rate Spread and Rate Design 3.23.09 4 2" xfId="7223"/>
    <cellStyle name="_Value Copy 11 30 05 gas 12 09 05 AURORA at 12 14 05_Electric Rate Spread and Rate Design 3.23.09 5" xfId="7224"/>
    <cellStyle name="_Value Copy 11 30 05 gas 12 09 05 AURORA at 12 14 05_Electric Rate Spread and Rate Design 3.23.09 6" xfId="7225"/>
    <cellStyle name="_Value Copy 11 30 05 gas 12 09 05 AURORA at 12 14 05_Exhibit D fr R Gho 12-31-08" xfId="7226"/>
    <cellStyle name="_Value Copy 11 30 05 gas 12 09 05 AURORA at 12 14 05_Exhibit D fr R Gho 12-31-08 2" xfId="7227"/>
    <cellStyle name="_Value Copy 11 30 05 gas 12 09 05 AURORA at 12 14 05_Exhibit D fr R Gho 12-31-08 3" xfId="7228"/>
    <cellStyle name="_Value Copy 11 30 05 gas 12 09 05 AURORA at 12 14 05_Exhibit D fr R Gho 12-31-08 v2" xfId="7229"/>
    <cellStyle name="_Value Copy 11 30 05 gas 12 09 05 AURORA at 12 14 05_Exhibit D fr R Gho 12-31-08 v2 2" xfId="7230"/>
    <cellStyle name="_Value Copy 11 30 05 gas 12 09 05 AURORA at 12 14 05_Exhibit D fr R Gho 12-31-08 v2 3" xfId="7231"/>
    <cellStyle name="_Value Copy 11 30 05 gas 12 09 05 AURORA at 12 14 05_Exhibit D fr R Gho 12-31-08 v2_NIM Summary" xfId="7232"/>
    <cellStyle name="_Value Copy 11 30 05 gas 12 09 05 AURORA at 12 14 05_Exhibit D fr R Gho 12-31-08 v2_NIM Summary 2" xfId="7233"/>
    <cellStyle name="_Value Copy 11 30 05 gas 12 09 05 AURORA at 12 14 05_Exhibit D fr R Gho 12-31-08_NIM Summary" xfId="7234"/>
    <cellStyle name="_Value Copy 11 30 05 gas 12 09 05 AURORA at 12 14 05_Exhibit D fr R Gho 12-31-08_NIM Summary 2" xfId="7235"/>
    <cellStyle name="_Value Copy 11 30 05 gas 12 09 05 AURORA at 12 14 05_Gas Rev Req Model (2010 GRC)" xfId="7236"/>
    <cellStyle name="_Value Copy 11 30 05 gas 12 09 05 AURORA at 12 14 05_Hopkins Ridge Prepaid Tran - Interest Earned RY 12ME Feb  '11" xfId="7237"/>
    <cellStyle name="_Value Copy 11 30 05 gas 12 09 05 AURORA at 12 14 05_Hopkins Ridge Prepaid Tran - Interest Earned RY 12ME Feb  '11 2" xfId="7238"/>
    <cellStyle name="_Value Copy 11 30 05 gas 12 09 05 AURORA at 12 14 05_Hopkins Ridge Prepaid Tran - Interest Earned RY 12ME Feb  '11_NIM Summary" xfId="7239"/>
    <cellStyle name="_Value Copy 11 30 05 gas 12 09 05 AURORA at 12 14 05_Hopkins Ridge Prepaid Tran - Interest Earned RY 12ME Feb  '11_NIM Summary 2" xfId="7240"/>
    <cellStyle name="_Value Copy 11 30 05 gas 12 09 05 AURORA at 12 14 05_Hopkins Ridge Prepaid Tran - Interest Earned RY 12ME Feb  '11_Transmission Workbook for May BOD" xfId="7241"/>
    <cellStyle name="_Value Copy 11 30 05 gas 12 09 05 AURORA at 12 14 05_Hopkins Ridge Prepaid Tran - Interest Earned RY 12ME Feb  '11_Transmission Workbook for May BOD 2" xfId="7242"/>
    <cellStyle name="_Value Copy 11 30 05 gas 12 09 05 AURORA at 12 14 05_INPUTS" xfId="140"/>
    <cellStyle name="_Value Copy 11 30 05 gas 12 09 05 AURORA at 12 14 05_INPUTS 2" xfId="1628"/>
    <cellStyle name="_Value Copy 11 30 05 gas 12 09 05 AURORA at 12 14 05_INPUTS 2 2" xfId="2796"/>
    <cellStyle name="_Value Copy 11 30 05 gas 12 09 05 AURORA at 12 14 05_INPUTS 2 2 2" xfId="7243"/>
    <cellStyle name="_Value Copy 11 30 05 gas 12 09 05 AURORA at 12 14 05_INPUTS 2 3" xfId="2797"/>
    <cellStyle name="_Value Copy 11 30 05 gas 12 09 05 AURORA at 12 14 05_INPUTS 2 3 2" xfId="7244"/>
    <cellStyle name="_Value Copy 11 30 05 gas 12 09 05 AURORA at 12 14 05_INPUTS 2 4" xfId="2795"/>
    <cellStyle name="_Value Copy 11 30 05 gas 12 09 05 AURORA at 12 14 05_INPUTS 2 4 2" xfId="7245"/>
    <cellStyle name="_Value Copy 11 30 05 gas 12 09 05 AURORA at 12 14 05_INPUTS 3" xfId="2798"/>
    <cellStyle name="_Value Copy 11 30 05 gas 12 09 05 AURORA at 12 14 05_INPUTS 3 2" xfId="7246"/>
    <cellStyle name="_Value Copy 11 30 05 gas 12 09 05 AURORA at 12 14 05_INPUTS 4" xfId="2799"/>
    <cellStyle name="_Value Copy 11 30 05 gas 12 09 05 AURORA at 12 14 05_INPUTS 4 2" xfId="7247"/>
    <cellStyle name="_Value Copy 11 30 05 gas 12 09 05 AURORA at 12 14 05_INPUTS 5" xfId="7248"/>
    <cellStyle name="_Value Copy 11 30 05 gas 12 09 05 AURORA at 12 14 05_INPUTS 6" xfId="7249"/>
    <cellStyle name="_Value Copy 11 30 05 gas 12 09 05 AURORA at 12 14 05_Leased Transformer &amp; Substation Plant &amp; Rev 12-2009" xfId="141"/>
    <cellStyle name="_Value Copy 11 30 05 gas 12 09 05 AURORA at 12 14 05_Leased Transformer &amp; Substation Plant &amp; Rev 12-2009 2" xfId="1629"/>
    <cellStyle name="_Value Copy 11 30 05 gas 12 09 05 AURORA at 12 14 05_Leased Transformer &amp; Substation Plant &amp; Rev 12-2009 2 2" xfId="2801"/>
    <cellStyle name="_Value Copy 11 30 05 gas 12 09 05 AURORA at 12 14 05_Leased Transformer &amp; Substation Plant &amp; Rev 12-2009 2 2 2" xfId="7250"/>
    <cellStyle name="_Value Copy 11 30 05 gas 12 09 05 AURORA at 12 14 05_Leased Transformer &amp; Substation Plant &amp; Rev 12-2009 2 3" xfId="2802"/>
    <cellStyle name="_Value Copy 11 30 05 gas 12 09 05 AURORA at 12 14 05_Leased Transformer &amp; Substation Plant &amp; Rev 12-2009 2 3 2" xfId="7251"/>
    <cellStyle name="_Value Copy 11 30 05 gas 12 09 05 AURORA at 12 14 05_Leased Transformer &amp; Substation Plant &amp; Rev 12-2009 2 4" xfId="2800"/>
    <cellStyle name="_Value Copy 11 30 05 gas 12 09 05 AURORA at 12 14 05_Leased Transformer &amp; Substation Plant &amp; Rev 12-2009 2 4 2" xfId="7252"/>
    <cellStyle name="_Value Copy 11 30 05 gas 12 09 05 AURORA at 12 14 05_Leased Transformer &amp; Substation Plant &amp; Rev 12-2009 3" xfId="2803"/>
    <cellStyle name="_Value Copy 11 30 05 gas 12 09 05 AURORA at 12 14 05_Leased Transformer &amp; Substation Plant &amp; Rev 12-2009 3 2" xfId="7253"/>
    <cellStyle name="_Value Copy 11 30 05 gas 12 09 05 AURORA at 12 14 05_Leased Transformer &amp; Substation Plant &amp; Rev 12-2009 4" xfId="2804"/>
    <cellStyle name="_Value Copy 11 30 05 gas 12 09 05 AURORA at 12 14 05_Leased Transformer &amp; Substation Plant &amp; Rev 12-2009 4 2" xfId="7254"/>
    <cellStyle name="_Value Copy 11 30 05 gas 12 09 05 AURORA at 12 14 05_Leased Transformer &amp; Substation Plant &amp; Rev 12-2009 5" xfId="7255"/>
    <cellStyle name="_Value Copy 11 30 05 gas 12 09 05 AURORA at 12 14 05_Leased Transformer &amp; Substation Plant &amp; Rev 12-2009 6" xfId="7256"/>
    <cellStyle name="_Value Copy 11 30 05 gas 12 09 05 AURORA at 12 14 05_NIM Summary" xfId="7257"/>
    <cellStyle name="_Value Copy 11 30 05 gas 12 09 05 AURORA at 12 14 05_NIM Summary 09GRC" xfId="7258"/>
    <cellStyle name="_Value Copy 11 30 05 gas 12 09 05 AURORA at 12 14 05_NIM Summary 09GRC 2" xfId="7259"/>
    <cellStyle name="_Value Copy 11 30 05 gas 12 09 05 AURORA at 12 14 05_NIM Summary 2" xfId="7260"/>
    <cellStyle name="_Value Copy 11 30 05 gas 12 09 05 AURORA at 12 14 05_NIM Summary 3" xfId="7261"/>
    <cellStyle name="_Value Copy 11 30 05 gas 12 09 05 AURORA at 12 14 05_NIM Summary 4" xfId="7262"/>
    <cellStyle name="_Value Copy 11 30 05 gas 12 09 05 AURORA at 12 14 05_NIM Summary 5" xfId="7263"/>
    <cellStyle name="_Value Copy 11 30 05 gas 12 09 05 AURORA at 12 14 05_NIM Summary 6" xfId="7264"/>
    <cellStyle name="_Value Copy 11 30 05 gas 12 09 05 AURORA at 12 14 05_NIM Summary 7" xfId="7265"/>
    <cellStyle name="_Value Copy 11 30 05 gas 12 09 05 AURORA at 12 14 05_NIM Summary 8" xfId="7266"/>
    <cellStyle name="_Value Copy 11 30 05 gas 12 09 05 AURORA at 12 14 05_NIM Summary 9" xfId="7267"/>
    <cellStyle name="_Value Copy 11 30 05 gas 12 09 05 AURORA at 12 14 05_PCA 10 -  Exhibit D from A Kellogg Jan 2011" xfId="7268"/>
    <cellStyle name="_Value Copy 11 30 05 gas 12 09 05 AURORA at 12 14 05_PCA 10 -  Exhibit D from A Kellogg July 2011" xfId="7269"/>
    <cellStyle name="_Value Copy 11 30 05 gas 12 09 05 AURORA at 12 14 05_PCA 10 -  Exhibit D from S Free Rcv'd 12-11" xfId="7270"/>
    <cellStyle name="_Value Copy 11 30 05 gas 12 09 05 AURORA at 12 14 05_PCA 7 - Exhibit D update 11_30_08 (2)" xfId="7271"/>
    <cellStyle name="_Value Copy 11 30 05 gas 12 09 05 AURORA at 12 14 05_PCA 7 - Exhibit D update 11_30_08 (2) 2" xfId="7272"/>
    <cellStyle name="_Value Copy 11 30 05 gas 12 09 05 AURORA at 12 14 05_PCA 7 - Exhibit D update 11_30_08 (2) 2 2" xfId="7273"/>
    <cellStyle name="_Value Copy 11 30 05 gas 12 09 05 AURORA at 12 14 05_PCA 7 - Exhibit D update 11_30_08 (2) 3" xfId="7274"/>
    <cellStyle name="_Value Copy 11 30 05 gas 12 09 05 AURORA at 12 14 05_PCA 7 - Exhibit D update 11_30_08 (2) 4" xfId="7275"/>
    <cellStyle name="_Value Copy 11 30 05 gas 12 09 05 AURORA at 12 14 05_PCA 7 - Exhibit D update 11_30_08 (2)_NIM Summary" xfId="7276"/>
    <cellStyle name="_Value Copy 11 30 05 gas 12 09 05 AURORA at 12 14 05_PCA 7 - Exhibit D update 11_30_08 (2)_NIM Summary 2" xfId="7277"/>
    <cellStyle name="_Value Copy 11 30 05 gas 12 09 05 AURORA at 12 14 05_PCA 8 - Exhibit D update 12_31_09" xfId="7278"/>
    <cellStyle name="_Value Copy 11 30 05 gas 12 09 05 AURORA at 12 14 05_PCA 8 - Exhibit D update 12_31_09 2" xfId="7279"/>
    <cellStyle name="_Value Copy 11 30 05 gas 12 09 05 AURORA at 12 14 05_PCA 9 -  Exhibit D April 2010" xfId="7280"/>
    <cellStyle name="_Value Copy 11 30 05 gas 12 09 05 AURORA at 12 14 05_PCA 9 -  Exhibit D April 2010 (3)" xfId="7281"/>
    <cellStyle name="_Value Copy 11 30 05 gas 12 09 05 AURORA at 12 14 05_PCA 9 -  Exhibit D April 2010 (3) 2" xfId="7282"/>
    <cellStyle name="_Value Copy 11 30 05 gas 12 09 05 AURORA at 12 14 05_PCA 9 -  Exhibit D April 2010 2" xfId="7283"/>
    <cellStyle name="_Value Copy 11 30 05 gas 12 09 05 AURORA at 12 14 05_PCA 9 -  Exhibit D April 2010 3" xfId="7284"/>
    <cellStyle name="_Value Copy 11 30 05 gas 12 09 05 AURORA at 12 14 05_PCA 9 -  Exhibit D Feb 2010" xfId="7285"/>
    <cellStyle name="_Value Copy 11 30 05 gas 12 09 05 AURORA at 12 14 05_PCA 9 -  Exhibit D Feb 2010 2" xfId="7286"/>
    <cellStyle name="_Value Copy 11 30 05 gas 12 09 05 AURORA at 12 14 05_PCA 9 -  Exhibit D Feb 2010 v2" xfId="7287"/>
    <cellStyle name="_Value Copy 11 30 05 gas 12 09 05 AURORA at 12 14 05_PCA 9 -  Exhibit D Feb 2010 v2 2" xfId="7288"/>
    <cellStyle name="_Value Copy 11 30 05 gas 12 09 05 AURORA at 12 14 05_PCA 9 -  Exhibit D Feb 2010 WF" xfId="7289"/>
    <cellStyle name="_Value Copy 11 30 05 gas 12 09 05 AURORA at 12 14 05_PCA 9 -  Exhibit D Feb 2010 WF 2" xfId="7290"/>
    <cellStyle name="_Value Copy 11 30 05 gas 12 09 05 AURORA at 12 14 05_PCA 9 -  Exhibit D Jan 2010" xfId="7291"/>
    <cellStyle name="_Value Copy 11 30 05 gas 12 09 05 AURORA at 12 14 05_PCA 9 -  Exhibit D Jan 2010 2" xfId="7292"/>
    <cellStyle name="_Value Copy 11 30 05 gas 12 09 05 AURORA at 12 14 05_PCA 9 -  Exhibit D March 2010 (2)" xfId="7293"/>
    <cellStyle name="_Value Copy 11 30 05 gas 12 09 05 AURORA at 12 14 05_PCA 9 -  Exhibit D March 2010 (2) 2" xfId="7294"/>
    <cellStyle name="_Value Copy 11 30 05 gas 12 09 05 AURORA at 12 14 05_PCA 9 -  Exhibit D Nov 2010" xfId="7295"/>
    <cellStyle name="_Value Copy 11 30 05 gas 12 09 05 AURORA at 12 14 05_PCA 9 -  Exhibit D Nov 2010 2" xfId="7296"/>
    <cellStyle name="_Value Copy 11 30 05 gas 12 09 05 AURORA at 12 14 05_PCA 9 - Exhibit D at August 2010" xfId="7297"/>
    <cellStyle name="_Value Copy 11 30 05 gas 12 09 05 AURORA at 12 14 05_PCA 9 - Exhibit D at August 2010 2" xfId="7298"/>
    <cellStyle name="_Value Copy 11 30 05 gas 12 09 05 AURORA at 12 14 05_PCA 9 - Exhibit D June 2010 GRC" xfId="7299"/>
    <cellStyle name="_Value Copy 11 30 05 gas 12 09 05 AURORA at 12 14 05_PCA 9 - Exhibit D June 2010 GRC 2" xfId="7300"/>
    <cellStyle name="_Value Copy 11 30 05 gas 12 09 05 AURORA at 12 14 05_Power Costs - Comparison bx Rbtl-Staff-Jt-PC" xfId="1150"/>
    <cellStyle name="_Value Copy 11 30 05 gas 12 09 05 AURORA at 12 14 05_Power Costs - Comparison bx Rbtl-Staff-Jt-PC 2" xfId="2805"/>
    <cellStyle name="_Value Copy 11 30 05 gas 12 09 05 AURORA at 12 14 05_Power Costs - Comparison bx Rbtl-Staff-Jt-PC 2 2" xfId="7301"/>
    <cellStyle name="_Value Copy 11 30 05 gas 12 09 05 AURORA at 12 14 05_Power Costs - Comparison bx Rbtl-Staff-Jt-PC 3" xfId="7302"/>
    <cellStyle name="_Value Copy 11 30 05 gas 12 09 05 AURORA at 12 14 05_Power Costs - Comparison bx Rbtl-Staff-Jt-PC 4" xfId="7303"/>
    <cellStyle name="_Value Copy 11 30 05 gas 12 09 05 AURORA at 12 14 05_Power Costs - Comparison bx Rbtl-Staff-Jt-PC_Adj Bench DR 3 for Initial Briefs (Electric)" xfId="1151"/>
    <cellStyle name="_Value Copy 11 30 05 gas 12 09 05 AURORA at 12 14 05_Power Costs - Comparison bx Rbtl-Staff-Jt-PC_Adj Bench DR 3 for Initial Briefs (Electric) 2" xfId="2806"/>
    <cellStyle name="_Value Copy 11 30 05 gas 12 09 05 AURORA at 12 14 05_Power Costs - Comparison bx Rbtl-Staff-Jt-PC_Adj Bench DR 3 for Initial Briefs (Electric) 2 2" xfId="7304"/>
    <cellStyle name="_Value Copy 11 30 05 gas 12 09 05 AURORA at 12 14 05_Power Costs - Comparison bx Rbtl-Staff-Jt-PC_Adj Bench DR 3 for Initial Briefs (Electric) 3" xfId="7305"/>
    <cellStyle name="_Value Copy 11 30 05 gas 12 09 05 AURORA at 12 14 05_Power Costs - Comparison bx Rbtl-Staff-Jt-PC_Adj Bench DR 3 for Initial Briefs (Electric) 4" xfId="7306"/>
    <cellStyle name="_Value Copy 11 30 05 gas 12 09 05 AURORA at 12 14 05_Power Costs - Comparison bx Rbtl-Staff-Jt-PC_Electric Rev Req Model (2009 GRC) Rebuttal" xfId="1152"/>
    <cellStyle name="_Value Copy 11 30 05 gas 12 09 05 AURORA at 12 14 05_Power Costs - Comparison bx Rbtl-Staff-Jt-PC_Electric Rev Req Model (2009 GRC) Rebuttal 2" xfId="2807"/>
    <cellStyle name="_Value Copy 11 30 05 gas 12 09 05 AURORA at 12 14 05_Power Costs - Comparison bx Rbtl-Staff-Jt-PC_Electric Rev Req Model (2009 GRC) Rebuttal 2 2" xfId="7307"/>
    <cellStyle name="_Value Copy 11 30 05 gas 12 09 05 AURORA at 12 14 05_Power Costs - Comparison bx Rbtl-Staff-Jt-PC_Electric Rev Req Model (2009 GRC) Rebuttal 3" xfId="7308"/>
    <cellStyle name="_Value Copy 11 30 05 gas 12 09 05 AURORA at 12 14 05_Power Costs - Comparison bx Rbtl-Staff-Jt-PC_Electric Rev Req Model (2009 GRC) Rebuttal 4" xfId="7309"/>
    <cellStyle name="_Value Copy 11 30 05 gas 12 09 05 AURORA at 12 14 05_Power Costs - Comparison bx Rbtl-Staff-Jt-PC_Electric Rev Req Model (2009 GRC) Rebuttal REmoval of New  WH Solar AdjustMI" xfId="1153"/>
    <cellStyle name="_Value Copy 11 30 05 gas 12 09 05 AURORA at 12 14 05_Power Costs - Comparison bx Rbtl-Staff-Jt-PC_Electric Rev Req Model (2009 GRC) Rebuttal REmoval of New  WH Solar AdjustMI 2" xfId="2808"/>
    <cellStyle name="_Value Copy 11 30 05 gas 12 09 05 AURORA at 12 14 05_Power Costs - Comparison bx Rbtl-Staff-Jt-PC_Electric Rev Req Model (2009 GRC) Rebuttal REmoval of New  WH Solar AdjustMI 2 2" xfId="7310"/>
    <cellStyle name="_Value Copy 11 30 05 gas 12 09 05 AURORA at 12 14 05_Power Costs - Comparison bx Rbtl-Staff-Jt-PC_Electric Rev Req Model (2009 GRC) Rebuttal REmoval of New  WH Solar AdjustMI 3" xfId="7311"/>
    <cellStyle name="_Value Copy 11 30 05 gas 12 09 05 AURORA at 12 14 05_Power Costs - Comparison bx Rbtl-Staff-Jt-PC_Electric Rev Req Model (2009 GRC) Rebuttal REmoval of New  WH Solar AdjustMI 4" xfId="7312"/>
    <cellStyle name="_Value Copy 11 30 05 gas 12 09 05 AURORA at 12 14 05_Power Costs - Comparison bx Rbtl-Staff-Jt-PC_Electric Rev Req Model (2009 GRC) Revised 01-18-2010" xfId="1154"/>
    <cellStyle name="_Value Copy 11 30 05 gas 12 09 05 AURORA at 12 14 05_Power Costs - Comparison bx Rbtl-Staff-Jt-PC_Electric Rev Req Model (2009 GRC) Revised 01-18-2010 2" xfId="2809"/>
    <cellStyle name="_Value Copy 11 30 05 gas 12 09 05 AURORA at 12 14 05_Power Costs - Comparison bx Rbtl-Staff-Jt-PC_Electric Rev Req Model (2009 GRC) Revised 01-18-2010 2 2" xfId="7313"/>
    <cellStyle name="_Value Copy 11 30 05 gas 12 09 05 AURORA at 12 14 05_Power Costs - Comparison bx Rbtl-Staff-Jt-PC_Electric Rev Req Model (2009 GRC) Revised 01-18-2010 3" xfId="7314"/>
    <cellStyle name="_Value Copy 11 30 05 gas 12 09 05 AURORA at 12 14 05_Power Costs - Comparison bx Rbtl-Staff-Jt-PC_Electric Rev Req Model (2009 GRC) Revised 01-18-2010 4" xfId="7315"/>
    <cellStyle name="_Value Copy 11 30 05 gas 12 09 05 AURORA at 12 14 05_Power Costs - Comparison bx Rbtl-Staff-Jt-PC_Final Order Electric EXHIBIT A-1" xfId="1155"/>
    <cellStyle name="_Value Copy 11 30 05 gas 12 09 05 AURORA at 12 14 05_Power Costs - Comparison bx Rbtl-Staff-Jt-PC_Final Order Electric EXHIBIT A-1 2" xfId="2810"/>
    <cellStyle name="_Value Copy 11 30 05 gas 12 09 05 AURORA at 12 14 05_Power Costs - Comparison bx Rbtl-Staff-Jt-PC_Final Order Electric EXHIBIT A-1 2 2" xfId="7316"/>
    <cellStyle name="_Value Copy 11 30 05 gas 12 09 05 AURORA at 12 14 05_Power Costs - Comparison bx Rbtl-Staff-Jt-PC_Final Order Electric EXHIBIT A-1 3" xfId="7317"/>
    <cellStyle name="_Value Copy 11 30 05 gas 12 09 05 AURORA at 12 14 05_Power Costs - Comparison bx Rbtl-Staff-Jt-PC_Final Order Electric EXHIBIT A-1 4" xfId="7318"/>
    <cellStyle name="_Value Copy 11 30 05 gas 12 09 05 AURORA at 12 14 05_Production Adj 4.37" xfId="142"/>
    <cellStyle name="_Value Copy 11 30 05 gas 12 09 05 AURORA at 12 14 05_Production Adj 4.37 2" xfId="2811"/>
    <cellStyle name="_Value Copy 11 30 05 gas 12 09 05 AURORA at 12 14 05_Production Adj 4.37 2 2" xfId="7319"/>
    <cellStyle name="_Value Copy 11 30 05 gas 12 09 05 AURORA at 12 14 05_Production Adj 4.37 3" xfId="3797"/>
    <cellStyle name="_Value Copy 11 30 05 gas 12 09 05 AURORA at 12 14 05_Purchased Power Adj 4.03" xfId="143"/>
    <cellStyle name="_Value Copy 11 30 05 gas 12 09 05 AURORA at 12 14 05_Purchased Power Adj 4.03 2" xfId="2812"/>
    <cellStyle name="_Value Copy 11 30 05 gas 12 09 05 AURORA at 12 14 05_Purchased Power Adj 4.03 2 2" xfId="7320"/>
    <cellStyle name="_Value Copy 11 30 05 gas 12 09 05 AURORA at 12 14 05_Purchased Power Adj 4.03 3" xfId="3798"/>
    <cellStyle name="_Value Copy 11 30 05 gas 12 09 05 AURORA at 12 14 05_Rate Design Sch 24" xfId="144"/>
    <cellStyle name="_Value Copy 11 30 05 gas 12 09 05 AURORA at 12 14 05_Rate Design Sch 24 2" xfId="7321"/>
    <cellStyle name="_Value Copy 11 30 05 gas 12 09 05 AURORA at 12 14 05_Rate Design Sch 25" xfId="145"/>
    <cellStyle name="_Value Copy 11 30 05 gas 12 09 05 AURORA at 12 14 05_Rate Design Sch 25 2" xfId="2813"/>
    <cellStyle name="_Value Copy 11 30 05 gas 12 09 05 AURORA at 12 14 05_Rate Design Sch 25 2 2" xfId="7322"/>
    <cellStyle name="_Value Copy 11 30 05 gas 12 09 05 AURORA at 12 14 05_Rate Design Sch 25 3" xfId="7323"/>
    <cellStyle name="_Value Copy 11 30 05 gas 12 09 05 AURORA at 12 14 05_Rate Design Sch 26" xfId="146"/>
    <cellStyle name="_Value Copy 11 30 05 gas 12 09 05 AURORA at 12 14 05_Rate Design Sch 26 2" xfId="2814"/>
    <cellStyle name="_Value Copy 11 30 05 gas 12 09 05 AURORA at 12 14 05_Rate Design Sch 26 2 2" xfId="7324"/>
    <cellStyle name="_Value Copy 11 30 05 gas 12 09 05 AURORA at 12 14 05_Rate Design Sch 26 3" xfId="7325"/>
    <cellStyle name="_Value Copy 11 30 05 gas 12 09 05 AURORA at 12 14 05_Rate Design Sch 31" xfId="147"/>
    <cellStyle name="_Value Copy 11 30 05 gas 12 09 05 AURORA at 12 14 05_Rate Design Sch 31 2" xfId="2815"/>
    <cellStyle name="_Value Copy 11 30 05 gas 12 09 05 AURORA at 12 14 05_Rate Design Sch 31 2 2" xfId="7326"/>
    <cellStyle name="_Value Copy 11 30 05 gas 12 09 05 AURORA at 12 14 05_Rate Design Sch 31 3" xfId="7327"/>
    <cellStyle name="_Value Copy 11 30 05 gas 12 09 05 AURORA at 12 14 05_Rate Design Sch 43" xfId="148"/>
    <cellStyle name="_Value Copy 11 30 05 gas 12 09 05 AURORA at 12 14 05_Rate Design Sch 43 2" xfId="2816"/>
    <cellStyle name="_Value Copy 11 30 05 gas 12 09 05 AURORA at 12 14 05_Rate Design Sch 43 2 2" xfId="7328"/>
    <cellStyle name="_Value Copy 11 30 05 gas 12 09 05 AURORA at 12 14 05_Rate Design Sch 43 3" xfId="7329"/>
    <cellStyle name="_Value Copy 11 30 05 gas 12 09 05 AURORA at 12 14 05_Rate Design Sch 448-449" xfId="149"/>
    <cellStyle name="_Value Copy 11 30 05 gas 12 09 05 AURORA at 12 14 05_Rate Design Sch 448-449 2" xfId="7330"/>
    <cellStyle name="_Value Copy 11 30 05 gas 12 09 05 AURORA at 12 14 05_Rate Design Sch 46" xfId="150"/>
    <cellStyle name="_Value Copy 11 30 05 gas 12 09 05 AURORA at 12 14 05_Rate Design Sch 46 2" xfId="2817"/>
    <cellStyle name="_Value Copy 11 30 05 gas 12 09 05 AURORA at 12 14 05_Rate Design Sch 46 2 2" xfId="7331"/>
    <cellStyle name="_Value Copy 11 30 05 gas 12 09 05 AURORA at 12 14 05_Rate Design Sch 46 3" xfId="7332"/>
    <cellStyle name="_Value Copy 11 30 05 gas 12 09 05 AURORA at 12 14 05_Rate Spread" xfId="151"/>
    <cellStyle name="_Value Copy 11 30 05 gas 12 09 05 AURORA at 12 14 05_Rate Spread 2" xfId="2818"/>
    <cellStyle name="_Value Copy 11 30 05 gas 12 09 05 AURORA at 12 14 05_Rate Spread 2 2" xfId="7333"/>
    <cellStyle name="_Value Copy 11 30 05 gas 12 09 05 AURORA at 12 14 05_Rate Spread 3" xfId="7334"/>
    <cellStyle name="_Value Copy 11 30 05 gas 12 09 05 AURORA at 12 14 05_Rebuttal Power Costs" xfId="1156"/>
    <cellStyle name="_Value Copy 11 30 05 gas 12 09 05 AURORA at 12 14 05_Rebuttal Power Costs 2" xfId="2819"/>
    <cellStyle name="_Value Copy 11 30 05 gas 12 09 05 AURORA at 12 14 05_Rebuttal Power Costs 2 2" xfId="7335"/>
    <cellStyle name="_Value Copy 11 30 05 gas 12 09 05 AURORA at 12 14 05_Rebuttal Power Costs 3" xfId="7336"/>
    <cellStyle name="_Value Copy 11 30 05 gas 12 09 05 AURORA at 12 14 05_Rebuttal Power Costs 4" xfId="7337"/>
    <cellStyle name="_Value Copy 11 30 05 gas 12 09 05 AURORA at 12 14 05_Rebuttal Power Costs_Adj Bench DR 3 for Initial Briefs (Electric)" xfId="1157"/>
    <cellStyle name="_Value Copy 11 30 05 gas 12 09 05 AURORA at 12 14 05_Rebuttal Power Costs_Adj Bench DR 3 for Initial Briefs (Electric) 2" xfId="2820"/>
    <cellStyle name="_Value Copy 11 30 05 gas 12 09 05 AURORA at 12 14 05_Rebuttal Power Costs_Adj Bench DR 3 for Initial Briefs (Electric) 2 2" xfId="7338"/>
    <cellStyle name="_Value Copy 11 30 05 gas 12 09 05 AURORA at 12 14 05_Rebuttal Power Costs_Adj Bench DR 3 for Initial Briefs (Electric) 3" xfId="7339"/>
    <cellStyle name="_Value Copy 11 30 05 gas 12 09 05 AURORA at 12 14 05_Rebuttal Power Costs_Adj Bench DR 3 for Initial Briefs (Electric) 4" xfId="7340"/>
    <cellStyle name="_Value Copy 11 30 05 gas 12 09 05 AURORA at 12 14 05_Rebuttal Power Costs_Electric Rev Req Model (2009 GRC) Rebuttal" xfId="1158"/>
    <cellStyle name="_Value Copy 11 30 05 gas 12 09 05 AURORA at 12 14 05_Rebuttal Power Costs_Electric Rev Req Model (2009 GRC) Rebuttal 2" xfId="2821"/>
    <cellStyle name="_Value Copy 11 30 05 gas 12 09 05 AURORA at 12 14 05_Rebuttal Power Costs_Electric Rev Req Model (2009 GRC) Rebuttal 2 2" xfId="7341"/>
    <cellStyle name="_Value Copy 11 30 05 gas 12 09 05 AURORA at 12 14 05_Rebuttal Power Costs_Electric Rev Req Model (2009 GRC) Rebuttal 3" xfId="7342"/>
    <cellStyle name="_Value Copy 11 30 05 gas 12 09 05 AURORA at 12 14 05_Rebuttal Power Costs_Electric Rev Req Model (2009 GRC) Rebuttal 4" xfId="7343"/>
    <cellStyle name="_Value Copy 11 30 05 gas 12 09 05 AURORA at 12 14 05_Rebuttal Power Costs_Electric Rev Req Model (2009 GRC) Rebuttal REmoval of New  WH Solar AdjustMI" xfId="1159"/>
    <cellStyle name="_Value Copy 11 30 05 gas 12 09 05 AURORA at 12 14 05_Rebuttal Power Costs_Electric Rev Req Model (2009 GRC) Rebuttal REmoval of New  WH Solar AdjustMI 2" xfId="2822"/>
    <cellStyle name="_Value Copy 11 30 05 gas 12 09 05 AURORA at 12 14 05_Rebuttal Power Costs_Electric Rev Req Model (2009 GRC) Rebuttal REmoval of New  WH Solar AdjustMI 2 2" xfId="7344"/>
    <cellStyle name="_Value Copy 11 30 05 gas 12 09 05 AURORA at 12 14 05_Rebuttal Power Costs_Electric Rev Req Model (2009 GRC) Rebuttal REmoval of New  WH Solar AdjustMI 3" xfId="7345"/>
    <cellStyle name="_Value Copy 11 30 05 gas 12 09 05 AURORA at 12 14 05_Rebuttal Power Costs_Electric Rev Req Model (2009 GRC) Rebuttal REmoval of New  WH Solar AdjustMI 4" xfId="7346"/>
    <cellStyle name="_Value Copy 11 30 05 gas 12 09 05 AURORA at 12 14 05_Rebuttal Power Costs_Electric Rev Req Model (2009 GRC) Revised 01-18-2010" xfId="1160"/>
    <cellStyle name="_Value Copy 11 30 05 gas 12 09 05 AURORA at 12 14 05_Rebuttal Power Costs_Electric Rev Req Model (2009 GRC) Revised 01-18-2010 2" xfId="2823"/>
    <cellStyle name="_Value Copy 11 30 05 gas 12 09 05 AURORA at 12 14 05_Rebuttal Power Costs_Electric Rev Req Model (2009 GRC) Revised 01-18-2010 2 2" xfId="7347"/>
    <cellStyle name="_Value Copy 11 30 05 gas 12 09 05 AURORA at 12 14 05_Rebuttal Power Costs_Electric Rev Req Model (2009 GRC) Revised 01-18-2010 3" xfId="7348"/>
    <cellStyle name="_Value Copy 11 30 05 gas 12 09 05 AURORA at 12 14 05_Rebuttal Power Costs_Electric Rev Req Model (2009 GRC) Revised 01-18-2010 4" xfId="7349"/>
    <cellStyle name="_Value Copy 11 30 05 gas 12 09 05 AURORA at 12 14 05_Rebuttal Power Costs_Final Order Electric EXHIBIT A-1" xfId="1161"/>
    <cellStyle name="_Value Copy 11 30 05 gas 12 09 05 AURORA at 12 14 05_Rebuttal Power Costs_Final Order Electric EXHIBIT A-1 2" xfId="2824"/>
    <cellStyle name="_Value Copy 11 30 05 gas 12 09 05 AURORA at 12 14 05_Rebuttal Power Costs_Final Order Electric EXHIBIT A-1 2 2" xfId="7350"/>
    <cellStyle name="_Value Copy 11 30 05 gas 12 09 05 AURORA at 12 14 05_Rebuttal Power Costs_Final Order Electric EXHIBIT A-1 3" xfId="7351"/>
    <cellStyle name="_Value Copy 11 30 05 gas 12 09 05 AURORA at 12 14 05_Rebuttal Power Costs_Final Order Electric EXHIBIT A-1 4" xfId="7352"/>
    <cellStyle name="_Value Copy 11 30 05 gas 12 09 05 AURORA at 12 14 05_ROR 5.02" xfId="152"/>
    <cellStyle name="_Value Copy 11 30 05 gas 12 09 05 AURORA at 12 14 05_ROR 5.02 2" xfId="2825"/>
    <cellStyle name="_Value Copy 11 30 05 gas 12 09 05 AURORA at 12 14 05_ROR 5.02 2 2" xfId="7353"/>
    <cellStyle name="_Value Copy 11 30 05 gas 12 09 05 AURORA at 12 14 05_ROR 5.02 3" xfId="3799"/>
    <cellStyle name="_Value Copy 11 30 05 gas 12 09 05 AURORA at 12 14 05_Sch 40 Feeder OH 2008" xfId="1630"/>
    <cellStyle name="_Value Copy 11 30 05 gas 12 09 05 AURORA at 12 14 05_Sch 40 Feeder OH 2008 2" xfId="2826"/>
    <cellStyle name="_Value Copy 11 30 05 gas 12 09 05 AURORA at 12 14 05_Sch 40 Feeder OH 2008 2 2" xfId="7354"/>
    <cellStyle name="_Value Copy 11 30 05 gas 12 09 05 AURORA at 12 14 05_Sch 40 Feeder OH 2008 3" xfId="7355"/>
    <cellStyle name="_Value Copy 11 30 05 gas 12 09 05 AURORA at 12 14 05_Sch 40 Interim Energy Rates " xfId="1631"/>
    <cellStyle name="_Value Copy 11 30 05 gas 12 09 05 AURORA at 12 14 05_Sch 40 Interim Energy Rates  2" xfId="2827"/>
    <cellStyle name="_Value Copy 11 30 05 gas 12 09 05 AURORA at 12 14 05_Sch 40 Interim Energy Rates  2 2" xfId="7356"/>
    <cellStyle name="_Value Copy 11 30 05 gas 12 09 05 AURORA at 12 14 05_Sch 40 Interim Energy Rates  3" xfId="3800"/>
    <cellStyle name="_Value Copy 11 30 05 gas 12 09 05 AURORA at 12 14 05_Sch 40 Substation A&amp;G 2008" xfId="1632"/>
    <cellStyle name="_Value Copy 11 30 05 gas 12 09 05 AURORA at 12 14 05_Sch 40 Substation A&amp;G 2008 2" xfId="2828"/>
    <cellStyle name="_Value Copy 11 30 05 gas 12 09 05 AURORA at 12 14 05_Sch 40 Substation A&amp;G 2008 2 2" xfId="7357"/>
    <cellStyle name="_Value Copy 11 30 05 gas 12 09 05 AURORA at 12 14 05_Sch 40 Substation A&amp;G 2008 3" xfId="7358"/>
    <cellStyle name="_Value Copy 11 30 05 gas 12 09 05 AURORA at 12 14 05_Sch 40 Substation O&amp;M 2008" xfId="1633"/>
    <cellStyle name="_Value Copy 11 30 05 gas 12 09 05 AURORA at 12 14 05_Sch 40 Substation O&amp;M 2008 2" xfId="2829"/>
    <cellStyle name="_Value Copy 11 30 05 gas 12 09 05 AURORA at 12 14 05_Sch 40 Substation O&amp;M 2008 2 2" xfId="7359"/>
    <cellStyle name="_Value Copy 11 30 05 gas 12 09 05 AURORA at 12 14 05_Sch 40 Substation O&amp;M 2008 3" xfId="7360"/>
    <cellStyle name="_Value Copy 11 30 05 gas 12 09 05 AURORA at 12 14 05_Subs 2008" xfId="1634"/>
    <cellStyle name="_Value Copy 11 30 05 gas 12 09 05 AURORA at 12 14 05_Subs 2008 2" xfId="2830"/>
    <cellStyle name="_Value Copy 11 30 05 gas 12 09 05 AURORA at 12 14 05_Subs 2008 2 2" xfId="7361"/>
    <cellStyle name="_Value Copy 11 30 05 gas 12 09 05 AURORA at 12 14 05_Subs 2008 3" xfId="7362"/>
    <cellStyle name="_Value Copy 11 30 05 gas 12 09 05 AURORA at 12 14 05_Transmission Workbook for May BOD" xfId="7363"/>
    <cellStyle name="_Value Copy 11 30 05 gas 12 09 05 AURORA at 12 14 05_Transmission Workbook for May BOD 2" xfId="7364"/>
    <cellStyle name="_Value Copy 11 30 05 gas 12 09 05 AURORA at 12 14 05_Wind Integration 10GRC" xfId="7365"/>
    <cellStyle name="_Value Copy 11 30 05 gas 12 09 05 AURORA at 12 14 05_Wind Integration 10GRC 2" xfId="7366"/>
    <cellStyle name="_VC 2007GRC PC 10312007" xfId="7367"/>
    <cellStyle name="_VC 6.15.06 update on 06GRC power costs.xls Chart 1" xfId="153"/>
    <cellStyle name="_VC 6.15.06 update on 06GRC power costs.xls Chart 1 2" xfId="1162"/>
    <cellStyle name="_VC 6.15.06 update on 06GRC power costs.xls Chart 1 2 2" xfId="2831"/>
    <cellStyle name="_VC 6.15.06 update on 06GRC power costs.xls Chart 1 2 2 2" xfId="7368"/>
    <cellStyle name="_VC 6.15.06 update on 06GRC power costs.xls Chart 1 2 3" xfId="7369"/>
    <cellStyle name="_VC 6.15.06 update on 06GRC power costs.xls Chart 1 3" xfId="1635"/>
    <cellStyle name="_VC 6.15.06 update on 06GRC power costs.xls Chart 1 3 2" xfId="2833"/>
    <cellStyle name="_VC 6.15.06 update on 06GRC power costs.xls Chart 1 3 2 2" xfId="7370"/>
    <cellStyle name="_VC 6.15.06 update on 06GRC power costs.xls Chart 1 3 3" xfId="2834"/>
    <cellStyle name="_VC 6.15.06 update on 06GRC power costs.xls Chart 1 3 3 2" xfId="7371"/>
    <cellStyle name="_VC 6.15.06 update on 06GRC power costs.xls Chart 1 3 4" xfId="2832"/>
    <cellStyle name="_VC 6.15.06 update on 06GRC power costs.xls Chart 1 3 4 2" xfId="7372"/>
    <cellStyle name="_VC 6.15.06 update on 06GRC power costs.xls Chart 1 4" xfId="2835"/>
    <cellStyle name="_VC 6.15.06 update on 06GRC power costs.xls Chart 1 4 2" xfId="7373"/>
    <cellStyle name="_VC 6.15.06 update on 06GRC power costs.xls Chart 1 5" xfId="7374"/>
    <cellStyle name="_VC 6.15.06 update on 06GRC power costs.xls Chart 1 6" xfId="7375"/>
    <cellStyle name="_VC 6.15.06 update on 06GRC power costs.xls Chart 1 7" xfId="7376"/>
    <cellStyle name="_VC 6.15.06 update on 06GRC power costs.xls Chart 1_04 07E Wild Horse Wind Expansion (C) (2)" xfId="154"/>
    <cellStyle name="_VC 6.15.06 update on 06GRC power costs.xls Chart 1_04 07E Wild Horse Wind Expansion (C) (2) 2" xfId="2836"/>
    <cellStyle name="_VC 6.15.06 update on 06GRC power costs.xls Chart 1_04 07E Wild Horse Wind Expansion (C) (2) 2 2" xfId="7377"/>
    <cellStyle name="_VC 6.15.06 update on 06GRC power costs.xls Chart 1_04 07E Wild Horse Wind Expansion (C) (2) 3" xfId="3801"/>
    <cellStyle name="_VC 6.15.06 update on 06GRC power costs.xls Chart 1_04 07E Wild Horse Wind Expansion (C) (2) 4" xfId="7378"/>
    <cellStyle name="_VC 6.15.06 update on 06GRC power costs.xls Chart 1_04 07E Wild Horse Wind Expansion (C) (2)_Adj Bench DR 3 for Initial Briefs (Electric)" xfId="1163"/>
    <cellStyle name="_VC 6.15.06 update on 06GRC power costs.xls Chart 1_04 07E Wild Horse Wind Expansion (C) (2)_Adj Bench DR 3 for Initial Briefs (Electric) 2" xfId="2837"/>
    <cellStyle name="_VC 6.15.06 update on 06GRC power costs.xls Chart 1_04 07E Wild Horse Wind Expansion (C) (2)_Adj Bench DR 3 for Initial Briefs (Electric) 2 2" xfId="7379"/>
    <cellStyle name="_VC 6.15.06 update on 06GRC power costs.xls Chart 1_04 07E Wild Horse Wind Expansion (C) (2)_Adj Bench DR 3 for Initial Briefs (Electric) 3" xfId="7380"/>
    <cellStyle name="_VC 6.15.06 update on 06GRC power costs.xls Chart 1_04 07E Wild Horse Wind Expansion (C) (2)_Adj Bench DR 3 for Initial Briefs (Electric) 4" xfId="7381"/>
    <cellStyle name="_VC 6.15.06 update on 06GRC power costs.xls Chart 1_04 07E Wild Horse Wind Expansion (C) (2)_Book1" xfId="7382"/>
    <cellStyle name="_VC 6.15.06 update on 06GRC power costs.xls Chart 1_04 07E Wild Horse Wind Expansion (C) (2)_Electric Rev Req Model (2009 GRC) " xfId="1164"/>
    <cellStyle name="_VC 6.15.06 update on 06GRC power costs.xls Chart 1_04 07E Wild Horse Wind Expansion (C) (2)_Electric Rev Req Model (2009 GRC)  2" xfId="2838"/>
    <cellStyle name="_VC 6.15.06 update on 06GRC power costs.xls Chart 1_04 07E Wild Horse Wind Expansion (C) (2)_Electric Rev Req Model (2009 GRC)  2 2" xfId="7383"/>
    <cellStyle name="_VC 6.15.06 update on 06GRC power costs.xls Chart 1_04 07E Wild Horse Wind Expansion (C) (2)_Electric Rev Req Model (2009 GRC)  3" xfId="3802"/>
    <cellStyle name="_VC 6.15.06 update on 06GRC power costs.xls Chart 1_04 07E Wild Horse Wind Expansion (C) (2)_Electric Rev Req Model (2009 GRC)  4" xfId="7384"/>
    <cellStyle name="_VC 6.15.06 update on 06GRC power costs.xls Chart 1_04 07E Wild Horse Wind Expansion (C) (2)_Electric Rev Req Model (2009 GRC) Rebuttal" xfId="1165"/>
    <cellStyle name="_VC 6.15.06 update on 06GRC power costs.xls Chart 1_04 07E Wild Horse Wind Expansion (C) (2)_Electric Rev Req Model (2009 GRC) Rebuttal 2" xfId="2839"/>
    <cellStyle name="_VC 6.15.06 update on 06GRC power costs.xls Chart 1_04 07E Wild Horse Wind Expansion (C) (2)_Electric Rev Req Model (2009 GRC) Rebuttal 2 2" xfId="7385"/>
    <cellStyle name="_VC 6.15.06 update on 06GRC power costs.xls Chart 1_04 07E Wild Horse Wind Expansion (C) (2)_Electric Rev Req Model (2009 GRC) Rebuttal 3" xfId="7386"/>
    <cellStyle name="_VC 6.15.06 update on 06GRC power costs.xls Chart 1_04 07E Wild Horse Wind Expansion (C) (2)_Electric Rev Req Model (2009 GRC) Rebuttal 4" xfId="7387"/>
    <cellStyle name="_VC 6.15.06 update on 06GRC power costs.xls Chart 1_04 07E Wild Horse Wind Expansion (C) (2)_Electric Rev Req Model (2009 GRC) Rebuttal REmoval of New  WH Solar AdjustMI" xfId="1166"/>
    <cellStyle name="_VC 6.15.06 update on 06GRC power costs.xls Chart 1_04 07E Wild Horse Wind Expansion (C) (2)_Electric Rev Req Model (2009 GRC) Rebuttal REmoval of New  WH Solar AdjustMI 2" xfId="2840"/>
    <cellStyle name="_VC 6.15.06 update on 06GRC power costs.xls Chart 1_04 07E Wild Horse Wind Expansion (C) (2)_Electric Rev Req Model (2009 GRC) Rebuttal REmoval of New  WH Solar AdjustMI 2 2" xfId="7388"/>
    <cellStyle name="_VC 6.15.06 update on 06GRC power costs.xls Chart 1_04 07E Wild Horse Wind Expansion (C) (2)_Electric Rev Req Model (2009 GRC) Rebuttal REmoval of New  WH Solar AdjustMI 3" xfId="7389"/>
    <cellStyle name="_VC 6.15.06 update on 06GRC power costs.xls Chart 1_04 07E Wild Horse Wind Expansion (C) (2)_Electric Rev Req Model (2009 GRC) Rebuttal REmoval of New  WH Solar AdjustMI 4" xfId="7390"/>
    <cellStyle name="_VC 6.15.06 update on 06GRC power costs.xls Chart 1_04 07E Wild Horse Wind Expansion (C) (2)_Electric Rev Req Model (2009 GRC) Revised 01-18-2010" xfId="1167"/>
    <cellStyle name="_VC 6.15.06 update on 06GRC power costs.xls Chart 1_04 07E Wild Horse Wind Expansion (C) (2)_Electric Rev Req Model (2009 GRC) Revised 01-18-2010 2" xfId="2841"/>
    <cellStyle name="_VC 6.15.06 update on 06GRC power costs.xls Chart 1_04 07E Wild Horse Wind Expansion (C) (2)_Electric Rev Req Model (2009 GRC) Revised 01-18-2010 2 2" xfId="7391"/>
    <cellStyle name="_VC 6.15.06 update on 06GRC power costs.xls Chart 1_04 07E Wild Horse Wind Expansion (C) (2)_Electric Rev Req Model (2009 GRC) Revised 01-18-2010 3" xfId="7392"/>
    <cellStyle name="_VC 6.15.06 update on 06GRC power costs.xls Chart 1_04 07E Wild Horse Wind Expansion (C) (2)_Electric Rev Req Model (2009 GRC) Revised 01-18-2010 4" xfId="7393"/>
    <cellStyle name="_VC 6.15.06 update on 06GRC power costs.xls Chart 1_04 07E Wild Horse Wind Expansion (C) (2)_Electric Rev Req Model (2010 GRC)" xfId="7394"/>
    <cellStyle name="_VC 6.15.06 update on 06GRC power costs.xls Chart 1_04 07E Wild Horse Wind Expansion (C) (2)_Electric Rev Req Model (2010 GRC) SF" xfId="7395"/>
    <cellStyle name="_VC 6.15.06 update on 06GRC power costs.xls Chart 1_04 07E Wild Horse Wind Expansion (C) (2)_Final Order Electric EXHIBIT A-1" xfId="1168"/>
    <cellStyle name="_VC 6.15.06 update on 06GRC power costs.xls Chart 1_04 07E Wild Horse Wind Expansion (C) (2)_Final Order Electric EXHIBIT A-1 2" xfId="2842"/>
    <cellStyle name="_VC 6.15.06 update on 06GRC power costs.xls Chart 1_04 07E Wild Horse Wind Expansion (C) (2)_Final Order Electric EXHIBIT A-1 2 2" xfId="7396"/>
    <cellStyle name="_VC 6.15.06 update on 06GRC power costs.xls Chart 1_04 07E Wild Horse Wind Expansion (C) (2)_Final Order Electric EXHIBIT A-1 3" xfId="7397"/>
    <cellStyle name="_VC 6.15.06 update on 06GRC power costs.xls Chart 1_04 07E Wild Horse Wind Expansion (C) (2)_Final Order Electric EXHIBIT A-1 4" xfId="7398"/>
    <cellStyle name="_VC 6.15.06 update on 06GRC power costs.xls Chart 1_04 07E Wild Horse Wind Expansion (C) (2)_TENASKA REGULATORY ASSET" xfId="1169"/>
    <cellStyle name="_VC 6.15.06 update on 06GRC power costs.xls Chart 1_04 07E Wild Horse Wind Expansion (C) (2)_TENASKA REGULATORY ASSET 2" xfId="2843"/>
    <cellStyle name="_VC 6.15.06 update on 06GRC power costs.xls Chart 1_04 07E Wild Horse Wind Expansion (C) (2)_TENASKA REGULATORY ASSET 2 2" xfId="7399"/>
    <cellStyle name="_VC 6.15.06 update on 06GRC power costs.xls Chart 1_04 07E Wild Horse Wind Expansion (C) (2)_TENASKA REGULATORY ASSET 3" xfId="7400"/>
    <cellStyle name="_VC 6.15.06 update on 06GRC power costs.xls Chart 1_04 07E Wild Horse Wind Expansion (C) (2)_TENASKA REGULATORY ASSET 4" xfId="7401"/>
    <cellStyle name="_VC 6.15.06 update on 06GRC power costs.xls Chart 1_16.37E Wild Horse Expansion DeferralRevwrkingfile SF" xfId="1170"/>
    <cellStyle name="_VC 6.15.06 update on 06GRC power costs.xls Chart 1_16.37E Wild Horse Expansion DeferralRevwrkingfile SF 2" xfId="2844"/>
    <cellStyle name="_VC 6.15.06 update on 06GRC power costs.xls Chart 1_16.37E Wild Horse Expansion DeferralRevwrkingfile SF 2 2" xfId="7402"/>
    <cellStyle name="_VC 6.15.06 update on 06GRC power costs.xls Chart 1_16.37E Wild Horse Expansion DeferralRevwrkingfile SF 3" xfId="7403"/>
    <cellStyle name="_VC 6.15.06 update on 06GRC power costs.xls Chart 1_16.37E Wild Horse Expansion DeferralRevwrkingfile SF 4" xfId="7404"/>
    <cellStyle name="_VC 6.15.06 update on 06GRC power costs.xls Chart 1_2009 Compliance Filing PCA Exhibits for GRC" xfId="7405"/>
    <cellStyle name="_VC 6.15.06 update on 06GRC power costs.xls Chart 1_2009 Compliance Filing PCA Exhibits for GRC 2" xfId="7406"/>
    <cellStyle name="_VC 6.15.06 update on 06GRC power costs.xls Chart 1_2009 GRC Compl Filing - Exhibit D" xfId="7407"/>
    <cellStyle name="_VC 6.15.06 update on 06GRC power costs.xls Chart 1_2009 GRC Compl Filing - Exhibit D 2" xfId="7408"/>
    <cellStyle name="_VC 6.15.06 update on 06GRC power costs.xls Chart 1_2009 GRC Compl Filing - Exhibit D 3" xfId="7409"/>
    <cellStyle name="_VC 6.15.06 update on 06GRC power costs.xls Chart 1_3.01 Income Statement" xfId="7410"/>
    <cellStyle name="_VC 6.15.06 update on 06GRC power costs.xls Chart 1_4 31 Regulatory Assets and Liabilities  7 06- Exhibit D" xfId="1171"/>
    <cellStyle name="_VC 6.15.06 update on 06GRC power costs.xls Chart 1_4 31 Regulatory Assets and Liabilities  7 06- Exhibit D 2" xfId="2845"/>
    <cellStyle name="_VC 6.15.06 update on 06GRC power costs.xls Chart 1_4 31 Regulatory Assets and Liabilities  7 06- Exhibit D 2 2" xfId="7411"/>
    <cellStyle name="_VC 6.15.06 update on 06GRC power costs.xls Chart 1_4 31 Regulatory Assets and Liabilities  7 06- Exhibit D 3" xfId="7412"/>
    <cellStyle name="_VC 6.15.06 update on 06GRC power costs.xls Chart 1_4 31 Regulatory Assets and Liabilities  7 06- Exhibit D 4" xfId="7413"/>
    <cellStyle name="_VC 6.15.06 update on 06GRC power costs.xls Chart 1_4 31 Regulatory Assets and Liabilities  7 06- Exhibit D_NIM Summary" xfId="7414"/>
    <cellStyle name="_VC 6.15.06 update on 06GRC power costs.xls Chart 1_4 31 Regulatory Assets and Liabilities  7 06- Exhibit D_NIM Summary 2" xfId="7415"/>
    <cellStyle name="_VC 6.15.06 update on 06GRC power costs.xls Chart 1_4 32 Regulatory Assets and Liabilities  7 06- Exhibit D" xfId="1172"/>
    <cellStyle name="_VC 6.15.06 update on 06GRC power costs.xls Chart 1_4 32 Regulatory Assets and Liabilities  7 06- Exhibit D 2" xfId="2846"/>
    <cellStyle name="_VC 6.15.06 update on 06GRC power costs.xls Chart 1_4 32 Regulatory Assets and Liabilities  7 06- Exhibit D 2 2" xfId="7416"/>
    <cellStyle name="_VC 6.15.06 update on 06GRC power costs.xls Chart 1_4 32 Regulatory Assets and Liabilities  7 06- Exhibit D 3" xfId="7417"/>
    <cellStyle name="_VC 6.15.06 update on 06GRC power costs.xls Chart 1_4 32 Regulatory Assets and Liabilities  7 06- Exhibit D 4" xfId="7418"/>
    <cellStyle name="_VC 6.15.06 update on 06GRC power costs.xls Chart 1_4 32 Regulatory Assets and Liabilities  7 06- Exhibit D_NIM Summary" xfId="7419"/>
    <cellStyle name="_VC 6.15.06 update on 06GRC power costs.xls Chart 1_4 32 Regulatory Assets and Liabilities  7 06- Exhibit D_NIM Summary 2" xfId="7420"/>
    <cellStyle name="_VC 6.15.06 update on 06GRC power costs.xls Chart 1_ACCOUNTS" xfId="7421"/>
    <cellStyle name="_VC 6.15.06 update on 06GRC power costs.xls Chart 1_AURORA Total New" xfId="7422"/>
    <cellStyle name="_VC 6.15.06 update on 06GRC power costs.xls Chart 1_AURORA Total New 2" xfId="7423"/>
    <cellStyle name="_VC 6.15.06 update on 06GRC power costs.xls Chart 1_Book2" xfId="1173"/>
    <cellStyle name="_VC 6.15.06 update on 06GRC power costs.xls Chart 1_Book2 2" xfId="2847"/>
    <cellStyle name="_VC 6.15.06 update on 06GRC power costs.xls Chart 1_Book2 2 2" xfId="7424"/>
    <cellStyle name="_VC 6.15.06 update on 06GRC power costs.xls Chart 1_Book2 3" xfId="7425"/>
    <cellStyle name="_VC 6.15.06 update on 06GRC power costs.xls Chart 1_Book2 4" xfId="7426"/>
    <cellStyle name="_VC 6.15.06 update on 06GRC power costs.xls Chart 1_Book2_Adj Bench DR 3 for Initial Briefs (Electric)" xfId="1174"/>
    <cellStyle name="_VC 6.15.06 update on 06GRC power costs.xls Chart 1_Book2_Adj Bench DR 3 for Initial Briefs (Electric) 2" xfId="2848"/>
    <cellStyle name="_VC 6.15.06 update on 06GRC power costs.xls Chart 1_Book2_Adj Bench DR 3 for Initial Briefs (Electric) 2 2" xfId="7427"/>
    <cellStyle name="_VC 6.15.06 update on 06GRC power costs.xls Chart 1_Book2_Adj Bench DR 3 for Initial Briefs (Electric) 3" xfId="7428"/>
    <cellStyle name="_VC 6.15.06 update on 06GRC power costs.xls Chart 1_Book2_Adj Bench DR 3 for Initial Briefs (Electric) 4" xfId="7429"/>
    <cellStyle name="_VC 6.15.06 update on 06GRC power costs.xls Chart 1_Book2_Electric Rev Req Model (2009 GRC) Rebuttal" xfId="1175"/>
    <cellStyle name="_VC 6.15.06 update on 06GRC power costs.xls Chart 1_Book2_Electric Rev Req Model (2009 GRC) Rebuttal 2" xfId="2849"/>
    <cellStyle name="_VC 6.15.06 update on 06GRC power costs.xls Chart 1_Book2_Electric Rev Req Model (2009 GRC) Rebuttal 2 2" xfId="7430"/>
    <cellStyle name="_VC 6.15.06 update on 06GRC power costs.xls Chart 1_Book2_Electric Rev Req Model (2009 GRC) Rebuttal 3" xfId="7431"/>
    <cellStyle name="_VC 6.15.06 update on 06GRC power costs.xls Chart 1_Book2_Electric Rev Req Model (2009 GRC) Rebuttal 4" xfId="7432"/>
    <cellStyle name="_VC 6.15.06 update on 06GRC power costs.xls Chart 1_Book2_Electric Rev Req Model (2009 GRC) Rebuttal REmoval of New  WH Solar AdjustMI" xfId="1176"/>
    <cellStyle name="_VC 6.15.06 update on 06GRC power costs.xls Chart 1_Book2_Electric Rev Req Model (2009 GRC) Rebuttal REmoval of New  WH Solar AdjustMI 2" xfId="2850"/>
    <cellStyle name="_VC 6.15.06 update on 06GRC power costs.xls Chart 1_Book2_Electric Rev Req Model (2009 GRC) Rebuttal REmoval of New  WH Solar AdjustMI 2 2" xfId="7433"/>
    <cellStyle name="_VC 6.15.06 update on 06GRC power costs.xls Chart 1_Book2_Electric Rev Req Model (2009 GRC) Rebuttal REmoval of New  WH Solar AdjustMI 3" xfId="7434"/>
    <cellStyle name="_VC 6.15.06 update on 06GRC power costs.xls Chart 1_Book2_Electric Rev Req Model (2009 GRC) Rebuttal REmoval of New  WH Solar AdjustMI 4" xfId="7435"/>
    <cellStyle name="_VC 6.15.06 update on 06GRC power costs.xls Chart 1_Book2_Electric Rev Req Model (2009 GRC) Revised 01-18-2010" xfId="1177"/>
    <cellStyle name="_VC 6.15.06 update on 06GRC power costs.xls Chart 1_Book2_Electric Rev Req Model (2009 GRC) Revised 01-18-2010 2" xfId="2851"/>
    <cellStyle name="_VC 6.15.06 update on 06GRC power costs.xls Chart 1_Book2_Electric Rev Req Model (2009 GRC) Revised 01-18-2010 2 2" xfId="7436"/>
    <cellStyle name="_VC 6.15.06 update on 06GRC power costs.xls Chart 1_Book2_Electric Rev Req Model (2009 GRC) Revised 01-18-2010 3" xfId="7437"/>
    <cellStyle name="_VC 6.15.06 update on 06GRC power costs.xls Chart 1_Book2_Electric Rev Req Model (2009 GRC) Revised 01-18-2010 4" xfId="7438"/>
    <cellStyle name="_VC 6.15.06 update on 06GRC power costs.xls Chart 1_Book2_Final Order Electric EXHIBIT A-1" xfId="1178"/>
    <cellStyle name="_VC 6.15.06 update on 06GRC power costs.xls Chart 1_Book2_Final Order Electric EXHIBIT A-1 2" xfId="2852"/>
    <cellStyle name="_VC 6.15.06 update on 06GRC power costs.xls Chart 1_Book2_Final Order Electric EXHIBIT A-1 2 2" xfId="7439"/>
    <cellStyle name="_VC 6.15.06 update on 06GRC power costs.xls Chart 1_Book2_Final Order Electric EXHIBIT A-1 3" xfId="7440"/>
    <cellStyle name="_VC 6.15.06 update on 06GRC power costs.xls Chart 1_Book2_Final Order Electric EXHIBIT A-1 4" xfId="7441"/>
    <cellStyle name="_VC 6.15.06 update on 06GRC power costs.xls Chart 1_Book4" xfId="1179"/>
    <cellStyle name="_VC 6.15.06 update on 06GRC power costs.xls Chart 1_Book4 2" xfId="2853"/>
    <cellStyle name="_VC 6.15.06 update on 06GRC power costs.xls Chart 1_Book4 2 2" xfId="7442"/>
    <cellStyle name="_VC 6.15.06 update on 06GRC power costs.xls Chart 1_Book4 3" xfId="7443"/>
    <cellStyle name="_VC 6.15.06 update on 06GRC power costs.xls Chart 1_Book4 4" xfId="7444"/>
    <cellStyle name="_VC 6.15.06 update on 06GRC power costs.xls Chart 1_Book9" xfId="1180"/>
    <cellStyle name="_VC 6.15.06 update on 06GRC power costs.xls Chart 1_Book9 2" xfId="2854"/>
    <cellStyle name="_VC 6.15.06 update on 06GRC power costs.xls Chart 1_Book9 2 2" xfId="7445"/>
    <cellStyle name="_VC 6.15.06 update on 06GRC power costs.xls Chart 1_Book9 3" xfId="7446"/>
    <cellStyle name="_VC 6.15.06 update on 06GRC power costs.xls Chart 1_Book9 4" xfId="7447"/>
    <cellStyle name="_VC 6.15.06 update on 06GRC power costs.xls Chart 1_Chelan PUD Power Costs (8-10)" xfId="7448"/>
    <cellStyle name="_VC 6.15.06 update on 06GRC power costs.xls Chart 1_Gas Rev Req Model (2010 GRC)" xfId="7449"/>
    <cellStyle name="_VC 6.15.06 update on 06GRC power costs.xls Chart 1_INPUTS" xfId="155"/>
    <cellStyle name="_VC 6.15.06 update on 06GRC power costs.xls Chart 1_INPUTS 2" xfId="2855"/>
    <cellStyle name="_VC 6.15.06 update on 06GRC power costs.xls Chart 1_INPUTS 2 2" xfId="7450"/>
    <cellStyle name="_VC 6.15.06 update on 06GRC power costs.xls Chart 1_INPUTS 3" xfId="7451"/>
    <cellStyle name="_VC 6.15.06 update on 06GRC power costs.xls Chart 1_NIM Summary" xfId="7452"/>
    <cellStyle name="_VC 6.15.06 update on 06GRC power costs.xls Chart 1_NIM Summary 09GRC" xfId="7453"/>
    <cellStyle name="_VC 6.15.06 update on 06GRC power costs.xls Chart 1_NIM Summary 09GRC 2" xfId="7454"/>
    <cellStyle name="_VC 6.15.06 update on 06GRC power costs.xls Chart 1_NIM Summary 2" xfId="7455"/>
    <cellStyle name="_VC 6.15.06 update on 06GRC power costs.xls Chart 1_NIM Summary 3" xfId="7456"/>
    <cellStyle name="_VC 6.15.06 update on 06GRC power costs.xls Chart 1_NIM Summary 4" xfId="7457"/>
    <cellStyle name="_VC 6.15.06 update on 06GRC power costs.xls Chart 1_NIM Summary 5" xfId="7458"/>
    <cellStyle name="_VC 6.15.06 update on 06GRC power costs.xls Chart 1_NIM Summary 6" xfId="7459"/>
    <cellStyle name="_VC 6.15.06 update on 06GRC power costs.xls Chart 1_NIM Summary 7" xfId="7460"/>
    <cellStyle name="_VC 6.15.06 update on 06GRC power costs.xls Chart 1_NIM Summary 8" xfId="7461"/>
    <cellStyle name="_VC 6.15.06 update on 06GRC power costs.xls Chart 1_NIM Summary 9" xfId="7462"/>
    <cellStyle name="_VC 6.15.06 update on 06GRC power costs.xls Chart 1_PCA 10 -  Exhibit D from A Kellogg Jan 2011" xfId="7463"/>
    <cellStyle name="_VC 6.15.06 update on 06GRC power costs.xls Chart 1_PCA 10 -  Exhibit D from A Kellogg July 2011" xfId="7464"/>
    <cellStyle name="_VC 6.15.06 update on 06GRC power costs.xls Chart 1_PCA 10 -  Exhibit D from S Free Rcv'd 12-11" xfId="7465"/>
    <cellStyle name="_VC 6.15.06 update on 06GRC power costs.xls Chart 1_PCA 9 -  Exhibit D April 2010" xfId="7466"/>
    <cellStyle name="_VC 6.15.06 update on 06GRC power costs.xls Chart 1_PCA 9 -  Exhibit D April 2010 (3)" xfId="7467"/>
    <cellStyle name="_VC 6.15.06 update on 06GRC power costs.xls Chart 1_PCA 9 -  Exhibit D April 2010 (3) 2" xfId="7468"/>
    <cellStyle name="_VC 6.15.06 update on 06GRC power costs.xls Chart 1_PCA 9 -  Exhibit D April 2010 2" xfId="7469"/>
    <cellStyle name="_VC 6.15.06 update on 06GRC power costs.xls Chart 1_PCA 9 -  Exhibit D April 2010 3" xfId="7470"/>
    <cellStyle name="_VC 6.15.06 update on 06GRC power costs.xls Chart 1_PCA 9 -  Exhibit D Nov 2010" xfId="7471"/>
    <cellStyle name="_VC 6.15.06 update on 06GRC power costs.xls Chart 1_PCA 9 -  Exhibit D Nov 2010 2" xfId="7472"/>
    <cellStyle name="_VC 6.15.06 update on 06GRC power costs.xls Chart 1_PCA 9 - Exhibit D at August 2010" xfId="7473"/>
    <cellStyle name="_VC 6.15.06 update on 06GRC power costs.xls Chart 1_PCA 9 - Exhibit D at August 2010 2" xfId="7474"/>
    <cellStyle name="_VC 6.15.06 update on 06GRC power costs.xls Chart 1_PCA 9 - Exhibit D June 2010 GRC" xfId="7475"/>
    <cellStyle name="_VC 6.15.06 update on 06GRC power costs.xls Chart 1_PCA 9 - Exhibit D June 2010 GRC 2" xfId="7476"/>
    <cellStyle name="_VC 6.15.06 update on 06GRC power costs.xls Chart 1_Power Costs - Comparison bx Rbtl-Staff-Jt-PC" xfId="1181"/>
    <cellStyle name="_VC 6.15.06 update on 06GRC power costs.xls Chart 1_Power Costs - Comparison bx Rbtl-Staff-Jt-PC 2" xfId="2856"/>
    <cellStyle name="_VC 6.15.06 update on 06GRC power costs.xls Chart 1_Power Costs - Comparison bx Rbtl-Staff-Jt-PC 2 2" xfId="7477"/>
    <cellStyle name="_VC 6.15.06 update on 06GRC power costs.xls Chart 1_Power Costs - Comparison bx Rbtl-Staff-Jt-PC 3" xfId="7478"/>
    <cellStyle name="_VC 6.15.06 update on 06GRC power costs.xls Chart 1_Power Costs - Comparison bx Rbtl-Staff-Jt-PC 4" xfId="7479"/>
    <cellStyle name="_VC 6.15.06 update on 06GRC power costs.xls Chart 1_Power Costs - Comparison bx Rbtl-Staff-Jt-PC_Adj Bench DR 3 for Initial Briefs (Electric)" xfId="1182"/>
    <cellStyle name="_VC 6.15.06 update on 06GRC power costs.xls Chart 1_Power Costs - Comparison bx Rbtl-Staff-Jt-PC_Adj Bench DR 3 for Initial Briefs (Electric) 2" xfId="2857"/>
    <cellStyle name="_VC 6.15.06 update on 06GRC power costs.xls Chart 1_Power Costs - Comparison bx Rbtl-Staff-Jt-PC_Adj Bench DR 3 for Initial Briefs (Electric) 2 2" xfId="7480"/>
    <cellStyle name="_VC 6.15.06 update on 06GRC power costs.xls Chart 1_Power Costs - Comparison bx Rbtl-Staff-Jt-PC_Adj Bench DR 3 for Initial Briefs (Electric) 3" xfId="7481"/>
    <cellStyle name="_VC 6.15.06 update on 06GRC power costs.xls Chart 1_Power Costs - Comparison bx Rbtl-Staff-Jt-PC_Adj Bench DR 3 for Initial Briefs (Electric) 4" xfId="7482"/>
    <cellStyle name="_VC 6.15.06 update on 06GRC power costs.xls Chart 1_Power Costs - Comparison bx Rbtl-Staff-Jt-PC_Electric Rev Req Model (2009 GRC) Rebuttal" xfId="1183"/>
    <cellStyle name="_VC 6.15.06 update on 06GRC power costs.xls Chart 1_Power Costs - Comparison bx Rbtl-Staff-Jt-PC_Electric Rev Req Model (2009 GRC) Rebuttal 2" xfId="2858"/>
    <cellStyle name="_VC 6.15.06 update on 06GRC power costs.xls Chart 1_Power Costs - Comparison bx Rbtl-Staff-Jt-PC_Electric Rev Req Model (2009 GRC) Rebuttal 2 2" xfId="7483"/>
    <cellStyle name="_VC 6.15.06 update on 06GRC power costs.xls Chart 1_Power Costs - Comparison bx Rbtl-Staff-Jt-PC_Electric Rev Req Model (2009 GRC) Rebuttal 3" xfId="7484"/>
    <cellStyle name="_VC 6.15.06 update on 06GRC power costs.xls Chart 1_Power Costs - Comparison bx Rbtl-Staff-Jt-PC_Electric Rev Req Model (2009 GRC) Rebuttal 4" xfId="7485"/>
    <cellStyle name="_VC 6.15.06 update on 06GRC power costs.xls Chart 1_Power Costs - Comparison bx Rbtl-Staff-Jt-PC_Electric Rev Req Model (2009 GRC) Rebuttal REmoval of New  WH Solar AdjustMI" xfId="1184"/>
    <cellStyle name="_VC 6.15.06 update on 06GRC power costs.xls Chart 1_Power Costs - Comparison bx Rbtl-Staff-Jt-PC_Electric Rev Req Model (2009 GRC) Rebuttal REmoval of New  WH Solar AdjustMI 2" xfId="2859"/>
    <cellStyle name="_VC 6.15.06 update on 06GRC power costs.xls Chart 1_Power Costs - Comparison bx Rbtl-Staff-Jt-PC_Electric Rev Req Model (2009 GRC) Rebuttal REmoval of New  WH Solar AdjustMI 2 2" xfId="7486"/>
    <cellStyle name="_VC 6.15.06 update on 06GRC power costs.xls Chart 1_Power Costs - Comparison bx Rbtl-Staff-Jt-PC_Electric Rev Req Model (2009 GRC) Rebuttal REmoval of New  WH Solar AdjustMI 3" xfId="7487"/>
    <cellStyle name="_VC 6.15.06 update on 06GRC power costs.xls Chart 1_Power Costs - Comparison bx Rbtl-Staff-Jt-PC_Electric Rev Req Model (2009 GRC) Rebuttal REmoval of New  WH Solar AdjustMI 4" xfId="7488"/>
    <cellStyle name="_VC 6.15.06 update on 06GRC power costs.xls Chart 1_Power Costs - Comparison bx Rbtl-Staff-Jt-PC_Electric Rev Req Model (2009 GRC) Revised 01-18-2010" xfId="1185"/>
    <cellStyle name="_VC 6.15.06 update on 06GRC power costs.xls Chart 1_Power Costs - Comparison bx Rbtl-Staff-Jt-PC_Electric Rev Req Model (2009 GRC) Revised 01-18-2010 2" xfId="2860"/>
    <cellStyle name="_VC 6.15.06 update on 06GRC power costs.xls Chart 1_Power Costs - Comparison bx Rbtl-Staff-Jt-PC_Electric Rev Req Model (2009 GRC) Revised 01-18-2010 2 2" xfId="7489"/>
    <cellStyle name="_VC 6.15.06 update on 06GRC power costs.xls Chart 1_Power Costs - Comparison bx Rbtl-Staff-Jt-PC_Electric Rev Req Model (2009 GRC) Revised 01-18-2010 3" xfId="7490"/>
    <cellStyle name="_VC 6.15.06 update on 06GRC power costs.xls Chart 1_Power Costs - Comparison bx Rbtl-Staff-Jt-PC_Electric Rev Req Model (2009 GRC) Revised 01-18-2010 4" xfId="7491"/>
    <cellStyle name="_VC 6.15.06 update on 06GRC power costs.xls Chart 1_Power Costs - Comparison bx Rbtl-Staff-Jt-PC_Final Order Electric EXHIBIT A-1" xfId="1186"/>
    <cellStyle name="_VC 6.15.06 update on 06GRC power costs.xls Chart 1_Power Costs - Comparison bx Rbtl-Staff-Jt-PC_Final Order Electric EXHIBIT A-1 2" xfId="2861"/>
    <cellStyle name="_VC 6.15.06 update on 06GRC power costs.xls Chart 1_Power Costs - Comparison bx Rbtl-Staff-Jt-PC_Final Order Electric EXHIBIT A-1 2 2" xfId="7492"/>
    <cellStyle name="_VC 6.15.06 update on 06GRC power costs.xls Chart 1_Power Costs - Comparison bx Rbtl-Staff-Jt-PC_Final Order Electric EXHIBIT A-1 3" xfId="7493"/>
    <cellStyle name="_VC 6.15.06 update on 06GRC power costs.xls Chart 1_Power Costs - Comparison bx Rbtl-Staff-Jt-PC_Final Order Electric EXHIBIT A-1 4" xfId="7494"/>
    <cellStyle name="_VC 6.15.06 update on 06GRC power costs.xls Chart 1_Production Adj 4.37" xfId="156"/>
    <cellStyle name="_VC 6.15.06 update on 06GRC power costs.xls Chart 1_Production Adj 4.37 2" xfId="2862"/>
    <cellStyle name="_VC 6.15.06 update on 06GRC power costs.xls Chart 1_Production Adj 4.37 2 2" xfId="7495"/>
    <cellStyle name="_VC 6.15.06 update on 06GRC power costs.xls Chart 1_Production Adj 4.37 3" xfId="3803"/>
    <cellStyle name="_VC 6.15.06 update on 06GRC power costs.xls Chart 1_Purchased Power Adj 4.03" xfId="157"/>
    <cellStyle name="_VC 6.15.06 update on 06GRC power costs.xls Chart 1_Purchased Power Adj 4.03 2" xfId="2863"/>
    <cellStyle name="_VC 6.15.06 update on 06GRC power costs.xls Chart 1_Purchased Power Adj 4.03 2 2" xfId="7496"/>
    <cellStyle name="_VC 6.15.06 update on 06GRC power costs.xls Chart 1_Purchased Power Adj 4.03 3" xfId="3804"/>
    <cellStyle name="_VC 6.15.06 update on 06GRC power costs.xls Chart 1_Rebuttal Power Costs" xfId="1187"/>
    <cellStyle name="_VC 6.15.06 update on 06GRC power costs.xls Chart 1_Rebuttal Power Costs 2" xfId="2864"/>
    <cellStyle name="_VC 6.15.06 update on 06GRC power costs.xls Chart 1_Rebuttal Power Costs 2 2" xfId="7497"/>
    <cellStyle name="_VC 6.15.06 update on 06GRC power costs.xls Chart 1_Rebuttal Power Costs 3" xfId="7498"/>
    <cellStyle name="_VC 6.15.06 update on 06GRC power costs.xls Chart 1_Rebuttal Power Costs 4" xfId="7499"/>
    <cellStyle name="_VC 6.15.06 update on 06GRC power costs.xls Chart 1_Rebuttal Power Costs_Adj Bench DR 3 for Initial Briefs (Electric)" xfId="1188"/>
    <cellStyle name="_VC 6.15.06 update on 06GRC power costs.xls Chart 1_Rebuttal Power Costs_Adj Bench DR 3 for Initial Briefs (Electric) 2" xfId="2865"/>
    <cellStyle name="_VC 6.15.06 update on 06GRC power costs.xls Chart 1_Rebuttal Power Costs_Adj Bench DR 3 for Initial Briefs (Electric) 2 2" xfId="7500"/>
    <cellStyle name="_VC 6.15.06 update on 06GRC power costs.xls Chart 1_Rebuttal Power Costs_Adj Bench DR 3 for Initial Briefs (Electric) 3" xfId="7501"/>
    <cellStyle name="_VC 6.15.06 update on 06GRC power costs.xls Chart 1_Rebuttal Power Costs_Adj Bench DR 3 for Initial Briefs (Electric) 4" xfId="7502"/>
    <cellStyle name="_VC 6.15.06 update on 06GRC power costs.xls Chart 1_Rebuttal Power Costs_Electric Rev Req Model (2009 GRC) Rebuttal" xfId="1189"/>
    <cellStyle name="_VC 6.15.06 update on 06GRC power costs.xls Chart 1_Rebuttal Power Costs_Electric Rev Req Model (2009 GRC) Rebuttal 2" xfId="2866"/>
    <cellStyle name="_VC 6.15.06 update on 06GRC power costs.xls Chart 1_Rebuttal Power Costs_Electric Rev Req Model (2009 GRC) Rebuttal 2 2" xfId="7503"/>
    <cellStyle name="_VC 6.15.06 update on 06GRC power costs.xls Chart 1_Rebuttal Power Costs_Electric Rev Req Model (2009 GRC) Rebuttal 3" xfId="7504"/>
    <cellStyle name="_VC 6.15.06 update on 06GRC power costs.xls Chart 1_Rebuttal Power Costs_Electric Rev Req Model (2009 GRC) Rebuttal 4" xfId="7505"/>
    <cellStyle name="_VC 6.15.06 update on 06GRC power costs.xls Chart 1_Rebuttal Power Costs_Electric Rev Req Model (2009 GRC) Rebuttal REmoval of New  WH Solar AdjustMI" xfId="1190"/>
    <cellStyle name="_VC 6.15.06 update on 06GRC power costs.xls Chart 1_Rebuttal Power Costs_Electric Rev Req Model (2009 GRC) Rebuttal REmoval of New  WH Solar AdjustMI 2" xfId="2867"/>
    <cellStyle name="_VC 6.15.06 update on 06GRC power costs.xls Chart 1_Rebuttal Power Costs_Electric Rev Req Model (2009 GRC) Rebuttal REmoval of New  WH Solar AdjustMI 2 2" xfId="7506"/>
    <cellStyle name="_VC 6.15.06 update on 06GRC power costs.xls Chart 1_Rebuttal Power Costs_Electric Rev Req Model (2009 GRC) Rebuttal REmoval of New  WH Solar AdjustMI 3" xfId="7507"/>
    <cellStyle name="_VC 6.15.06 update on 06GRC power costs.xls Chart 1_Rebuttal Power Costs_Electric Rev Req Model (2009 GRC) Rebuttal REmoval of New  WH Solar AdjustMI 4" xfId="7508"/>
    <cellStyle name="_VC 6.15.06 update on 06GRC power costs.xls Chart 1_Rebuttal Power Costs_Electric Rev Req Model (2009 GRC) Revised 01-18-2010" xfId="1191"/>
    <cellStyle name="_VC 6.15.06 update on 06GRC power costs.xls Chart 1_Rebuttal Power Costs_Electric Rev Req Model (2009 GRC) Revised 01-18-2010 2" xfId="2868"/>
    <cellStyle name="_VC 6.15.06 update on 06GRC power costs.xls Chart 1_Rebuttal Power Costs_Electric Rev Req Model (2009 GRC) Revised 01-18-2010 2 2" xfId="7509"/>
    <cellStyle name="_VC 6.15.06 update on 06GRC power costs.xls Chart 1_Rebuttal Power Costs_Electric Rev Req Model (2009 GRC) Revised 01-18-2010 3" xfId="7510"/>
    <cellStyle name="_VC 6.15.06 update on 06GRC power costs.xls Chart 1_Rebuttal Power Costs_Electric Rev Req Model (2009 GRC) Revised 01-18-2010 4" xfId="7511"/>
    <cellStyle name="_VC 6.15.06 update on 06GRC power costs.xls Chart 1_Rebuttal Power Costs_Final Order Electric EXHIBIT A-1" xfId="1192"/>
    <cellStyle name="_VC 6.15.06 update on 06GRC power costs.xls Chart 1_Rebuttal Power Costs_Final Order Electric EXHIBIT A-1 2" xfId="2869"/>
    <cellStyle name="_VC 6.15.06 update on 06GRC power costs.xls Chart 1_Rebuttal Power Costs_Final Order Electric EXHIBIT A-1 2 2" xfId="7512"/>
    <cellStyle name="_VC 6.15.06 update on 06GRC power costs.xls Chart 1_Rebuttal Power Costs_Final Order Electric EXHIBIT A-1 3" xfId="7513"/>
    <cellStyle name="_VC 6.15.06 update on 06GRC power costs.xls Chart 1_Rebuttal Power Costs_Final Order Electric EXHIBIT A-1 4" xfId="7514"/>
    <cellStyle name="_VC 6.15.06 update on 06GRC power costs.xls Chart 1_ROR &amp; CONV FACTOR" xfId="158"/>
    <cellStyle name="_VC 6.15.06 update on 06GRC power costs.xls Chart 1_ROR &amp; CONV FACTOR 2" xfId="2870"/>
    <cellStyle name="_VC 6.15.06 update on 06GRC power costs.xls Chart 1_ROR &amp; CONV FACTOR 2 2" xfId="7515"/>
    <cellStyle name="_VC 6.15.06 update on 06GRC power costs.xls Chart 1_ROR &amp; CONV FACTOR 3" xfId="7516"/>
    <cellStyle name="_VC 6.15.06 update on 06GRC power costs.xls Chart 1_ROR 5.02" xfId="159"/>
    <cellStyle name="_VC 6.15.06 update on 06GRC power costs.xls Chart 1_ROR 5.02 2" xfId="2871"/>
    <cellStyle name="_VC 6.15.06 update on 06GRC power costs.xls Chart 1_ROR 5.02 2 2" xfId="7517"/>
    <cellStyle name="_VC 6.15.06 update on 06GRC power costs.xls Chart 1_ROR 5.02 3" xfId="3805"/>
    <cellStyle name="_VC 6.15.06 update on 06GRC power costs.xls Chart 1_Wind Integration 10GRC" xfId="7518"/>
    <cellStyle name="_VC 6.15.06 update on 06GRC power costs.xls Chart 1_Wind Integration 10GRC 2" xfId="7519"/>
    <cellStyle name="_VC 6.15.06 update on 06GRC power costs.xls Chart 2" xfId="160"/>
    <cellStyle name="_VC 6.15.06 update on 06GRC power costs.xls Chart 2 2" xfId="1193"/>
    <cellStyle name="_VC 6.15.06 update on 06GRC power costs.xls Chart 2 2 2" xfId="2872"/>
    <cellStyle name="_VC 6.15.06 update on 06GRC power costs.xls Chart 2 2 2 2" xfId="7520"/>
    <cellStyle name="_VC 6.15.06 update on 06GRC power costs.xls Chart 2 2 3" xfId="7521"/>
    <cellStyle name="_VC 6.15.06 update on 06GRC power costs.xls Chart 2 3" xfId="1636"/>
    <cellStyle name="_VC 6.15.06 update on 06GRC power costs.xls Chart 2 3 2" xfId="2874"/>
    <cellStyle name="_VC 6.15.06 update on 06GRC power costs.xls Chart 2 3 2 2" xfId="7522"/>
    <cellStyle name="_VC 6.15.06 update on 06GRC power costs.xls Chart 2 3 3" xfId="2875"/>
    <cellStyle name="_VC 6.15.06 update on 06GRC power costs.xls Chart 2 3 3 2" xfId="7523"/>
    <cellStyle name="_VC 6.15.06 update on 06GRC power costs.xls Chart 2 3 4" xfId="2873"/>
    <cellStyle name="_VC 6.15.06 update on 06GRC power costs.xls Chart 2 3 4 2" xfId="7524"/>
    <cellStyle name="_VC 6.15.06 update on 06GRC power costs.xls Chart 2 4" xfId="2876"/>
    <cellStyle name="_VC 6.15.06 update on 06GRC power costs.xls Chart 2 4 2" xfId="7525"/>
    <cellStyle name="_VC 6.15.06 update on 06GRC power costs.xls Chart 2 5" xfId="7526"/>
    <cellStyle name="_VC 6.15.06 update on 06GRC power costs.xls Chart 2 6" xfId="7527"/>
    <cellStyle name="_VC 6.15.06 update on 06GRC power costs.xls Chart 2 7" xfId="7528"/>
    <cellStyle name="_VC 6.15.06 update on 06GRC power costs.xls Chart 2_04 07E Wild Horse Wind Expansion (C) (2)" xfId="161"/>
    <cellStyle name="_VC 6.15.06 update on 06GRC power costs.xls Chart 2_04 07E Wild Horse Wind Expansion (C) (2) 2" xfId="2877"/>
    <cellStyle name="_VC 6.15.06 update on 06GRC power costs.xls Chart 2_04 07E Wild Horse Wind Expansion (C) (2) 2 2" xfId="7529"/>
    <cellStyle name="_VC 6.15.06 update on 06GRC power costs.xls Chart 2_04 07E Wild Horse Wind Expansion (C) (2) 3" xfId="3806"/>
    <cellStyle name="_VC 6.15.06 update on 06GRC power costs.xls Chart 2_04 07E Wild Horse Wind Expansion (C) (2) 4" xfId="7530"/>
    <cellStyle name="_VC 6.15.06 update on 06GRC power costs.xls Chart 2_04 07E Wild Horse Wind Expansion (C) (2)_Adj Bench DR 3 for Initial Briefs (Electric)" xfId="1194"/>
    <cellStyle name="_VC 6.15.06 update on 06GRC power costs.xls Chart 2_04 07E Wild Horse Wind Expansion (C) (2)_Adj Bench DR 3 for Initial Briefs (Electric) 2" xfId="2878"/>
    <cellStyle name="_VC 6.15.06 update on 06GRC power costs.xls Chart 2_04 07E Wild Horse Wind Expansion (C) (2)_Adj Bench DR 3 for Initial Briefs (Electric) 2 2" xfId="7531"/>
    <cellStyle name="_VC 6.15.06 update on 06GRC power costs.xls Chart 2_04 07E Wild Horse Wind Expansion (C) (2)_Adj Bench DR 3 for Initial Briefs (Electric) 3" xfId="7532"/>
    <cellStyle name="_VC 6.15.06 update on 06GRC power costs.xls Chart 2_04 07E Wild Horse Wind Expansion (C) (2)_Adj Bench DR 3 for Initial Briefs (Electric) 4" xfId="7533"/>
    <cellStyle name="_VC 6.15.06 update on 06GRC power costs.xls Chart 2_04 07E Wild Horse Wind Expansion (C) (2)_Book1" xfId="7534"/>
    <cellStyle name="_VC 6.15.06 update on 06GRC power costs.xls Chart 2_04 07E Wild Horse Wind Expansion (C) (2)_Electric Rev Req Model (2009 GRC) " xfId="1195"/>
    <cellStyle name="_VC 6.15.06 update on 06GRC power costs.xls Chart 2_04 07E Wild Horse Wind Expansion (C) (2)_Electric Rev Req Model (2009 GRC)  2" xfId="2879"/>
    <cellStyle name="_VC 6.15.06 update on 06GRC power costs.xls Chart 2_04 07E Wild Horse Wind Expansion (C) (2)_Electric Rev Req Model (2009 GRC)  2 2" xfId="7535"/>
    <cellStyle name="_VC 6.15.06 update on 06GRC power costs.xls Chart 2_04 07E Wild Horse Wind Expansion (C) (2)_Electric Rev Req Model (2009 GRC)  3" xfId="3807"/>
    <cellStyle name="_VC 6.15.06 update on 06GRC power costs.xls Chart 2_04 07E Wild Horse Wind Expansion (C) (2)_Electric Rev Req Model (2009 GRC)  4" xfId="7536"/>
    <cellStyle name="_VC 6.15.06 update on 06GRC power costs.xls Chart 2_04 07E Wild Horse Wind Expansion (C) (2)_Electric Rev Req Model (2009 GRC) Rebuttal" xfId="1196"/>
    <cellStyle name="_VC 6.15.06 update on 06GRC power costs.xls Chart 2_04 07E Wild Horse Wind Expansion (C) (2)_Electric Rev Req Model (2009 GRC) Rebuttal 2" xfId="2880"/>
    <cellStyle name="_VC 6.15.06 update on 06GRC power costs.xls Chart 2_04 07E Wild Horse Wind Expansion (C) (2)_Electric Rev Req Model (2009 GRC) Rebuttal 2 2" xfId="7537"/>
    <cellStyle name="_VC 6.15.06 update on 06GRC power costs.xls Chart 2_04 07E Wild Horse Wind Expansion (C) (2)_Electric Rev Req Model (2009 GRC) Rebuttal 3" xfId="7538"/>
    <cellStyle name="_VC 6.15.06 update on 06GRC power costs.xls Chart 2_04 07E Wild Horse Wind Expansion (C) (2)_Electric Rev Req Model (2009 GRC) Rebuttal 4" xfId="7539"/>
    <cellStyle name="_VC 6.15.06 update on 06GRC power costs.xls Chart 2_04 07E Wild Horse Wind Expansion (C) (2)_Electric Rev Req Model (2009 GRC) Rebuttal REmoval of New  WH Solar AdjustMI" xfId="1197"/>
    <cellStyle name="_VC 6.15.06 update on 06GRC power costs.xls Chart 2_04 07E Wild Horse Wind Expansion (C) (2)_Electric Rev Req Model (2009 GRC) Rebuttal REmoval of New  WH Solar AdjustMI 2" xfId="2881"/>
    <cellStyle name="_VC 6.15.06 update on 06GRC power costs.xls Chart 2_04 07E Wild Horse Wind Expansion (C) (2)_Electric Rev Req Model (2009 GRC) Rebuttal REmoval of New  WH Solar AdjustMI 2 2" xfId="7540"/>
    <cellStyle name="_VC 6.15.06 update on 06GRC power costs.xls Chart 2_04 07E Wild Horse Wind Expansion (C) (2)_Electric Rev Req Model (2009 GRC) Rebuttal REmoval of New  WH Solar AdjustMI 3" xfId="7541"/>
    <cellStyle name="_VC 6.15.06 update on 06GRC power costs.xls Chart 2_04 07E Wild Horse Wind Expansion (C) (2)_Electric Rev Req Model (2009 GRC) Rebuttal REmoval of New  WH Solar AdjustMI 4" xfId="7542"/>
    <cellStyle name="_VC 6.15.06 update on 06GRC power costs.xls Chart 2_04 07E Wild Horse Wind Expansion (C) (2)_Electric Rev Req Model (2009 GRC) Revised 01-18-2010" xfId="1198"/>
    <cellStyle name="_VC 6.15.06 update on 06GRC power costs.xls Chart 2_04 07E Wild Horse Wind Expansion (C) (2)_Electric Rev Req Model (2009 GRC) Revised 01-18-2010 2" xfId="2882"/>
    <cellStyle name="_VC 6.15.06 update on 06GRC power costs.xls Chart 2_04 07E Wild Horse Wind Expansion (C) (2)_Electric Rev Req Model (2009 GRC) Revised 01-18-2010 2 2" xfId="7543"/>
    <cellStyle name="_VC 6.15.06 update on 06GRC power costs.xls Chart 2_04 07E Wild Horse Wind Expansion (C) (2)_Electric Rev Req Model (2009 GRC) Revised 01-18-2010 3" xfId="7544"/>
    <cellStyle name="_VC 6.15.06 update on 06GRC power costs.xls Chart 2_04 07E Wild Horse Wind Expansion (C) (2)_Electric Rev Req Model (2009 GRC) Revised 01-18-2010 4" xfId="7545"/>
    <cellStyle name="_VC 6.15.06 update on 06GRC power costs.xls Chart 2_04 07E Wild Horse Wind Expansion (C) (2)_Electric Rev Req Model (2010 GRC)" xfId="7546"/>
    <cellStyle name="_VC 6.15.06 update on 06GRC power costs.xls Chart 2_04 07E Wild Horse Wind Expansion (C) (2)_Electric Rev Req Model (2010 GRC) SF" xfId="7547"/>
    <cellStyle name="_VC 6.15.06 update on 06GRC power costs.xls Chart 2_04 07E Wild Horse Wind Expansion (C) (2)_Final Order Electric EXHIBIT A-1" xfId="1199"/>
    <cellStyle name="_VC 6.15.06 update on 06GRC power costs.xls Chart 2_04 07E Wild Horse Wind Expansion (C) (2)_Final Order Electric EXHIBIT A-1 2" xfId="2883"/>
    <cellStyle name="_VC 6.15.06 update on 06GRC power costs.xls Chart 2_04 07E Wild Horse Wind Expansion (C) (2)_Final Order Electric EXHIBIT A-1 2 2" xfId="7548"/>
    <cellStyle name="_VC 6.15.06 update on 06GRC power costs.xls Chart 2_04 07E Wild Horse Wind Expansion (C) (2)_Final Order Electric EXHIBIT A-1 3" xfId="7549"/>
    <cellStyle name="_VC 6.15.06 update on 06GRC power costs.xls Chart 2_04 07E Wild Horse Wind Expansion (C) (2)_Final Order Electric EXHIBIT A-1 4" xfId="7550"/>
    <cellStyle name="_VC 6.15.06 update on 06GRC power costs.xls Chart 2_04 07E Wild Horse Wind Expansion (C) (2)_TENASKA REGULATORY ASSET" xfId="1200"/>
    <cellStyle name="_VC 6.15.06 update on 06GRC power costs.xls Chart 2_04 07E Wild Horse Wind Expansion (C) (2)_TENASKA REGULATORY ASSET 2" xfId="2884"/>
    <cellStyle name="_VC 6.15.06 update on 06GRC power costs.xls Chart 2_04 07E Wild Horse Wind Expansion (C) (2)_TENASKA REGULATORY ASSET 2 2" xfId="7551"/>
    <cellStyle name="_VC 6.15.06 update on 06GRC power costs.xls Chart 2_04 07E Wild Horse Wind Expansion (C) (2)_TENASKA REGULATORY ASSET 3" xfId="7552"/>
    <cellStyle name="_VC 6.15.06 update on 06GRC power costs.xls Chart 2_04 07E Wild Horse Wind Expansion (C) (2)_TENASKA REGULATORY ASSET 4" xfId="7553"/>
    <cellStyle name="_VC 6.15.06 update on 06GRC power costs.xls Chart 2_16.37E Wild Horse Expansion DeferralRevwrkingfile SF" xfId="1201"/>
    <cellStyle name="_VC 6.15.06 update on 06GRC power costs.xls Chart 2_16.37E Wild Horse Expansion DeferralRevwrkingfile SF 2" xfId="2885"/>
    <cellStyle name="_VC 6.15.06 update on 06GRC power costs.xls Chart 2_16.37E Wild Horse Expansion DeferralRevwrkingfile SF 2 2" xfId="7554"/>
    <cellStyle name="_VC 6.15.06 update on 06GRC power costs.xls Chart 2_16.37E Wild Horse Expansion DeferralRevwrkingfile SF 3" xfId="7555"/>
    <cellStyle name="_VC 6.15.06 update on 06GRC power costs.xls Chart 2_16.37E Wild Horse Expansion DeferralRevwrkingfile SF 4" xfId="7556"/>
    <cellStyle name="_VC 6.15.06 update on 06GRC power costs.xls Chart 2_2009 Compliance Filing PCA Exhibits for GRC" xfId="7557"/>
    <cellStyle name="_VC 6.15.06 update on 06GRC power costs.xls Chart 2_2009 Compliance Filing PCA Exhibits for GRC 2" xfId="7558"/>
    <cellStyle name="_VC 6.15.06 update on 06GRC power costs.xls Chart 2_2009 GRC Compl Filing - Exhibit D" xfId="7559"/>
    <cellStyle name="_VC 6.15.06 update on 06GRC power costs.xls Chart 2_2009 GRC Compl Filing - Exhibit D 2" xfId="7560"/>
    <cellStyle name="_VC 6.15.06 update on 06GRC power costs.xls Chart 2_2009 GRC Compl Filing - Exhibit D 3" xfId="7561"/>
    <cellStyle name="_VC 6.15.06 update on 06GRC power costs.xls Chart 2_3.01 Income Statement" xfId="7562"/>
    <cellStyle name="_VC 6.15.06 update on 06GRC power costs.xls Chart 2_4 31 Regulatory Assets and Liabilities  7 06- Exhibit D" xfId="1202"/>
    <cellStyle name="_VC 6.15.06 update on 06GRC power costs.xls Chart 2_4 31 Regulatory Assets and Liabilities  7 06- Exhibit D 2" xfId="2886"/>
    <cellStyle name="_VC 6.15.06 update on 06GRC power costs.xls Chart 2_4 31 Regulatory Assets and Liabilities  7 06- Exhibit D 2 2" xfId="7563"/>
    <cellStyle name="_VC 6.15.06 update on 06GRC power costs.xls Chart 2_4 31 Regulatory Assets and Liabilities  7 06- Exhibit D 3" xfId="7564"/>
    <cellStyle name="_VC 6.15.06 update on 06GRC power costs.xls Chart 2_4 31 Regulatory Assets and Liabilities  7 06- Exhibit D 4" xfId="7565"/>
    <cellStyle name="_VC 6.15.06 update on 06GRC power costs.xls Chart 2_4 31 Regulatory Assets and Liabilities  7 06- Exhibit D_NIM Summary" xfId="7566"/>
    <cellStyle name="_VC 6.15.06 update on 06GRC power costs.xls Chart 2_4 31 Regulatory Assets and Liabilities  7 06- Exhibit D_NIM Summary 2" xfId="7567"/>
    <cellStyle name="_VC 6.15.06 update on 06GRC power costs.xls Chart 2_4 32 Regulatory Assets and Liabilities  7 06- Exhibit D" xfId="1203"/>
    <cellStyle name="_VC 6.15.06 update on 06GRC power costs.xls Chart 2_4 32 Regulatory Assets and Liabilities  7 06- Exhibit D 2" xfId="2887"/>
    <cellStyle name="_VC 6.15.06 update on 06GRC power costs.xls Chart 2_4 32 Regulatory Assets and Liabilities  7 06- Exhibit D 2 2" xfId="7568"/>
    <cellStyle name="_VC 6.15.06 update on 06GRC power costs.xls Chart 2_4 32 Regulatory Assets and Liabilities  7 06- Exhibit D 3" xfId="7569"/>
    <cellStyle name="_VC 6.15.06 update on 06GRC power costs.xls Chart 2_4 32 Regulatory Assets and Liabilities  7 06- Exhibit D 4" xfId="7570"/>
    <cellStyle name="_VC 6.15.06 update on 06GRC power costs.xls Chart 2_4 32 Regulatory Assets and Liabilities  7 06- Exhibit D_NIM Summary" xfId="7571"/>
    <cellStyle name="_VC 6.15.06 update on 06GRC power costs.xls Chart 2_4 32 Regulatory Assets and Liabilities  7 06- Exhibit D_NIM Summary 2" xfId="7572"/>
    <cellStyle name="_VC 6.15.06 update on 06GRC power costs.xls Chart 2_ACCOUNTS" xfId="7573"/>
    <cellStyle name="_VC 6.15.06 update on 06GRC power costs.xls Chart 2_AURORA Total New" xfId="7574"/>
    <cellStyle name="_VC 6.15.06 update on 06GRC power costs.xls Chart 2_AURORA Total New 2" xfId="7575"/>
    <cellStyle name="_VC 6.15.06 update on 06GRC power costs.xls Chart 2_Book2" xfId="1204"/>
    <cellStyle name="_VC 6.15.06 update on 06GRC power costs.xls Chart 2_Book2 2" xfId="2888"/>
    <cellStyle name="_VC 6.15.06 update on 06GRC power costs.xls Chart 2_Book2 2 2" xfId="7576"/>
    <cellStyle name="_VC 6.15.06 update on 06GRC power costs.xls Chart 2_Book2 3" xfId="7577"/>
    <cellStyle name="_VC 6.15.06 update on 06GRC power costs.xls Chart 2_Book2 4" xfId="7578"/>
    <cellStyle name="_VC 6.15.06 update on 06GRC power costs.xls Chart 2_Book2_Adj Bench DR 3 for Initial Briefs (Electric)" xfId="1205"/>
    <cellStyle name="_VC 6.15.06 update on 06GRC power costs.xls Chart 2_Book2_Adj Bench DR 3 for Initial Briefs (Electric) 2" xfId="2889"/>
    <cellStyle name="_VC 6.15.06 update on 06GRC power costs.xls Chart 2_Book2_Adj Bench DR 3 for Initial Briefs (Electric) 2 2" xfId="7579"/>
    <cellStyle name="_VC 6.15.06 update on 06GRC power costs.xls Chart 2_Book2_Adj Bench DR 3 for Initial Briefs (Electric) 3" xfId="7580"/>
    <cellStyle name="_VC 6.15.06 update on 06GRC power costs.xls Chart 2_Book2_Adj Bench DR 3 for Initial Briefs (Electric) 4" xfId="7581"/>
    <cellStyle name="_VC 6.15.06 update on 06GRC power costs.xls Chart 2_Book2_Electric Rev Req Model (2009 GRC) Rebuttal" xfId="1206"/>
    <cellStyle name="_VC 6.15.06 update on 06GRC power costs.xls Chart 2_Book2_Electric Rev Req Model (2009 GRC) Rebuttal 2" xfId="2890"/>
    <cellStyle name="_VC 6.15.06 update on 06GRC power costs.xls Chart 2_Book2_Electric Rev Req Model (2009 GRC) Rebuttal 2 2" xfId="7582"/>
    <cellStyle name="_VC 6.15.06 update on 06GRC power costs.xls Chart 2_Book2_Electric Rev Req Model (2009 GRC) Rebuttal 3" xfId="7583"/>
    <cellStyle name="_VC 6.15.06 update on 06GRC power costs.xls Chart 2_Book2_Electric Rev Req Model (2009 GRC) Rebuttal 4" xfId="7584"/>
    <cellStyle name="_VC 6.15.06 update on 06GRC power costs.xls Chart 2_Book2_Electric Rev Req Model (2009 GRC) Rebuttal REmoval of New  WH Solar AdjustMI" xfId="1207"/>
    <cellStyle name="_VC 6.15.06 update on 06GRC power costs.xls Chart 2_Book2_Electric Rev Req Model (2009 GRC) Rebuttal REmoval of New  WH Solar AdjustMI 2" xfId="2891"/>
    <cellStyle name="_VC 6.15.06 update on 06GRC power costs.xls Chart 2_Book2_Electric Rev Req Model (2009 GRC) Rebuttal REmoval of New  WH Solar AdjustMI 2 2" xfId="7585"/>
    <cellStyle name="_VC 6.15.06 update on 06GRC power costs.xls Chart 2_Book2_Electric Rev Req Model (2009 GRC) Rebuttal REmoval of New  WH Solar AdjustMI 3" xfId="7586"/>
    <cellStyle name="_VC 6.15.06 update on 06GRC power costs.xls Chart 2_Book2_Electric Rev Req Model (2009 GRC) Rebuttal REmoval of New  WH Solar AdjustMI 4" xfId="7587"/>
    <cellStyle name="_VC 6.15.06 update on 06GRC power costs.xls Chart 2_Book2_Electric Rev Req Model (2009 GRC) Revised 01-18-2010" xfId="1208"/>
    <cellStyle name="_VC 6.15.06 update on 06GRC power costs.xls Chart 2_Book2_Electric Rev Req Model (2009 GRC) Revised 01-18-2010 2" xfId="2892"/>
    <cellStyle name="_VC 6.15.06 update on 06GRC power costs.xls Chart 2_Book2_Electric Rev Req Model (2009 GRC) Revised 01-18-2010 2 2" xfId="7588"/>
    <cellStyle name="_VC 6.15.06 update on 06GRC power costs.xls Chart 2_Book2_Electric Rev Req Model (2009 GRC) Revised 01-18-2010 3" xfId="7589"/>
    <cellStyle name="_VC 6.15.06 update on 06GRC power costs.xls Chart 2_Book2_Electric Rev Req Model (2009 GRC) Revised 01-18-2010 4" xfId="7590"/>
    <cellStyle name="_VC 6.15.06 update on 06GRC power costs.xls Chart 2_Book2_Final Order Electric EXHIBIT A-1" xfId="1209"/>
    <cellStyle name="_VC 6.15.06 update on 06GRC power costs.xls Chart 2_Book2_Final Order Electric EXHIBIT A-1 2" xfId="2893"/>
    <cellStyle name="_VC 6.15.06 update on 06GRC power costs.xls Chart 2_Book2_Final Order Electric EXHIBIT A-1 2 2" xfId="7591"/>
    <cellStyle name="_VC 6.15.06 update on 06GRC power costs.xls Chart 2_Book2_Final Order Electric EXHIBIT A-1 3" xfId="7592"/>
    <cellStyle name="_VC 6.15.06 update on 06GRC power costs.xls Chart 2_Book2_Final Order Electric EXHIBIT A-1 4" xfId="7593"/>
    <cellStyle name="_VC 6.15.06 update on 06GRC power costs.xls Chart 2_Book4" xfId="1210"/>
    <cellStyle name="_VC 6.15.06 update on 06GRC power costs.xls Chart 2_Book4 2" xfId="2894"/>
    <cellStyle name="_VC 6.15.06 update on 06GRC power costs.xls Chart 2_Book4 2 2" xfId="7594"/>
    <cellStyle name="_VC 6.15.06 update on 06GRC power costs.xls Chart 2_Book4 3" xfId="7595"/>
    <cellStyle name="_VC 6.15.06 update on 06GRC power costs.xls Chart 2_Book4 4" xfId="7596"/>
    <cellStyle name="_VC 6.15.06 update on 06GRC power costs.xls Chart 2_Book9" xfId="1211"/>
    <cellStyle name="_VC 6.15.06 update on 06GRC power costs.xls Chart 2_Book9 2" xfId="2895"/>
    <cellStyle name="_VC 6.15.06 update on 06GRC power costs.xls Chart 2_Book9 2 2" xfId="7597"/>
    <cellStyle name="_VC 6.15.06 update on 06GRC power costs.xls Chart 2_Book9 3" xfId="7598"/>
    <cellStyle name="_VC 6.15.06 update on 06GRC power costs.xls Chart 2_Book9 4" xfId="7599"/>
    <cellStyle name="_VC 6.15.06 update on 06GRC power costs.xls Chart 2_Chelan PUD Power Costs (8-10)" xfId="7600"/>
    <cellStyle name="_VC 6.15.06 update on 06GRC power costs.xls Chart 2_Gas Rev Req Model (2010 GRC)" xfId="7601"/>
    <cellStyle name="_VC 6.15.06 update on 06GRC power costs.xls Chart 2_INPUTS" xfId="162"/>
    <cellStyle name="_VC 6.15.06 update on 06GRC power costs.xls Chart 2_INPUTS 2" xfId="2896"/>
    <cellStyle name="_VC 6.15.06 update on 06GRC power costs.xls Chart 2_INPUTS 2 2" xfId="7602"/>
    <cellStyle name="_VC 6.15.06 update on 06GRC power costs.xls Chart 2_INPUTS 3" xfId="7603"/>
    <cellStyle name="_VC 6.15.06 update on 06GRC power costs.xls Chart 2_NIM Summary" xfId="7604"/>
    <cellStyle name="_VC 6.15.06 update on 06GRC power costs.xls Chart 2_NIM Summary 09GRC" xfId="7605"/>
    <cellStyle name="_VC 6.15.06 update on 06GRC power costs.xls Chart 2_NIM Summary 09GRC 2" xfId="7606"/>
    <cellStyle name="_VC 6.15.06 update on 06GRC power costs.xls Chart 2_NIM Summary 2" xfId="7607"/>
    <cellStyle name="_VC 6.15.06 update on 06GRC power costs.xls Chart 2_NIM Summary 3" xfId="7608"/>
    <cellStyle name="_VC 6.15.06 update on 06GRC power costs.xls Chart 2_NIM Summary 4" xfId="7609"/>
    <cellStyle name="_VC 6.15.06 update on 06GRC power costs.xls Chart 2_NIM Summary 5" xfId="7610"/>
    <cellStyle name="_VC 6.15.06 update on 06GRC power costs.xls Chart 2_NIM Summary 6" xfId="7611"/>
    <cellStyle name="_VC 6.15.06 update on 06GRC power costs.xls Chart 2_NIM Summary 7" xfId="7612"/>
    <cellStyle name="_VC 6.15.06 update on 06GRC power costs.xls Chart 2_NIM Summary 8" xfId="7613"/>
    <cellStyle name="_VC 6.15.06 update on 06GRC power costs.xls Chart 2_NIM Summary 9" xfId="7614"/>
    <cellStyle name="_VC 6.15.06 update on 06GRC power costs.xls Chart 2_PCA 10 -  Exhibit D from A Kellogg Jan 2011" xfId="7615"/>
    <cellStyle name="_VC 6.15.06 update on 06GRC power costs.xls Chart 2_PCA 10 -  Exhibit D from A Kellogg July 2011" xfId="7616"/>
    <cellStyle name="_VC 6.15.06 update on 06GRC power costs.xls Chart 2_PCA 10 -  Exhibit D from S Free Rcv'd 12-11" xfId="7617"/>
    <cellStyle name="_VC 6.15.06 update on 06GRC power costs.xls Chart 2_PCA 9 -  Exhibit D April 2010" xfId="7618"/>
    <cellStyle name="_VC 6.15.06 update on 06GRC power costs.xls Chart 2_PCA 9 -  Exhibit D April 2010 (3)" xfId="7619"/>
    <cellStyle name="_VC 6.15.06 update on 06GRC power costs.xls Chart 2_PCA 9 -  Exhibit D April 2010 (3) 2" xfId="7620"/>
    <cellStyle name="_VC 6.15.06 update on 06GRC power costs.xls Chart 2_PCA 9 -  Exhibit D April 2010 2" xfId="7621"/>
    <cellStyle name="_VC 6.15.06 update on 06GRC power costs.xls Chart 2_PCA 9 -  Exhibit D April 2010 3" xfId="7622"/>
    <cellStyle name="_VC 6.15.06 update on 06GRC power costs.xls Chart 2_PCA 9 -  Exhibit D Nov 2010" xfId="7623"/>
    <cellStyle name="_VC 6.15.06 update on 06GRC power costs.xls Chart 2_PCA 9 -  Exhibit D Nov 2010 2" xfId="7624"/>
    <cellStyle name="_VC 6.15.06 update on 06GRC power costs.xls Chart 2_PCA 9 - Exhibit D at August 2010" xfId="7625"/>
    <cellStyle name="_VC 6.15.06 update on 06GRC power costs.xls Chart 2_PCA 9 - Exhibit D at August 2010 2" xfId="7626"/>
    <cellStyle name="_VC 6.15.06 update on 06GRC power costs.xls Chart 2_PCA 9 - Exhibit D June 2010 GRC" xfId="7627"/>
    <cellStyle name="_VC 6.15.06 update on 06GRC power costs.xls Chart 2_PCA 9 - Exhibit D June 2010 GRC 2" xfId="7628"/>
    <cellStyle name="_VC 6.15.06 update on 06GRC power costs.xls Chart 2_Power Costs - Comparison bx Rbtl-Staff-Jt-PC" xfId="1212"/>
    <cellStyle name="_VC 6.15.06 update on 06GRC power costs.xls Chart 2_Power Costs - Comparison bx Rbtl-Staff-Jt-PC 2" xfId="2897"/>
    <cellStyle name="_VC 6.15.06 update on 06GRC power costs.xls Chart 2_Power Costs - Comparison bx Rbtl-Staff-Jt-PC 2 2" xfId="7629"/>
    <cellStyle name="_VC 6.15.06 update on 06GRC power costs.xls Chart 2_Power Costs - Comparison bx Rbtl-Staff-Jt-PC 3" xfId="7630"/>
    <cellStyle name="_VC 6.15.06 update on 06GRC power costs.xls Chart 2_Power Costs - Comparison bx Rbtl-Staff-Jt-PC 4" xfId="7631"/>
    <cellStyle name="_VC 6.15.06 update on 06GRC power costs.xls Chart 2_Power Costs - Comparison bx Rbtl-Staff-Jt-PC_Adj Bench DR 3 for Initial Briefs (Electric)" xfId="1213"/>
    <cellStyle name="_VC 6.15.06 update on 06GRC power costs.xls Chart 2_Power Costs - Comparison bx Rbtl-Staff-Jt-PC_Adj Bench DR 3 for Initial Briefs (Electric) 2" xfId="2898"/>
    <cellStyle name="_VC 6.15.06 update on 06GRC power costs.xls Chart 2_Power Costs - Comparison bx Rbtl-Staff-Jt-PC_Adj Bench DR 3 for Initial Briefs (Electric) 2 2" xfId="7632"/>
    <cellStyle name="_VC 6.15.06 update on 06GRC power costs.xls Chart 2_Power Costs - Comparison bx Rbtl-Staff-Jt-PC_Adj Bench DR 3 for Initial Briefs (Electric) 3" xfId="7633"/>
    <cellStyle name="_VC 6.15.06 update on 06GRC power costs.xls Chart 2_Power Costs - Comparison bx Rbtl-Staff-Jt-PC_Adj Bench DR 3 for Initial Briefs (Electric) 4" xfId="7634"/>
    <cellStyle name="_VC 6.15.06 update on 06GRC power costs.xls Chart 2_Power Costs - Comparison bx Rbtl-Staff-Jt-PC_Electric Rev Req Model (2009 GRC) Rebuttal" xfId="1214"/>
    <cellStyle name="_VC 6.15.06 update on 06GRC power costs.xls Chart 2_Power Costs - Comparison bx Rbtl-Staff-Jt-PC_Electric Rev Req Model (2009 GRC) Rebuttal 2" xfId="2899"/>
    <cellStyle name="_VC 6.15.06 update on 06GRC power costs.xls Chart 2_Power Costs - Comparison bx Rbtl-Staff-Jt-PC_Electric Rev Req Model (2009 GRC) Rebuttal 2 2" xfId="7635"/>
    <cellStyle name="_VC 6.15.06 update on 06GRC power costs.xls Chart 2_Power Costs - Comparison bx Rbtl-Staff-Jt-PC_Electric Rev Req Model (2009 GRC) Rebuttal 3" xfId="7636"/>
    <cellStyle name="_VC 6.15.06 update on 06GRC power costs.xls Chart 2_Power Costs - Comparison bx Rbtl-Staff-Jt-PC_Electric Rev Req Model (2009 GRC) Rebuttal 4" xfId="7637"/>
    <cellStyle name="_VC 6.15.06 update on 06GRC power costs.xls Chart 2_Power Costs - Comparison bx Rbtl-Staff-Jt-PC_Electric Rev Req Model (2009 GRC) Rebuttal REmoval of New  WH Solar AdjustMI" xfId="1215"/>
    <cellStyle name="_VC 6.15.06 update on 06GRC power costs.xls Chart 2_Power Costs - Comparison bx Rbtl-Staff-Jt-PC_Electric Rev Req Model (2009 GRC) Rebuttal REmoval of New  WH Solar AdjustMI 2" xfId="2900"/>
    <cellStyle name="_VC 6.15.06 update on 06GRC power costs.xls Chart 2_Power Costs - Comparison bx Rbtl-Staff-Jt-PC_Electric Rev Req Model (2009 GRC) Rebuttal REmoval of New  WH Solar AdjustMI 2 2" xfId="7638"/>
    <cellStyle name="_VC 6.15.06 update on 06GRC power costs.xls Chart 2_Power Costs - Comparison bx Rbtl-Staff-Jt-PC_Electric Rev Req Model (2009 GRC) Rebuttal REmoval of New  WH Solar AdjustMI 3" xfId="7639"/>
    <cellStyle name="_VC 6.15.06 update on 06GRC power costs.xls Chart 2_Power Costs - Comparison bx Rbtl-Staff-Jt-PC_Electric Rev Req Model (2009 GRC) Rebuttal REmoval of New  WH Solar AdjustMI 4" xfId="7640"/>
    <cellStyle name="_VC 6.15.06 update on 06GRC power costs.xls Chart 2_Power Costs - Comparison bx Rbtl-Staff-Jt-PC_Electric Rev Req Model (2009 GRC) Revised 01-18-2010" xfId="1216"/>
    <cellStyle name="_VC 6.15.06 update on 06GRC power costs.xls Chart 2_Power Costs - Comparison bx Rbtl-Staff-Jt-PC_Electric Rev Req Model (2009 GRC) Revised 01-18-2010 2" xfId="2901"/>
    <cellStyle name="_VC 6.15.06 update on 06GRC power costs.xls Chart 2_Power Costs - Comparison bx Rbtl-Staff-Jt-PC_Electric Rev Req Model (2009 GRC) Revised 01-18-2010 2 2" xfId="7641"/>
    <cellStyle name="_VC 6.15.06 update on 06GRC power costs.xls Chart 2_Power Costs - Comparison bx Rbtl-Staff-Jt-PC_Electric Rev Req Model (2009 GRC) Revised 01-18-2010 3" xfId="7642"/>
    <cellStyle name="_VC 6.15.06 update on 06GRC power costs.xls Chart 2_Power Costs - Comparison bx Rbtl-Staff-Jt-PC_Electric Rev Req Model (2009 GRC) Revised 01-18-2010 4" xfId="7643"/>
    <cellStyle name="_VC 6.15.06 update on 06GRC power costs.xls Chart 2_Power Costs - Comparison bx Rbtl-Staff-Jt-PC_Final Order Electric EXHIBIT A-1" xfId="1217"/>
    <cellStyle name="_VC 6.15.06 update on 06GRC power costs.xls Chart 2_Power Costs - Comparison bx Rbtl-Staff-Jt-PC_Final Order Electric EXHIBIT A-1 2" xfId="2902"/>
    <cellStyle name="_VC 6.15.06 update on 06GRC power costs.xls Chart 2_Power Costs - Comparison bx Rbtl-Staff-Jt-PC_Final Order Electric EXHIBIT A-1 2 2" xfId="7644"/>
    <cellStyle name="_VC 6.15.06 update on 06GRC power costs.xls Chart 2_Power Costs - Comparison bx Rbtl-Staff-Jt-PC_Final Order Electric EXHIBIT A-1 3" xfId="7645"/>
    <cellStyle name="_VC 6.15.06 update on 06GRC power costs.xls Chart 2_Power Costs - Comparison bx Rbtl-Staff-Jt-PC_Final Order Electric EXHIBIT A-1 4" xfId="7646"/>
    <cellStyle name="_VC 6.15.06 update on 06GRC power costs.xls Chart 2_Production Adj 4.37" xfId="163"/>
    <cellStyle name="_VC 6.15.06 update on 06GRC power costs.xls Chart 2_Production Adj 4.37 2" xfId="2903"/>
    <cellStyle name="_VC 6.15.06 update on 06GRC power costs.xls Chart 2_Production Adj 4.37 2 2" xfId="7647"/>
    <cellStyle name="_VC 6.15.06 update on 06GRC power costs.xls Chart 2_Production Adj 4.37 3" xfId="3808"/>
    <cellStyle name="_VC 6.15.06 update on 06GRC power costs.xls Chart 2_Purchased Power Adj 4.03" xfId="164"/>
    <cellStyle name="_VC 6.15.06 update on 06GRC power costs.xls Chart 2_Purchased Power Adj 4.03 2" xfId="2904"/>
    <cellStyle name="_VC 6.15.06 update on 06GRC power costs.xls Chart 2_Purchased Power Adj 4.03 2 2" xfId="7648"/>
    <cellStyle name="_VC 6.15.06 update on 06GRC power costs.xls Chart 2_Purchased Power Adj 4.03 3" xfId="3809"/>
    <cellStyle name="_VC 6.15.06 update on 06GRC power costs.xls Chart 2_Rebuttal Power Costs" xfId="1218"/>
    <cellStyle name="_VC 6.15.06 update on 06GRC power costs.xls Chart 2_Rebuttal Power Costs 2" xfId="2905"/>
    <cellStyle name="_VC 6.15.06 update on 06GRC power costs.xls Chart 2_Rebuttal Power Costs 2 2" xfId="7649"/>
    <cellStyle name="_VC 6.15.06 update on 06GRC power costs.xls Chart 2_Rebuttal Power Costs 3" xfId="7650"/>
    <cellStyle name="_VC 6.15.06 update on 06GRC power costs.xls Chart 2_Rebuttal Power Costs 4" xfId="7651"/>
    <cellStyle name="_VC 6.15.06 update on 06GRC power costs.xls Chart 2_Rebuttal Power Costs_Adj Bench DR 3 for Initial Briefs (Electric)" xfId="1219"/>
    <cellStyle name="_VC 6.15.06 update on 06GRC power costs.xls Chart 2_Rebuttal Power Costs_Adj Bench DR 3 for Initial Briefs (Electric) 2" xfId="2906"/>
    <cellStyle name="_VC 6.15.06 update on 06GRC power costs.xls Chart 2_Rebuttal Power Costs_Adj Bench DR 3 for Initial Briefs (Electric) 2 2" xfId="7652"/>
    <cellStyle name="_VC 6.15.06 update on 06GRC power costs.xls Chart 2_Rebuttal Power Costs_Adj Bench DR 3 for Initial Briefs (Electric) 3" xfId="7653"/>
    <cellStyle name="_VC 6.15.06 update on 06GRC power costs.xls Chart 2_Rebuttal Power Costs_Adj Bench DR 3 for Initial Briefs (Electric) 4" xfId="7654"/>
    <cellStyle name="_VC 6.15.06 update on 06GRC power costs.xls Chart 2_Rebuttal Power Costs_Electric Rev Req Model (2009 GRC) Rebuttal" xfId="1220"/>
    <cellStyle name="_VC 6.15.06 update on 06GRC power costs.xls Chart 2_Rebuttal Power Costs_Electric Rev Req Model (2009 GRC) Rebuttal 2" xfId="2907"/>
    <cellStyle name="_VC 6.15.06 update on 06GRC power costs.xls Chart 2_Rebuttal Power Costs_Electric Rev Req Model (2009 GRC) Rebuttal 2 2" xfId="7655"/>
    <cellStyle name="_VC 6.15.06 update on 06GRC power costs.xls Chart 2_Rebuttal Power Costs_Electric Rev Req Model (2009 GRC) Rebuttal 3" xfId="7656"/>
    <cellStyle name="_VC 6.15.06 update on 06GRC power costs.xls Chart 2_Rebuttal Power Costs_Electric Rev Req Model (2009 GRC) Rebuttal 4" xfId="7657"/>
    <cellStyle name="_VC 6.15.06 update on 06GRC power costs.xls Chart 2_Rebuttal Power Costs_Electric Rev Req Model (2009 GRC) Rebuttal REmoval of New  WH Solar AdjustMI" xfId="1221"/>
    <cellStyle name="_VC 6.15.06 update on 06GRC power costs.xls Chart 2_Rebuttal Power Costs_Electric Rev Req Model (2009 GRC) Rebuttal REmoval of New  WH Solar AdjustMI 2" xfId="2908"/>
    <cellStyle name="_VC 6.15.06 update on 06GRC power costs.xls Chart 2_Rebuttal Power Costs_Electric Rev Req Model (2009 GRC) Rebuttal REmoval of New  WH Solar AdjustMI 2 2" xfId="7658"/>
    <cellStyle name="_VC 6.15.06 update on 06GRC power costs.xls Chart 2_Rebuttal Power Costs_Electric Rev Req Model (2009 GRC) Rebuttal REmoval of New  WH Solar AdjustMI 3" xfId="7659"/>
    <cellStyle name="_VC 6.15.06 update on 06GRC power costs.xls Chart 2_Rebuttal Power Costs_Electric Rev Req Model (2009 GRC) Rebuttal REmoval of New  WH Solar AdjustMI 4" xfId="7660"/>
    <cellStyle name="_VC 6.15.06 update on 06GRC power costs.xls Chart 2_Rebuttal Power Costs_Electric Rev Req Model (2009 GRC) Revised 01-18-2010" xfId="1222"/>
    <cellStyle name="_VC 6.15.06 update on 06GRC power costs.xls Chart 2_Rebuttal Power Costs_Electric Rev Req Model (2009 GRC) Revised 01-18-2010 2" xfId="2909"/>
    <cellStyle name="_VC 6.15.06 update on 06GRC power costs.xls Chart 2_Rebuttal Power Costs_Electric Rev Req Model (2009 GRC) Revised 01-18-2010 2 2" xfId="7661"/>
    <cellStyle name="_VC 6.15.06 update on 06GRC power costs.xls Chart 2_Rebuttal Power Costs_Electric Rev Req Model (2009 GRC) Revised 01-18-2010 3" xfId="7662"/>
    <cellStyle name="_VC 6.15.06 update on 06GRC power costs.xls Chart 2_Rebuttal Power Costs_Electric Rev Req Model (2009 GRC) Revised 01-18-2010 4" xfId="7663"/>
    <cellStyle name="_VC 6.15.06 update on 06GRC power costs.xls Chart 2_Rebuttal Power Costs_Final Order Electric EXHIBIT A-1" xfId="1223"/>
    <cellStyle name="_VC 6.15.06 update on 06GRC power costs.xls Chart 2_Rebuttal Power Costs_Final Order Electric EXHIBIT A-1 2" xfId="2910"/>
    <cellStyle name="_VC 6.15.06 update on 06GRC power costs.xls Chart 2_Rebuttal Power Costs_Final Order Electric EXHIBIT A-1 2 2" xfId="7664"/>
    <cellStyle name="_VC 6.15.06 update on 06GRC power costs.xls Chart 2_Rebuttal Power Costs_Final Order Electric EXHIBIT A-1 3" xfId="7665"/>
    <cellStyle name="_VC 6.15.06 update on 06GRC power costs.xls Chart 2_Rebuttal Power Costs_Final Order Electric EXHIBIT A-1 4" xfId="7666"/>
    <cellStyle name="_VC 6.15.06 update on 06GRC power costs.xls Chart 2_ROR &amp; CONV FACTOR" xfId="165"/>
    <cellStyle name="_VC 6.15.06 update on 06GRC power costs.xls Chart 2_ROR &amp; CONV FACTOR 2" xfId="2911"/>
    <cellStyle name="_VC 6.15.06 update on 06GRC power costs.xls Chart 2_ROR &amp; CONV FACTOR 2 2" xfId="7667"/>
    <cellStyle name="_VC 6.15.06 update on 06GRC power costs.xls Chart 2_ROR &amp; CONV FACTOR 3" xfId="7668"/>
    <cellStyle name="_VC 6.15.06 update on 06GRC power costs.xls Chart 2_ROR 5.02" xfId="166"/>
    <cellStyle name="_VC 6.15.06 update on 06GRC power costs.xls Chart 2_ROR 5.02 2" xfId="2912"/>
    <cellStyle name="_VC 6.15.06 update on 06GRC power costs.xls Chart 2_ROR 5.02 2 2" xfId="7669"/>
    <cellStyle name="_VC 6.15.06 update on 06GRC power costs.xls Chart 2_ROR 5.02 3" xfId="3810"/>
    <cellStyle name="_VC 6.15.06 update on 06GRC power costs.xls Chart 2_Wind Integration 10GRC" xfId="7670"/>
    <cellStyle name="_VC 6.15.06 update on 06GRC power costs.xls Chart 2_Wind Integration 10GRC 2" xfId="7671"/>
    <cellStyle name="_VC 6.15.06 update on 06GRC power costs.xls Chart 3" xfId="167"/>
    <cellStyle name="_VC 6.15.06 update on 06GRC power costs.xls Chart 3 2" xfId="1224"/>
    <cellStyle name="_VC 6.15.06 update on 06GRC power costs.xls Chart 3 2 2" xfId="2913"/>
    <cellStyle name="_VC 6.15.06 update on 06GRC power costs.xls Chart 3 2 2 2" xfId="7672"/>
    <cellStyle name="_VC 6.15.06 update on 06GRC power costs.xls Chart 3 2 3" xfId="7673"/>
    <cellStyle name="_VC 6.15.06 update on 06GRC power costs.xls Chart 3 3" xfId="1637"/>
    <cellStyle name="_VC 6.15.06 update on 06GRC power costs.xls Chart 3 3 2" xfId="2915"/>
    <cellStyle name="_VC 6.15.06 update on 06GRC power costs.xls Chart 3 3 2 2" xfId="7674"/>
    <cellStyle name="_VC 6.15.06 update on 06GRC power costs.xls Chart 3 3 3" xfId="2916"/>
    <cellStyle name="_VC 6.15.06 update on 06GRC power costs.xls Chart 3 3 3 2" xfId="7675"/>
    <cellStyle name="_VC 6.15.06 update on 06GRC power costs.xls Chart 3 3 4" xfId="2914"/>
    <cellStyle name="_VC 6.15.06 update on 06GRC power costs.xls Chart 3 3 4 2" xfId="7676"/>
    <cellStyle name="_VC 6.15.06 update on 06GRC power costs.xls Chart 3 4" xfId="2917"/>
    <cellStyle name="_VC 6.15.06 update on 06GRC power costs.xls Chart 3 4 2" xfId="7677"/>
    <cellStyle name="_VC 6.15.06 update on 06GRC power costs.xls Chart 3 5" xfId="7678"/>
    <cellStyle name="_VC 6.15.06 update on 06GRC power costs.xls Chart 3 6" xfId="7679"/>
    <cellStyle name="_VC 6.15.06 update on 06GRC power costs.xls Chart 3 7" xfId="7680"/>
    <cellStyle name="_VC 6.15.06 update on 06GRC power costs.xls Chart 3_04 07E Wild Horse Wind Expansion (C) (2)" xfId="168"/>
    <cellStyle name="_VC 6.15.06 update on 06GRC power costs.xls Chart 3_04 07E Wild Horse Wind Expansion (C) (2) 2" xfId="2918"/>
    <cellStyle name="_VC 6.15.06 update on 06GRC power costs.xls Chart 3_04 07E Wild Horse Wind Expansion (C) (2) 2 2" xfId="7681"/>
    <cellStyle name="_VC 6.15.06 update on 06GRC power costs.xls Chart 3_04 07E Wild Horse Wind Expansion (C) (2) 3" xfId="3811"/>
    <cellStyle name="_VC 6.15.06 update on 06GRC power costs.xls Chart 3_04 07E Wild Horse Wind Expansion (C) (2) 4" xfId="7682"/>
    <cellStyle name="_VC 6.15.06 update on 06GRC power costs.xls Chart 3_04 07E Wild Horse Wind Expansion (C) (2)_Adj Bench DR 3 for Initial Briefs (Electric)" xfId="1225"/>
    <cellStyle name="_VC 6.15.06 update on 06GRC power costs.xls Chart 3_04 07E Wild Horse Wind Expansion (C) (2)_Adj Bench DR 3 for Initial Briefs (Electric) 2" xfId="2919"/>
    <cellStyle name="_VC 6.15.06 update on 06GRC power costs.xls Chart 3_04 07E Wild Horse Wind Expansion (C) (2)_Adj Bench DR 3 for Initial Briefs (Electric) 2 2" xfId="7683"/>
    <cellStyle name="_VC 6.15.06 update on 06GRC power costs.xls Chart 3_04 07E Wild Horse Wind Expansion (C) (2)_Adj Bench DR 3 for Initial Briefs (Electric) 3" xfId="7684"/>
    <cellStyle name="_VC 6.15.06 update on 06GRC power costs.xls Chart 3_04 07E Wild Horse Wind Expansion (C) (2)_Adj Bench DR 3 for Initial Briefs (Electric) 4" xfId="7685"/>
    <cellStyle name="_VC 6.15.06 update on 06GRC power costs.xls Chart 3_04 07E Wild Horse Wind Expansion (C) (2)_Book1" xfId="7686"/>
    <cellStyle name="_VC 6.15.06 update on 06GRC power costs.xls Chart 3_04 07E Wild Horse Wind Expansion (C) (2)_Electric Rev Req Model (2009 GRC) " xfId="1226"/>
    <cellStyle name="_VC 6.15.06 update on 06GRC power costs.xls Chart 3_04 07E Wild Horse Wind Expansion (C) (2)_Electric Rev Req Model (2009 GRC)  2" xfId="2920"/>
    <cellStyle name="_VC 6.15.06 update on 06GRC power costs.xls Chart 3_04 07E Wild Horse Wind Expansion (C) (2)_Electric Rev Req Model (2009 GRC)  2 2" xfId="7687"/>
    <cellStyle name="_VC 6.15.06 update on 06GRC power costs.xls Chart 3_04 07E Wild Horse Wind Expansion (C) (2)_Electric Rev Req Model (2009 GRC)  3" xfId="3812"/>
    <cellStyle name="_VC 6.15.06 update on 06GRC power costs.xls Chart 3_04 07E Wild Horse Wind Expansion (C) (2)_Electric Rev Req Model (2009 GRC)  4" xfId="7688"/>
    <cellStyle name="_VC 6.15.06 update on 06GRC power costs.xls Chart 3_04 07E Wild Horse Wind Expansion (C) (2)_Electric Rev Req Model (2009 GRC) Rebuttal" xfId="1227"/>
    <cellStyle name="_VC 6.15.06 update on 06GRC power costs.xls Chart 3_04 07E Wild Horse Wind Expansion (C) (2)_Electric Rev Req Model (2009 GRC) Rebuttal 2" xfId="2921"/>
    <cellStyle name="_VC 6.15.06 update on 06GRC power costs.xls Chart 3_04 07E Wild Horse Wind Expansion (C) (2)_Electric Rev Req Model (2009 GRC) Rebuttal 2 2" xfId="7689"/>
    <cellStyle name="_VC 6.15.06 update on 06GRC power costs.xls Chart 3_04 07E Wild Horse Wind Expansion (C) (2)_Electric Rev Req Model (2009 GRC) Rebuttal 3" xfId="7690"/>
    <cellStyle name="_VC 6.15.06 update on 06GRC power costs.xls Chart 3_04 07E Wild Horse Wind Expansion (C) (2)_Electric Rev Req Model (2009 GRC) Rebuttal 4" xfId="7691"/>
    <cellStyle name="_VC 6.15.06 update on 06GRC power costs.xls Chart 3_04 07E Wild Horse Wind Expansion (C) (2)_Electric Rev Req Model (2009 GRC) Rebuttal REmoval of New  WH Solar AdjustMI" xfId="1228"/>
    <cellStyle name="_VC 6.15.06 update on 06GRC power costs.xls Chart 3_04 07E Wild Horse Wind Expansion (C) (2)_Electric Rev Req Model (2009 GRC) Rebuttal REmoval of New  WH Solar AdjustMI 2" xfId="2922"/>
    <cellStyle name="_VC 6.15.06 update on 06GRC power costs.xls Chart 3_04 07E Wild Horse Wind Expansion (C) (2)_Electric Rev Req Model (2009 GRC) Rebuttal REmoval of New  WH Solar AdjustMI 2 2" xfId="7692"/>
    <cellStyle name="_VC 6.15.06 update on 06GRC power costs.xls Chart 3_04 07E Wild Horse Wind Expansion (C) (2)_Electric Rev Req Model (2009 GRC) Rebuttal REmoval of New  WH Solar AdjustMI 3" xfId="7693"/>
    <cellStyle name="_VC 6.15.06 update on 06GRC power costs.xls Chart 3_04 07E Wild Horse Wind Expansion (C) (2)_Electric Rev Req Model (2009 GRC) Rebuttal REmoval of New  WH Solar AdjustMI 4" xfId="7694"/>
    <cellStyle name="_VC 6.15.06 update on 06GRC power costs.xls Chart 3_04 07E Wild Horse Wind Expansion (C) (2)_Electric Rev Req Model (2009 GRC) Revised 01-18-2010" xfId="1229"/>
    <cellStyle name="_VC 6.15.06 update on 06GRC power costs.xls Chart 3_04 07E Wild Horse Wind Expansion (C) (2)_Electric Rev Req Model (2009 GRC) Revised 01-18-2010 2" xfId="2923"/>
    <cellStyle name="_VC 6.15.06 update on 06GRC power costs.xls Chart 3_04 07E Wild Horse Wind Expansion (C) (2)_Electric Rev Req Model (2009 GRC) Revised 01-18-2010 2 2" xfId="7695"/>
    <cellStyle name="_VC 6.15.06 update on 06GRC power costs.xls Chart 3_04 07E Wild Horse Wind Expansion (C) (2)_Electric Rev Req Model (2009 GRC) Revised 01-18-2010 3" xfId="7696"/>
    <cellStyle name="_VC 6.15.06 update on 06GRC power costs.xls Chart 3_04 07E Wild Horse Wind Expansion (C) (2)_Electric Rev Req Model (2009 GRC) Revised 01-18-2010 4" xfId="7697"/>
    <cellStyle name="_VC 6.15.06 update on 06GRC power costs.xls Chart 3_04 07E Wild Horse Wind Expansion (C) (2)_Electric Rev Req Model (2010 GRC)" xfId="7698"/>
    <cellStyle name="_VC 6.15.06 update on 06GRC power costs.xls Chart 3_04 07E Wild Horse Wind Expansion (C) (2)_Electric Rev Req Model (2010 GRC) SF" xfId="7699"/>
    <cellStyle name="_VC 6.15.06 update on 06GRC power costs.xls Chart 3_04 07E Wild Horse Wind Expansion (C) (2)_Final Order Electric EXHIBIT A-1" xfId="1230"/>
    <cellStyle name="_VC 6.15.06 update on 06GRC power costs.xls Chart 3_04 07E Wild Horse Wind Expansion (C) (2)_Final Order Electric EXHIBIT A-1 2" xfId="2924"/>
    <cellStyle name="_VC 6.15.06 update on 06GRC power costs.xls Chart 3_04 07E Wild Horse Wind Expansion (C) (2)_Final Order Electric EXHIBIT A-1 2 2" xfId="7700"/>
    <cellStyle name="_VC 6.15.06 update on 06GRC power costs.xls Chart 3_04 07E Wild Horse Wind Expansion (C) (2)_Final Order Electric EXHIBIT A-1 3" xfId="7701"/>
    <cellStyle name="_VC 6.15.06 update on 06GRC power costs.xls Chart 3_04 07E Wild Horse Wind Expansion (C) (2)_Final Order Electric EXHIBIT A-1 4" xfId="7702"/>
    <cellStyle name="_VC 6.15.06 update on 06GRC power costs.xls Chart 3_04 07E Wild Horse Wind Expansion (C) (2)_TENASKA REGULATORY ASSET" xfId="1231"/>
    <cellStyle name="_VC 6.15.06 update on 06GRC power costs.xls Chart 3_04 07E Wild Horse Wind Expansion (C) (2)_TENASKA REGULATORY ASSET 2" xfId="2925"/>
    <cellStyle name="_VC 6.15.06 update on 06GRC power costs.xls Chart 3_04 07E Wild Horse Wind Expansion (C) (2)_TENASKA REGULATORY ASSET 2 2" xfId="7703"/>
    <cellStyle name="_VC 6.15.06 update on 06GRC power costs.xls Chart 3_04 07E Wild Horse Wind Expansion (C) (2)_TENASKA REGULATORY ASSET 3" xfId="7704"/>
    <cellStyle name="_VC 6.15.06 update on 06GRC power costs.xls Chart 3_04 07E Wild Horse Wind Expansion (C) (2)_TENASKA REGULATORY ASSET 4" xfId="7705"/>
    <cellStyle name="_VC 6.15.06 update on 06GRC power costs.xls Chart 3_16.37E Wild Horse Expansion DeferralRevwrkingfile SF" xfId="1232"/>
    <cellStyle name="_VC 6.15.06 update on 06GRC power costs.xls Chart 3_16.37E Wild Horse Expansion DeferralRevwrkingfile SF 2" xfId="2926"/>
    <cellStyle name="_VC 6.15.06 update on 06GRC power costs.xls Chart 3_16.37E Wild Horse Expansion DeferralRevwrkingfile SF 2 2" xfId="7706"/>
    <cellStyle name="_VC 6.15.06 update on 06GRC power costs.xls Chart 3_16.37E Wild Horse Expansion DeferralRevwrkingfile SF 3" xfId="7707"/>
    <cellStyle name="_VC 6.15.06 update on 06GRC power costs.xls Chart 3_16.37E Wild Horse Expansion DeferralRevwrkingfile SF 4" xfId="7708"/>
    <cellStyle name="_VC 6.15.06 update on 06GRC power costs.xls Chart 3_2009 Compliance Filing PCA Exhibits for GRC" xfId="7709"/>
    <cellStyle name="_VC 6.15.06 update on 06GRC power costs.xls Chart 3_2009 Compliance Filing PCA Exhibits for GRC 2" xfId="7710"/>
    <cellStyle name="_VC 6.15.06 update on 06GRC power costs.xls Chart 3_2009 GRC Compl Filing - Exhibit D" xfId="7711"/>
    <cellStyle name="_VC 6.15.06 update on 06GRC power costs.xls Chart 3_2009 GRC Compl Filing - Exhibit D 2" xfId="7712"/>
    <cellStyle name="_VC 6.15.06 update on 06GRC power costs.xls Chart 3_2009 GRC Compl Filing - Exhibit D 3" xfId="7713"/>
    <cellStyle name="_VC 6.15.06 update on 06GRC power costs.xls Chart 3_3.01 Income Statement" xfId="7714"/>
    <cellStyle name="_VC 6.15.06 update on 06GRC power costs.xls Chart 3_4 31 Regulatory Assets and Liabilities  7 06- Exhibit D" xfId="1233"/>
    <cellStyle name="_VC 6.15.06 update on 06GRC power costs.xls Chart 3_4 31 Regulatory Assets and Liabilities  7 06- Exhibit D 2" xfId="2927"/>
    <cellStyle name="_VC 6.15.06 update on 06GRC power costs.xls Chart 3_4 31 Regulatory Assets and Liabilities  7 06- Exhibit D 2 2" xfId="7715"/>
    <cellStyle name="_VC 6.15.06 update on 06GRC power costs.xls Chart 3_4 31 Regulatory Assets and Liabilities  7 06- Exhibit D 3" xfId="7716"/>
    <cellStyle name="_VC 6.15.06 update on 06GRC power costs.xls Chart 3_4 31 Regulatory Assets and Liabilities  7 06- Exhibit D 4" xfId="7717"/>
    <cellStyle name="_VC 6.15.06 update on 06GRC power costs.xls Chart 3_4 31 Regulatory Assets and Liabilities  7 06- Exhibit D_NIM Summary" xfId="7718"/>
    <cellStyle name="_VC 6.15.06 update on 06GRC power costs.xls Chart 3_4 31 Regulatory Assets and Liabilities  7 06- Exhibit D_NIM Summary 2" xfId="7719"/>
    <cellStyle name="_VC 6.15.06 update on 06GRC power costs.xls Chart 3_4 32 Regulatory Assets and Liabilities  7 06- Exhibit D" xfId="1234"/>
    <cellStyle name="_VC 6.15.06 update on 06GRC power costs.xls Chart 3_4 32 Regulatory Assets and Liabilities  7 06- Exhibit D 2" xfId="2928"/>
    <cellStyle name="_VC 6.15.06 update on 06GRC power costs.xls Chart 3_4 32 Regulatory Assets and Liabilities  7 06- Exhibit D 2 2" xfId="7720"/>
    <cellStyle name="_VC 6.15.06 update on 06GRC power costs.xls Chart 3_4 32 Regulatory Assets and Liabilities  7 06- Exhibit D 3" xfId="7721"/>
    <cellStyle name="_VC 6.15.06 update on 06GRC power costs.xls Chart 3_4 32 Regulatory Assets and Liabilities  7 06- Exhibit D 4" xfId="7722"/>
    <cellStyle name="_VC 6.15.06 update on 06GRC power costs.xls Chart 3_4 32 Regulatory Assets and Liabilities  7 06- Exhibit D_NIM Summary" xfId="7723"/>
    <cellStyle name="_VC 6.15.06 update on 06GRC power costs.xls Chart 3_4 32 Regulatory Assets and Liabilities  7 06- Exhibit D_NIM Summary 2" xfId="7724"/>
    <cellStyle name="_VC 6.15.06 update on 06GRC power costs.xls Chart 3_ACCOUNTS" xfId="7725"/>
    <cellStyle name="_VC 6.15.06 update on 06GRC power costs.xls Chart 3_AURORA Total New" xfId="7726"/>
    <cellStyle name="_VC 6.15.06 update on 06GRC power costs.xls Chart 3_AURORA Total New 2" xfId="7727"/>
    <cellStyle name="_VC 6.15.06 update on 06GRC power costs.xls Chart 3_Book2" xfId="1235"/>
    <cellStyle name="_VC 6.15.06 update on 06GRC power costs.xls Chart 3_Book2 2" xfId="2929"/>
    <cellStyle name="_VC 6.15.06 update on 06GRC power costs.xls Chart 3_Book2 2 2" xfId="7728"/>
    <cellStyle name="_VC 6.15.06 update on 06GRC power costs.xls Chart 3_Book2 3" xfId="7729"/>
    <cellStyle name="_VC 6.15.06 update on 06GRC power costs.xls Chart 3_Book2 4" xfId="7730"/>
    <cellStyle name="_VC 6.15.06 update on 06GRC power costs.xls Chart 3_Book2_Adj Bench DR 3 for Initial Briefs (Electric)" xfId="1236"/>
    <cellStyle name="_VC 6.15.06 update on 06GRC power costs.xls Chart 3_Book2_Adj Bench DR 3 for Initial Briefs (Electric) 2" xfId="2930"/>
    <cellStyle name="_VC 6.15.06 update on 06GRC power costs.xls Chart 3_Book2_Adj Bench DR 3 for Initial Briefs (Electric) 2 2" xfId="7731"/>
    <cellStyle name="_VC 6.15.06 update on 06GRC power costs.xls Chart 3_Book2_Adj Bench DR 3 for Initial Briefs (Electric) 3" xfId="7732"/>
    <cellStyle name="_VC 6.15.06 update on 06GRC power costs.xls Chart 3_Book2_Adj Bench DR 3 for Initial Briefs (Electric) 4" xfId="7733"/>
    <cellStyle name="_VC 6.15.06 update on 06GRC power costs.xls Chart 3_Book2_Electric Rev Req Model (2009 GRC) Rebuttal" xfId="1237"/>
    <cellStyle name="_VC 6.15.06 update on 06GRC power costs.xls Chart 3_Book2_Electric Rev Req Model (2009 GRC) Rebuttal 2" xfId="2931"/>
    <cellStyle name="_VC 6.15.06 update on 06GRC power costs.xls Chart 3_Book2_Electric Rev Req Model (2009 GRC) Rebuttal 2 2" xfId="7734"/>
    <cellStyle name="_VC 6.15.06 update on 06GRC power costs.xls Chart 3_Book2_Electric Rev Req Model (2009 GRC) Rebuttal 3" xfId="7735"/>
    <cellStyle name="_VC 6.15.06 update on 06GRC power costs.xls Chart 3_Book2_Electric Rev Req Model (2009 GRC) Rebuttal 4" xfId="7736"/>
    <cellStyle name="_VC 6.15.06 update on 06GRC power costs.xls Chart 3_Book2_Electric Rev Req Model (2009 GRC) Rebuttal REmoval of New  WH Solar AdjustMI" xfId="1238"/>
    <cellStyle name="_VC 6.15.06 update on 06GRC power costs.xls Chart 3_Book2_Electric Rev Req Model (2009 GRC) Rebuttal REmoval of New  WH Solar AdjustMI 2" xfId="2932"/>
    <cellStyle name="_VC 6.15.06 update on 06GRC power costs.xls Chart 3_Book2_Electric Rev Req Model (2009 GRC) Rebuttal REmoval of New  WH Solar AdjustMI 2 2" xfId="7737"/>
    <cellStyle name="_VC 6.15.06 update on 06GRC power costs.xls Chart 3_Book2_Electric Rev Req Model (2009 GRC) Rebuttal REmoval of New  WH Solar AdjustMI 3" xfId="7738"/>
    <cellStyle name="_VC 6.15.06 update on 06GRC power costs.xls Chart 3_Book2_Electric Rev Req Model (2009 GRC) Rebuttal REmoval of New  WH Solar AdjustMI 4" xfId="7739"/>
    <cellStyle name="_VC 6.15.06 update on 06GRC power costs.xls Chart 3_Book2_Electric Rev Req Model (2009 GRC) Revised 01-18-2010" xfId="1239"/>
    <cellStyle name="_VC 6.15.06 update on 06GRC power costs.xls Chart 3_Book2_Electric Rev Req Model (2009 GRC) Revised 01-18-2010 2" xfId="2933"/>
    <cellStyle name="_VC 6.15.06 update on 06GRC power costs.xls Chart 3_Book2_Electric Rev Req Model (2009 GRC) Revised 01-18-2010 2 2" xfId="7740"/>
    <cellStyle name="_VC 6.15.06 update on 06GRC power costs.xls Chart 3_Book2_Electric Rev Req Model (2009 GRC) Revised 01-18-2010 3" xfId="7741"/>
    <cellStyle name="_VC 6.15.06 update on 06GRC power costs.xls Chart 3_Book2_Electric Rev Req Model (2009 GRC) Revised 01-18-2010 4" xfId="7742"/>
    <cellStyle name="_VC 6.15.06 update on 06GRC power costs.xls Chart 3_Book2_Final Order Electric EXHIBIT A-1" xfId="1240"/>
    <cellStyle name="_VC 6.15.06 update on 06GRC power costs.xls Chart 3_Book2_Final Order Electric EXHIBIT A-1 2" xfId="2934"/>
    <cellStyle name="_VC 6.15.06 update on 06GRC power costs.xls Chart 3_Book2_Final Order Electric EXHIBIT A-1 2 2" xfId="7743"/>
    <cellStyle name="_VC 6.15.06 update on 06GRC power costs.xls Chart 3_Book2_Final Order Electric EXHIBIT A-1 3" xfId="7744"/>
    <cellStyle name="_VC 6.15.06 update on 06GRC power costs.xls Chart 3_Book2_Final Order Electric EXHIBIT A-1 4" xfId="7745"/>
    <cellStyle name="_VC 6.15.06 update on 06GRC power costs.xls Chart 3_Book4" xfId="1241"/>
    <cellStyle name="_VC 6.15.06 update on 06GRC power costs.xls Chart 3_Book4 2" xfId="2935"/>
    <cellStyle name="_VC 6.15.06 update on 06GRC power costs.xls Chart 3_Book4 2 2" xfId="7746"/>
    <cellStyle name="_VC 6.15.06 update on 06GRC power costs.xls Chart 3_Book4 3" xfId="7747"/>
    <cellStyle name="_VC 6.15.06 update on 06GRC power costs.xls Chart 3_Book4 4" xfId="7748"/>
    <cellStyle name="_VC 6.15.06 update on 06GRC power costs.xls Chart 3_Book9" xfId="1242"/>
    <cellStyle name="_VC 6.15.06 update on 06GRC power costs.xls Chart 3_Book9 2" xfId="2936"/>
    <cellStyle name="_VC 6.15.06 update on 06GRC power costs.xls Chart 3_Book9 2 2" xfId="7749"/>
    <cellStyle name="_VC 6.15.06 update on 06GRC power costs.xls Chart 3_Book9 3" xfId="7750"/>
    <cellStyle name="_VC 6.15.06 update on 06GRC power costs.xls Chart 3_Book9 4" xfId="7751"/>
    <cellStyle name="_VC 6.15.06 update on 06GRC power costs.xls Chart 3_Chelan PUD Power Costs (8-10)" xfId="7752"/>
    <cellStyle name="_VC 6.15.06 update on 06GRC power costs.xls Chart 3_Gas Rev Req Model (2010 GRC)" xfId="7753"/>
    <cellStyle name="_VC 6.15.06 update on 06GRC power costs.xls Chart 3_INPUTS" xfId="169"/>
    <cellStyle name="_VC 6.15.06 update on 06GRC power costs.xls Chart 3_INPUTS 2" xfId="2937"/>
    <cellStyle name="_VC 6.15.06 update on 06GRC power costs.xls Chart 3_INPUTS 2 2" xfId="7754"/>
    <cellStyle name="_VC 6.15.06 update on 06GRC power costs.xls Chart 3_INPUTS 3" xfId="7755"/>
    <cellStyle name="_VC 6.15.06 update on 06GRC power costs.xls Chart 3_NIM Summary" xfId="7756"/>
    <cellStyle name="_VC 6.15.06 update on 06GRC power costs.xls Chart 3_NIM Summary 09GRC" xfId="7757"/>
    <cellStyle name="_VC 6.15.06 update on 06GRC power costs.xls Chart 3_NIM Summary 09GRC 2" xfId="7758"/>
    <cellStyle name="_VC 6.15.06 update on 06GRC power costs.xls Chart 3_NIM Summary 2" xfId="7759"/>
    <cellStyle name="_VC 6.15.06 update on 06GRC power costs.xls Chart 3_NIM Summary 3" xfId="7760"/>
    <cellStyle name="_VC 6.15.06 update on 06GRC power costs.xls Chart 3_NIM Summary 4" xfId="7761"/>
    <cellStyle name="_VC 6.15.06 update on 06GRC power costs.xls Chart 3_NIM Summary 5" xfId="7762"/>
    <cellStyle name="_VC 6.15.06 update on 06GRC power costs.xls Chart 3_NIM Summary 6" xfId="7763"/>
    <cellStyle name="_VC 6.15.06 update on 06GRC power costs.xls Chart 3_NIM Summary 7" xfId="7764"/>
    <cellStyle name="_VC 6.15.06 update on 06GRC power costs.xls Chart 3_NIM Summary 8" xfId="7765"/>
    <cellStyle name="_VC 6.15.06 update on 06GRC power costs.xls Chart 3_NIM Summary 9" xfId="7766"/>
    <cellStyle name="_VC 6.15.06 update on 06GRC power costs.xls Chart 3_PCA 10 -  Exhibit D from A Kellogg Jan 2011" xfId="7767"/>
    <cellStyle name="_VC 6.15.06 update on 06GRC power costs.xls Chart 3_PCA 10 -  Exhibit D from A Kellogg July 2011" xfId="7768"/>
    <cellStyle name="_VC 6.15.06 update on 06GRC power costs.xls Chart 3_PCA 10 -  Exhibit D from S Free Rcv'd 12-11" xfId="7769"/>
    <cellStyle name="_VC 6.15.06 update on 06GRC power costs.xls Chart 3_PCA 9 -  Exhibit D April 2010" xfId="7770"/>
    <cellStyle name="_VC 6.15.06 update on 06GRC power costs.xls Chart 3_PCA 9 -  Exhibit D April 2010 (3)" xfId="7771"/>
    <cellStyle name="_VC 6.15.06 update on 06GRC power costs.xls Chart 3_PCA 9 -  Exhibit D April 2010 (3) 2" xfId="7772"/>
    <cellStyle name="_VC 6.15.06 update on 06GRC power costs.xls Chart 3_PCA 9 -  Exhibit D April 2010 2" xfId="7773"/>
    <cellStyle name="_VC 6.15.06 update on 06GRC power costs.xls Chart 3_PCA 9 -  Exhibit D April 2010 3" xfId="7774"/>
    <cellStyle name="_VC 6.15.06 update on 06GRC power costs.xls Chart 3_PCA 9 -  Exhibit D Nov 2010" xfId="7775"/>
    <cellStyle name="_VC 6.15.06 update on 06GRC power costs.xls Chart 3_PCA 9 -  Exhibit D Nov 2010 2" xfId="7776"/>
    <cellStyle name="_VC 6.15.06 update on 06GRC power costs.xls Chart 3_PCA 9 - Exhibit D at August 2010" xfId="7777"/>
    <cellStyle name="_VC 6.15.06 update on 06GRC power costs.xls Chart 3_PCA 9 - Exhibit D at August 2010 2" xfId="7778"/>
    <cellStyle name="_VC 6.15.06 update on 06GRC power costs.xls Chart 3_PCA 9 - Exhibit D June 2010 GRC" xfId="7779"/>
    <cellStyle name="_VC 6.15.06 update on 06GRC power costs.xls Chart 3_PCA 9 - Exhibit D June 2010 GRC 2" xfId="7780"/>
    <cellStyle name="_VC 6.15.06 update on 06GRC power costs.xls Chart 3_Power Costs - Comparison bx Rbtl-Staff-Jt-PC" xfId="1243"/>
    <cellStyle name="_VC 6.15.06 update on 06GRC power costs.xls Chart 3_Power Costs - Comparison bx Rbtl-Staff-Jt-PC 2" xfId="2938"/>
    <cellStyle name="_VC 6.15.06 update on 06GRC power costs.xls Chart 3_Power Costs - Comparison bx Rbtl-Staff-Jt-PC 2 2" xfId="7781"/>
    <cellStyle name="_VC 6.15.06 update on 06GRC power costs.xls Chart 3_Power Costs - Comparison bx Rbtl-Staff-Jt-PC 3" xfId="7782"/>
    <cellStyle name="_VC 6.15.06 update on 06GRC power costs.xls Chart 3_Power Costs - Comparison bx Rbtl-Staff-Jt-PC 4" xfId="7783"/>
    <cellStyle name="_VC 6.15.06 update on 06GRC power costs.xls Chart 3_Power Costs - Comparison bx Rbtl-Staff-Jt-PC_Adj Bench DR 3 for Initial Briefs (Electric)" xfId="1244"/>
    <cellStyle name="_VC 6.15.06 update on 06GRC power costs.xls Chart 3_Power Costs - Comparison bx Rbtl-Staff-Jt-PC_Adj Bench DR 3 for Initial Briefs (Electric) 2" xfId="2939"/>
    <cellStyle name="_VC 6.15.06 update on 06GRC power costs.xls Chart 3_Power Costs - Comparison bx Rbtl-Staff-Jt-PC_Adj Bench DR 3 for Initial Briefs (Electric) 2 2" xfId="7784"/>
    <cellStyle name="_VC 6.15.06 update on 06GRC power costs.xls Chart 3_Power Costs - Comparison bx Rbtl-Staff-Jt-PC_Adj Bench DR 3 for Initial Briefs (Electric) 3" xfId="7785"/>
    <cellStyle name="_VC 6.15.06 update on 06GRC power costs.xls Chart 3_Power Costs - Comparison bx Rbtl-Staff-Jt-PC_Adj Bench DR 3 for Initial Briefs (Electric) 4" xfId="7786"/>
    <cellStyle name="_VC 6.15.06 update on 06GRC power costs.xls Chart 3_Power Costs - Comparison bx Rbtl-Staff-Jt-PC_Electric Rev Req Model (2009 GRC) Rebuttal" xfId="1245"/>
    <cellStyle name="_VC 6.15.06 update on 06GRC power costs.xls Chart 3_Power Costs - Comparison bx Rbtl-Staff-Jt-PC_Electric Rev Req Model (2009 GRC) Rebuttal 2" xfId="2940"/>
    <cellStyle name="_VC 6.15.06 update on 06GRC power costs.xls Chart 3_Power Costs - Comparison bx Rbtl-Staff-Jt-PC_Electric Rev Req Model (2009 GRC) Rebuttal 2 2" xfId="7787"/>
    <cellStyle name="_VC 6.15.06 update on 06GRC power costs.xls Chart 3_Power Costs - Comparison bx Rbtl-Staff-Jt-PC_Electric Rev Req Model (2009 GRC) Rebuttal 3" xfId="7788"/>
    <cellStyle name="_VC 6.15.06 update on 06GRC power costs.xls Chart 3_Power Costs - Comparison bx Rbtl-Staff-Jt-PC_Electric Rev Req Model (2009 GRC) Rebuttal 4" xfId="7789"/>
    <cellStyle name="_VC 6.15.06 update on 06GRC power costs.xls Chart 3_Power Costs - Comparison bx Rbtl-Staff-Jt-PC_Electric Rev Req Model (2009 GRC) Rebuttal REmoval of New  WH Solar AdjustMI" xfId="1246"/>
    <cellStyle name="_VC 6.15.06 update on 06GRC power costs.xls Chart 3_Power Costs - Comparison bx Rbtl-Staff-Jt-PC_Electric Rev Req Model (2009 GRC) Rebuttal REmoval of New  WH Solar AdjustMI 2" xfId="2941"/>
    <cellStyle name="_VC 6.15.06 update on 06GRC power costs.xls Chart 3_Power Costs - Comparison bx Rbtl-Staff-Jt-PC_Electric Rev Req Model (2009 GRC) Rebuttal REmoval of New  WH Solar AdjustMI 2 2" xfId="7790"/>
    <cellStyle name="_VC 6.15.06 update on 06GRC power costs.xls Chart 3_Power Costs - Comparison bx Rbtl-Staff-Jt-PC_Electric Rev Req Model (2009 GRC) Rebuttal REmoval of New  WH Solar AdjustMI 3" xfId="7791"/>
    <cellStyle name="_VC 6.15.06 update on 06GRC power costs.xls Chart 3_Power Costs - Comparison bx Rbtl-Staff-Jt-PC_Electric Rev Req Model (2009 GRC) Rebuttal REmoval of New  WH Solar AdjustMI 4" xfId="7792"/>
    <cellStyle name="_VC 6.15.06 update on 06GRC power costs.xls Chart 3_Power Costs - Comparison bx Rbtl-Staff-Jt-PC_Electric Rev Req Model (2009 GRC) Revised 01-18-2010" xfId="1247"/>
    <cellStyle name="_VC 6.15.06 update on 06GRC power costs.xls Chart 3_Power Costs - Comparison bx Rbtl-Staff-Jt-PC_Electric Rev Req Model (2009 GRC) Revised 01-18-2010 2" xfId="2942"/>
    <cellStyle name="_VC 6.15.06 update on 06GRC power costs.xls Chart 3_Power Costs - Comparison bx Rbtl-Staff-Jt-PC_Electric Rev Req Model (2009 GRC) Revised 01-18-2010 2 2" xfId="7793"/>
    <cellStyle name="_VC 6.15.06 update on 06GRC power costs.xls Chart 3_Power Costs - Comparison bx Rbtl-Staff-Jt-PC_Electric Rev Req Model (2009 GRC) Revised 01-18-2010 3" xfId="7794"/>
    <cellStyle name="_VC 6.15.06 update on 06GRC power costs.xls Chart 3_Power Costs - Comparison bx Rbtl-Staff-Jt-PC_Electric Rev Req Model (2009 GRC) Revised 01-18-2010 4" xfId="7795"/>
    <cellStyle name="_VC 6.15.06 update on 06GRC power costs.xls Chart 3_Power Costs - Comparison bx Rbtl-Staff-Jt-PC_Final Order Electric EXHIBIT A-1" xfId="1248"/>
    <cellStyle name="_VC 6.15.06 update on 06GRC power costs.xls Chart 3_Power Costs - Comparison bx Rbtl-Staff-Jt-PC_Final Order Electric EXHIBIT A-1 2" xfId="2943"/>
    <cellStyle name="_VC 6.15.06 update on 06GRC power costs.xls Chart 3_Power Costs - Comparison bx Rbtl-Staff-Jt-PC_Final Order Electric EXHIBIT A-1 2 2" xfId="7796"/>
    <cellStyle name="_VC 6.15.06 update on 06GRC power costs.xls Chart 3_Power Costs - Comparison bx Rbtl-Staff-Jt-PC_Final Order Electric EXHIBIT A-1 3" xfId="7797"/>
    <cellStyle name="_VC 6.15.06 update on 06GRC power costs.xls Chart 3_Power Costs - Comparison bx Rbtl-Staff-Jt-PC_Final Order Electric EXHIBIT A-1 4" xfId="7798"/>
    <cellStyle name="_VC 6.15.06 update on 06GRC power costs.xls Chart 3_Production Adj 4.37" xfId="170"/>
    <cellStyle name="_VC 6.15.06 update on 06GRC power costs.xls Chart 3_Production Adj 4.37 2" xfId="2944"/>
    <cellStyle name="_VC 6.15.06 update on 06GRC power costs.xls Chart 3_Production Adj 4.37 2 2" xfId="7799"/>
    <cellStyle name="_VC 6.15.06 update on 06GRC power costs.xls Chart 3_Production Adj 4.37 3" xfId="3813"/>
    <cellStyle name="_VC 6.15.06 update on 06GRC power costs.xls Chart 3_Purchased Power Adj 4.03" xfId="171"/>
    <cellStyle name="_VC 6.15.06 update on 06GRC power costs.xls Chart 3_Purchased Power Adj 4.03 2" xfId="2945"/>
    <cellStyle name="_VC 6.15.06 update on 06GRC power costs.xls Chart 3_Purchased Power Adj 4.03 2 2" xfId="7800"/>
    <cellStyle name="_VC 6.15.06 update on 06GRC power costs.xls Chart 3_Purchased Power Adj 4.03 3" xfId="3814"/>
    <cellStyle name="_VC 6.15.06 update on 06GRC power costs.xls Chart 3_Rebuttal Power Costs" xfId="1249"/>
    <cellStyle name="_VC 6.15.06 update on 06GRC power costs.xls Chart 3_Rebuttal Power Costs 2" xfId="2946"/>
    <cellStyle name="_VC 6.15.06 update on 06GRC power costs.xls Chart 3_Rebuttal Power Costs 2 2" xfId="7801"/>
    <cellStyle name="_VC 6.15.06 update on 06GRC power costs.xls Chart 3_Rebuttal Power Costs 3" xfId="7802"/>
    <cellStyle name="_VC 6.15.06 update on 06GRC power costs.xls Chart 3_Rebuttal Power Costs 4" xfId="7803"/>
    <cellStyle name="_VC 6.15.06 update on 06GRC power costs.xls Chart 3_Rebuttal Power Costs_Adj Bench DR 3 for Initial Briefs (Electric)" xfId="1250"/>
    <cellStyle name="_VC 6.15.06 update on 06GRC power costs.xls Chart 3_Rebuttal Power Costs_Adj Bench DR 3 for Initial Briefs (Electric) 2" xfId="2947"/>
    <cellStyle name="_VC 6.15.06 update on 06GRC power costs.xls Chart 3_Rebuttal Power Costs_Adj Bench DR 3 for Initial Briefs (Electric) 2 2" xfId="7804"/>
    <cellStyle name="_VC 6.15.06 update on 06GRC power costs.xls Chart 3_Rebuttal Power Costs_Adj Bench DR 3 for Initial Briefs (Electric) 3" xfId="7805"/>
    <cellStyle name="_VC 6.15.06 update on 06GRC power costs.xls Chart 3_Rebuttal Power Costs_Adj Bench DR 3 for Initial Briefs (Electric) 4" xfId="7806"/>
    <cellStyle name="_VC 6.15.06 update on 06GRC power costs.xls Chart 3_Rebuttal Power Costs_Electric Rev Req Model (2009 GRC) Rebuttal" xfId="1251"/>
    <cellStyle name="_VC 6.15.06 update on 06GRC power costs.xls Chart 3_Rebuttal Power Costs_Electric Rev Req Model (2009 GRC) Rebuttal 2" xfId="2948"/>
    <cellStyle name="_VC 6.15.06 update on 06GRC power costs.xls Chart 3_Rebuttal Power Costs_Electric Rev Req Model (2009 GRC) Rebuttal 2 2" xfId="7807"/>
    <cellStyle name="_VC 6.15.06 update on 06GRC power costs.xls Chart 3_Rebuttal Power Costs_Electric Rev Req Model (2009 GRC) Rebuttal 3" xfId="7808"/>
    <cellStyle name="_VC 6.15.06 update on 06GRC power costs.xls Chart 3_Rebuttal Power Costs_Electric Rev Req Model (2009 GRC) Rebuttal 4" xfId="7809"/>
    <cellStyle name="_VC 6.15.06 update on 06GRC power costs.xls Chart 3_Rebuttal Power Costs_Electric Rev Req Model (2009 GRC) Rebuttal REmoval of New  WH Solar AdjustMI" xfId="1252"/>
    <cellStyle name="_VC 6.15.06 update on 06GRC power costs.xls Chart 3_Rebuttal Power Costs_Electric Rev Req Model (2009 GRC) Rebuttal REmoval of New  WH Solar AdjustMI 2" xfId="2949"/>
    <cellStyle name="_VC 6.15.06 update on 06GRC power costs.xls Chart 3_Rebuttal Power Costs_Electric Rev Req Model (2009 GRC) Rebuttal REmoval of New  WH Solar AdjustMI 2 2" xfId="7810"/>
    <cellStyle name="_VC 6.15.06 update on 06GRC power costs.xls Chart 3_Rebuttal Power Costs_Electric Rev Req Model (2009 GRC) Rebuttal REmoval of New  WH Solar AdjustMI 3" xfId="7811"/>
    <cellStyle name="_VC 6.15.06 update on 06GRC power costs.xls Chart 3_Rebuttal Power Costs_Electric Rev Req Model (2009 GRC) Rebuttal REmoval of New  WH Solar AdjustMI 4" xfId="7812"/>
    <cellStyle name="_VC 6.15.06 update on 06GRC power costs.xls Chart 3_Rebuttal Power Costs_Electric Rev Req Model (2009 GRC) Revised 01-18-2010" xfId="1253"/>
    <cellStyle name="_VC 6.15.06 update on 06GRC power costs.xls Chart 3_Rebuttal Power Costs_Electric Rev Req Model (2009 GRC) Revised 01-18-2010 2" xfId="2950"/>
    <cellStyle name="_VC 6.15.06 update on 06GRC power costs.xls Chart 3_Rebuttal Power Costs_Electric Rev Req Model (2009 GRC) Revised 01-18-2010 2 2" xfId="7813"/>
    <cellStyle name="_VC 6.15.06 update on 06GRC power costs.xls Chart 3_Rebuttal Power Costs_Electric Rev Req Model (2009 GRC) Revised 01-18-2010 3" xfId="7814"/>
    <cellStyle name="_VC 6.15.06 update on 06GRC power costs.xls Chart 3_Rebuttal Power Costs_Electric Rev Req Model (2009 GRC) Revised 01-18-2010 4" xfId="7815"/>
    <cellStyle name="_VC 6.15.06 update on 06GRC power costs.xls Chart 3_Rebuttal Power Costs_Final Order Electric EXHIBIT A-1" xfId="1254"/>
    <cellStyle name="_VC 6.15.06 update on 06GRC power costs.xls Chart 3_Rebuttal Power Costs_Final Order Electric EXHIBIT A-1 2" xfId="2951"/>
    <cellStyle name="_VC 6.15.06 update on 06GRC power costs.xls Chart 3_Rebuttal Power Costs_Final Order Electric EXHIBIT A-1 2 2" xfId="7816"/>
    <cellStyle name="_VC 6.15.06 update on 06GRC power costs.xls Chart 3_Rebuttal Power Costs_Final Order Electric EXHIBIT A-1 3" xfId="7817"/>
    <cellStyle name="_VC 6.15.06 update on 06GRC power costs.xls Chart 3_Rebuttal Power Costs_Final Order Electric EXHIBIT A-1 4" xfId="7818"/>
    <cellStyle name="_VC 6.15.06 update on 06GRC power costs.xls Chart 3_ROR &amp; CONV FACTOR" xfId="172"/>
    <cellStyle name="_VC 6.15.06 update on 06GRC power costs.xls Chart 3_ROR &amp; CONV FACTOR 2" xfId="2952"/>
    <cellStyle name="_VC 6.15.06 update on 06GRC power costs.xls Chart 3_ROR &amp; CONV FACTOR 2 2" xfId="7819"/>
    <cellStyle name="_VC 6.15.06 update on 06GRC power costs.xls Chart 3_ROR &amp; CONV FACTOR 3" xfId="7820"/>
    <cellStyle name="_VC 6.15.06 update on 06GRC power costs.xls Chart 3_ROR 5.02" xfId="173"/>
    <cellStyle name="_VC 6.15.06 update on 06GRC power costs.xls Chart 3_ROR 5.02 2" xfId="2953"/>
    <cellStyle name="_VC 6.15.06 update on 06GRC power costs.xls Chart 3_ROR 5.02 2 2" xfId="7821"/>
    <cellStyle name="_VC 6.15.06 update on 06GRC power costs.xls Chart 3_ROR 5.02 3" xfId="3815"/>
    <cellStyle name="_VC 6.15.06 update on 06GRC power costs.xls Chart 3_Wind Integration 10GRC" xfId="7822"/>
    <cellStyle name="_VC 6.15.06 update on 06GRC power costs.xls Chart 3_Wind Integration 10GRC 2" xfId="7823"/>
    <cellStyle name="_Worksheet" xfId="7824"/>
    <cellStyle name="_Worksheet 2" xfId="7825"/>
    <cellStyle name="_Worksheet_Chelan PUD Power Costs (8-10)" xfId="7826"/>
    <cellStyle name="_Worksheet_NIM Summary" xfId="7827"/>
    <cellStyle name="_Worksheet_NIM Summary 2" xfId="7828"/>
    <cellStyle name="_Worksheet_Transmission Workbook for May BOD" xfId="7829"/>
    <cellStyle name="_Worksheet_Transmission Workbook for May BOD 2" xfId="7830"/>
    <cellStyle name="_Worksheet_Wind Integration 10GRC" xfId="7831"/>
    <cellStyle name="_Worksheet_Wind Integration 10GRC 2" xfId="7832"/>
    <cellStyle name="0,0_x000d__x000a_NA_x000d__x000a_" xfId="174"/>
    <cellStyle name="0,0_x000d__x000a_NA_x000d__x000a_ 2" xfId="7833"/>
    <cellStyle name="0000" xfId="7834"/>
    <cellStyle name="000000" xfId="7835"/>
    <cellStyle name="14BLIN - Style8" xfId="7836"/>
    <cellStyle name="14-BT - Style1" xfId="7837"/>
    <cellStyle name="20% - Accent1 2" xfId="175"/>
    <cellStyle name="20% - Accent1 2 2" xfId="1255"/>
    <cellStyle name="20% - Accent1 2 2 2" xfId="7838"/>
    <cellStyle name="20% - Accent1 2 2 3" xfId="7839"/>
    <cellStyle name="20% - Accent1 2 3" xfId="7840"/>
    <cellStyle name="20% - Accent1 2 3 2" xfId="7841"/>
    <cellStyle name="20% - Accent1 2 4" xfId="7842"/>
    <cellStyle name="20% - Accent1 2 4 2" xfId="7843"/>
    <cellStyle name="20% - Accent1 2 5" xfId="7844"/>
    <cellStyle name="20% - Accent1 2_2009 GRC Compl Filing - Exhibit D" xfId="7845"/>
    <cellStyle name="20% - Accent1 3" xfId="176"/>
    <cellStyle name="20% - Accent1 3 2" xfId="7846"/>
    <cellStyle name="20% - Accent1 3 3" xfId="7847"/>
    <cellStyle name="20% - Accent1 3 4" xfId="7848"/>
    <cellStyle name="20% - Accent1 4" xfId="1256"/>
    <cellStyle name="20% - Accent1 4 2" xfId="1638"/>
    <cellStyle name="20% - Accent1 4 2 2" xfId="2955"/>
    <cellStyle name="20% - Accent1 4 2 3" xfId="3557"/>
    <cellStyle name="20% - Accent1 4 2 4" xfId="7849"/>
    <cellStyle name="20% - Accent1 4 3" xfId="2956"/>
    <cellStyle name="20% - Accent1 4 3 2" xfId="3558"/>
    <cellStyle name="20% - Accent1 4 4" xfId="2954"/>
    <cellStyle name="20% - Accent1 4 5" xfId="3556"/>
    <cellStyle name="20% - Accent1 4 6" xfId="3816"/>
    <cellStyle name="20% - Accent1 4 7" xfId="7850"/>
    <cellStyle name="20% - Accent1 4 8" xfId="7851"/>
    <cellStyle name="20% - Accent1 5" xfId="7852"/>
    <cellStyle name="20% - Accent1 5 2" xfId="7853"/>
    <cellStyle name="20% - Accent1 6" xfId="7854"/>
    <cellStyle name="20% - Accent1 7" xfId="7855"/>
    <cellStyle name="20% - Accent1 8" xfId="7856"/>
    <cellStyle name="20% - Accent1 9" xfId="7857"/>
    <cellStyle name="20% - Accent2 2" xfId="177"/>
    <cellStyle name="20% - Accent2 2 2" xfId="1257"/>
    <cellStyle name="20% - Accent2 2 2 2" xfId="7858"/>
    <cellStyle name="20% - Accent2 2 2 3" xfId="7859"/>
    <cellStyle name="20% - Accent2 2 3" xfId="7860"/>
    <cellStyle name="20% - Accent2 2 3 2" xfId="7861"/>
    <cellStyle name="20% - Accent2 2 4" xfId="7862"/>
    <cellStyle name="20% - Accent2 2 4 2" xfId="7863"/>
    <cellStyle name="20% - Accent2 2 5" xfId="7864"/>
    <cellStyle name="20% - Accent2 2_2009 GRC Compl Filing - Exhibit D" xfId="7865"/>
    <cellStyle name="20% - Accent2 3" xfId="178"/>
    <cellStyle name="20% - Accent2 3 2" xfId="7866"/>
    <cellStyle name="20% - Accent2 3 3" xfId="7867"/>
    <cellStyle name="20% - Accent2 3 4" xfId="7868"/>
    <cellStyle name="20% - Accent2 4" xfId="1258"/>
    <cellStyle name="20% - Accent2 4 2" xfId="1639"/>
    <cellStyle name="20% - Accent2 4 2 2" xfId="2958"/>
    <cellStyle name="20% - Accent2 4 2 3" xfId="3560"/>
    <cellStyle name="20% - Accent2 4 2 4" xfId="7869"/>
    <cellStyle name="20% - Accent2 4 3" xfId="2959"/>
    <cellStyle name="20% - Accent2 4 3 2" xfId="3561"/>
    <cellStyle name="20% - Accent2 4 4" xfId="2957"/>
    <cellStyle name="20% - Accent2 4 5" xfId="3559"/>
    <cellStyle name="20% - Accent2 4 6" xfId="3817"/>
    <cellStyle name="20% - Accent2 4 7" xfId="7870"/>
    <cellStyle name="20% - Accent2 4 8" xfId="7871"/>
    <cellStyle name="20% - Accent2 5" xfId="7872"/>
    <cellStyle name="20% - Accent2 5 2" xfId="7873"/>
    <cellStyle name="20% - Accent2 6" xfId="7874"/>
    <cellStyle name="20% - Accent2 7" xfId="7875"/>
    <cellStyle name="20% - Accent2 8" xfId="7876"/>
    <cellStyle name="20% - Accent2 9" xfId="7877"/>
    <cellStyle name="20% - Accent3 2" xfId="179"/>
    <cellStyle name="20% - Accent3 2 2" xfId="1259"/>
    <cellStyle name="20% - Accent3 2 2 2" xfId="7878"/>
    <cellStyle name="20% - Accent3 2 2 3" xfId="7879"/>
    <cellStyle name="20% - Accent3 2 3" xfId="7880"/>
    <cellStyle name="20% - Accent3 2 3 2" xfId="7881"/>
    <cellStyle name="20% - Accent3 2 4" xfId="7882"/>
    <cellStyle name="20% - Accent3 2 4 2" xfId="7883"/>
    <cellStyle name="20% - Accent3 2 5" xfId="7884"/>
    <cellStyle name="20% - Accent3 2_2009 GRC Compl Filing - Exhibit D" xfId="7885"/>
    <cellStyle name="20% - Accent3 3" xfId="180"/>
    <cellStyle name="20% - Accent3 3 2" xfId="7886"/>
    <cellStyle name="20% - Accent3 3 3" xfId="7887"/>
    <cellStyle name="20% - Accent3 3 4" xfId="7888"/>
    <cellStyle name="20% - Accent3 4" xfId="1260"/>
    <cellStyle name="20% - Accent3 4 2" xfId="1640"/>
    <cellStyle name="20% - Accent3 4 2 2" xfId="2961"/>
    <cellStyle name="20% - Accent3 4 2 3" xfId="3563"/>
    <cellStyle name="20% - Accent3 4 2 4" xfId="7889"/>
    <cellStyle name="20% - Accent3 4 3" xfId="2962"/>
    <cellStyle name="20% - Accent3 4 3 2" xfId="3564"/>
    <cellStyle name="20% - Accent3 4 4" xfId="2960"/>
    <cellStyle name="20% - Accent3 4 5" xfId="3562"/>
    <cellStyle name="20% - Accent3 4 6" xfId="3818"/>
    <cellStyle name="20% - Accent3 4 7" xfId="7890"/>
    <cellStyle name="20% - Accent3 4 8" xfId="7891"/>
    <cellStyle name="20% - Accent3 5" xfId="7892"/>
    <cellStyle name="20% - Accent3 5 2" xfId="7893"/>
    <cellStyle name="20% - Accent3 6" xfId="7894"/>
    <cellStyle name="20% - Accent3 7" xfId="7895"/>
    <cellStyle name="20% - Accent3 8" xfId="7896"/>
    <cellStyle name="20% - Accent3 9" xfId="7897"/>
    <cellStyle name="20% - Accent4 2" xfId="181"/>
    <cellStyle name="20% - Accent4 2 2" xfId="1261"/>
    <cellStyle name="20% - Accent4 2 2 2" xfId="7898"/>
    <cellStyle name="20% - Accent4 2 2 3" xfId="7899"/>
    <cellStyle name="20% - Accent4 2 3" xfId="7900"/>
    <cellStyle name="20% - Accent4 2 3 2" xfId="7901"/>
    <cellStyle name="20% - Accent4 2 4" xfId="7902"/>
    <cellStyle name="20% - Accent4 2 4 2" xfId="7903"/>
    <cellStyle name="20% - Accent4 2 5" xfId="7904"/>
    <cellStyle name="20% - Accent4 2_2009 GRC Compl Filing - Exhibit D" xfId="7905"/>
    <cellStyle name="20% - Accent4 3" xfId="182"/>
    <cellStyle name="20% - Accent4 3 2" xfId="7906"/>
    <cellStyle name="20% - Accent4 3 3" xfId="7907"/>
    <cellStyle name="20% - Accent4 3 4" xfId="7908"/>
    <cellStyle name="20% - Accent4 4" xfId="1262"/>
    <cellStyle name="20% - Accent4 4 2" xfId="1641"/>
    <cellStyle name="20% - Accent4 4 2 2" xfId="2964"/>
    <cellStyle name="20% - Accent4 4 2 3" xfId="3566"/>
    <cellStyle name="20% - Accent4 4 2 4" xfId="7909"/>
    <cellStyle name="20% - Accent4 4 3" xfId="2965"/>
    <cellStyle name="20% - Accent4 4 3 2" xfId="3567"/>
    <cellStyle name="20% - Accent4 4 4" xfId="2963"/>
    <cellStyle name="20% - Accent4 4 5" xfId="3565"/>
    <cellStyle name="20% - Accent4 4 6" xfId="3819"/>
    <cellStyle name="20% - Accent4 4 7" xfId="7910"/>
    <cellStyle name="20% - Accent4 4 8" xfId="7911"/>
    <cellStyle name="20% - Accent4 5" xfId="7912"/>
    <cellStyle name="20% - Accent4 5 2" xfId="7913"/>
    <cellStyle name="20% - Accent4 6" xfId="7914"/>
    <cellStyle name="20% - Accent4 7" xfId="7915"/>
    <cellStyle name="20% - Accent4 8" xfId="7916"/>
    <cellStyle name="20% - Accent4 9" xfId="7917"/>
    <cellStyle name="20% - Accent5" xfId="367" builtinId="46" customBuiltin="1"/>
    <cellStyle name="20% - Accent5 2" xfId="183"/>
    <cellStyle name="20% - Accent5 2 2" xfId="1263"/>
    <cellStyle name="20% - Accent5 2 2 2" xfId="7918"/>
    <cellStyle name="20% - Accent5 2 2 3" xfId="7919"/>
    <cellStyle name="20% - Accent5 2 3" xfId="7920"/>
    <cellStyle name="20% - Accent5 2 3 2" xfId="7921"/>
    <cellStyle name="20% - Accent5 2 4" xfId="7922"/>
    <cellStyle name="20% - Accent5 2_2009 GRC Compl Filing - Exhibit D" xfId="7923"/>
    <cellStyle name="20% - Accent5 3" xfId="184"/>
    <cellStyle name="20% - Accent5 3 2" xfId="7924"/>
    <cellStyle name="20% - Accent5 3 3" xfId="7925"/>
    <cellStyle name="20% - Accent5 3 4" xfId="7926"/>
    <cellStyle name="20% - Accent5 4" xfId="1642"/>
    <cellStyle name="20% - Accent5 4 2" xfId="2967"/>
    <cellStyle name="20% - Accent5 4 3" xfId="3569"/>
    <cellStyle name="20% - Accent5 4 4" xfId="3821"/>
    <cellStyle name="20% - Accent5 5" xfId="2968"/>
    <cellStyle name="20% - Accent5 5 2" xfId="3570"/>
    <cellStyle name="20% - Accent5 6" xfId="2969"/>
    <cellStyle name="20% - Accent5 6 2" xfId="3571"/>
    <cellStyle name="20% - Accent5 7" xfId="2966"/>
    <cellStyle name="20% - Accent5 8" xfId="3568"/>
    <cellStyle name="20% - Accent5 9" xfId="3820"/>
    <cellStyle name="20% - Accent6 2" xfId="185"/>
    <cellStyle name="20% - Accent6 2 2" xfId="1264"/>
    <cellStyle name="20% - Accent6 2 2 2" xfId="7927"/>
    <cellStyle name="20% - Accent6 2 2 3" xfId="7928"/>
    <cellStyle name="20% - Accent6 2 3" xfId="7929"/>
    <cellStyle name="20% - Accent6 2 3 2" xfId="7930"/>
    <cellStyle name="20% - Accent6 2 4" xfId="7931"/>
    <cellStyle name="20% - Accent6 2 4 2" xfId="7932"/>
    <cellStyle name="20% - Accent6 2 5" xfId="7933"/>
    <cellStyle name="20% - Accent6 2_2009 GRC Compl Filing - Exhibit D" xfId="7934"/>
    <cellStyle name="20% - Accent6 3" xfId="186"/>
    <cellStyle name="20% - Accent6 3 2" xfId="7935"/>
    <cellStyle name="20% - Accent6 3 3" xfId="7936"/>
    <cellStyle name="20% - Accent6 3 4" xfId="7937"/>
    <cellStyle name="20% - Accent6 4" xfId="1265"/>
    <cellStyle name="20% - Accent6 4 2" xfId="1643"/>
    <cellStyle name="20% - Accent6 4 2 2" xfId="2971"/>
    <cellStyle name="20% - Accent6 4 2 3" xfId="3573"/>
    <cellStyle name="20% - Accent6 4 2 4" xfId="7938"/>
    <cellStyle name="20% - Accent6 4 3" xfId="2972"/>
    <cellStyle name="20% - Accent6 4 3 2" xfId="3574"/>
    <cellStyle name="20% - Accent6 4 4" xfId="2970"/>
    <cellStyle name="20% - Accent6 4 5" xfId="3572"/>
    <cellStyle name="20% - Accent6 4 6" xfId="3822"/>
    <cellStyle name="20% - Accent6 4 7" xfId="7939"/>
    <cellStyle name="20% - Accent6 4 8" xfId="7940"/>
    <cellStyle name="20% - Accent6 5" xfId="7941"/>
    <cellStyle name="20% - Accent6 5 2" xfId="7942"/>
    <cellStyle name="20% - Accent6 6" xfId="7943"/>
    <cellStyle name="20% - Accent6 7" xfId="7944"/>
    <cellStyle name="20% - Accent6 8" xfId="7945"/>
    <cellStyle name="20% - Accent6 9" xfId="7946"/>
    <cellStyle name="40% - Accent1 2" xfId="187"/>
    <cellStyle name="40% - Accent1 2 2" xfId="1266"/>
    <cellStyle name="40% - Accent1 2 2 2" xfId="7947"/>
    <cellStyle name="40% - Accent1 2 2 3" xfId="7948"/>
    <cellStyle name="40% - Accent1 2 3" xfId="7949"/>
    <cellStyle name="40% - Accent1 2 3 2" xfId="7950"/>
    <cellStyle name="40% - Accent1 2 4" xfId="7951"/>
    <cellStyle name="40% - Accent1 2 4 2" xfId="7952"/>
    <cellStyle name="40% - Accent1 2 5" xfId="7953"/>
    <cellStyle name="40% - Accent1 2_2009 GRC Compl Filing - Exhibit D" xfId="7954"/>
    <cellStyle name="40% - Accent1 3" xfId="188"/>
    <cellStyle name="40% - Accent1 3 2" xfId="7955"/>
    <cellStyle name="40% - Accent1 3 3" xfId="7956"/>
    <cellStyle name="40% - Accent1 3 4" xfId="7957"/>
    <cellStyle name="40% - Accent1 4" xfId="1267"/>
    <cellStyle name="40% - Accent1 4 2" xfId="1644"/>
    <cellStyle name="40% - Accent1 4 2 2" xfId="2974"/>
    <cellStyle name="40% - Accent1 4 2 3" xfId="3576"/>
    <cellStyle name="40% - Accent1 4 2 4" xfId="7958"/>
    <cellStyle name="40% - Accent1 4 3" xfId="2975"/>
    <cellStyle name="40% - Accent1 4 3 2" xfId="3577"/>
    <cellStyle name="40% - Accent1 4 4" xfId="2973"/>
    <cellStyle name="40% - Accent1 4 5" xfId="3575"/>
    <cellStyle name="40% - Accent1 4 6" xfId="3823"/>
    <cellStyle name="40% - Accent1 4 7" xfId="7959"/>
    <cellStyle name="40% - Accent1 4 8" xfId="7960"/>
    <cellStyle name="40% - Accent1 5" xfId="7961"/>
    <cellStyle name="40% - Accent1 5 2" xfId="7962"/>
    <cellStyle name="40% - Accent1 6" xfId="7963"/>
    <cellStyle name="40% - Accent1 7" xfId="7964"/>
    <cellStyle name="40% - Accent1 8" xfId="7965"/>
    <cellStyle name="40% - Accent1 9" xfId="7966"/>
    <cellStyle name="40% - Accent2" xfId="365" builtinId="35" customBuiltin="1"/>
    <cellStyle name="40% - Accent2 2" xfId="189"/>
    <cellStyle name="40% - Accent2 2 2" xfId="1268"/>
    <cellStyle name="40% - Accent2 2 2 2" xfId="7967"/>
    <cellStyle name="40% - Accent2 2 2 3" xfId="7968"/>
    <cellStyle name="40% - Accent2 2 3" xfId="7969"/>
    <cellStyle name="40% - Accent2 2 3 2" xfId="7970"/>
    <cellStyle name="40% - Accent2 2 4" xfId="7971"/>
    <cellStyle name="40% - Accent2 2_2009 GRC Compl Filing - Exhibit D" xfId="7972"/>
    <cellStyle name="40% - Accent2 3" xfId="190"/>
    <cellStyle name="40% - Accent2 3 2" xfId="7973"/>
    <cellStyle name="40% - Accent2 3 3" xfId="7974"/>
    <cellStyle name="40% - Accent2 3 4" xfId="7975"/>
    <cellStyle name="40% - Accent2 4" xfId="1645"/>
    <cellStyle name="40% - Accent2 4 2" xfId="2977"/>
    <cellStyle name="40% - Accent2 4 3" xfId="3579"/>
    <cellStyle name="40% - Accent2 4 4" xfId="3825"/>
    <cellStyle name="40% - Accent2 5" xfId="2978"/>
    <cellStyle name="40% - Accent2 5 2" xfId="3580"/>
    <cellStyle name="40% - Accent2 6" xfId="2979"/>
    <cellStyle name="40% - Accent2 6 2" xfId="3581"/>
    <cellStyle name="40% - Accent2 7" xfId="2976"/>
    <cellStyle name="40% - Accent2 8" xfId="3578"/>
    <cellStyle name="40% - Accent2 9" xfId="3824"/>
    <cellStyle name="40% - Accent3 2" xfId="191"/>
    <cellStyle name="40% - Accent3 2 2" xfId="1269"/>
    <cellStyle name="40% - Accent3 2 2 2" xfId="7976"/>
    <cellStyle name="40% - Accent3 2 2 3" xfId="7977"/>
    <cellStyle name="40% - Accent3 2 3" xfId="7978"/>
    <cellStyle name="40% - Accent3 2 3 2" xfId="7979"/>
    <cellStyle name="40% - Accent3 2 4" xfId="7980"/>
    <cellStyle name="40% - Accent3 2 4 2" xfId="7981"/>
    <cellStyle name="40% - Accent3 2 5" xfId="7982"/>
    <cellStyle name="40% - Accent3 2_2009 GRC Compl Filing - Exhibit D" xfId="7983"/>
    <cellStyle name="40% - Accent3 3" xfId="192"/>
    <cellStyle name="40% - Accent3 3 2" xfId="7984"/>
    <cellStyle name="40% - Accent3 3 3" xfId="7985"/>
    <cellStyle name="40% - Accent3 3 4" xfId="7986"/>
    <cellStyle name="40% - Accent3 4" xfId="1270"/>
    <cellStyle name="40% - Accent3 4 2" xfId="1646"/>
    <cellStyle name="40% - Accent3 4 2 2" xfId="2981"/>
    <cellStyle name="40% - Accent3 4 2 3" xfId="3583"/>
    <cellStyle name="40% - Accent3 4 2 4" xfId="7987"/>
    <cellStyle name="40% - Accent3 4 3" xfId="2982"/>
    <cellStyle name="40% - Accent3 4 3 2" xfId="3584"/>
    <cellStyle name="40% - Accent3 4 4" xfId="2980"/>
    <cellStyle name="40% - Accent3 4 5" xfId="3582"/>
    <cellStyle name="40% - Accent3 4 6" xfId="3826"/>
    <cellStyle name="40% - Accent3 4 7" xfId="7988"/>
    <cellStyle name="40% - Accent3 4 8" xfId="7989"/>
    <cellStyle name="40% - Accent3 5" xfId="7990"/>
    <cellStyle name="40% - Accent3 5 2" xfId="7991"/>
    <cellStyle name="40% - Accent3 6" xfId="7992"/>
    <cellStyle name="40% - Accent3 7" xfId="7993"/>
    <cellStyle name="40% - Accent3 8" xfId="7994"/>
    <cellStyle name="40% - Accent3 9" xfId="7995"/>
    <cellStyle name="40% - Accent4 2" xfId="193"/>
    <cellStyle name="40% - Accent4 2 2" xfId="1271"/>
    <cellStyle name="40% - Accent4 2 2 2" xfId="7996"/>
    <cellStyle name="40% - Accent4 2 2 3" xfId="7997"/>
    <cellStyle name="40% - Accent4 2 3" xfId="7998"/>
    <cellStyle name="40% - Accent4 2 3 2" xfId="7999"/>
    <cellStyle name="40% - Accent4 2 4" xfId="8000"/>
    <cellStyle name="40% - Accent4 2 4 2" xfId="8001"/>
    <cellStyle name="40% - Accent4 2 5" xfId="8002"/>
    <cellStyle name="40% - Accent4 2_2009 GRC Compl Filing - Exhibit D" xfId="8003"/>
    <cellStyle name="40% - Accent4 3" xfId="194"/>
    <cellStyle name="40% - Accent4 3 2" xfId="8004"/>
    <cellStyle name="40% - Accent4 3 3" xfId="8005"/>
    <cellStyle name="40% - Accent4 3 4" xfId="8006"/>
    <cellStyle name="40% - Accent4 4" xfId="1272"/>
    <cellStyle name="40% - Accent4 4 2" xfId="1647"/>
    <cellStyle name="40% - Accent4 4 2 2" xfId="2984"/>
    <cellStyle name="40% - Accent4 4 2 3" xfId="3586"/>
    <cellStyle name="40% - Accent4 4 2 4" xfId="8007"/>
    <cellStyle name="40% - Accent4 4 3" xfId="2985"/>
    <cellStyle name="40% - Accent4 4 3 2" xfId="3587"/>
    <cellStyle name="40% - Accent4 4 4" xfId="2983"/>
    <cellStyle name="40% - Accent4 4 5" xfId="3585"/>
    <cellStyle name="40% - Accent4 4 6" xfId="3827"/>
    <cellStyle name="40% - Accent4 4 7" xfId="8008"/>
    <cellStyle name="40% - Accent4 4 8" xfId="8009"/>
    <cellStyle name="40% - Accent4 5" xfId="8010"/>
    <cellStyle name="40% - Accent4 5 2" xfId="8011"/>
    <cellStyle name="40% - Accent4 6" xfId="8012"/>
    <cellStyle name="40% - Accent4 7" xfId="8013"/>
    <cellStyle name="40% - Accent4 8" xfId="8014"/>
    <cellStyle name="40% - Accent4 9" xfId="8015"/>
    <cellStyle name="40% - Accent5 2" xfId="195"/>
    <cellStyle name="40% - Accent5 2 2" xfId="1273"/>
    <cellStyle name="40% - Accent5 2 2 2" xfId="8016"/>
    <cellStyle name="40% - Accent5 2 2 3" xfId="8017"/>
    <cellStyle name="40% - Accent5 2 3" xfId="8018"/>
    <cellStyle name="40% - Accent5 2 3 2" xfId="8019"/>
    <cellStyle name="40% - Accent5 2 4" xfId="8020"/>
    <cellStyle name="40% - Accent5 2 4 2" xfId="8021"/>
    <cellStyle name="40% - Accent5 2 5" xfId="8022"/>
    <cellStyle name="40% - Accent5 2_2009 GRC Compl Filing - Exhibit D" xfId="8023"/>
    <cellStyle name="40% - Accent5 3" xfId="196"/>
    <cellStyle name="40% - Accent5 3 2" xfId="8024"/>
    <cellStyle name="40% - Accent5 3 3" xfId="8025"/>
    <cellStyle name="40% - Accent5 3 4" xfId="8026"/>
    <cellStyle name="40% - Accent5 4" xfId="1274"/>
    <cellStyle name="40% - Accent5 4 2" xfId="1648"/>
    <cellStyle name="40% - Accent5 4 2 2" xfId="2987"/>
    <cellStyle name="40% - Accent5 4 2 3" xfId="3589"/>
    <cellStyle name="40% - Accent5 4 2 4" xfId="8027"/>
    <cellStyle name="40% - Accent5 4 3" xfId="2988"/>
    <cellStyle name="40% - Accent5 4 3 2" xfId="3590"/>
    <cellStyle name="40% - Accent5 4 4" xfId="2986"/>
    <cellStyle name="40% - Accent5 4 5" xfId="3588"/>
    <cellStyle name="40% - Accent5 4 6" xfId="3828"/>
    <cellStyle name="40% - Accent5 4 7" xfId="8028"/>
    <cellStyle name="40% - Accent5 4 8" xfId="8029"/>
    <cellStyle name="40% - Accent5 5" xfId="8030"/>
    <cellStyle name="40% - Accent5 5 2" xfId="8031"/>
    <cellStyle name="40% - Accent5 6" xfId="8032"/>
    <cellStyle name="40% - Accent5 7" xfId="8033"/>
    <cellStyle name="40% - Accent5 8" xfId="8034"/>
    <cellStyle name="40% - Accent5 9" xfId="8035"/>
    <cellStyle name="40% - Accent6 2" xfId="197"/>
    <cellStyle name="40% - Accent6 2 2" xfId="1275"/>
    <cellStyle name="40% - Accent6 2 2 2" xfId="8036"/>
    <cellStyle name="40% - Accent6 2 2 3" xfId="8037"/>
    <cellStyle name="40% - Accent6 2 3" xfId="8038"/>
    <cellStyle name="40% - Accent6 2 3 2" xfId="8039"/>
    <cellStyle name="40% - Accent6 2 4" xfId="8040"/>
    <cellStyle name="40% - Accent6 2 4 2" xfId="8041"/>
    <cellStyle name="40% - Accent6 2 5" xfId="8042"/>
    <cellStyle name="40% - Accent6 2_2009 GRC Compl Filing - Exhibit D" xfId="8043"/>
    <cellStyle name="40% - Accent6 3" xfId="198"/>
    <cellStyle name="40% - Accent6 3 2" xfId="8044"/>
    <cellStyle name="40% - Accent6 3 3" xfId="8045"/>
    <cellStyle name="40% - Accent6 3 4" xfId="8046"/>
    <cellStyle name="40% - Accent6 4" xfId="1276"/>
    <cellStyle name="40% - Accent6 4 2" xfId="1649"/>
    <cellStyle name="40% - Accent6 4 2 2" xfId="2990"/>
    <cellStyle name="40% - Accent6 4 2 3" xfId="3592"/>
    <cellStyle name="40% - Accent6 4 2 4" xfId="8047"/>
    <cellStyle name="40% - Accent6 4 3" xfId="2991"/>
    <cellStyle name="40% - Accent6 4 3 2" xfId="3593"/>
    <cellStyle name="40% - Accent6 4 4" xfId="2989"/>
    <cellStyle name="40% - Accent6 4 5" xfId="3591"/>
    <cellStyle name="40% - Accent6 4 6" xfId="3829"/>
    <cellStyle name="40% - Accent6 4 7" xfId="8048"/>
    <cellStyle name="40% - Accent6 4 8" xfId="8049"/>
    <cellStyle name="40% - Accent6 5" xfId="8050"/>
    <cellStyle name="40% - Accent6 5 2" xfId="8051"/>
    <cellStyle name="40% - Accent6 6" xfId="8052"/>
    <cellStyle name="40% - Accent6 7" xfId="8053"/>
    <cellStyle name="40% - Accent6 8" xfId="8054"/>
    <cellStyle name="40% - Accent6 9" xfId="8055"/>
    <cellStyle name="60% - Accent1 2" xfId="1277"/>
    <cellStyle name="60% - Accent1 2 2" xfId="1278"/>
    <cellStyle name="60% - Accent1 2 2 2" xfId="8056"/>
    <cellStyle name="60% - Accent1 2 3" xfId="8057"/>
    <cellStyle name="60% - Accent1 3" xfId="1279"/>
    <cellStyle name="60% - Accent1 3 2" xfId="2992"/>
    <cellStyle name="60% - Accent1 3 3" xfId="8058"/>
    <cellStyle name="60% - Accent1 3 4" xfId="8059"/>
    <cellStyle name="60% - Accent1 4" xfId="8060"/>
    <cellStyle name="60% - Accent1 5" xfId="8061"/>
    <cellStyle name="60% - Accent1 6" xfId="8062"/>
    <cellStyle name="60% - Accent2 2" xfId="1280"/>
    <cellStyle name="60% - Accent2 2 2" xfId="1281"/>
    <cellStyle name="60% - Accent2 2 2 2" xfId="8063"/>
    <cellStyle name="60% - Accent2 2 3" xfId="8064"/>
    <cellStyle name="60% - Accent2 3" xfId="1282"/>
    <cellStyle name="60% - Accent2 3 2" xfId="2993"/>
    <cellStyle name="60% - Accent2 3 3" xfId="8065"/>
    <cellStyle name="60% - Accent2 3 4" xfId="8066"/>
    <cellStyle name="60% - Accent2 4" xfId="8067"/>
    <cellStyle name="60% - Accent2 5" xfId="8068"/>
    <cellStyle name="60% - Accent2 6" xfId="8069"/>
    <cellStyle name="60% - Accent3 2" xfId="1283"/>
    <cellStyle name="60% - Accent3 2 2" xfId="1284"/>
    <cellStyle name="60% - Accent3 2 2 2" xfId="8070"/>
    <cellStyle name="60% - Accent3 2 3" xfId="8071"/>
    <cellStyle name="60% - Accent3 3" xfId="1285"/>
    <cellStyle name="60% - Accent3 3 2" xfId="2994"/>
    <cellStyle name="60% - Accent3 3 3" xfId="8072"/>
    <cellStyle name="60% - Accent3 3 4" xfId="8073"/>
    <cellStyle name="60% - Accent3 4" xfId="8074"/>
    <cellStyle name="60% - Accent3 5" xfId="8075"/>
    <cellStyle name="60% - Accent3 6" xfId="8076"/>
    <cellStyle name="60% - Accent4 2" xfId="1286"/>
    <cellStyle name="60% - Accent4 2 2" xfId="1287"/>
    <cellStyle name="60% - Accent4 2 2 2" xfId="8077"/>
    <cellStyle name="60% - Accent4 2 3" xfId="8078"/>
    <cellStyle name="60% - Accent4 3" xfId="1288"/>
    <cellStyle name="60% - Accent4 3 2" xfId="2995"/>
    <cellStyle name="60% - Accent4 3 3" xfId="8079"/>
    <cellStyle name="60% - Accent4 3 4" xfId="8080"/>
    <cellStyle name="60% - Accent4 4" xfId="8081"/>
    <cellStyle name="60% - Accent4 5" xfId="8082"/>
    <cellStyle name="60% - Accent4 6" xfId="8083"/>
    <cellStyle name="60% - Accent5 2" xfId="1289"/>
    <cellStyle name="60% - Accent5 2 2" xfId="1290"/>
    <cellStyle name="60% - Accent5 2 2 2" xfId="8084"/>
    <cellStyle name="60% - Accent5 2 3" xfId="8085"/>
    <cellStyle name="60% - Accent5 3" xfId="1291"/>
    <cellStyle name="60% - Accent5 3 2" xfId="2996"/>
    <cellStyle name="60% - Accent5 3 3" xfId="8086"/>
    <cellStyle name="60% - Accent5 3 4" xfId="8087"/>
    <cellStyle name="60% - Accent5 4" xfId="8088"/>
    <cellStyle name="60% - Accent5 5" xfId="8089"/>
    <cellStyle name="60% - Accent5 6" xfId="8090"/>
    <cellStyle name="60% - Accent6 2" xfId="1292"/>
    <cellStyle name="60% - Accent6 2 2" xfId="1293"/>
    <cellStyle name="60% - Accent6 2 2 2" xfId="8091"/>
    <cellStyle name="60% - Accent6 2 3" xfId="8092"/>
    <cellStyle name="60% - Accent6 3" xfId="1294"/>
    <cellStyle name="60% - Accent6 3 2" xfId="2997"/>
    <cellStyle name="60% - Accent6 3 3" xfId="8093"/>
    <cellStyle name="60% - Accent6 3 4" xfId="8094"/>
    <cellStyle name="60% - Accent6 4" xfId="8095"/>
    <cellStyle name="60% - Accent6 5" xfId="8096"/>
    <cellStyle name="60% - Accent6 6" xfId="8097"/>
    <cellStyle name="Accent1 - 20%" xfId="1295"/>
    <cellStyle name="Accent1 - 20% 2" xfId="8098"/>
    <cellStyle name="Accent1 - 40%" xfId="1296"/>
    <cellStyle name="Accent1 - 40% 2" xfId="8099"/>
    <cellStyle name="Accent1 - 60%" xfId="1297"/>
    <cellStyle name="Accent1 10" xfId="8100"/>
    <cellStyle name="Accent1 11" xfId="8101"/>
    <cellStyle name="Accent1 2" xfId="1298"/>
    <cellStyle name="Accent1 2 2" xfId="1299"/>
    <cellStyle name="Accent1 2 2 2" xfId="8102"/>
    <cellStyle name="Accent1 2 3" xfId="8103"/>
    <cellStyle name="Accent1 3" xfId="1300"/>
    <cellStyle name="Accent1 3 2" xfId="2998"/>
    <cellStyle name="Accent1 3 3" xfId="8104"/>
    <cellStyle name="Accent1 3 4" xfId="8105"/>
    <cellStyle name="Accent1 4" xfId="1650"/>
    <cellStyle name="Accent1 4 2" xfId="2999"/>
    <cellStyle name="Accent1 4 3" xfId="8106"/>
    <cellStyle name="Accent1 5" xfId="3000"/>
    <cellStyle name="Accent1 6" xfId="3001"/>
    <cellStyle name="Accent1 7" xfId="3002"/>
    <cellStyle name="Accent1 8" xfId="3003"/>
    <cellStyle name="Accent1 9" xfId="3004"/>
    <cellStyle name="Accent2 - 20%" xfId="1301"/>
    <cellStyle name="Accent2 - 20% 2" xfId="8107"/>
    <cellStyle name="Accent2 - 40%" xfId="1302"/>
    <cellStyle name="Accent2 - 40% 2" xfId="8108"/>
    <cellStyle name="Accent2 - 60%" xfId="1303"/>
    <cellStyle name="Accent2 10" xfId="8109"/>
    <cellStyle name="Accent2 11" xfId="8110"/>
    <cellStyle name="Accent2 2" xfId="1304"/>
    <cellStyle name="Accent2 2 2" xfId="1305"/>
    <cellStyle name="Accent2 2 2 2" xfId="8111"/>
    <cellStyle name="Accent2 2 3" xfId="8112"/>
    <cellStyle name="Accent2 3" xfId="1306"/>
    <cellStyle name="Accent2 3 2" xfId="3006"/>
    <cellStyle name="Accent2 3 3" xfId="8113"/>
    <cellStyle name="Accent2 3 4" xfId="8114"/>
    <cellStyle name="Accent2 4" xfId="1651"/>
    <cellStyle name="Accent2 4 2" xfId="3007"/>
    <cellStyle name="Accent2 4 3" xfId="8115"/>
    <cellStyle name="Accent2 5" xfId="3008"/>
    <cellStyle name="Accent2 6" xfId="3009"/>
    <cellStyle name="Accent2 7" xfId="3010"/>
    <cellStyle name="Accent2 8" xfId="3011"/>
    <cellStyle name="Accent2 9" xfId="3012"/>
    <cellStyle name="Accent3 - 20%" xfId="1307"/>
    <cellStyle name="Accent3 - 20% 2" xfId="8116"/>
    <cellStyle name="Accent3 - 40%" xfId="1308"/>
    <cellStyle name="Accent3 - 40% 2" xfId="8117"/>
    <cellStyle name="Accent3 - 60%" xfId="1309"/>
    <cellStyle name="Accent3 10" xfId="8118"/>
    <cellStyle name="Accent3 11" xfId="8119"/>
    <cellStyle name="Accent3 2" xfId="1310"/>
    <cellStyle name="Accent3 2 2" xfId="1311"/>
    <cellStyle name="Accent3 2 2 2" xfId="8120"/>
    <cellStyle name="Accent3 2 3" xfId="8121"/>
    <cellStyle name="Accent3 3" xfId="1312"/>
    <cellStyle name="Accent3 3 2" xfId="3018"/>
    <cellStyle name="Accent3 3 3" xfId="8122"/>
    <cellStyle name="Accent3 3 4" xfId="8123"/>
    <cellStyle name="Accent3 4" xfId="1652"/>
    <cellStyle name="Accent3 4 2" xfId="3019"/>
    <cellStyle name="Accent3 4 3" xfId="8124"/>
    <cellStyle name="Accent3 5" xfId="3020"/>
    <cellStyle name="Accent3 6" xfId="3021"/>
    <cellStyle name="Accent3 7" xfId="3022"/>
    <cellStyle name="Accent3 8" xfId="3023"/>
    <cellStyle name="Accent3 9" xfId="3024"/>
    <cellStyle name="Accent4 - 20%" xfId="1313"/>
    <cellStyle name="Accent4 - 20% 2" xfId="8125"/>
    <cellStyle name="Accent4 - 40%" xfId="1314"/>
    <cellStyle name="Accent4 - 40% 2" xfId="8126"/>
    <cellStyle name="Accent4 - 60%" xfId="1315"/>
    <cellStyle name="Accent4 10" xfId="8127"/>
    <cellStyle name="Accent4 11" xfId="8128"/>
    <cellStyle name="Accent4 2" xfId="1316"/>
    <cellStyle name="Accent4 2 2" xfId="1317"/>
    <cellStyle name="Accent4 2 2 2" xfId="8129"/>
    <cellStyle name="Accent4 2 3" xfId="8130"/>
    <cellStyle name="Accent4 3" xfId="1318"/>
    <cellStyle name="Accent4 3 2" xfId="3026"/>
    <cellStyle name="Accent4 3 3" xfId="8131"/>
    <cellStyle name="Accent4 3 4" xfId="8132"/>
    <cellStyle name="Accent4 4" xfId="1653"/>
    <cellStyle name="Accent4 4 2" xfId="3027"/>
    <cellStyle name="Accent4 4 3" xfId="8133"/>
    <cellStyle name="Accent4 5" xfId="3028"/>
    <cellStyle name="Accent4 6" xfId="3029"/>
    <cellStyle name="Accent4 7" xfId="3030"/>
    <cellStyle name="Accent4 8" xfId="3031"/>
    <cellStyle name="Accent4 9" xfId="3032"/>
    <cellStyle name="Accent5" xfId="366" builtinId="45" customBuiltin="1"/>
    <cellStyle name="Accent5 - 20%" xfId="1319"/>
    <cellStyle name="Accent5 - 20% 2" xfId="8134"/>
    <cellStyle name="Accent5 - 40%" xfId="1320"/>
    <cellStyle name="Accent5 - 40% 2" xfId="8135"/>
    <cellStyle name="Accent5 - 60%" xfId="1321"/>
    <cellStyle name="Accent5 10" xfId="3035"/>
    <cellStyle name="Accent5 11" xfId="3036"/>
    <cellStyle name="Accent5 12" xfId="3037"/>
    <cellStyle name="Accent5 13" xfId="3038"/>
    <cellStyle name="Accent5 14" xfId="3039"/>
    <cellStyle name="Accent5 15" xfId="3040"/>
    <cellStyle name="Accent5 16" xfId="3041"/>
    <cellStyle name="Accent5 17" xfId="3042"/>
    <cellStyle name="Accent5 18" xfId="3043"/>
    <cellStyle name="Accent5 19" xfId="3044"/>
    <cellStyle name="Accent5 2" xfId="1322"/>
    <cellStyle name="Accent5 2 2" xfId="1323"/>
    <cellStyle name="Accent5 2 2 2" xfId="8136"/>
    <cellStyle name="Accent5 2 3" xfId="8137"/>
    <cellStyle name="Accent5 20" xfId="3046"/>
    <cellStyle name="Accent5 21" xfId="3047"/>
    <cellStyle name="Accent5 22" xfId="3048"/>
    <cellStyle name="Accent5 23" xfId="3049"/>
    <cellStyle name="Accent5 24" xfId="3050"/>
    <cellStyle name="Accent5 25" xfId="3051"/>
    <cellStyle name="Accent5 26" xfId="3052"/>
    <cellStyle name="Accent5 27" xfId="3053"/>
    <cellStyle name="Accent5 28" xfId="3054"/>
    <cellStyle name="Accent5 29" xfId="3055"/>
    <cellStyle name="Accent5 3" xfId="3056"/>
    <cellStyle name="Accent5 3 2" xfId="3057"/>
    <cellStyle name="Accent5 3 3" xfId="3058"/>
    <cellStyle name="Accent5 30" xfId="3059"/>
    <cellStyle name="Accent5 31" xfId="8138"/>
    <cellStyle name="Accent5 32" xfId="8139"/>
    <cellStyle name="Accent5 4" xfId="3060"/>
    <cellStyle name="Accent5 5" xfId="3061"/>
    <cellStyle name="Accent5 6" xfId="3062"/>
    <cellStyle name="Accent5 7" xfId="3063"/>
    <cellStyle name="Accent5 8" xfId="3064"/>
    <cellStyle name="Accent5 9" xfId="3065"/>
    <cellStyle name="Accent6 - 20%" xfId="1324"/>
    <cellStyle name="Accent6 - 20% 2" xfId="8140"/>
    <cellStyle name="Accent6 - 40%" xfId="1325"/>
    <cellStyle name="Accent6 - 40% 2" xfId="8141"/>
    <cellStyle name="Accent6 - 60%" xfId="1326"/>
    <cellStyle name="Accent6 10" xfId="8142"/>
    <cellStyle name="Accent6 11" xfId="8143"/>
    <cellStyle name="Accent6 2" xfId="1327"/>
    <cellStyle name="Accent6 2 2" xfId="1328"/>
    <cellStyle name="Accent6 2 2 2" xfId="8144"/>
    <cellStyle name="Accent6 2 3" xfId="8145"/>
    <cellStyle name="Accent6 3" xfId="1329"/>
    <cellStyle name="Accent6 3 2" xfId="3068"/>
    <cellStyle name="Accent6 3 3" xfId="8146"/>
    <cellStyle name="Accent6 3 4" xfId="8147"/>
    <cellStyle name="Accent6 4" xfId="1654"/>
    <cellStyle name="Accent6 4 2" xfId="3069"/>
    <cellStyle name="Accent6 4 3" xfId="8148"/>
    <cellStyle name="Accent6 5" xfId="3070"/>
    <cellStyle name="Accent6 6" xfId="3071"/>
    <cellStyle name="Accent6 7" xfId="3072"/>
    <cellStyle name="Accent6 8" xfId="3073"/>
    <cellStyle name="Accent6 9" xfId="3074"/>
    <cellStyle name="Bad 2" xfId="1330"/>
    <cellStyle name="Bad 2 2" xfId="1331"/>
    <cellStyle name="Bad 2 2 2" xfId="8149"/>
    <cellStyle name="Bad 2 3" xfId="8150"/>
    <cellStyle name="Bad 3" xfId="1332"/>
    <cellStyle name="Bad 3 2" xfId="3075"/>
    <cellStyle name="Bad 3 3" xfId="8151"/>
    <cellStyle name="Bad 3 4" xfId="8152"/>
    <cellStyle name="Bad 4" xfId="8153"/>
    <cellStyle name="Bad 5" xfId="8154"/>
    <cellStyle name="Bad 6" xfId="8155"/>
    <cellStyle name="blank" xfId="8156"/>
    <cellStyle name="bld-li - Style4" xfId="8157"/>
    <cellStyle name="Calc Currency (0)" xfId="199"/>
    <cellStyle name="Calc Currency (0) 2" xfId="1333"/>
    <cellStyle name="Calc Currency (0) 2 2" xfId="8158"/>
    <cellStyle name="Calc Currency (0) 3" xfId="8159"/>
    <cellStyle name="Calc Currency (0) 4" xfId="8160"/>
    <cellStyle name="Calculation" xfId="200" builtinId="22" customBuiltin="1"/>
    <cellStyle name="Calculation 2" xfId="1334"/>
    <cellStyle name="Calculation 2 2" xfId="1335"/>
    <cellStyle name="Calculation 2 2 2" xfId="8161"/>
    <cellStyle name="Calculation 2 2 3" xfId="8162"/>
    <cellStyle name="Calculation 2 3" xfId="1336"/>
    <cellStyle name="Calculation 2 3 2" xfId="3076"/>
    <cellStyle name="Calculation 2 3 3" xfId="8163"/>
    <cellStyle name="Calculation 2 3 4" xfId="8164"/>
    <cellStyle name="Calculation 2 4" xfId="3077"/>
    <cellStyle name="Calculation 2 4 2" xfId="8165"/>
    <cellStyle name="Calculation 2 5" xfId="3831"/>
    <cellStyle name="Calculation 3" xfId="1337"/>
    <cellStyle name="Calculation 3 2" xfId="3078"/>
    <cellStyle name="Calculation 3 3" xfId="8166"/>
    <cellStyle name="Calculation 3 4" xfId="8167"/>
    <cellStyle name="Calculation 4" xfId="1655"/>
    <cellStyle name="Calculation 4 2" xfId="3080"/>
    <cellStyle name="Calculation 4 2 2" xfId="8168"/>
    <cellStyle name="Calculation 4 3" xfId="3081"/>
    <cellStyle name="Calculation 4 3 2" xfId="8169"/>
    <cellStyle name="Calculation 4 4" xfId="3079"/>
    <cellStyle name="Calculation 4 4 2" xfId="8170"/>
    <cellStyle name="Calculation 5" xfId="3082"/>
    <cellStyle name="Calculation 5 2" xfId="8171"/>
    <cellStyle name="Calculation 6" xfId="3830"/>
    <cellStyle name="Calculation 7" xfId="8172"/>
    <cellStyle name="Calculation 8" xfId="8173"/>
    <cellStyle name="Calculation 9" xfId="8174"/>
    <cellStyle name="Calculation 9 2" xfId="8175"/>
    <cellStyle name="Check Cell" xfId="362" builtinId="23" customBuiltin="1"/>
    <cellStyle name="Check Cell 2" xfId="1338"/>
    <cellStyle name="Check Cell 2 2" xfId="1339"/>
    <cellStyle name="Check Cell 2 2 2" xfId="8176"/>
    <cellStyle name="Check Cell 2 2 3" xfId="8177"/>
    <cellStyle name="Check Cell 2 3" xfId="8178"/>
    <cellStyle name="Check Cell 3" xfId="3083"/>
    <cellStyle name="Check Cell 4" xfId="8179"/>
    <cellStyle name="CheckCell" xfId="201"/>
    <cellStyle name="CheckCell 2" xfId="3084"/>
    <cellStyle name="CheckCell 2 2" xfId="8180"/>
    <cellStyle name="CheckCell 3" xfId="3832"/>
    <cellStyle name="CheckCell 4" xfId="8181"/>
    <cellStyle name="CheckCell_Electric Rev Req Model (2009 GRC) Rebuttal" xfId="8182"/>
    <cellStyle name="Comma" xfId="202" builtinId="3"/>
    <cellStyle name="Comma 10" xfId="1340"/>
    <cellStyle name="Comma 10 2" xfId="3085"/>
    <cellStyle name="Comma 10 2 2" xfId="8183"/>
    <cellStyle name="Comma 10 2 3" xfId="8184"/>
    <cellStyle name="Comma 10 3" xfId="3834"/>
    <cellStyle name="Comma 10 4" xfId="8185"/>
    <cellStyle name="Comma 11" xfId="1341"/>
    <cellStyle name="Comma 11 2" xfId="3086"/>
    <cellStyle name="Comma 11 2 2" xfId="8186"/>
    <cellStyle name="Comma 11 3" xfId="3835"/>
    <cellStyle name="Comma 11 4" xfId="8187"/>
    <cellStyle name="Comma 12" xfId="1342"/>
    <cellStyle name="Comma 12 2" xfId="3087"/>
    <cellStyle name="Comma 12 2 2" xfId="8188"/>
    <cellStyle name="Comma 12 3" xfId="8189"/>
    <cellStyle name="Comma 12 4" xfId="8190"/>
    <cellStyle name="Comma 13" xfId="1343"/>
    <cellStyle name="Comma 13 2" xfId="3088"/>
    <cellStyle name="Comma 13 2 2" xfId="8191"/>
    <cellStyle name="Comma 13 3" xfId="8192"/>
    <cellStyle name="Comma 13 4" xfId="8193"/>
    <cellStyle name="Comma 14" xfId="1344"/>
    <cellStyle name="Comma 14 2" xfId="3089"/>
    <cellStyle name="Comma 14 2 2" xfId="8194"/>
    <cellStyle name="Comma 14 3" xfId="8195"/>
    <cellStyle name="Comma 14 4" xfId="8196"/>
    <cellStyle name="Comma 15" xfId="1345"/>
    <cellStyle name="Comma 15 2" xfId="8197"/>
    <cellStyle name="Comma 15 2 2" xfId="8198"/>
    <cellStyle name="Comma 15 3" xfId="8199"/>
    <cellStyle name="Comma 16" xfId="1346"/>
    <cellStyle name="Comma 16 2" xfId="8200"/>
    <cellStyle name="Comma 16 3" xfId="8201"/>
    <cellStyle name="Comma 17" xfId="1656"/>
    <cellStyle name="Comma 17 2" xfId="3091"/>
    <cellStyle name="Comma 17 2 2" xfId="8202"/>
    <cellStyle name="Comma 17 3" xfId="3092"/>
    <cellStyle name="Comma 17 3 2" xfId="8203"/>
    <cellStyle name="Comma 17 4" xfId="3090"/>
    <cellStyle name="Comma 17 4 2" xfId="8204"/>
    <cellStyle name="Comma 17 5" xfId="8205"/>
    <cellStyle name="Comma 18" xfId="1657"/>
    <cellStyle name="Comma 18 2" xfId="3094"/>
    <cellStyle name="Comma 18 3" xfId="3095"/>
    <cellStyle name="Comma 18 4" xfId="3093"/>
    <cellStyle name="Comma 19" xfId="3096"/>
    <cellStyle name="Comma 19 2" xfId="8206"/>
    <cellStyle name="Comma 19 3" xfId="8207"/>
    <cellStyle name="Comma 2" xfId="203"/>
    <cellStyle name="Comma 2 10" xfId="8208"/>
    <cellStyle name="Comma 2 2" xfId="204"/>
    <cellStyle name="Comma 2 2 2" xfId="3097"/>
    <cellStyle name="Comma 2 2 2 2" xfId="8209"/>
    <cellStyle name="Comma 2 2 2 3" xfId="8210"/>
    <cellStyle name="Comma 2 2 3" xfId="3837"/>
    <cellStyle name="Comma 2 2 3 2" xfId="8211"/>
    <cellStyle name="Comma 2 2 4" xfId="8212"/>
    <cellStyle name="Comma 2 2 5" xfId="8213"/>
    <cellStyle name="Comma 2 3" xfId="3098"/>
    <cellStyle name="Comma 2 3 2" xfId="8214"/>
    <cellStyle name="Comma 2 3 3" xfId="8215"/>
    <cellStyle name="Comma 2 4" xfId="3836"/>
    <cellStyle name="Comma 2 4 2" xfId="8216"/>
    <cellStyle name="Comma 2 5" xfId="8217"/>
    <cellStyle name="Comma 2 5 2" xfId="8218"/>
    <cellStyle name="Comma 2 6" xfId="8219"/>
    <cellStyle name="Comma 2 6 2" xfId="8220"/>
    <cellStyle name="Comma 2 7" xfId="8221"/>
    <cellStyle name="Comma 2 7 2" xfId="8222"/>
    <cellStyle name="Comma 2 8" xfId="8223"/>
    <cellStyle name="Comma 2 8 2" xfId="8224"/>
    <cellStyle name="Comma 2 9" xfId="8225"/>
    <cellStyle name="Comma 2_Chelan PUD Power Costs (8-10)" xfId="8226"/>
    <cellStyle name="Comma 20" xfId="3099"/>
    <cellStyle name="Comma 20 2" xfId="8227"/>
    <cellStyle name="Comma 21" xfId="3833"/>
    <cellStyle name="Comma 22" xfId="8228"/>
    <cellStyle name="Comma 23" xfId="8229"/>
    <cellStyle name="Comma 24" xfId="8230"/>
    <cellStyle name="Comma 24 2" xfId="8231"/>
    <cellStyle name="Comma 24 3" xfId="8232"/>
    <cellStyle name="Comma 25" xfId="8233"/>
    <cellStyle name="Comma 25 2" xfId="8234"/>
    <cellStyle name="Comma 26" xfId="8235"/>
    <cellStyle name="Comma 26 2" xfId="8236"/>
    <cellStyle name="Comma 27" xfId="8237"/>
    <cellStyle name="Comma 27 2" xfId="8238"/>
    <cellStyle name="Comma 28" xfId="8239"/>
    <cellStyle name="Comma 28 2" xfId="8240"/>
    <cellStyle name="Comma 29" xfId="8241"/>
    <cellStyle name="Comma 3" xfId="205"/>
    <cellStyle name="Comma 3 2" xfId="1347"/>
    <cellStyle name="Comma 3 2 2" xfId="3100"/>
    <cellStyle name="Comma 3 2 2 2" xfId="8242"/>
    <cellStyle name="Comma 3 2 3" xfId="8243"/>
    <cellStyle name="Comma 3 3" xfId="3101"/>
    <cellStyle name="Comma 3 3 2" xfId="3907"/>
    <cellStyle name="Comma 3 4" xfId="3102"/>
    <cellStyle name="Comma 3 4 2" xfId="8244"/>
    <cellStyle name="Comma 3 5" xfId="3838"/>
    <cellStyle name="Comma 3 6" xfId="8245"/>
    <cellStyle name="Comma 30" xfId="8246"/>
    <cellStyle name="Comma 31" xfId="8247"/>
    <cellStyle name="Comma 31 2" xfId="8248"/>
    <cellStyle name="Comma 31 3" xfId="8249"/>
    <cellStyle name="Comma 32" xfId="8250"/>
    <cellStyle name="Comma 32 2" xfId="8251"/>
    <cellStyle name="Comma 33" xfId="8252"/>
    <cellStyle name="Comma 34" xfId="8253"/>
    <cellStyle name="Comma 35" xfId="8254"/>
    <cellStyle name="Comma 36" xfId="8255"/>
    <cellStyle name="Comma 37" xfId="8256"/>
    <cellStyle name="Comma 38" xfId="8257"/>
    <cellStyle name="Comma 39" xfId="8258"/>
    <cellStyle name="Comma 4" xfId="206"/>
    <cellStyle name="Comma 4 2" xfId="1348"/>
    <cellStyle name="Comma 4 2 2" xfId="8259"/>
    <cellStyle name="Comma 4 2 3" xfId="8260"/>
    <cellStyle name="Comma 4 3" xfId="3103"/>
    <cellStyle name="Comma 4 3 2" xfId="8261"/>
    <cellStyle name="Comma 4 4" xfId="3839"/>
    <cellStyle name="Comma 4 5" xfId="8262"/>
    <cellStyle name="Comma 4 6" xfId="8263"/>
    <cellStyle name="Comma 40" xfId="8264"/>
    <cellStyle name="Comma 41" xfId="8265"/>
    <cellStyle name="Comma 42" xfId="8266"/>
    <cellStyle name="Comma 43" xfId="8267"/>
    <cellStyle name="Comma 44" xfId="8268"/>
    <cellStyle name="Comma 45" xfId="8269"/>
    <cellStyle name="Comma 46" xfId="8270"/>
    <cellStyle name="Comma 47" xfId="8271"/>
    <cellStyle name="Comma 48" xfId="8272"/>
    <cellStyle name="Comma 49" xfId="8273"/>
    <cellStyle name="Comma 5" xfId="207"/>
    <cellStyle name="Comma 5 2" xfId="3104"/>
    <cellStyle name="Comma 5 2 2" xfId="8274"/>
    <cellStyle name="Comma 5 3" xfId="3840"/>
    <cellStyle name="Comma 5 4" xfId="8275"/>
    <cellStyle name="Comma 5 5" xfId="8276"/>
    <cellStyle name="Comma 5 6" xfId="8277"/>
    <cellStyle name="Comma 50" xfId="8278"/>
    <cellStyle name="Comma 51" xfId="8279"/>
    <cellStyle name="Comma 51 2" xfId="3909"/>
    <cellStyle name="Comma 52" xfId="8280"/>
    <cellStyle name="Comma 53" xfId="8281"/>
    <cellStyle name="Comma 54" xfId="8282"/>
    <cellStyle name="Comma 55" xfId="8283"/>
    <cellStyle name="Comma 56" xfId="8284"/>
    <cellStyle name="Comma 57" xfId="8285"/>
    <cellStyle name="Comma 58" xfId="8286"/>
    <cellStyle name="Comma 59" xfId="8287"/>
    <cellStyle name="Comma 6" xfId="208"/>
    <cellStyle name="Comma 6 2" xfId="1349"/>
    <cellStyle name="Comma 6 2 2" xfId="3105"/>
    <cellStyle name="Comma 6 2 2 2" xfId="8288"/>
    <cellStyle name="Comma 6 2 3" xfId="8289"/>
    <cellStyle name="Comma 6 3" xfId="8290"/>
    <cellStyle name="Comma 6 3 2" xfId="8291"/>
    <cellStyle name="Comma 6 4" xfId="8292"/>
    <cellStyle name="Comma 60" xfId="8293"/>
    <cellStyle name="Comma 61" xfId="8294"/>
    <cellStyle name="Comma 62" xfId="8295"/>
    <cellStyle name="Comma 63" xfId="8296"/>
    <cellStyle name="Comma 64" xfId="8297"/>
    <cellStyle name="Comma 65" xfId="8298"/>
    <cellStyle name="Comma 7" xfId="209"/>
    <cellStyle name="Comma 7 2" xfId="3106"/>
    <cellStyle name="Comma 7 2 2" xfId="8299"/>
    <cellStyle name="Comma 7 3" xfId="3841"/>
    <cellStyle name="Comma 7 4" xfId="8300"/>
    <cellStyle name="Comma 8" xfId="210"/>
    <cellStyle name="Comma 8 2" xfId="1350"/>
    <cellStyle name="Comma 8 2 2" xfId="3107"/>
    <cellStyle name="Comma 8 2 2 2" xfId="8301"/>
    <cellStyle name="Comma 8 2 3" xfId="3843"/>
    <cellStyle name="Comma 8 3" xfId="3108"/>
    <cellStyle name="Comma 8 3 2" xfId="8302"/>
    <cellStyle name="Comma 8 4" xfId="3842"/>
    <cellStyle name="Comma 8 5" xfId="8303"/>
    <cellStyle name="Comma 9" xfId="1351"/>
    <cellStyle name="Comma 9 2" xfId="1352"/>
    <cellStyle name="Comma 9 2 2" xfId="3110"/>
    <cellStyle name="Comma 9 2 2 2" xfId="8304"/>
    <cellStyle name="Comma 9 2 3" xfId="8305"/>
    <cellStyle name="Comma 9 3" xfId="1658"/>
    <cellStyle name="Comma 9 3 2" xfId="3111"/>
    <cellStyle name="Comma 9 3 3" xfId="8306"/>
    <cellStyle name="Comma 9 3 4" xfId="8307"/>
    <cellStyle name="Comma 9 4" xfId="3112"/>
    <cellStyle name="Comma 9 4 2" xfId="8308"/>
    <cellStyle name="Comma 9 5" xfId="3113"/>
    <cellStyle name="Comma 9 5 2" xfId="8309"/>
    <cellStyle name="Comma 9 6" xfId="3109"/>
    <cellStyle name="Comma 9 7" xfId="3844"/>
    <cellStyle name="Comma 9 8" xfId="8310"/>
    <cellStyle name="Comma 9 9" xfId="8311"/>
    <cellStyle name="Comma0" xfId="211"/>
    <cellStyle name="Comma0 - Style2" xfId="212"/>
    <cellStyle name="Comma0 - Style2 2" xfId="8312"/>
    <cellStyle name="Comma0 - Style4" xfId="213"/>
    <cellStyle name="Comma0 - Style4 2" xfId="8313"/>
    <cellStyle name="Comma0 - Style4 3" xfId="8314"/>
    <cellStyle name="Comma0 - Style5" xfId="214"/>
    <cellStyle name="Comma0 - Style5 2" xfId="1353"/>
    <cellStyle name="Comma0 - Style5 2 2" xfId="8315"/>
    <cellStyle name="Comma0 - Style5 3" xfId="8316"/>
    <cellStyle name="Comma0 - Style5_ACCOUNTS" xfId="8317"/>
    <cellStyle name="Comma0 10" xfId="3114"/>
    <cellStyle name="Comma0 11" xfId="3115"/>
    <cellStyle name="Comma0 12" xfId="3845"/>
    <cellStyle name="Comma0 13" xfId="8318"/>
    <cellStyle name="Comma0 14" xfId="8319"/>
    <cellStyle name="Comma0 15" xfId="8320"/>
    <cellStyle name="Comma0 16" xfId="8321"/>
    <cellStyle name="Comma0 17" xfId="8322"/>
    <cellStyle name="Comma0 18" xfId="8323"/>
    <cellStyle name="Comma0 19" xfId="8324"/>
    <cellStyle name="Comma0 2" xfId="215"/>
    <cellStyle name="Comma0 2 2" xfId="8325"/>
    <cellStyle name="Comma0 2 3" xfId="8326"/>
    <cellStyle name="Comma0 20" xfId="8327"/>
    <cellStyle name="Comma0 21" xfId="8328"/>
    <cellStyle name="Comma0 22" xfId="8329"/>
    <cellStyle name="Comma0 23" xfId="8330"/>
    <cellStyle name="Comma0 24" xfId="8331"/>
    <cellStyle name="Comma0 25" xfId="8332"/>
    <cellStyle name="Comma0 26" xfId="8333"/>
    <cellStyle name="Comma0 27" xfId="8334"/>
    <cellStyle name="Comma0 28" xfId="8335"/>
    <cellStyle name="Comma0 29" xfId="8336"/>
    <cellStyle name="Comma0 3" xfId="216"/>
    <cellStyle name="Comma0 3 2" xfId="8337"/>
    <cellStyle name="Comma0 3 3" xfId="8338"/>
    <cellStyle name="Comma0 30" xfId="8339"/>
    <cellStyle name="Comma0 31" xfId="8340"/>
    <cellStyle name="Comma0 32" xfId="8341"/>
    <cellStyle name="Comma0 33" xfId="8342"/>
    <cellStyle name="Comma0 34" xfId="8343"/>
    <cellStyle name="Comma0 35" xfId="8344"/>
    <cellStyle name="Comma0 36" xfId="8345"/>
    <cellStyle name="Comma0 37" xfId="8346"/>
    <cellStyle name="Comma0 38" xfId="8347"/>
    <cellStyle name="Comma0 39" xfId="8348"/>
    <cellStyle name="Comma0 4" xfId="217"/>
    <cellStyle name="Comma0 4 2" xfId="8349"/>
    <cellStyle name="Comma0 40" xfId="8350"/>
    <cellStyle name="Comma0 41" xfId="8351"/>
    <cellStyle name="Comma0 42" xfId="8352"/>
    <cellStyle name="Comma0 43" xfId="8353"/>
    <cellStyle name="Comma0 44" xfId="8354"/>
    <cellStyle name="Comma0 45" xfId="8355"/>
    <cellStyle name="Comma0 46" xfId="8356"/>
    <cellStyle name="Comma0 47" xfId="8357"/>
    <cellStyle name="Comma0 5" xfId="1354"/>
    <cellStyle name="Comma0 5 2" xfId="8358"/>
    <cellStyle name="Comma0 5 3" xfId="8359"/>
    <cellStyle name="Comma0 6" xfId="1355"/>
    <cellStyle name="Comma0 7" xfId="1659"/>
    <cellStyle name="Comma0 8" xfId="3116"/>
    <cellStyle name="Comma0 9" xfId="3117"/>
    <cellStyle name="Comma0_00COS Ind Allocators" xfId="218"/>
    <cellStyle name="Comma1 - Style1" xfId="219"/>
    <cellStyle name="Comma1 - Style1 2" xfId="1356"/>
    <cellStyle name="Comma1 - Style1 2 2" xfId="8360"/>
    <cellStyle name="Comma1 - Style1 3" xfId="8361"/>
    <cellStyle name="Comma1 - Style1 4" xfId="8362"/>
    <cellStyle name="Comma1 - Style1_ACCOUNTS" xfId="8363"/>
    <cellStyle name="Copied" xfId="220"/>
    <cellStyle name="Copied 2" xfId="1357"/>
    <cellStyle name="Copied 2 2" xfId="8364"/>
    <cellStyle name="Copied 3" xfId="8365"/>
    <cellStyle name="Copied 4" xfId="8366"/>
    <cellStyle name="COST1" xfId="221"/>
    <cellStyle name="COST1 2" xfId="1358"/>
    <cellStyle name="COST1 2 2" xfId="8367"/>
    <cellStyle name="COST1 3" xfId="8368"/>
    <cellStyle name="COST1 4" xfId="8369"/>
    <cellStyle name="Curren - Style1" xfId="222"/>
    <cellStyle name="Curren - Style1 2" xfId="8370"/>
    <cellStyle name="Curren - Style2" xfId="223"/>
    <cellStyle name="Curren - Style2 2" xfId="1359"/>
    <cellStyle name="Curren - Style2 2 2" xfId="8371"/>
    <cellStyle name="Curren - Style2 3" xfId="8372"/>
    <cellStyle name="Curren - Style2 4" xfId="8373"/>
    <cellStyle name="Curren - Style2_ACCOUNTS" xfId="8374"/>
    <cellStyle name="Curren - Style5" xfId="224"/>
    <cellStyle name="Curren - Style5 2" xfId="8375"/>
    <cellStyle name="Curren - Style6" xfId="225"/>
    <cellStyle name="Curren - Style6 2" xfId="1362"/>
    <cellStyle name="Curren - Style6 2 2" xfId="8376"/>
    <cellStyle name="Curren - Style6 3" xfId="8377"/>
    <cellStyle name="Curren - Style6_ACCOUNTS" xfId="8378"/>
    <cellStyle name="Currency" xfId="226" builtinId="4"/>
    <cellStyle name="Currency 10" xfId="1364"/>
    <cellStyle name="Currency 10 2" xfId="3118"/>
    <cellStyle name="Currency 10 2 2" xfId="8379"/>
    <cellStyle name="Currency 10 3" xfId="3847"/>
    <cellStyle name="Currency 10 4" xfId="8380"/>
    <cellStyle name="Currency 11" xfId="1365"/>
    <cellStyle name="Currency 11 2" xfId="3119"/>
    <cellStyle name="Currency 11 2 2" xfId="8381"/>
    <cellStyle name="Currency 11 3" xfId="8382"/>
    <cellStyle name="Currency 11 4" xfId="8383"/>
    <cellStyle name="Currency 12" xfId="1366"/>
    <cellStyle name="Currency 12 2" xfId="8384"/>
    <cellStyle name="Currency 12 2 2" xfId="8385"/>
    <cellStyle name="Currency 12 3" xfId="8386"/>
    <cellStyle name="Currency 12 3 2" xfId="8387"/>
    <cellStyle name="Currency 12 4" xfId="8388"/>
    <cellStyle name="Currency 12 4 2" xfId="8389"/>
    <cellStyle name="Currency 12 5" xfId="8390"/>
    <cellStyle name="Currency 12 6" xfId="8391"/>
    <cellStyle name="Currency 13" xfId="1367"/>
    <cellStyle name="Currency 13 2" xfId="8392"/>
    <cellStyle name="Currency 13 3" xfId="8393"/>
    <cellStyle name="Currency 14" xfId="1660"/>
    <cellStyle name="Currency 14 2" xfId="3121"/>
    <cellStyle name="Currency 14 2 2" xfId="8394"/>
    <cellStyle name="Currency 14 3" xfId="3122"/>
    <cellStyle name="Currency 14 3 2" xfId="8395"/>
    <cellStyle name="Currency 14 4" xfId="3120"/>
    <cellStyle name="Currency 14 4 2" xfId="8396"/>
    <cellStyle name="Currency 15" xfId="1661"/>
    <cellStyle name="Currency 15 2" xfId="3123"/>
    <cellStyle name="Currency 15 3" xfId="8397"/>
    <cellStyle name="Currency 15 4" xfId="8398"/>
    <cellStyle name="Currency 16" xfId="1662"/>
    <cellStyle name="Currency 16 2" xfId="8399"/>
    <cellStyle name="Currency 16 3" xfId="8400"/>
    <cellStyle name="Currency 16 4" xfId="8401"/>
    <cellStyle name="Currency 17" xfId="3124"/>
    <cellStyle name="Currency 18" xfId="3125"/>
    <cellStyle name="Currency 18 2" xfId="8402"/>
    <cellStyle name="Currency 19" xfId="3846"/>
    <cellStyle name="Currency 19 2" xfId="8403"/>
    <cellStyle name="Currency 2" xfId="227"/>
    <cellStyle name="Currency 2 2" xfId="1369"/>
    <cellStyle name="Currency 2 2 2" xfId="3126"/>
    <cellStyle name="Currency 2 2 2 2" xfId="8404"/>
    <cellStyle name="Currency 2 2 2 3" xfId="8405"/>
    <cellStyle name="Currency 2 2 3" xfId="8406"/>
    <cellStyle name="Currency 2 2 4" xfId="8407"/>
    <cellStyle name="Currency 2 3" xfId="3127"/>
    <cellStyle name="Currency 2 3 2" xfId="8408"/>
    <cellStyle name="Currency 2 3 3" xfId="8409"/>
    <cellStyle name="Currency 2 4" xfId="3848"/>
    <cellStyle name="Currency 2 4 2" xfId="8410"/>
    <cellStyle name="Currency 2 5" xfId="8411"/>
    <cellStyle name="Currency 2 5 2" xfId="8412"/>
    <cellStyle name="Currency 2 6" xfId="8413"/>
    <cellStyle name="Currency 2 6 2" xfId="8414"/>
    <cellStyle name="Currency 2 7" xfId="8415"/>
    <cellStyle name="Currency 2 7 2" xfId="8416"/>
    <cellStyle name="Currency 2 8" xfId="8417"/>
    <cellStyle name="Currency 2 8 2" xfId="8418"/>
    <cellStyle name="Currency 2 9" xfId="8419"/>
    <cellStyle name="Currency 20" xfId="8420"/>
    <cellStyle name="Currency 21" xfId="8421"/>
    <cellStyle name="Currency 22" xfId="8422"/>
    <cellStyle name="Currency 23" xfId="8423"/>
    <cellStyle name="Currency 24" xfId="8424"/>
    <cellStyle name="Currency 24 2" xfId="8425"/>
    <cellStyle name="Currency 25" xfId="8426"/>
    <cellStyle name="Currency 25 2" xfId="3908"/>
    <cellStyle name="Currency 25 3" xfId="8427"/>
    <cellStyle name="Currency 26" xfId="8428"/>
    <cellStyle name="Currency 27" xfId="8429"/>
    <cellStyle name="Currency 27 2" xfId="3910"/>
    <cellStyle name="Currency 3" xfId="228"/>
    <cellStyle name="Currency 3 2" xfId="1371"/>
    <cellStyle name="Currency 3 2 2" xfId="3128"/>
    <cellStyle name="Currency 3 2 2 2" xfId="8430"/>
    <cellStyle name="Currency 3 2 3" xfId="3850"/>
    <cellStyle name="Currency 3 3" xfId="3129"/>
    <cellStyle name="Currency 3 3 2" xfId="8431"/>
    <cellStyle name="Currency 3 4" xfId="3849"/>
    <cellStyle name="Currency 3 5" xfId="8432"/>
    <cellStyle name="Currency 4" xfId="229"/>
    <cellStyle name="Currency 4 2" xfId="1372"/>
    <cellStyle name="Currency 4 2 2" xfId="3130"/>
    <cellStyle name="Currency 4 2 2 2" xfId="8433"/>
    <cellStyle name="Currency 4 2 3" xfId="8434"/>
    <cellStyle name="Currency 4 2 4" xfId="8435"/>
    <cellStyle name="Currency 4 3" xfId="1663"/>
    <cellStyle name="Currency 4 3 2" xfId="3132"/>
    <cellStyle name="Currency 4 3 2 2" xfId="8436"/>
    <cellStyle name="Currency 4 3 3" xfId="3133"/>
    <cellStyle name="Currency 4 3 3 2" xfId="8437"/>
    <cellStyle name="Currency 4 3 4" xfId="3131"/>
    <cellStyle name="Currency 4 3 4 2" xfId="8438"/>
    <cellStyle name="Currency 4 4" xfId="3134"/>
    <cellStyle name="Currency 4 4 2" xfId="8439"/>
    <cellStyle name="Currency 4 5" xfId="3851"/>
    <cellStyle name="Currency 4 6" xfId="8440"/>
    <cellStyle name="Currency 4_2009 GRC Compliance Filing (Electric) for Exh A-1" xfId="8441"/>
    <cellStyle name="Currency 5" xfId="230"/>
    <cellStyle name="Currency 5 2" xfId="3135"/>
    <cellStyle name="Currency 5 2 2" xfId="8442"/>
    <cellStyle name="Currency 5 3" xfId="3852"/>
    <cellStyle name="Currency 5 4" xfId="8443"/>
    <cellStyle name="Currency 6" xfId="231"/>
    <cellStyle name="Currency 6 2" xfId="3136"/>
    <cellStyle name="Currency 6 2 2" xfId="8444"/>
    <cellStyle name="Currency 6 3" xfId="3853"/>
    <cellStyle name="Currency 6 4" xfId="8445"/>
    <cellStyle name="Currency 7" xfId="232"/>
    <cellStyle name="Currency 7 2" xfId="3137"/>
    <cellStyle name="Currency 7 2 2" xfId="8446"/>
    <cellStyle name="Currency 7 3" xfId="3854"/>
    <cellStyle name="Currency 7 4" xfId="8447"/>
    <cellStyle name="Currency 8" xfId="233"/>
    <cellStyle name="Currency 8 2" xfId="1373"/>
    <cellStyle name="Currency 8 2 2" xfId="1664"/>
    <cellStyle name="Currency 8 2 2 2" xfId="3139"/>
    <cellStyle name="Currency 8 2 2 3" xfId="8448"/>
    <cellStyle name="Currency 8 2 2 4" xfId="8449"/>
    <cellStyle name="Currency 8 2 3" xfId="3140"/>
    <cellStyle name="Currency 8 2 3 2" xfId="8450"/>
    <cellStyle name="Currency 8 2 4" xfId="3138"/>
    <cellStyle name="Currency 8 2 5" xfId="8451"/>
    <cellStyle name="Currency 8 2 6" xfId="8452"/>
    <cellStyle name="Currency 8 3" xfId="3141"/>
    <cellStyle name="Currency 8 3 2" xfId="8453"/>
    <cellStyle name="Currency 8 4" xfId="3142"/>
    <cellStyle name="Currency 8 4 2" xfId="8454"/>
    <cellStyle name="Currency 8 5" xfId="3855"/>
    <cellStyle name="Currency 8 6" xfId="8455"/>
    <cellStyle name="Currency 9" xfId="1374"/>
    <cellStyle name="Currency 9 2" xfId="1375"/>
    <cellStyle name="Currency 9 2 2" xfId="3144"/>
    <cellStyle name="Currency 9 2 2 2" xfId="8456"/>
    <cellStyle name="Currency 9 2 3" xfId="8457"/>
    <cellStyle name="Currency 9 3" xfId="1665"/>
    <cellStyle name="Currency 9 3 2" xfId="3145"/>
    <cellStyle name="Currency 9 3 3" xfId="8458"/>
    <cellStyle name="Currency 9 3 4" xfId="8459"/>
    <cellStyle name="Currency 9 4" xfId="3146"/>
    <cellStyle name="Currency 9 4 2" xfId="8460"/>
    <cellStyle name="Currency 9 5" xfId="3147"/>
    <cellStyle name="Currency 9 5 2" xfId="8461"/>
    <cellStyle name="Currency 9 6" xfId="3143"/>
    <cellStyle name="Currency 9 7" xfId="3856"/>
    <cellStyle name="Currency 9 8" xfId="8462"/>
    <cellStyle name="Currency 9 9" xfId="8463"/>
    <cellStyle name="Currency0" xfId="234"/>
    <cellStyle name="Currency0 2" xfId="1376"/>
    <cellStyle name="Currency0 2 2" xfId="3148"/>
    <cellStyle name="Currency0 2 2 2" xfId="8464"/>
    <cellStyle name="Currency0 2 3" xfId="8465"/>
    <cellStyle name="Currency0 3" xfId="3857"/>
    <cellStyle name="Currency0 3 2" xfId="8466"/>
    <cellStyle name="Currency0 3 3" xfId="8467"/>
    <cellStyle name="Currency0 4" xfId="8468"/>
    <cellStyle name="Currency0 4 2" xfId="8469"/>
    <cellStyle name="Currency0 4 3" xfId="8470"/>
    <cellStyle name="Currency0 5" xfId="8471"/>
    <cellStyle name="Currency0 6" xfId="8472"/>
    <cellStyle name="Currency0 7" xfId="8473"/>
    <cellStyle name="Currency0_ACCOUNTS" xfId="8474"/>
    <cellStyle name="Date" xfId="235"/>
    <cellStyle name="Date 2" xfId="236"/>
    <cellStyle name="Date 2 2" xfId="8475"/>
    <cellStyle name="Date 2 3" xfId="8476"/>
    <cellStyle name="Date 3" xfId="237"/>
    <cellStyle name="Date 3 2" xfId="8477"/>
    <cellStyle name="Date 3 3" xfId="8478"/>
    <cellStyle name="Date 4" xfId="238"/>
    <cellStyle name="Date 4 2" xfId="8479"/>
    <cellStyle name="Date 5" xfId="1377"/>
    <cellStyle name="Date 5 2" xfId="8480"/>
    <cellStyle name="Date 5 3" xfId="8481"/>
    <cellStyle name="Date 6" xfId="8482"/>
    <cellStyle name="Date 7" xfId="8483"/>
    <cellStyle name="Date 8" xfId="8484"/>
    <cellStyle name="Date_903 SAP 2-6-09" xfId="239"/>
    <cellStyle name="drp-sh - Style2" xfId="8485"/>
    <cellStyle name="Emphasis 1" xfId="1378"/>
    <cellStyle name="Emphasis 1 2" xfId="8486"/>
    <cellStyle name="Emphasis 2" xfId="1379"/>
    <cellStyle name="Emphasis 2 2" xfId="8487"/>
    <cellStyle name="Emphasis 3" xfId="1380"/>
    <cellStyle name="Emphasis 3 2" xfId="8488"/>
    <cellStyle name="Entered" xfId="240"/>
    <cellStyle name="Entered 2" xfId="1381"/>
    <cellStyle name="Entered 2 2" xfId="3150"/>
    <cellStyle name="Entered 2 2 2" xfId="8489"/>
    <cellStyle name="Entered 2 3" xfId="8490"/>
    <cellStyle name="Entered 3" xfId="1666"/>
    <cellStyle name="Entered 3 2" xfId="3152"/>
    <cellStyle name="Entered 3 2 2" xfId="8491"/>
    <cellStyle name="Entered 3 3" xfId="3153"/>
    <cellStyle name="Entered 3 3 2" xfId="8492"/>
    <cellStyle name="Entered 3 4" xfId="3151"/>
    <cellStyle name="Entered 3 4 2" xfId="8493"/>
    <cellStyle name="Entered 4" xfId="3154"/>
    <cellStyle name="Entered 4 2" xfId="8494"/>
    <cellStyle name="Entered 5" xfId="3155"/>
    <cellStyle name="Entered 5 2" xfId="8495"/>
    <cellStyle name="Entered 6" xfId="8496"/>
    <cellStyle name="Entered 7" xfId="8497"/>
    <cellStyle name="Entered 8" xfId="8498"/>
    <cellStyle name="Entered_4.32E Depreciation Study Robs file" xfId="8499"/>
    <cellStyle name="Euro" xfId="1382"/>
    <cellStyle name="Euro 2" xfId="1383"/>
    <cellStyle name="Euro 2 2" xfId="3157"/>
    <cellStyle name="Euro 2 2 2" xfId="8500"/>
    <cellStyle name="Euro 2 3" xfId="8501"/>
    <cellStyle name="Euro 3" xfId="3158"/>
    <cellStyle name="Euro 3 2" xfId="8502"/>
    <cellStyle name="Euro 4" xfId="8503"/>
    <cellStyle name="Euro 5" xfId="8504"/>
    <cellStyle name="Explanatory Text" xfId="364" builtinId="53" customBuiltin="1"/>
    <cellStyle name="Explanatory Text 2" xfId="1384"/>
    <cellStyle name="Explanatory Text 2 2" xfId="1385"/>
    <cellStyle name="Explanatory Text 2 2 2" xfId="8505"/>
    <cellStyle name="Explanatory Text 2 3" xfId="8506"/>
    <cellStyle name="Explanatory Text 3" xfId="3160"/>
    <cellStyle name="Explanatory Text 4" xfId="8507"/>
    <cellStyle name="Fixed" xfId="241"/>
    <cellStyle name="Fixed 2" xfId="1386"/>
    <cellStyle name="Fixed 2 2" xfId="8508"/>
    <cellStyle name="Fixed 3" xfId="8509"/>
    <cellStyle name="Fixed 4" xfId="8510"/>
    <cellStyle name="Fixed 5" xfId="8511"/>
    <cellStyle name="Fixed 6" xfId="8512"/>
    <cellStyle name="Fixed 7" xfId="8513"/>
    <cellStyle name="Fixed_ACCOUNTS" xfId="8514"/>
    <cellStyle name="Fixed3 - Style3" xfId="242"/>
    <cellStyle name="Fixed3 - Style3 2" xfId="8515"/>
    <cellStyle name="Good 2" xfId="1387"/>
    <cellStyle name="Good 2 2" xfId="1388"/>
    <cellStyle name="Good 2 2 2" xfId="8516"/>
    <cellStyle name="Good 2 3" xfId="8517"/>
    <cellStyle name="Good 3" xfId="1389"/>
    <cellStyle name="Good 3 2" xfId="3163"/>
    <cellStyle name="Good 3 3" xfId="8518"/>
    <cellStyle name="Good 3 4" xfId="8519"/>
    <cellStyle name="Good 4" xfId="8520"/>
    <cellStyle name="Good 5" xfId="8521"/>
    <cellStyle name="Good 6" xfId="8522"/>
    <cellStyle name="Grey" xfId="243"/>
    <cellStyle name="Grey 2" xfId="244"/>
    <cellStyle name="Grey 2 2" xfId="1390"/>
    <cellStyle name="Grey 2 3" xfId="3164"/>
    <cellStyle name="Grey 2 4" xfId="8523"/>
    <cellStyle name="Grey 3" xfId="245"/>
    <cellStyle name="Grey 3 2" xfId="1391"/>
    <cellStyle name="Grey 3 3" xfId="3165"/>
    <cellStyle name="Grey 3 4" xfId="8524"/>
    <cellStyle name="Grey 4" xfId="246"/>
    <cellStyle name="Grey 4 2" xfId="1392"/>
    <cellStyle name="Grey 4 3" xfId="3166"/>
    <cellStyle name="Grey 4 4" xfId="8525"/>
    <cellStyle name="Grey 5" xfId="3167"/>
    <cellStyle name="Grey 5 2" xfId="8526"/>
    <cellStyle name="Grey 6" xfId="8527"/>
    <cellStyle name="Grey 6 2" xfId="8528"/>
    <cellStyle name="Grey 7" xfId="8529"/>
    <cellStyle name="Grey 8" xfId="8530"/>
    <cellStyle name="Grey_(C) WHE Proforma with ITC cash grant 10 Yr Amort_for deferral_102809" xfId="1393"/>
    <cellStyle name="g-tota - Style7" xfId="8531"/>
    <cellStyle name="Header" xfId="8532"/>
    <cellStyle name="Header1" xfId="247"/>
    <cellStyle name="Header1 2" xfId="1394"/>
    <cellStyle name="Header1 3" xfId="8533"/>
    <cellStyle name="Header1 3 2" xfId="8534"/>
    <cellStyle name="Header1 4" xfId="8535"/>
    <cellStyle name="Header1_AURORA Total New" xfId="8536"/>
    <cellStyle name="Header2" xfId="248"/>
    <cellStyle name="Header2 2" xfId="1395"/>
    <cellStyle name="Header2 3" xfId="8537"/>
    <cellStyle name="Header2 3 2" xfId="8538"/>
    <cellStyle name="Header2 4" xfId="8539"/>
    <cellStyle name="Header2 5" xfId="8540"/>
    <cellStyle name="Header2 6" xfId="8541"/>
    <cellStyle name="Header2_AURORA Total New" xfId="8542"/>
    <cellStyle name="Heading" xfId="8543"/>
    <cellStyle name="Heading 1" xfId="249" builtinId="16" customBuiltin="1"/>
    <cellStyle name="Heading 1 2" xfId="1396"/>
    <cellStyle name="Heading 1 2 2" xfId="1397"/>
    <cellStyle name="Heading 1 2 2 2" xfId="8544"/>
    <cellStyle name="Heading 1 2 3" xfId="1398"/>
    <cellStyle name="Heading 1 2 3 2" xfId="3168"/>
    <cellStyle name="Heading 1 2 3 3" xfId="8545"/>
    <cellStyle name="Heading 1 2 3 4" xfId="8546"/>
    <cellStyle name="Heading 1 2 4" xfId="8547"/>
    <cellStyle name="Heading 1 3" xfId="1399"/>
    <cellStyle name="Heading 1 3 2" xfId="3169"/>
    <cellStyle name="Heading 1 3 3" xfId="8548"/>
    <cellStyle name="Heading 1 3 4" xfId="8549"/>
    <cellStyle name="Heading 1 4" xfId="1667"/>
    <cellStyle name="Heading 1 4 2" xfId="8550"/>
    <cellStyle name="Heading 1 5" xfId="8551"/>
    <cellStyle name="Heading 1 6" xfId="8552"/>
    <cellStyle name="Heading 1 9" xfId="8553"/>
    <cellStyle name="Heading 1 9 2" xfId="8554"/>
    <cellStyle name="Heading 2" xfId="250" builtinId="17" customBuiltin="1"/>
    <cellStyle name="Heading 2 2" xfId="1400"/>
    <cellStyle name="Heading 2 2 2" xfId="1401"/>
    <cellStyle name="Heading 2 2 2 2" xfId="8555"/>
    <cellStyle name="Heading 2 2 3" xfId="1402"/>
    <cellStyle name="Heading 2 2 3 2" xfId="3170"/>
    <cellStyle name="Heading 2 2 3 3" xfId="8556"/>
    <cellStyle name="Heading 2 2 3 4" xfId="8557"/>
    <cellStyle name="Heading 2 2 4" xfId="8558"/>
    <cellStyle name="Heading 2 3" xfId="1403"/>
    <cellStyle name="Heading 2 3 2" xfId="3171"/>
    <cellStyle name="Heading 2 3 3" xfId="8559"/>
    <cellStyle name="Heading 2 3 4" xfId="8560"/>
    <cellStyle name="Heading 2 4" xfId="1668"/>
    <cellStyle name="Heading 2 4 2" xfId="8561"/>
    <cellStyle name="Heading 2 5" xfId="8562"/>
    <cellStyle name="Heading 2 6" xfId="8563"/>
    <cellStyle name="Heading 2 9" xfId="8564"/>
    <cellStyle name="Heading 2 9 2" xfId="8565"/>
    <cellStyle name="Heading 3 2" xfId="1404"/>
    <cellStyle name="Heading 3 2 2" xfId="1405"/>
    <cellStyle name="Heading 3 2 2 2" xfId="8566"/>
    <cellStyle name="Heading 3 2 3" xfId="8567"/>
    <cellStyle name="Heading 3 3" xfId="1406"/>
    <cellStyle name="Heading 3 3 2" xfId="3172"/>
    <cellStyle name="Heading 3 3 3" xfId="8568"/>
    <cellStyle name="Heading 3 3 4" xfId="8569"/>
    <cellStyle name="Heading 3 4" xfId="8570"/>
    <cellStyle name="Heading 3 5" xfId="8571"/>
    <cellStyle name="Heading 3 6" xfId="8572"/>
    <cellStyle name="Heading 4 2" xfId="1407"/>
    <cellStyle name="Heading 4 2 2" xfId="1408"/>
    <cellStyle name="Heading 4 2 2 2" xfId="8573"/>
    <cellStyle name="Heading 4 2 3" xfId="8574"/>
    <cellStyle name="Heading 4 3" xfId="1409"/>
    <cellStyle name="Heading 4 3 2" xfId="3173"/>
    <cellStyle name="Heading 4 3 3" xfId="8575"/>
    <cellStyle name="Heading 4 3 4" xfId="8576"/>
    <cellStyle name="Heading 4 4" xfId="8577"/>
    <cellStyle name="Heading 4 5" xfId="8578"/>
    <cellStyle name="Heading 4 6" xfId="8579"/>
    <cellStyle name="Heading1" xfId="251"/>
    <cellStyle name="Heading1 2" xfId="8580"/>
    <cellStyle name="Heading1 2 2" xfId="8581"/>
    <cellStyle name="Heading1 3" xfId="8582"/>
    <cellStyle name="Heading1 3 2" xfId="8583"/>
    <cellStyle name="Heading1 4" xfId="8584"/>
    <cellStyle name="Heading1 5" xfId="8585"/>
    <cellStyle name="Heading1 6" xfId="8586"/>
    <cellStyle name="Heading1 7" xfId="8587"/>
    <cellStyle name="Heading1 8" xfId="8588"/>
    <cellStyle name="Heading1_4.32E Depreciation Study Robs file" xfId="8589"/>
    <cellStyle name="Heading2" xfId="252"/>
    <cellStyle name="Heading2 2" xfId="8590"/>
    <cellStyle name="Heading2 2 2" xfId="8591"/>
    <cellStyle name="Heading2 3" xfId="8592"/>
    <cellStyle name="Heading2 3 2" xfId="8593"/>
    <cellStyle name="Heading2 4" xfId="8594"/>
    <cellStyle name="Heading2 5" xfId="8595"/>
    <cellStyle name="Heading2 6" xfId="8596"/>
    <cellStyle name="Heading2 7" xfId="8597"/>
    <cellStyle name="Heading2 8" xfId="8598"/>
    <cellStyle name="Heading2_4.32E Depreciation Study Robs file" xfId="8599"/>
    <cellStyle name="Hyperlink 2" xfId="8600"/>
    <cellStyle name="Hyperlink 3" xfId="8601"/>
    <cellStyle name="Input [yellow]" xfId="253"/>
    <cellStyle name="Input [yellow] 2" xfId="254"/>
    <cellStyle name="Input [yellow] 2 2" xfId="1410"/>
    <cellStyle name="Input [yellow] 2 3" xfId="3174"/>
    <cellStyle name="Input [yellow] 2 4" xfId="8602"/>
    <cellStyle name="Input [yellow] 2 5" xfId="8603"/>
    <cellStyle name="Input [yellow] 3" xfId="255"/>
    <cellStyle name="Input [yellow] 3 2" xfId="1411"/>
    <cellStyle name="Input [yellow] 3 3" xfId="3175"/>
    <cellStyle name="Input [yellow] 3 4" xfId="8604"/>
    <cellStyle name="Input [yellow] 3 5" xfId="8605"/>
    <cellStyle name="Input [yellow] 4" xfId="256"/>
    <cellStyle name="Input [yellow] 4 2" xfId="1412"/>
    <cellStyle name="Input [yellow] 4 3" xfId="3176"/>
    <cellStyle name="Input [yellow] 4 4" xfId="8606"/>
    <cellStyle name="Input [yellow] 4 5" xfId="8607"/>
    <cellStyle name="Input [yellow] 5" xfId="3177"/>
    <cellStyle name="Input [yellow] 5 2" xfId="8608"/>
    <cellStyle name="Input [yellow] 6" xfId="8609"/>
    <cellStyle name="Input [yellow] 7" xfId="8610"/>
    <cellStyle name="Input [yellow] 8" xfId="8611"/>
    <cellStyle name="Input [yellow] 9" xfId="8612"/>
    <cellStyle name="Input [yellow]_(C) WHE Proforma with ITC cash grant 10 Yr Amort_for deferral_102809" xfId="1413"/>
    <cellStyle name="Input 10" xfId="8613"/>
    <cellStyle name="Input 11" xfId="8614"/>
    <cellStyle name="Input 12" xfId="8615"/>
    <cellStyle name="Input 13" xfId="8616"/>
    <cellStyle name="Input 14" xfId="8617"/>
    <cellStyle name="Input 15" xfId="8618"/>
    <cellStyle name="Input 16" xfId="8619"/>
    <cellStyle name="Input 17" xfId="8620"/>
    <cellStyle name="Input 18" xfId="8621"/>
    <cellStyle name="Input 19" xfId="8622"/>
    <cellStyle name="Input 2" xfId="1414"/>
    <cellStyle name="Input 2 2" xfId="1415"/>
    <cellStyle name="Input 2 2 2" xfId="8623"/>
    <cellStyle name="Input 2 2 3" xfId="8624"/>
    <cellStyle name="Input 2 3" xfId="8625"/>
    <cellStyle name="Input 3" xfId="1416"/>
    <cellStyle name="Input 3 2" xfId="3178"/>
    <cellStyle name="Input 3 3" xfId="3858"/>
    <cellStyle name="Input 3 4" xfId="8626"/>
    <cellStyle name="Input 3 5" xfId="8627"/>
    <cellStyle name="Input 4" xfId="1669"/>
    <cellStyle name="Input 4 2" xfId="3179"/>
    <cellStyle name="Input 4 3" xfId="3859"/>
    <cellStyle name="Input 4 4" xfId="8628"/>
    <cellStyle name="Input 5" xfId="3180"/>
    <cellStyle name="Input 6" xfId="3181"/>
    <cellStyle name="Input 7" xfId="3182"/>
    <cellStyle name="Input 8" xfId="3183"/>
    <cellStyle name="Input 9" xfId="3184"/>
    <cellStyle name="Input Cells" xfId="257"/>
    <cellStyle name="Input Cells 2" xfId="8629"/>
    <cellStyle name="Input Cells 3" xfId="8630"/>
    <cellStyle name="Input Cells Percent" xfId="258"/>
    <cellStyle name="Input Cells Percent 2" xfId="8631"/>
    <cellStyle name="Input Cells Percent 3" xfId="8632"/>
    <cellStyle name="Input Cells Percent_AURORA Total New" xfId="8633"/>
    <cellStyle name="Input Cells_4.34E Mint Farm Deferral" xfId="1417"/>
    <cellStyle name="line b - Style6" xfId="8634"/>
    <cellStyle name="Lines" xfId="259"/>
    <cellStyle name="Lines 2" xfId="1418"/>
    <cellStyle name="Lines 3" xfId="3185"/>
    <cellStyle name="Lines 4" xfId="8635"/>
    <cellStyle name="Lines_Electric Rev Req Model (2009 GRC) Rebuttal" xfId="8636"/>
    <cellStyle name="LINKED" xfId="260"/>
    <cellStyle name="LINKED 2" xfId="8637"/>
    <cellStyle name="LINKED 2 2" xfId="8638"/>
    <cellStyle name="LINKED 3" xfId="8639"/>
    <cellStyle name="LINKED 4" xfId="8640"/>
    <cellStyle name="Linked Cell 2" xfId="1419"/>
    <cellStyle name="Linked Cell 2 2" xfId="1420"/>
    <cellStyle name="Linked Cell 2 2 2" xfId="8641"/>
    <cellStyle name="Linked Cell 2 3" xfId="8642"/>
    <cellStyle name="Linked Cell 3" xfId="1421"/>
    <cellStyle name="Linked Cell 3 2" xfId="3186"/>
    <cellStyle name="Linked Cell 3 3" xfId="8643"/>
    <cellStyle name="Linked Cell 3 4" xfId="8644"/>
    <cellStyle name="Linked Cell 4" xfId="8645"/>
    <cellStyle name="Linked Cell 5" xfId="8646"/>
    <cellStyle name="Linked Cell 6" xfId="8647"/>
    <cellStyle name="Millares [0]_2AV_M_M " xfId="8648"/>
    <cellStyle name="Millares_2AV_M_M " xfId="8649"/>
    <cellStyle name="modified border" xfId="261"/>
    <cellStyle name="modified border 2" xfId="262"/>
    <cellStyle name="modified border 2 2" xfId="8650"/>
    <cellStyle name="modified border 2 3" xfId="8651"/>
    <cellStyle name="modified border 3" xfId="263"/>
    <cellStyle name="modified border 3 2" xfId="8652"/>
    <cellStyle name="modified border 3 3" xfId="8653"/>
    <cellStyle name="modified border 4" xfId="264"/>
    <cellStyle name="modified border 4 2" xfId="8654"/>
    <cellStyle name="modified border 4 3" xfId="8655"/>
    <cellStyle name="modified border 5" xfId="8656"/>
    <cellStyle name="modified border 5 2" xfId="8657"/>
    <cellStyle name="modified border 6" xfId="8658"/>
    <cellStyle name="modified border 7" xfId="8659"/>
    <cellStyle name="modified border 8" xfId="8660"/>
    <cellStyle name="modified border_4.34E Mint Farm Deferral" xfId="1422"/>
    <cellStyle name="modified border1" xfId="265"/>
    <cellStyle name="modified border1 2" xfId="266"/>
    <cellStyle name="modified border1 2 2" xfId="8661"/>
    <cellStyle name="modified border1 2 3" xfId="8662"/>
    <cellStyle name="modified border1 3" xfId="267"/>
    <cellStyle name="modified border1 3 2" xfId="8663"/>
    <cellStyle name="modified border1 3 3" xfId="8664"/>
    <cellStyle name="modified border1 4" xfId="268"/>
    <cellStyle name="modified border1 4 2" xfId="8665"/>
    <cellStyle name="modified border1 4 3" xfId="8666"/>
    <cellStyle name="modified border1 5" xfId="8667"/>
    <cellStyle name="modified border1 5 2" xfId="8668"/>
    <cellStyle name="modified border1 6" xfId="8669"/>
    <cellStyle name="modified border1 7" xfId="8670"/>
    <cellStyle name="modified border1 8" xfId="8671"/>
    <cellStyle name="modified border1_4.34E Mint Farm Deferral" xfId="1423"/>
    <cellStyle name="Moneda [0]_2AV_M_M " xfId="8672"/>
    <cellStyle name="Moneda_2AV_M_M " xfId="8673"/>
    <cellStyle name="Neutral 2" xfId="1424"/>
    <cellStyle name="Neutral 2 2" xfId="1425"/>
    <cellStyle name="Neutral 2 2 2" xfId="8674"/>
    <cellStyle name="Neutral 2 3" xfId="8675"/>
    <cellStyle name="Neutral 3" xfId="1426"/>
    <cellStyle name="Neutral 3 2" xfId="3187"/>
    <cellStyle name="Neutral 3 3" xfId="8676"/>
    <cellStyle name="Neutral 3 4" xfId="8677"/>
    <cellStyle name="Neutral 4" xfId="8678"/>
    <cellStyle name="Neutral 5" xfId="8679"/>
    <cellStyle name="Neutral 6" xfId="8680"/>
    <cellStyle name="no dec" xfId="269"/>
    <cellStyle name="no dec 2" xfId="1427"/>
    <cellStyle name="no dec 2 2" xfId="8681"/>
    <cellStyle name="no dec 3" xfId="8682"/>
    <cellStyle name="no dec 4" xfId="8683"/>
    <cellStyle name="Normal" xfId="0" builtinId="0"/>
    <cellStyle name="Normal - Style1" xfId="270"/>
    <cellStyle name="Normal - Style1 2" xfId="271"/>
    <cellStyle name="Normal - Style1 2 2" xfId="3188"/>
    <cellStyle name="Normal - Style1 2 2 2" xfId="8684"/>
    <cellStyle name="Normal - Style1 2 3" xfId="3860"/>
    <cellStyle name="Normal - Style1 2 4" xfId="8685"/>
    <cellStyle name="Normal - Style1 3" xfId="272"/>
    <cellStyle name="Normal - Style1 3 2" xfId="3189"/>
    <cellStyle name="Normal - Style1 3 2 2" xfId="8686"/>
    <cellStyle name="Normal - Style1 3 3" xfId="3861"/>
    <cellStyle name="Normal - Style1 3 4" xfId="8687"/>
    <cellStyle name="Normal - Style1 4" xfId="273"/>
    <cellStyle name="Normal - Style1 4 2" xfId="3190"/>
    <cellStyle name="Normal - Style1 4 2 2" xfId="8688"/>
    <cellStyle name="Normal - Style1 4 3" xfId="3862"/>
    <cellStyle name="Normal - Style1 4 4" xfId="8689"/>
    <cellStyle name="Normal - Style1 5" xfId="1429"/>
    <cellStyle name="Normal - Style1 5 2" xfId="3191"/>
    <cellStyle name="Normal - Style1 5 3" xfId="3192"/>
    <cellStyle name="Normal - Style1 5 4" xfId="8690"/>
    <cellStyle name="Normal - Style1 6" xfId="1428"/>
    <cellStyle name="Normal - Style1 6 2" xfId="3193"/>
    <cellStyle name="Normal - Style1 6 2 2" xfId="8691"/>
    <cellStyle name="Normal - Style1 6 3" xfId="8692"/>
    <cellStyle name="Normal - Style1 6 4" xfId="8693"/>
    <cellStyle name="Normal - Style1 7" xfId="8694"/>
    <cellStyle name="Normal - Style1 8" xfId="8695"/>
    <cellStyle name="Normal - Style1_(C) WHE Proforma with ITC cash grant 10 Yr Amort_for deferral_102809" xfId="1430"/>
    <cellStyle name="Normal 1" xfId="8696"/>
    <cellStyle name="Normal 1 2" xfId="8697"/>
    <cellStyle name="Normal 10" xfId="1431"/>
    <cellStyle name="Normal 10 2" xfId="1432"/>
    <cellStyle name="Normal 10 2 2" xfId="3195"/>
    <cellStyle name="Normal 10 2 2 2" xfId="8698"/>
    <cellStyle name="Normal 10 2 2 3" xfId="8699"/>
    <cellStyle name="Normal 10 2 3" xfId="8700"/>
    <cellStyle name="Normal 10 2 4" xfId="8701"/>
    <cellStyle name="Normal 10 3" xfId="1433"/>
    <cellStyle name="Normal 10 3 2" xfId="3196"/>
    <cellStyle name="Normal 10 3 2 2" xfId="8702"/>
    <cellStyle name="Normal 10 3 3" xfId="8703"/>
    <cellStyle name="Normal 10 3 4" xfId="8704"/>
    <cellStyle name="Normal 10 4" xfId="1434"/>
    <cellStyle name="Normal 10 4 2" xfId="3197"/>
    <cellStyle name="Normal 10 4 2 2" xfId="8705"/>
    <cellStyle name="Normal 10 4 3" xfId="8706"/>
    <cellStyle name="Normal 10 5" xfId="1670"/>
    <cellStyle name="Normal 10 5 2" xfId="3198"/>
    <cellStyle name="Normal 10 5 3" xfId="3595"/>
    <cellStyle name="Normal 10 6" xfId="3199"/>
    <cellStyle name="Normal 10 6 2" xfId="3596"/>
    <cellStyle name="Normal 10 7" xfId="3194"/>
    <cellStyle name="Normal 10 8" xfId="3594"/>
    <cellStyle name="Normal 10 9" xfId="3863"/>
    <cellStyle name="Normal 10_ Price Inputs" xfId="8707"/>
    <cellStyle name="Normal 100" xfId="8708"/>
    <cellStyle name="Normal 101" xfId="8709"/>
    <cellStyle name="Normal 102" xfId="8710"/>
    <cellStyle name="Normal 103" xfId="8711"/>
    <cellStyle name="Normal 104" xfId="8712"/>
    <cellStyle name="Normal 105" xfId="8713"/>
    <cellStyle name="Normal 106" xfId="8714"/>
    <cellStyle name="Normal 107" xfId="8715"/>
    <cellStyle name="Normal 108" xfId="8716"/>
    <cellStyle name="Normal 109" xfId="8717"/>
    <cellStyle name="Normal 11" xfId="1435"/>
    <cellStyle name="Normal 11 2" xfId="1436"/>
    <cellStyle name="Normal 11 2 2" xfId="3201"/>
    <cellStyle name="Normal 11 2 2 2" xfId="8718"/>
    <cellStyle name="Normal 11 2 3" xfId="8719"/>
    <cellStyle name="Normal 11 3" xfId="1671"/>
    <cellStyle name="Normal 11 3 2" xfId="3202"/>
    <cellStyle name="Normal 11 3 3" xfId="3598"/>
    <cellStyle name="Normal 11 4" xfId="3203"/>
    <cellStyle name="Normal 11 4 2" xfId="3599"/>
    <cellStyle name="Normal 11 5" xfId="3200"/>
    <cellStyle name="Normal 11 6" xfId="3597"/>
    <cellStyle name="Normal 11 7" xfId="3864"/>
    <cellStyle name="Normal 11_16.37E Wild Horse Expansion DeferralRevwrkingfile SF" xfId="8720"/>
    <cellStyle name="Normal 110" xfId="8721"/>
    <cellStyle name="Normal 111" xfId="8722"/>
    <cellStyle name="Normal 112" xfId="8723"/>
    <cellStyle name="Normal 112 2" xfId="8724"/>
    <cellStyle name="Normal 113" xfId="8725"/>
    <cellStyle name="Normal 114" xfId="8726"/>
    <cellStyle name="Normal 115" xfId="8727"/>
    <cellStyle name="Normal 116" xfId="8728"/>
    <cellStyle name="Normal 116 2" xfId="8729"/>
    <cellStyle name="Normal 117" xfId="8730"/>
    <cellStyle name="Normal 118" xfId="8731"/>
    <cellStyle name="Normal 119" xfId="8732"/>
    <cellStyle name="Normal 12" xfId="1437"/>
    <cellStyle name="Normal 12 2" xfId="1438"/>
    <cellStyle name="Normal 12 2 2" xfId="3205"/>
    <cellStyle name="Normal 12 2 2 2" xfId="8733"/>
    <cellStyle name="Normal 12 2 3" xfId="8734"/>
    <cellStyle name="Normal 12 3" xfId="1672"/>
    <cellStyle name="Normal 12 3 2" xfId="3206"/>
    <cellStyle name="Normal 12 3 3" xfId="3601"/>
    <cellStyle name="Normal 12 4" xfId="3207"/>
    <cellStyle name="Normal 12 4 2" xfId="3602"/>
    <cellStyle name="Normal 12 5" xfId="3204"/>
    <cellStyle name="Normal 12 6" xfId="3600"/>
    <cellStyle name="Normal 12 7" xfId="3865"/>
    <cellStyle name="Normal 12_2011 CBR Rev Calc by schedule" xfId="8735"/>
    <cellStyle name="Normal 120" xfId="8736"/>
    <cellStyle name="Normal 121" xfId="8737"/>
    <cellStyle name="Normal 122" xfId="8738"/>
    <cellStyle name="Normal 123" xfId="8739"/>
    <cellStyle name="Normal 124" xfId="8740"/>
    <cellStyle name="Normal 125" xfId="8741"/>
    <cellStyle name="Normal 126" xfId="8742"/>
    <cellStyle name="Normal 127" xfId="8743"/>
    <cellStyle name="Normal 128" xfId="8744"/>
    <cellStyle name="Normal 129" xfId="8745"/>
    <cellStyle name="Normal 13" xfId="1439"/>
    <cellStyle name="Normal 13 2" xfId="1440"/>
    <cellStyle name="Normal 13 2 2" xfId="3209"/>
    <cellStyle name="Normal 13 2 2 2" xfId="8746"/>
    <cellStyle name="Normal 13 2 3" xfId="8747"/>
    <cellStyle name="Normal 13 3" xfId="1673"/>
    <cellStyle name="Normal 13 3 2" xfId="3210"/>
    <cellStyle name="Normal 13 3 3" xfId="3604"/>
    <cellStyle name="Normal 13 4" xfId="3211"/>
    <cellStyle name="Normal 13 4 2" xfId="3605"/>
    <cellStyle name="Normal 13 5" xfId="3208"/>
    <cellStyle name="Normal 13 6" xfId="3603"/>
    <cellStyle name="Normal 13 7" xfId="3866"/>
    <cellStyle name="Normal 13_2011 CBR Rev Calc by schedule" xfId="8748"/>
    <cellStyle name="Normal 130" xfId="8749"/>
    <cellStyle name="Normal 131" xfId="8750"/>
    <cellStyle name="Normal 132" xfId="8751"/>
    <cellStyle name="Normal 133" xfId="8752"/>
    <cellStyle name="Normal 134" xfId="8753"/>
    <cellStyle name="Normal 135" xfId="8754"/>
    <cellStyle name="Normal 136" xfId="8755"/>
    <cellStyle name="Normal 137" xfId="8756"/>
    <cellStyle name="Normal 138" xfId="8757"/>
    <cellStyle name="Normal 139" xfId="8758"/>
    <cellStyle name="Normal 14" xfId="1441"/>
    <cellStyle name="Normal 14 2" xfId="3212"/>
    <cellStyle name="Normal 14 2 2" xfId="8759"/>
    <cellStyle name="Normal 14 3" xfId="3867"/>
    <cellStyle name="Normal 14 4" xfId="8760"/>
    <cellStyle name="Normal 14_2011 CBR Rev Calc by schedule" xfId="8761"/>
    <cellStyle name="Normal 140" xfId="8762"/>
    <cellStyle name="Normal 141" xfId="8763"/>
    <cellStyle name="Normal 142" xfId="8764"/>
    <cellStyle name="Normal 143" xfId="8765"/>
    <cellStyle name="Normal 144" xfId="8766"/>
    <cellStyle name="Normal 145" xfId="8767"/>
    <cellStyle name="Normal 146" xfId="8768"/>
    <cellStyle name="Normal 147" xfId="8769"/>
    <cellStyle name="Normal 148" xfId="8770"/>
    <cellStyle name="Normal 149" xfId="8771"/>
    <cellStyle name="Normal 15" xfId="1442"/>
    <cellStyle name="Normal 15 2" xfId="1443"/>
    <cellStyle name="Normal 15 3" xfId="1674"/>
    <cellStyle name="Normal 15 3 2" xfId="3214"/>
    <cellStyle name="Normal 15 3 3" xfId="3607"/>
    <cellStyle name="Normal 15 4" xfId="3215"/>
    <cellStyle name="Normal 15 4 2" xfId="3608"/>
    <cellStyle name="Normal 15 5" xfId="3213"/>
    <cellStyle name="Normal 15 6" xfId="3606"/>
    <cellStyle name="Normal 15 7" xfId="3868"/>
    <cellStyle name="Normal 15_2011 CBR Rev Calc by schedule" xfId="8772"/>
    <cellStyle name="Normal 150" xfId="8773"/>
    <cellStyle name="Normal 16" xfId="1444"/>
    <cellStyle name="Normal 16 2" xfId="1445"/>
    <cellStyle name="Normal 16 3" xfId="1675"/>
    <cellStyle name="Normal 16 3 2" xfId="3217"/>
    <cellStyle name="Normal 16 3 3" xfId="3610"/>
    <cellStyle name="Normal 16 4" xfId="3218"/>
    <cellStyle name="Normal 16 4 2" xfId="3611"/>
    <cellStyle name="Normal 16 5" xfId="3216"/>
    <cellStyle name="Normal 16 6" xfId="3609"/>
    <cellStyle name="Normal 16 7" xfId="3869"/>
    <cellStyle name="Normal 16_2011 CBR Rev Calc by schedule" xfId="8774"/>
    <cellStyle name="Normal 17" xfId="1446"/>
    <cellStyle name="Normal 17 2" xfId="1447"/>
    <cellStyle name="Normal 17 3" xfId="3219"/>
    <cellStyle name="Normal 17 3 2" xfId="8775"/>
    <cellStyle name="Normal 17 4" xfId="3870"/>
    <cellStyle name="Normal 17 5" xfId="8776"/>
    <cellStyle name="Normal 18" xfId="1448"/>
    <cellStyle name="Normal 18 2" xfId="1449"/>
    <cellStyle name="Normal 18 3" xfId="3220"/>
    <cellStyle name="Normal 18 3 2" xfId="8777"/>
    <cellStyle name="Normal 18 4" xfId="8778"/>
    <cellStyle name="Normal 18 5" xfId="8779"/>
    <cellStyle name="Normal 19" xfId="1450"/>
    <cellStyle name="Normal 19 2" xfId="3221"/>
    <cellStyle name="Normal 19 3" xfId="3222"/>
    <cellStyle name="Normal 19 3 2" xfId="8780"/>
    <cellStyle name="Normal 19 4" xfId="8781"/>
    <cellStyle name="Normal 2" xfId="274"/>
    <cellStyle name="Normal 2 10" xfId="8782"/>
    <cellStyle name="Normal 2 10 2" xfId="8783"/>
    <cellStyle name="Normal 2 10 2 2" xfId="8784"/>
    <cellStyle name="Normal 2 10 3" xfId="8785"/>
    <cellStyle name="Normal 2 11" xfId="8786"/>
    <cellStyle name="Normal 2 11 2" xfId="8787"/>
    <cellStyle name="Normal 2 12" xfId="8788"/>
    <cellStyle name="Normal 2 2" xfId="275"/>
    <cellStyle name="Normal 2 2 10" xfId="8789"/>
    <cellStyle name="Normal 2 2 11" xfId="8790"/>
    <cellStyle name="Normal 2 2 2" xfId="276"/>
    <cellStyle name="Normal 2 2 2 2" xfId="8791"/>
    <cellStyle name="Normal 2 2 2 2 2" xfId="8792"/>
    <cellStyle name="Normal 2 2 2 3" xfId="8793"/>
    <cellStyle name="Normal 2 2 2 3 2" xfId="8794"/>
    <cellStyle name="Normal 2 2 2 4" xfId="8795"/>
    <cellStyle name="Normal 2 2 2 5" xfId="8796"/>
    <cellStyle name="Normal 2 2 2 6" xfId="8797"/>
    <cellStyle name="Normal 2 2 2 7" xfId="8798"/>
    <cellStyle name="Normal 2 2 2_Chelan PUD Power Costs (8-10)" xfId="8799"/>
    <cellStyle name="Normal 2 2 3" xfId="277"/>
    <cellStyle name="Normal 2 2 3 2" xfId="8800"/>
    <cellStyle name="Normal 2 2 3 3" xfId="8801"/>
    <cellStyle name="Normal 2 2 4" xfId="3223"/>
    <cellStyle name="Normal 2 2 4 2" xfId="8802"/>
    <cellStyle name="Normal 2 2 5" xfId="3871"/>
    <cellStyle name="Normal 2 2 6" xfId="8803"/>
    <cellStyle name="Normal 2 2 7" xfId="8804"/>
    <cellStyle name="Normal 2 2 8" xfId="8805"/>
    <cellStyle name="Normal 2 2 9" xfId="8806"/>
    <cellStyle name="Normal 2 2_ Price Inputs" xfId="8807"/>
    <cellStyle name="Normal 2 3" xfId="278"/>
    <cellStyle name="Normal 2 3 2" xfId="1451"/>
    <cellStyle name="Normal 2 3 3" xfId="8808"/>
    <cellStyle name="Normal 2 3 4" xfId="8809"/>
    <cellStyle name="Normal 2 4" xfId="279"/>
    <cellStyle name="Normal 2 4 2" xfId="1452"/>
    <cellStyle name="Normal 2 4 3" xfId="8810"/>
    <cellStyle name="Normal 2 5" xfId="280"/>
    <cellStyle name="Normal 2 5 2" xfId="1453"/>
    <cellStyle name="Normal 2 5 3" xfId="8811"/>
    <cellStyle name="Normal 2 6" xfId="281"/>
    <cellStyle name="Normal 2 6 2" xfId="3224"/>
    <cellStyle name="Normal 2 6 2 2" xfId="8812"/>
    <cellStyle name="Normal 2 6 3" xfId="3872"/>
    <cellStyle name="Normal 2 6 4" xfId="8813"/>
    <cellStyle name="Normal 2 6 5" xfId="8814"/>
    <cellStyle name="Normal 2 6 6" xfId="8815"/>
    <cellStyle name="Normal 2 7" xfId="1454"/>
    <cellStyle name="Normal 2 7 2" xfId="3225"/>
    <cellStyle name="Normal 2 7 2 2" xfId="8816"/>
    <cellStyle name="Normal 2 7 3" xfId="3873"/>
    <cellStyle name="Normal 2 7 4" xfId="8817"/>
    <cellStyle name="Normal 2 8" xfId="1455"/>
    <cellStyle name="Normal 2 8 2" xfId="1456"/>
    <cellStyle name="Normal 2 8 2 2" xfId="3226"/>
    <cellStyle name="Normal 2 8 2 2 2" xfId="8818"/>
    <cellStyle name="Normal 2 8 2 3" xfId="8819"/>
    <cellStyle name="Normal 2 8 3" xfId="3227"/>
    <cellStyle name="Normal 2 8 3 2" xfId="8820"/>
    <cellStyle name="Normal 2 8 4" xfId="3874"/>
    <cellStyle name="Normal 2 8 5" xfId="8821"/>
    <cellStyle name="Normal 2 9" xfId="1457"/>
    <cellStyle name="Normal 2 9 2" xfId="3228"/>
    <cellStyle name="Normal 2 9 2 2" xfId="8822"/>
    <cellStyle name="Normal 2 9 3" xfId="3875"/>
    <cellStyle name="Normal 2 9 4" xfId="8823"/>
    <cellStyle name="Normal 2_16.37E Wild Horse Expansion DeferralRevwrkingfile SF" xfId="1458"/>
    <cellStyle name="Normal 20" xfId="1459"/>
    <cellStyle name="Normal 20 2" xfId="3229"/>
    <cellStyle name="Normal 20 2 2" xfId="8824"/>
    <cellStyle name="Normal 20 3" xfId="3230"/>
    <cellStyle name="Normal 20 3 2" xfId="8825"/>
    <cellStyle name="Normal 20 4" xfId="3231"/>
    <cellStyle name="Normal 20 4 2" xfId="8826"/>
    <cellStyle name="Normal 20 5" xfId="8827"/>
    <cellStyle name="Normal 20 6" xfId="8828"/>
    <cellStyle name="Normal 21" xfId="1460"/>
    <cellStyle name="Normal 21 2" xfId="1676"/>
    <cellStyle name="Normal 21 2 2" xfId="3233"/>
    <cellStyle name="Normal 21 2 3" xfId="3613"/>
    <cellStyle name="Normal 21 3" xfId="3234"/>
    <cellStyle name="Normal 21 3 2" xfId="3614"/>
    <cellStyle name="Normal 21 4" xfId="3232"/>
    <cellStyle name="Normal 21 5" xfId="3612"/>
    <cellStyle name="Normal 21 6" xfId="8829"/>
    <cellStyle name="Normal 22" xfId="1461"/>
    <cellStyle name="Normal 22 2" xfId="1677"/>
    <cellStyle name="Normal 22 2 2" xfId="3236"/>
    <cellStyle name="Normal 22 2 3" xfId="3616"/>
    <cellStyle name="Normal 22 3" xfId="3237"/>
    <cellStyle name="Normal 22 3 2" xfId="3617"/>
    <cellStyle name="Normal 22 4" xfId="3235"/>
    <cellStyle name="Normal 22 5" xfId="3615"/>
    <cellStyle name="Normal 22 6" xfId="8830"/>
    <cellStyle name="Normal 23" xfId="1462"/>
    <cellStyle name="Normal 23 2" xfId="1678"/>
    <cellStyle name="Normal 23 2 2" xfId="3239"/>
    <cellStyle name="Normal 23 2 3" xfId="3619"/>
    <cellStyle name="Normal 23 3" xfId="3240"/>
    <cellStyle name="Normal 23 3 2" xfId="3620"/>
    <cellStyle name="Normal 23 4" xfId="3238"/>
    <cellStyle name="Normal 23 5" xfId="3618"/>
    <cellStyle name="Normal 23 6" xfId="8831"/>
    <cellStyle name="Normal 24" xfId="1463"/>
    <cellStyle name="Normal 24 2" xfId="1679"/>
    <cellStyle name="Normal 24 2 2" xfId="3242"/>
    <cellStyle name="Normal 24 2 3" xfId="3622"/>
    <cellStyle name="Normal 24 3" xfId="3243"/>
    <cellStyle name="Normal 24 3 2" xfId="3623"/>
    <cellStyle name="Normal 24 4" xfId="3241"/>
    <cellStyle name="Normal 24 5" xfId="3621"/>
    <cellStyle name="Normal 25" xfId="1464"/>
    <cellStyle name="Normal 25 2" xfId="1680"/>
    <cellStyle name="Normal 25 2 2" xfId="3245"/>
    <cellStyle name="Normal 25 2 3" xfId="3625"/>
    <cellStyle name="Normal 25 3" xfId="3246"/>
    <cellStyle name="Normal 25 3 2" xfId="3626"/>
    <cellStyle name="Normal 25 4" xfId="3244"/>
    <cellStyle name="Normal 25 5" xfId="3624"/>
    <cellStyle name="Normal 26" xfId="1465"/>
    <cellStyle name="Normal 26 2" xfId="1681"/>
    <cellStyle name="Normal 26 2 2" xfId="3248"/>
    <cellStyle name="Normal 26 2 3" xfId="3628"/>
    <cellStyle name="Normal 26 3" xfId="3249"/>
    <cellStyle name="Normal 26 3 2" xfId="3629"/>
    <cellStyle name="Normal 26 4" xfId="3247"/>
    <cellStyle name="Normal 26 5" xfId="3627"/>
    <cellStyle name="Normal 27" xfId="1466"/>
    <cellStyle name="Normal 27 2" xfId="1682"/>
    <cellStyle name="Normal 27 2 2" xfId="3251"/>
    <cellStyle name="Normal 27 2 3" xfId="3631"/>
    <cellStyle name="Normal 27 3" xfId="3252"/>
    <cellStyle name="Normal 27 3 2" xfId="3632"/>
    <cellStyle name="Normal 27 4" xfId="3250"/>
    <cellStyle name="Normal 27 5" xfId="3630"/>
    <cellStyle name="Normal 28" xfId="1467"/>
    <cellStyle name="Normal 28 2" xfId="1683"/>
    <cellStyle name="Normal 28 2 2" xfId="3254"/>
    <cellStyle name="Normal 28 2 3" xfId="3634"/>
    <cellStyle name="Normal 28 3" xfId="3255"/>
    <cellStyle name="Normal 28 3 2" xfId="3635"/>
    <cellStyle name="Normal 28 4" xfId="3253"/>
    <cellStyle name="Normal 28 5" xfId="3633"/>
    <cellStyle name="Normal 29" xfId="1468"/>
    <cellStyle name="Normal 29 2" xfId="1684"/>
    <cellStyle name="Normal 29 2 2" xfId="3257"/>
    <cellStyle name="Normal 29 2 3" xfId="3637"/>
    <cellStyle name="Normal 29 3" xfId="3258"/>
    <cellStyle name="Normal 29 3 2" xfId="3638"/>
    <cellStyle name="Normal 29 4" xfId="3256"/>
    <cellStyle name="Normal 29 5" xfId="3636"/>
    <cellStyle name="Normal 3" xfId="282"/>
    <cellStyle name="Normal 3 10" xfId="8832"/>
    <cellStyle name="Normal 3 2" xfId="283"/>
    <cellStyle name="Normal 3 2 2" xfId="3259"/>
    <cellStyle name="Normal 3 2 2 2" xfId="8833"/>
    <cellStyle name="Normal 3 2 3" xfId="3876"/>
    <cellStyle name="Normal 3 2 4" xfId="8834"/>
    <cellStyle name="Normal 3 2 5" xfId="8835"/>
    <cellStyle name="Normal 3 2 6" xfId="8836"/>
    <cellStyle name="Normal 3 2_Chelan PUD Power Costs (8-10)" xfId="8837"/>
    <cellStyle name="Normal 3 3" xfId="284"/>
    <cellStyle name="Normal 3 3 2" xfId="3260"/>
    <cellStyle name="Normal 3 3 2 2" xfId="8838"/>
    <cellStyle name="Normal 3 3 2 3" xfId="8839"/>
    <cellStyle name="Normal 3 3 3" xfId="3877"/>
    <cellStyle name="Normal 3 3 4" xfId="8840"/>
    <cellStyle name="Normal 3 3 5" xfId="8841"/>
    <cellStyle name="Normal 3 3 6" xfId="8842"/>
    <cellStyle name="Normal 3 4" xfId="1685"/>
    <cellStyle name="Normal 3 4 2" xfId="3262"/>
    <cellStyle name="Normal 3 4 2 2" xfId="8843"/>
    <cellStyle name="Normal 3 4 3" xfId="3263"/>
    <cellStyle name="Normal 3 4 3 2" xfId="8844"/>
    <cellStyle name="Normal 3 4 4" xfId="3261"/>
    <cellStyle name="Normal 3 4 4 2" xfId="8845"/>
    <cellStyle name="Normal 3 4 5" xfId="8846"/>
    <cellStyle name="Normal 3 5" xfId="3264"/>
    <cellStyle name="Normal 3 5 2" xfId="3644"/>
    <cellStyle name="Normal 3 6" xfId="8847"/>
    <cellStyle name="Normal 3 6 2" xfId="8848"/>
    <cellStyle name="Normal 3 7" xfId="8849"/>
    <cellStyle name="Normal 3 8" xfId="8850"/>
    <cellStyle name="Normal 3 9" xfId="8851"/>
    <cellStyle name="Normal 3_ Price Inputs" xfId="8852"/>
    <cellStyle name="Normal 30" xfId="1469"/>
    <cellStyle name="Normal 30 2" xfId="1686"/>
    <cellStyle name="Normal 30 2 2" xfId="3266"/>
    <cellStyle name="Normal 30 2 3" xfId="3646"/>
    <cellStyle name="Normal 30 3" xfId="3267"/>
    <cellStyle name="Normal 30 3 2" xfId="3647"/>
    <cellStyle name="Normal 30 4" xfId="3265"/>
    <cellStyle name="Normal 30 5" xfId="3645"/>
    <cellStyle name="Normal 31" xfId="1470"/>
    <cellStyle name="Normal 31 2" xfId="1687"/>
    <cellStyle name="Normal 31 2 2" xfId="3269"/>
    <cellStyle name="Normal 31 2 3" xfId="3649"/>
    <cellStyle name="Normal 31 3" xfId="3270"/>
    <cellStyle name="Normal 31 3 2" xfId="3650"/>
    <cellStyle name="Normal 31 4" xfId="3268"/>
    <cellStyle name="Normal 31 5" xfId="3648"/>
    <cellStyle name="Normal 32" xfId="1471"/>
    <cellStyle name="Normal 32 2" xfId="1688"/>
    <cellStyle name="Normal 32 2 2" xfId="3272"/>
    <cellStyle name="Normal 32 2 3" xfId="3652"/>
    <cellStyle name="Normal 32 3" xfId="3273"/>
    <cellStyle name="Normal 32 3 2" xfId="3653"/>
    <cellStyle name="Normal 32 4" xfId="3271"/>
    <cellStyle name="Normal 32 5" xfId="3651"/>
    <cellStyle name="Normal 33" xfId="1472"/>
    <cellStyle name="Normal 33 2" xfId="1689"/>
    <cellStyle name="Normal 33 2 2" xfId="3275"/>
    <cellStyle name="Normal 33 2 3" xfId="3655"/>
    <cellStyle name="Normal 33 3" xfId="3276"/>
    <cellStyle name="Normal 33 3 2" xfId="3656"/>
    <cellStyle name="Normal 33 4" xfId="3274"/>
    <cellStyle name="Normal 33 5" xfId="3654"/>
    <cellStyle name="Normal 34" xfId="1473"/>
    <cellStyle name="Normal 34 2" xfId="1690"/>
    <cellStyle name="Normal 34 2 2" xfId="3278"/>
    <cellStyle name="Normal 34 2 3" xfId="3658"/>
    <cellStyle name="Normal 34 3" xfId="3279"/>
    <cellStyle name="Normal 34 3 2" xfId="3659"/>
    <cellStyle name="Normal 34 4" xfId="3277"/>
    <cellStyle name="Normal 34 5" xfId="3657"/>
    <cellStyle name="Normal 35" xfId="1474"/>
    <cellStyle name="Normal 35 2" xfId="1691"/>
    <cellStyle name="Normal 35 2 2" xfId="3281"/>
    <cellStyle name="Normal 35 2 3" xfId="3661"/>
    <cellStyle name="Normal 35 3" xfId="3282"/>
    <cellStyle name="Normal 35 3 2" xfId="3662"/>
    <cellStyle name="Normal 35 4" xfId="3280"/>
    <cellStyle name="Normal 35 5" xfId="3660"/>
    <cellStyle name="Normal 36" xfId="1475"/>
    <cellStyle name="Normal 36 2" xfId="1692"/>
    <cellStyle name="Normal 36 2 2" xfId="3284"/>
    <cellStyle name="Normal 36 2 3" xfId="3664"/>
    <cellStyle name="Normal 36 3" xfId="3285"/>
    <cellStyle name="Normal 36 3 2" xfId="3665"/>
    <cellStyle name="Normal 36 4" xfId="3283"/>
    <cellStyle name="Normal 36 5" xfId="3663"/>
    <cellStyle name="Normal 37" xfId="1476"/>
    <cellStyle name="Normal 37 2" xfId="1693"/>
    <cellStyle name="Normal 37 2 2" xfId="3287"/>
    <cellStyle name="Normal 37 2 3" xfId="3667"/>
    <cellStyle name="Normal 37 3" xfId="3288"/>
    <cellStyle name="Normal 37 3 2" xfId="3668"/>
    <cellStyle name="Normal 37 4" xfId="3286"/>
    <cellStyle name="Normal 37 5" xfId="3666"/>
    <cellStyle name="Normal 38" xfId="1477"/>
    <cellStyle name="Normal 38 2" xfId="1694"/>
    <cellStyle name="Normal 38 2 2" xfId="3290"/>
    <cellStyle name="Normal 38 2 3" xfId="3670"/>
    <cellStyle name="Normal 38 3" xfId="3291"/>
    <cellStyle name="Normal 38 3 2" xfId="3671"/>
    <cellStyle name="Normal 38 4" xfId="3289"/>
    <cellStyle name="Normal 38 5" xfId="3669"/>
    <cellStyle name="Normal 39" xfId="1478"/>
    <cellStyle name="Normal 39 2" xfId="1695"/>
    <cellStyle name="Normal 39 2 2" xfId="3293"/>
    <cellStyle name="Normal 39 2 3" xfId="3673"/>
    <cellStyle name="Normal 39 3" xfId="3294"/>
    <cellStyle name="Normal 39 3 2" xfId="3674"/>
    <cellStyle name="Normal 39 4" xfId="3292"/>
    <cellStyle name="Normal 39 5" xfId="3672"/>
    <cellStyle name="Normal 4" xfId="285"/>
    <cellStyle name="Normal 4 2" xfId="1479"/>
    <cellStyle name="Normal 4 2 2" xfId="1696"/>
    <cellStyle name="Normal 4 2 2 2" xfId="3296"/>
    <cellStyle name="Normal 4 2 2 3" xfId="3676"/>
    <cellStyle name="Normal 4 2 3" xfId="3297"/>
    <cellStyle name="Normal 4 2 3 2" xfId="3677"/>
    <cellStyle name="Normal 4 2 4" xfId="3295"/>
    <cellStyle name="Normal 4 2 5" xfId="3675"/>
    <cellStyle name="Normal 4 2 6" xfId="8853"/>
    <cellStyle name="Normal 4 3" xfId="3298"/>
    <cellStyle name="Normal 4 3 2" xfId="8854"/>
    <cellStyle name="Normal 4 4" xfId="3878"/>
    <cellStyle name="Normal 4 4 2" xfId="8855"/>
    <cellStyle name="Normal 4 5" xfId="8856"/>
    <cellStyle name="Normal 4 5 2" xfId="8857"/>
    <cellStyle name="Normal 4 6" xfId="8858"/>
    <cellStyle name="Normal 4 7" xfId="8859"/>
    <cellStyle name="Normal 4_ Price Inputs" xfId="8860"/>
    <cellStyle name="Normal 40" xfId="1480"/>
    <cellStyle name="Normal 40 2" xfId="8861"/>
    <cellStyle name="Normal 41" xfId="368"/>
    <cellStyle name="Normal 41 2" xfId="3300"/>
    <cellStyle name="Normal 41 2 2" xfId="8862"/>
    <cellStyle name="Normal 41 3" xfId="3301"/>
    <cellStyle name="Normal 41 3 2" xfId="8863"/>
    <cellStyle name="Normal 41 4" xfId="3299"/>
    <cellStyle name="Normal 41 4 2" xfId="8864"/>
    <cellStyle name="Normal 42" xfId="1568"/>
    <cellStyle name="Normal 42 2" xfId="1697"/>
    <cellStyle name="Normal 42 2 2" xfId="3303"/>
    <cellStyle name="Normal 42 2 2 2" xfId="8865"/>
    <cellStyle name="Normal 42 2 3" xfId="8866"/>
    <cellStyle name="Normal 42 3" xfId="3304"/>
    <cellStyle name="Normal 42 3 2" xfId="8867"/>
    <cellStyle name="Normal 42 4" xfId="3305"/>
    <cellStyle name="Normal 42 4 2" xfId="8868"/>
    <cellStyle name="Normal 42 5" xfId="3302"/>
    <cellStyle name="Normal 42 5 2" xfId="8869"/>
    <cellStyle name="Normal 43" xfId="1576"/>
    <cellStyle name="Normal 43 2" xfId="1698"/>
    <cellStyle name="Normal 43 3" xfId="3306"/>
    <cellStyle name="Normal 43 3 2" xfId="8870"/>
    <cellStyle name="Normal 44" xfId="1577"/>
    <cellStyle name="Normal 44 2" xfId="1699"/>
    <cellStyle name="Normal 44 2 2" xfId="3308"/>
    <cellStyle name="Normal 44 2 2 2" xfId="8871"/>
    <cellStyle name="Normal 44 2 3" xfId="8872"/>
    <cellStyle name="Normal 44 2 4" xfId="8873"/>
    <cellStyle name="Normal 44 3" xfId="3309"/>
    <cellStyle name="Normal 44 3 2" xfId="8874"/>
    <cellStyle name="Normal 44 3 3" xfId="8875"/>
    <cellStyle name="Normal 44 4" xfId="3310"/>
    <cellStyle name="Normal 44 4 2" xfId="8876"/>
    <cellStyle name="Normal 44 5" xfId="3307"/>
    <cellStyle name="Normal 44 5 2" xfId="8877"/>
    <cellStyle name="Normal 44 6" xfId="8878"/>
    <cellStyle name="Normal 44 7" xfId="8879"/>
    <cellStyle name="Normal 45" xfId="1578"/>
    <cellStyle name="Normal 45 2" xfId="1700"/>
    <cellStyle name="Normal 45 2 2" xfId="3312"/>
    <cellStyle name="Normal 45 3" xfId="3313"/>
    <cellStyle name="Normal 45 4" xfId="3311"/>
    <cellStyle name="Normal 45 5" xfId="8880"/>
    <cellStyle name="Normal 45 6" xfId="8881"/>
    <cellStyle name="Normal 46" xfId="1579"/>
    <cellStyle name="Normal 46 2" xfId="1701"/>
    <cellStyle name="Normal 46 2 2" xfId="3315"/>
    <cellStyle name="Normal 46 2 3" xfId="3684"/>
    <cellStyle name="Normal 46 3" xfId="3314"/>
    <cellStyle name="Normal 46 4" xfId="3683"/>
    <cellStyle name="Normal 46 5" xfId="8882"/>
    <cellStyle name="Normal 46 6" xfId="8883"/>
    <cellStyle name="Normal 47" xfId="1580"/>
    <cellStyle name="Normal 47 2" xfId="3317"/>
    <cellStyle name="Normal 47 2 2" xfId="8884"/>
    <cellStyle name="Normal 47 3" xfId="3318"/>
    <cellStyle name="Normal 47 3 2" xfId="8885"/>
    <cellStyle name="Normal 47 4" xfId="3316"/>
    <cellStyle name="Normal 47 4 2" xfId="8886"/>
    <cellStyle name="Normal 47 5" xfId="8887"/>
    <cellStyle name="Normal 48" xfId="1581"/>
    <cellStyle name="Normal 48 2" xfId="3320"/>
    <cellStyle name="Normal 48 2 2" xfId="8888"/>
    <cellStyle name="Normal 48 3" xfId="3321"/>
    <cellStyle name="Normal 48 3 2" xfId="8889"/>
    <cellStyle name="Normal 48 4" xfId="3319"/>
    <cellStyle name="Normal 48 4 2" xfId="8890"/>
    <cellStyle name="Normal 49" xfId="1582"/>
    <cellStyle name="Normal 49 2" xfId="3323"/>
    <cellStyle name="Normal 49 2 2" xfId="8891"/>
    <cellStyle name="Normal 49 3" xfId="3324"/>
    <cellStyle name="Normal 49 3 2" xfId="8892"/>
    <cellStyle name="Normal 49 4" xfId="3322"/>
    <cellStyle name="Normal 49 4 2" xfId="8893"/>
    <cellStyle name="Normal 5" xfId="286"/>
    <cellStyle name="Normal 5 2" xfId="3325"/>
    <cellStyle name="Normal 5 2 2" xfId="8894"/>
    <cellStyle name="Normal 5 2 3" xfId="8895"/>
    <cellStyle name="Normal 5 3" xfId="3879"/>
    <cellStyle name="Normal 5 3 2" xfId="8896"/>
    <cellStyle name="Normal 5 4" xfId="8897"/>
    <cellStyle name="Normal 5 4 2" xfId="8898"/>
    <cellStyle name="Normal 5 5" xfId="8899"/>
    <cellStyle name="Normal 5 5 2" xfId="8900"/>
    <cellStyle name="Normal 5 6" xfId="8901"/>
    <cellStyle name="Normal 5_2011 CBR Rev Calc by schedule" xfId="8902"/>
    <cellStyle name="Normal 50" xfId="1583"/>
    <cellStyle name="Normal 50 2" xfId="3327"/>
    <cellStyle name="Normal 50 2 2" xfId="8903"/>
    <cellStyle name="Normal 50 3" xfId="3328"/>
    <cellStyle name="Normal 50 3 2" xfId="8904"/>
    <cellStyle name="Normal 50 4" xfId="3326"/>
    <cellStyle name="Normal 50 4 2" xfId="8905"/>
    <cellStyle name="Normal 51" xfId="1584"/>
    <cellStyle name="Normal 51 2" xfId="1702"/>
    <cellStyle name="Normal 51 2 2" xfId="3330"/>
    <cellStyle name="Normal 51 2 3" xfId="3686"/>
    <cellStyle name="Normal 51 3" xfId="3329"/>
    <cellStyle name="Normal 51 4" xfId="3685"/>
    <cellStyle name="Normal 51 5" xfId="8906"/>
    <cellStyle name="Normal 51 6" xfId="8907"/>
    <cellStyle name="Normal 52" xfId="1703"/>
    <cellStyle name="Normal 53" xfId="1585"/>
    <cellStyle name="Normal 53 2" xfId="3332"/>
    <cellStyle name="Normal 53 3" xfId="3333"/>
    <cellStyle name="Normal 53 3 2" xfId="8908"/>
    <cellStyle name="Normal 53 4" xfId="3331"/>
    <cellStyle name="Normal 54" xfId="1723"/>
    <cellStyle name="Normal 54 2" xfId="3335"/>
    <cellStyle name="Normal 54 3" xfId="3336"/>
    <cellStyle name="Normal 54 3 2" xfId="8909"/>
    <cellStyle name="Normal 54 4" xfId="3334"/>
    <cellStyle name="Normal 55" xfId="1724"/>
    <cellStyle name="Normal 55 2" xfId="3337"/>
    <cellStyle name="Normal 55 2 2" xfId="8910"/>
    <cellStyle name="Normal 55 3" xfId="8911"/>
    <cellStyle name="Normal 56" xfId="1725"/>
    <cellStyle name="Normal 56 2" xfId="3338"/>
    <cellStyle name="Normal 56 2 2" xfId="8912"/>
    <cellStyle name="Normal 56 3" xfId="8913"/>
    <cellStyle name="Normal 57" xfId="3339"/>
    <cellStyle name="Normal 57 2" xfId="8914"/>
    <cellStyle name="Normal 58" xfId="3340"/>
    <cellStyle name="Normal 58 2" xfId="8915"/>
    <cellStyle name="Normal 59" xfId="3341"/>
    <cellStyle name="Normal 59 2" xfId="8916"/>
    <cellStyle name="Normal 6" xfId="287"/>
    <cellStyle name="Normal 6 2" xfId="1481"/>
    <cellStyle name="Normal 6 2 2" xfId="3342"/>
    <cellStyle name="Normal 6 2 2 2" xfId="8917"/>
    <cellStyle name="Normal 6 2 3" xfId="8918"/>
    <cellStyle name="Normal 6 2 4" xfId="8919"/>
    <cellStyle name="Normal 6 3" xfId="8920"/>
    <cellStyle name="Normal 6 3 2" xfId="8921"/>
    <cellStyle name="Normal 6 4" xfId="8922"/>
    <cellStyle name="Normal 6 5" xfId="8923"/>
    <cellStyle name="Normal 6 5 2" xfId="8924"/>
    <cellStyle name="Normal 6 6" xfId="8925"/>
    <cellStyle name="Normal 6_Scenario 1 REC vs PTC Offset" xfId="8926"/>
    <cellStyle name="Normal 60" xfId="3343"/>
    <cellStyle name="Normal 60 2" xfId="8927"/>
    <cellStyle name="Normal 61" xfId="3344"/>
    <cellStyle name="Normal 61 2" xfId="8928"/>
    <cellStyle name="Normal 62" xfId="3345"/>
    <cellStyle name="Normal 62 2" xfId="8929"/>
    <cellStyle name="Normal 63" xfId="3346"/>
    <cellStyle name="Normal 63 2" xfId="8930"/>
    <cellStyle name="Normal 64" xfId="3347"/>
    <cellStyle name="Normal 64 2" xfId="8931"/>
    <cellStyle name="Normal 65" xfId="3348"/>
    <cellStyle name="Normal 65 2" xfId="8932"/>
    <cellStyle name="Normal 66" xfId="3349"/>
    <cellStyle name="Normal 66 2" xfId="8933"/>
    <cellStyle name="Normal 67" xfId="3350"/>
    <cellStyle name="Normal 67 2" xfId="8934"/>
    <cellStyle name="Normal 68" xfId="3351"/>
    <cellStyle name="Normal 68 2" xfId="8935"/>
    <cellStyle name="Normal 69" xfId="3352"/>
    <cellStyle name="Normal 69 2" xfId="8936"/>
    <cellStyle name="Normal 7" xfId="288"/>
    <cellStyle name="Normal 7 2" xfId="1482"/>
    <cellStyle name="Normal 7 2 2" xfId="3353"/>
    <cellStyle name="Normal 7 2 2 2" xfId="8937"/>
    <cellStyle name="Normal 7 2 3" xfId="8938"/>
    <cellStyle name="Normal 7 3" xfId="8939"/>
    <cellStyle name="Normal 7 4" xfId="8940"/>
    <cellStyle name="Normal 7 4 2" xfId="8941"/>
    <cellStyle name="Normal 7 5" xfId="8942"/>
    <cellStyle name="Normal 70" xfId="3354"/>
    <cellStyle name="Normal 70 2" xfId="8943"/>
    <cellStyle name="Normal 71" xfId="3355"/>
    <cellStyle name="Normal 71 2" xfId="8944"/>
    <cellStyle name="Normal 72" xfId="3356"/>
    <cellStyle name="Normal 72 2" xfId="8945"/>
    <cellStyle name="Normal 73" xfId="3357"/>
    <cellStyle name="Normal 73 2" xfId="8946"/>
    <cellStyle name="Normal 74" xfId="1726"/>
    <cellStyle name="Normal 75" xfId="3512"/>
    <cellStyle name="Normal 76" xfId="3530"/>
    <cellStyle name="Normal 77" xfId="3531"/>
    <cellStyle name="Normal 78" xfId="3532"/>
    <cellStyle name="Normal 79" xfId="3533"/>
    <cellStyle name="Normal 8" xfId="289"/>
    <cellStyle name="Normal 8 2" xfId="1483"/>
    <cellStyle name="Normal 8 2 2" xfId="3358"/>
    <cellStyle name="Normal 8 2 2 2" xfId="8947"/>
    <cellStyle name="Normal 8 2 3" xfId="8948"/>
    <cellStyle name="Normal 8 2 4" xfId="8949"/>
    <cellStyle name="Normal 8 3" xfId="8950"/>
    <cellStyle name="Normal 8 4" xfId="8951"/>
    <cellStyle name="Normal 8 4 2" xfId="8952"/>
    <cellStyle name="Normal 8 5" xfId="8953"/>
    <cellStyle name="Normal 8 6" xfId="8954"/>
    <cellStyle name="Normal 80" xfId="3534"/>
    <cellStyle name="Normal 81" xfId="3535"/>
    <cellStyle name="Normal 82" xfId="3536"/>
    <cellStyle name="Normal 83" xfId="3537"/>
    <cellStyle name="Normal 84" xfId="3538"/>
    <cellStyle name="Normal 85" xfId="3539"/>
    <cellStyle name="Normal 86" xfId="3540"/>
    <cellStyle name="Normal 87" xfId="3692"/>
    <cellStyle name="Normal 88" xfId="3693"/>
    <cellStyle name="Normal 89" xfId="3694"/>
    <cellStyle name="Normal 9" xfId="290"/>
    <cellStyle name="Normal 9 2" xfId="1484"/>
    <cellStyle name="Normal 9 2 2" xfId="3359"/>
    <cellStyle name="Normal 9 2 2 2" xfId="8955"/>
    <cellStyle name="Normal 9 2 3" xfId="8956"/>
    <cellStyle name="Normal 9 3" xfId="8957"/>
    <cellStyle name="Normal 9 3 2" xfId="8958"/>
    <cellStyle name="Normal 9 4" xfId="8959"/>
    <cellStyle name="Normal 90" xfId="3695"/>
    <cellStyle name="Normal 91" xfId="3696"/>
    <cellStyle name="Normal 92" xfId="3697"/>
    <cellStyle name="Normal 93" xfId="3698"/>
    <cellStyle name="Normal 94" xfId="3699"/>
    <cellStyle name="Normal 95" xfId="3700"/>
    <cellStyle name="Normal 96" xfId="3701"/>
    <cellStyle name="Normal 97" xfId="8960"/>
    <cellStyle name="Normal 98" xfId="8961"/>
    <cellStyle name="Normal 99" xfId="8962"/>
    <cellStyle name="Note 10" xfId="291"/>
    <cellStyle name="Note 10 2" xfId="1485"/>
    <cellStyle name="Note 10 2 2" xfId="8963"/>
    <cellStyle name="Note 10 3" xfId="8964"/>
    <cellStyle name="Note 11" xfId="292"/>
    <cellStyle name="Note 11 2" xfId="1486"/>
    <cellStyle name="Note 11 2 2" xfId="8965"/>
    <cellStyle name="Note 11 3" xfId="8966"/>
    <cellStyle name="Note 12" xfId="1487"/>
    <cellStyle name="Note 12 2" xfId="1488"/>
    <cellStyle name="Note 12 2 2" xfId="8967"/>
    <cellStyle name="Note 12 3" xfId="3360"/>
    <cellStyle name="Note 12 3 2" xfId="8968"/>
    <cellStyle name="Note 12 4" xfId="3880"/>
    <cellStyle name="Note 13" xfId="8969"/>
    <cellStyle name="Note 13 2" xfId="8970"/>
    <cellStyle name="Note 14" xfId="8971"/>
    <cellStyle name="Note 2" xfId="293"/>
    <cellStyle name="Note 2 2" xfId="1489"/>
    <cellStyle name="Note 2 2 2" xfId="8972"/>
    <cellStyle name="Note 2 2 3" xfId="8973"/>
    <cellStyle name="Note 2 2 4" xfId="8974"/>
    <cellStyle name="Note 2 3" xfId="8975"/>
    <cellStyle name="Note 2 3 2" xfId="8976"/>
    <cellStyle name="Note 2 4" xfId="8977"/>
    <cellStyle name="Note 2 4 2" xfId="8978"/>
    <cellStyle name="Note 2 5" xfId="8979"/>
    <cellStyle name="Note 2_AURORA Total New" xfId="8980"/>
    <cellStyle name="Note 3" xfId="294"/>
    <cellStyle name="Note 3 2" xfId="8981"/>
    <cellStyle name="Note 3 2 2" xfId="8982"/>
    <cellStyle name="Note 3 3" xfId="8983"/>
    <cellStyle name="Note 3 4" xfId="8984"/>
    <cellStyle name="Note 4" xfId="295"/>
    <cellStyle name="Note 4 2" xfId="8985"/>
    <cellStyle name="Note 4 2 2" xfId="8986"/>
    <cellStyle name="Note 4 3" xfId="8987"/>
    <cellStyle name="Note 4 4" xfId="8988"/>
    <cellStyle name="Note 5" xfId="296"/>
    <cellStyle name="Note 5 2" xfId="8989"/>
    <cellStyle name="Note 5 2 2" xfId="8990"/>
    <cellStyle name="Note 5 3" xfId="8991"/>
    <cellStyle name="Note 5 4" xfId="8992"/>
    <cellStyle name="Note 6" xfId="297"/>
    <cellStyle name="Note 6 2" xfId="8993"/>
    <cellStyle name="Note 6 2 2" xfId="8994"/>
    <cellStyle name="Note 6 3" xfId="8995"/>
    <cellStyle name="Note 6 4" xfId="8996"/>
    <cellStyle name="Note 7" xfId="298"/>
    <cellStyle name="Note 7 2" xfId="8997"/>
    <cellStyle name="Note 7 2 2" xfId="8998"/>
    <cellStyle name="Note 7 3" xfId="8999"/>
    <cellStyle name="Note 7 4" xfId="9000"/>
    <cellStyle name="Note 8" xfId="299"/>
    <cellStyle name="Note 8 2" xfId="9001"/>
    <cellStyle name="Note 8 2 2" xfId="9002"/>
    <cellStyle name="Note 8 3" xfId="9003"/>
    <cellStyle name="Note 8 4" xfId="9004"/>
    <cellStyle name="Note 9" xfId="300"/>
    <cellStyle name="Note 9 2" xfId="9005"/>
    <cellStyle name="Note 9 2 2" xfId="9006"/>
    <cellStyle name="Note 9 3" xfId="9007"/>
    <cellStyle name="Note 9 4" xfId="9008"/>
    <cellStyle name="Output 2" xfId="1490"/>
    <cellStyle name="Output 2 2" xfId="1491"/>
    <cellStyle name="Output 2 2 2" xfId="9009"/>
    <cellStyle name="Output 2 2 3" xfId="9010"/>
    <cellStyle name="Output 2 3" xfId="9011"/>
    <cellStyle name="Output 2 4" xfId="9012"/>
    <cellStyle name="Output 3" xfId="1492"/>
    <cellStyle name="Output 3 2" xfId="3361"/>
    <cellStyle name="Output 3 3" xfId="9013"/>
    <cellStyle name="Output 3 4" xfId="9014"/>
    <cellStyle name="Output 4" xfId="9015"/>
    <cellStyle name="Output 5" xfId="9016"/>
    <cellStyle name="Output 6" xfId="9017"/>
    <cellStyle name="Percen - Style1" xfId="301"/>
    <cellStyle name="Percen - Style1 2" xfId="9018"/>
    <cellStyle name="Percen - Style2" xfId="302"/>
    <cellStyle name="Percen - Style2 2" xfId="9019"/>
    <cellStyle name="Percen - Style2 3" xfId="9020"/>
    <cellStyle name="Percen - Style3" xfId="303"/>
    <cellStyle name="Percen - Style3 2" xfId="1493"/>
    <cellStyle name="Percen - Style3 2 2" xfId="9021"/>
    <cellStyle name="Percen - Style3 3" xfId="9022"/>
    <cellStyle name="Percen - Style3 4" xfId="9023"/>
    <cellStyle name="Percen - Style3_ACCOUNTS" xfId="9024"/>
    <cellStyle name="Percent" xfId="304" builtinId="5"/>
    <cellStyle name="Percent (0)" xfId="9025"/>
    <cellStyle name="Percent [2]" xfId="305"/>
    <cellStyle name="Percent [2] 2" xfId="1495"/>
    <cellStyle name="Percent [2] 2 2" xfId="3363"/>
    <cellStyle name="Percent [2] 2 2 2" xfId="9026"/>
    <cellStyle name="Percent [2] 2 3" xfId="9027"/>
    <cellStyle name="Percent [2] 3" xfId="1706"/>
    <cellStyle name="Percent [2] 3 2" xfId="3365"/>
    <cellStyle name="Percent [2] 3 2 2" xfId="9028"/>
    <cellStyle name="Percent [2] 3 3" xfId="3366"/>
    <cellStyle name="Percent [2] 3 3 2" xfId="9029"/>
    <cellStyle name="Percent [2] 3 4" xfId="3364"/>
    <cellStyle name="Percent [2] 3 4 2" xfId="9030"/>
    <cellStyle name="Percent [2] 4" xfId="3367"/>
    <cellStyle name="Percent [2] 4 2" xfId="9031"/>
    <cellStyle name="Percent [2] 5" xfId="9032"/>
    <cellStyle name="Percent [2] 6" xfId="9033"/>
    <cellStyle name="Percent [2] 7" xfId="9034"/>
    <cellStyle name="Percent 10" xfId="1496"/>
    <cellStyle name="Percent 10 2" xfId="3368"/>
    <cellStyle name="Percent 10 3" xfId="3369"/>
    <cellStyle name="Percent 10 3 2" xfId="9035"/>
    <cellStyle name="Percent 10 4" xfId="3882"/>
    <cellStyle name="Percent 100" xfId="9036"/>
    <cellStyle name="Percent 101" xfId="9037"/>
    <cellStyle name="Percent 102" xfId="9038"/>
    <cellStyle name="Percent 103" xfId="9039"/>
    <cellStyle name="Percent 104" xfId="9040"/>
    <cellStyle name="Percent 105" xfId="9041"/>
    <cellStyle name="Percent 106" xfId="9042"/>
    <cellStyle name="Percent 107" xfId="9043"/>
    <cellStyle name="Percent 108" xfId="9044"/>
    <cellStyle name="Percent 109" xfId="9045"/>
    <cellStyle name="Percent 11" xfId="1494"/>
    <cellStyle name="Percent 11 2" xfId="3371"/>
    <cellStyle name="Percent 11 2 2" xfId="9046"/>
    <cellStyle name="Percent 11 3" xfId="3372"/>
    <cellStyle name="Percent 11 3 2" xfId="9047"/>
    <cellStyle name="Percent 11 4" xfId="3370"/>
    <cellStyle name="Percent 11 4 2" xfId="9048"/>
    <cellStyle name="Percent 11 5" xfId="3883"/>
    <cellStyle name="Percent 110" xfId="9049"/>
    <cellStyle name="Percent 111" xfId="9050"/>
    <cellStyle name="Percent 112" xfId="9051"/>
    <cellStyle name="Percent 113" xfId="9052"/>
    <cellStyle name="Percent 114" xfId="9053"/>
    <cellStyle name="Percent 115" xfId="9054"/>
    <cellStyle name="Percent 116" xfId="9055"/>
    <cellStyle name="Percent 117" xfId="9056"/>
    <cellStyle name="Percent 118" xfId="9057"/>
    <cellStyle name="Percent 119" xfId="9058"/>
    <cellStyle name="Percent 12" xfId="1571"/>
    <cellStyle name="Percent 12 2" xfId="1707"/>
    <cellStyle name="Percent 12 2 2" xfId="3374"/>
    <cellStyle name="Percent 12 2 2 2" xfId="9059"/>
    <cellStyle name="Percent 12 2 3" xfId="9060"/>
    <cellStyle name="Percent 12 3" xfId="3375"/>
    <cellStyle name="Percent 12 3 2" xfId="9061"/>
    <cellStyle name="Percent 12 4" xfId="3376"/>
    <cellStyle name="Percent 12 4 2" xfId="9062"/>
    <cellStyle name="Percent 12 5" xfId="3373"/>
    <cellStyle name="Percent 12 5 2" xfId="9063"/>
    <cellStyle name="Percent 120" xfId="9064"/>
    <cellStyle name="Percent 13" xfId="1361"/>
    <cellStyle name="Percent 13 2" xfId="1708"/>
    <cellStyle name="Percent 13 2 2" xfId="3378"/>
    <cellStyle name="Percent 13 2 3" xfId="9065"/>
    <cellStyle name="Percent 13 3" xfId="3379"/>
    <cellStyle name="Percent 13 3 2" xfId="9066"/>
    <cellStyle name="Percent 13 4" xfId="3377"/>
    <cellStyle name="Percent 13 5" xfId="9067"/>
    <cellStyle name="Percent 13 6" xfId="9068"/>
    <cellStyle name="Percent 14" xfId="1572"/>
    <cellStyle name="Percent 14 2" xfId="1709"/>
    <cellStyle name="Percent 14 2 2" xfId="3381"/>
    <cellStyle name="Percent 14 3" xfId="3382"/>
    <cellStyle name="Percent 14 4" xfId="3383"/>
    <cellStyle name="Percent 14 4 2" xfId="9069"/>
    <cellStyle name="Percent 14 5" xfId="3380"/>
    <cellStyle name="Percent 15" xfId="1363"/>
    <cellStyle name="Percent 15 2" xfId="1710"/>
    <cellStyle name="Percent 15 2 2" xfId="3385"/>
    <cellStyle name="Percent 15 2 3" xfId="9070"/>
    <cellStyle name="Percent 15 2 4" xfId="9071"/>
    <cellStyle name="Percent 15 3" xfId="3386"/>
    <cellStyle name="Percent 15 3 2" xfId="9072"/>
    <cellStyle name="Percent 15 4" xfId="3387"/>
    <cellStyle name="Percent 15 4 2" xfId="9073"/>
    <cellStyle name="Percent 15 5" xfId="3384"/>
    <cellStyle name="Percent 15 6" xfId="9074"/>
    <cellStyle name="Percent 16" xfId="1573"/>
    <cellStyle name="Percent 16 2" xfId="3389"/>
    <cellStyle name="Percent 16 2 2" xfId="9075"/>
    <cellStyle name="Percent 16 3" xfId="3390"/>
    <cellStyle name="Percent 16 3 2" xfId="9076"/>
    <cellStyle name="Percent 16 4" xfId="3388"/>
    <cellStyle name="Percent 16 4 2" xfId="9077"/>
    <cellStyle name="Percent 17" xfId="1368"/>
    <cellStyle name="Percent 17 2" xfId="3392"/>
    <cellStyle name="Percent 17 2 2" xfId="9078"/>
    <cellStyle name="Percent 17 2 3" xfId="9079"/>
    <cellStyle name="Percent 17 3" xfId="3393"/>
    <cellStyle name="Percent 17 3 2" xfId="9080"/>
    <cellStyle name="Percent 17 4" xfId="3391"/>
    <cellStyle name="Percent 17 4 2" xfId="9081"/>
    <cellStyle name="Percent 18" xfId="1574"/>
    <cellStyle name="Percent 18 2" xfId="3395"/>
    <cellStyle name="Percent 18 2 2" xfId="9082"/>
    <cellStyle name="Percent 18 3" xfId="3396"/>
    <cellStyle name="Percent 18 3 2" xfId="9083"/>
    <cellStyle name="Percent 18 4" xfId="3394"/>
    <cellStyle name="Percent 18 4 2" xfId="9084"/>
    <cellStyle name="Percent 18 5" xfId="9085"/>
    <cellStyle name="Percent 19" xfId="1360"/>
    <cellStyle name="Percent 19 2" xfId="3398"/>
    <cellStyle name="Percent 19 2 2" xfId="9086"/>
    <cellStyle name="Percent 19 3" xfId="3399"/>
    <cellStyle name="Percent 19 3 2" xfId="9087"/>
    <cellStyle name="Percent 19 4" xfId="3397"/>
    <cellStyle name="Percent 19 4 2" xfId="9088"/>
    <cellStyle name="Percent 2" xfId="306"/>
    <cellStyle name="Percent 2 2" xfId="1497"/>
    <cellStyle name="Percent 2 2 2" xfId="3400"/>
    <cellStyle name="Percent 2 2 2 2" xfId="9089"/>
    <cellStyle name="Percent 2 2 3" xfId="9090"/>
    <cellStyle name="Percent 2 2 4" xfId="9091"/>
    <cellStyle name="Percent 2 3" xfId="3401"/>
    <cellStyle name="Percent 2 3 2" xfId="9092"/>
    <cellStyle name="Percent 2 3 3" xfId="9093"/>
    <cellStyle name="Percent 2 3 4" xfId="9094"/>
    <cellStyle name="Percent 2 4" xfId="3402"/>
    <cellStyle name="Percent 2 4 2" xfId="9095"/>
    <cellStyle name="Percent 2 5" xfId="3884"/>
    <cellStyle name="Percent 2 6" xfId="9096"/>
    <cellStyle name="Percent 20" xfId="1575"/>
    <cellStyle name="Percent 20 2" xfId="1711"/>
    <cellStyle name="Percent 20 2 2" xfId="3404"/>
    <cellStyle name="Percent 20 2 3" xfId="9097"/>
    <cellStyle name="Percent 20 2 4" xfId="9098"/>
    <cellStyle name="Percent 20 3" xfId="3403"/>
    <cellStyle name="Percent 20 4" xfId="9099"/>
    <cellStyle name="Percent 20 5" xfId="9100"/>
    <cellStyle name="Percent 21" xfId="1370"/>
    <cellStyle name="Percent 21 2" xfId="1712"/>
    <cellStyle name="Percent 21 3" xfId="9101"/>
    <cellStyle name="Percent 22" xfId="1705"/>
    <cellStyle name="Percent 22 2" xfId="3406"/>
    <cellStyle name="Percent 22 3" xfId="3407"/>
    <cellStyle name="Percent 22 3 2" xfId="9102"/>
    <cellStyle name="Percent 22 4" xfId="3405"/>
    <cellStyle name="Percent 23" xfId="1588"/>
    <cellStyle name="Percent 23 2" xfId="3409"/>
    <cellStyle name="Percent 23 3" xfId="3410"/>
    <cellStyle name="Percent 23 3 2" xfId="9103"/>
    <cellStyle name="Percent 23 4" xfId="3408"/>
    <cellStyle name="Percent 24" xfId="1704"/>
    <cellStyle name="Percent 24 2" xfId="3412"/>
    <cellStyle name="Percent 24 2 2" xfId="9104"/>
    <cellStyle name="Percent 24 3" xfId="3413"/>
    <cellStyle name="Percent 24 3 2" xfId="9105"/>
    <cellStyle name="Percent 24 4" xfId="3411"/>
    <cellStyle name="Percent 24 4 2" xfId="9106"/>
    <cellStyle name="Percent 24 5" xfId="9107"/>
    <cellStyle name="Percent 25" xfId="1587"/>
    <cellStyle name="Percent 25 2" xfId="3414"/>
    <cellStyle name="Percent 25 2 2" xfId="9108"/>
    <cellStyle name="Percent 25 3" xfId="9109"/>
    <cellStyle name="Percent 26" xfId="3415"/>
    <cellStyle name="Percent 26 2" xfId="9110"/>
    <cellStyle name="Percent 27" xfId="3416"/>
    <cellStyle name="Percent 27 2" xfId="9111"/>
    <cellStyle name="Percent 28" xfId="3417"/>
    <cellStyle name="Percent 28 2" xfId="9112"/>
    <cellStyle name="Percent 29" xfId="3418"/>
    <cellStyle name="Percent 29 2" xfId="9113"/>
    <cellStyle name="Percent 3" xfId="307"/>
    <cellStyle name="Percent 3 2" xfId="1498"/>
    <cellStyle name="Percent 3 2 2" xfId="3419"/>
    <cellStyle name="Percent 3 2 2 2" xfId="9114"/>
    <cellStyle name="Percent 3 2 3" xfId="9115"/>
    <cellStyle name="Percent 3 3" xfId="3420"/>
    <cellStyle name="Percent 3 3 2" xfId="9116"/>
    <cellStyle name="Percent 3 4" xfId="3885"/>
    <cellStyle name="Percent 3 5" xfId="9117"/>
    <cellStyle name="Percent 30" xfId="3421"/>
    <cellStyle name="Percent 30 2" xfId="9118"/>
    <cellStyle name="Percent 31" xfId="3422"/>
    <cellStyle name="Percent 31 2" xfId="9119"/>
    <cellStyle name="Percent 32" xfId="3423"/>
    <cellStyle name="Percent 32 2" xfId="9120"/>
    <cellStyle name="Percent 33" xfId="3424"/>
    <cellStyle name="Percent 33 2" xfId="9121"/>
    <cellStyle name="Percent 34" xfId="3425"/>
    <cellStyle name="Percent 34 2" xfId="9122"/>
    <cellStyle name="Percent 35" xfId="3426"/>
    <cellStyle name="Percent 35 2" xfId="9123"/>
    <cellStyle name="Percent 36" xfId="3427"/>
    <cellStyle name="Percent 36 2" xfId="9124"/>
    <cellStyle name="Percent 37" xfId="3428"/>
    <cellStyle name="Percent 37 2" xfId="9125"/>
    <cellStyle name="Percent 38" xfId="3429"/>
    <cellStyle name="Percent 38 2" xfId="9126"/>
    <cellStyle name="Percent 39" xfId="3430"/>
    <cellStyle name="Percent 39 2" xfId="9127"/>
    <cellStyle name="Percent 4" xfId="308"/>
    <cellStyle name="Percent 4 2" xfId="1499"/>
    <cellStyle name="Percent 4 2 2" xfId="1500"/>
    <cellStyle name="Percent 4 2 3" xfId="3431"/>
    <cellStyle name="Percent 4 2 3 2" xfId="9128"/>
    <cellStyle name="Percent 4 2 4" xfId="3887"/>
    <cellStyle name="Percent 4 2 5" xfId="9129"/>
    <cellStyle name="Percent 4 3" xfId="3432"/>
    <cellStyle name="Percent 4 3 2" xfId="9130"/>
    <cellStyle name="Percent 4 4" xfId="3886"/>
    <cellStyle name="Percent 4 5" xfId="9131"/>
    <cellStyle name="Percent 40" xfId="3433"/>
    <cellStyle name="Percent 40 2" xfId="9132"/>
    <cellStyle name="Percent 41" xfId="3434"/>
    <cellStyle name="Percent 41 2" xfId="9133"/>
    <cellStyle name="Percent 42" xfId="3435"/>
    <cellStyle name="Percent 42 2" xfId="9134"/>
    <cellStyle name="Percent 43" xfId="3436"/>
    <cellStyle name="Percent 43 2" xfId="9135"/>
    <cellStyle name="Percent 44" xfId="3437"/>
    <cellStyle name="Percent 44 2" xfId="9136"/>
    <cellStyle name="Percent 45" xfId="3438"/>
    <cellStyle name="Percent 45 2" xfId="9137"/>
    <cellStyle name="Percent 46" xfId="3362"/>
    <cellStyle name="Percent 47" xfId="3524"/>
    <cellStyle name="Percent 48" xfId="3149"/>
    <cellStyle name="Percent 49" xfId="3525"/>
    <cellStyle name="Percent 5" xfId="309"/>
    <cellStyle name="Percent 5 2" xfId="3439"/>
    <cellStyle name="Percent 5 2 2" xfId="9138"/>
    <cellStyle name="Percent 5 3" xfId="3888"/>
    <cellStyle name="Percent 5 4" xfId="9139"/>
    <cellStyle name="Percent 50" xfId="3156"/>
    <cellStyle name="Percent 51" xfId="3526"/>
    <cellStyle name="Percent 52" xfId="3159"/>
    <cellStyle name="Percent 53" xfId="3527"/>
    <cellStyle name="Percent 54" xfId="3161"/>
    <cellStyle name="Percent 55" xfId="3528"/>
    <cellStyle name="Percent 56" xfId="3162"/>
    <cellStyle name="Percent 57" xfId="3529"/>
    <cellStyle name="Percent 58" xfId="3687"/>
    <cellStyle name="Percent 59" xfId="3545"/>
    <cellStyle name="Percent 6" xfId="310"/>
    <cellStyle name="Percent 6 2" xfId="1501"/>
    <cellStyle name="Percent 6 2 2" xfId="3440"/>
    <cellStyle name="Percent 6 2 2 2" xfId="9140"/>
    <cellStyle name="Percent 6 2 3" xfId="9141"/>
    <cellStyle name="Percent 6 3" xfId="3441"/>
    <cellStyle name="Percent 6 3 2" xfId="9142"/>
    <cellStyle name="Percent 6 4" xfId="3889"/>
    <cellStyle name="Percent 6 5" xfId="9143"/>
    <cellStyle name="Percent 60" xfId="3688"/>
    <cellStyle name="Percent 61" xfId="3544"/>
    <cellStyle name="Percent 62" xfId="3689"/>
    <cellStyle name="Percent 63" xfId="3543"/>
    <cellStyle name="Percent 64" xfId="3690"/>
    <cellStyle name="Percent 65" xfId="3542"/>
    <cellStyle name="Percent 66" xfId="3691"/>
    <cellStyle name="Percent 67" xfId="3541"/>
    <cellStyle name="Percent 68" xfId="3881"/>
    <cellStyle name="Percent 69" xfId="9144"/>
    <cellStyle name="Percent 7" xfId="1502"/>
    <cellStyle name="Percent 7 2" xfId="1503"/>
    <cellStyle name="Percent 7 2 2" xfId="9145"/>
    <cellStyle name="Percent 7 2 3" xfId="9146"/>
    <cellStyle name="Percent 7 3" xfId="1713"/>
    <cellStyle name="Percent 7 3 2" xfId="3443"/>
    <cellStyle name="Percent 7 3 3" xfId="9147"/>
    <cellStyle name="Percent 7 3 4" xfId="9148"/>
    <cellStyle name="Percent 7 4" xfId="3444"/>
    <cellStyle name="Percent 7 4 2" xfId="9149"/>
    <cellStyle name="Percent 7 5" xfId="3445"/>
    <cellStyle name="Percent 7 5 2" xfId="9150"/>
    <cellStyle name="Percent 7 6" xfId="3442"/>
    <cellStyle name="Percent 7 7" xfId="3890"/>
    <cellStyle name="Percent 7 8" xfId="9151"/>
    <cellStyle name="Percent 7 9" xfId="9152"/>
    <cellStyle name="Percent 70" xfId="9153"/>
    <cellStyle name="Percent 71" xfId="9154"/>
    <cellStyle name="Percent 72" xfId="9155"/>
    <cellStyle name="Percent 73" xfId="9156"/>
    <cellStyle name="Percent 74" xfId="9157"/>
    <cellStyle name="Percent 75" xfId="9158"/>
    <cellStyle name="Percent 76" xfId="9159"/>
    <cellStyle name="Percent 77" xfId="9160"/>
    <cellStyle name="Percent 78" xfId="9161"/>
    <cellStyle name="Percent 79" xfId="9162"/>
    <cellStyle name="Percent 8" xfId="1504"/>
    <cellStyle name="Percent 8 2" xfId="9163"/>
    <cellStyle name="Percent 8 2 2" xfId="9164"/>
    <cellStyle name="Percent 8 3" xfId="9165"/>
    <cellStyle name="Percent 80" xfId="9166"/>
    <cellStyle name="Percent 81" xfId="9167"/>
    <cellStyle name="Percent 82" xfId="9168"/>
    <cellStyle name="Percent 83" xfId="9169"/>
    <cellStyle name="Percent 84" xfId="9170"/>
    <cellStyle name="Percent 85" xfId="9171"/>
    <cellStyle name="Percent 86" xfId="9172"/>
    <cellStyle name="Percent 87" xfId="9173"/>
    <cellStyle name="Percent 88" xfId="9174"/>
    <cellStyle name="Percent 89" xfId="9175"/>
    <cellStyle name="Percent 9" xfId="1505"/>
    <cellStyle name="Percent 9 2" xfId="3446"/>
    <cellStyle name="Percent 9 2 2" xfId="9176"/>
    <cellStyle name="Percent 9 2 3" xfId="9177"/>
    <cellStyle name="Percent 9 3" xfId="3891"/>
    <cellStyle name="Percent 9 4" xfId="9178"/>
    <cellStyle name="Percent 90" xfId="9179"/>
    <cellStyle name="Percent 91" xfId="9180"/>
    <cellStyle name="Percent 92" xfId="9181"/>
    <cellStyle name="Percent 93" xfId="9182"/>
    <cellStyle name="Percent 94" xfId="9183"/>
    <cellStyle name="Percent 95" xfId="9184"/>
    <cellStyle name="Percent 96" xfId="9185"/>
    <cellStyle name="Percent 97" xfId="9186"/>
    <cellStyle name="Percent 98" xfId="9187"/>
    <cellStyle name="Percent 99" xfId="9188"/>
    <cellStyle name="Processing" xfId="311"/>
    <cellStyle name="Processing 2" xfId="3447"/>
    <cellStyle name="Processing 2 2" xfId="9189"/>
    <cellStyle name="Processing 3" xfId="3892"/>
    <cellStyle name="Processing 4" xfId="9190"/>
    <cellStyle name="Processing_AURORA Total New" xfId="9191"/>
    <cellStyle name="PSChar" xfId="312"/>
    <cellStyle name="PSChar 2" xfId="1506"/>
    <cellStyle name="PSChar 2 2" xfId="9192"/>
    <cellStyle name="PSChar 3" xfId="9193"/>
    <cellStyle name="PSChar 4" xfId="9194"/>
    <cellStyle name="PSDate" xfId="313"/>
    <cellStyle name="PSDate 2" xfId="1507"/>
    <cellStyle name="PSDate 2 2" xfId="9195"/>
    <cellStyle name="PSDate 3" xfId="9196"/>
    <cellStyle name="PSDate 4" xfId="9197"/>
    <cellStyle name="PSDec" xfId="314"/>
    <cellStyle name="PSDec 2" xfId="1508"/>
    <cellStyle name="PSDec 2 2" xfId="9198"/>
    <cellStyle name="PSDec 3" xfId="9199"/>
    <cellStyle name="PSDec 4" xfId="9200"/>
    <cellStyle name="PSHeading" xfId="315"/>
    <cellStyle name="PSHeading 2" xfId="1509"/>
    <cellStyle name="PSHeading 2 2" xfId="9201"/>
    <cellStyle name="PSHeading 3" xfId="9202"/>
    <cellStyle name="PSHeading 4" xfId="9203"/>
    <cellStyle name="PSInt" xfId="316"/>
    <cellStyle name="PSInt 2" xfId="1510"/>
    <cellStyle name="PSInt 2 2" xfId="9204"/>
    <cellStyle name="PSInt 3" xfId="9205"/>
    <cellStyle name="PSInt 4" xfId="9206"/>
    <cellStyle name="PSSpacer" xfId="317"/>
    <cellStyle name="PSSpacer 2" xfId="1511"/>
    <cellStyle name="PSSpacer 2 2" xfId="9207"/>
    <cellStyle name="PSSpacer 3" xfId="9208"/>
    <cellStyle name="PSSpacer 4" xfId="9209"/>
    <cellStyle name="purple - Style8" xfId="318"/>
    <cellStyle name="purple - Style8 2" xfId="1512"/>
    <cellStyle name="purple - Style8 2 2" xfId="9210"/>
    <cellStyle name="purple - Style8 3" xfId="9211"/>
    <cellStyle name="purple - Style8_ACCOUNTS" xfId="9212"/>
    <cellStyle name="RED" xfId="319"/>
    <cellStyle name="Red - Style7" xfId="320"/>
    <cellStyle name="Red - Style7 2" xfId="1513"/>
    <cellStyle name="Red - Style7 2 2" xfId="9213"/>
    <cellStyle name="Red - Style7 3" xfId="9214"/>
    <cellStyle name="Red - Style7_ACCOUNTS" xfId="9215"/>
    <cellStyle name="RED 10" xfId="9216"/>
    <cellStyle name="RED 11" xfId="9217"/>
    <cellStyle name="RED 12" xfId="9218"/>
    <cellStyle name="RED 13" xfId="9219"/>
    <cellStyle name="RED 14" xfId="9220"/>
    <cellStyle name="RED 15" xfId="9221"/>
    <cellStyle name="RED 16" xfId="9222"/>
    <cellStyle name="RED 17" xfId="9223"/>
    <cellStyle name="RED 18" xfId="9224"/>
    <cellStyle name="RED 19" xfId="9225"/>
    <cellStyle name="RED 2" xfId="9226"/>
    <cellStyle name="RED 2 2" xfId="9227"/>
    <cellStyle name="RED 20" xfId="9228"/>
    <cellStyle name="RED 21" xfId="9229"/>
    <cellStyle name="RED 22" xfId="9230"/>
    <cellStyle name="RED 23" xfId="9231"/>
    <cellStyle name="RED 24" xfId="9232"/>
    <cellStyle name="RED 3" xfId="9233"/>
    <cellStyle name="RED 4" xfId="9234"/>
    <cellStyle name="RED 5" xfId="9235"/>
    <cellStyle name="RED 6" xfId="9236"/>
    <cellStyle name="RED 7" xfId="9237"/>
    <cellStyle name="RED 8" xfId="9238"/>
    <cellStyle name="RED 9" xfId="9239"/>
    <cellStyle name="RED_04 07E Wild Horse Wind Expansion (C) (2)" xfId="321"/>
    <cellStyle name="Report" xfId="322"/>
    <cellStyle name="Report - Style5" xfId="9240"/>
    <cellStyle name="Report - Style6" xfId="9241"/>
    <cellStyle name="Report - Style7" xfId="9242"/>
    <cellStyle name="Report - Style8" xfId="9243"/>
    <cellStyle name="Report 2" xfId="3448"/>
    <cellStyle name="Report 2 2" xfId="9244"/>
    <cellStyle name="Report 3" xfId="3893"/>
    <cellStyle name="Report 4" xfId="9245"/>
    <cellStyle name="Report 5" xfId="9246"/>
    <cellStyle name="Report 6" xfId="9247"/>
    <cellStyle name="Report Bar" xfId="323"/>
    <cellStyle name="Report Bar 2" xfId="3449"/>
    <cellStyle name="Report Bar 2 2" xfId="9248"/>
    <cellStyle name="Report Bar 3" xfId="3894"/>
    <cellStyle name="Report Bar 4" xfId="9249"/>
    <cellStyle name="Report Bar 5" xfId="9250"/>
    <cellStyle name="Report Bar_AURORA Total New" xfId="9251"/>
    <cellStyle name="Report Heading" xfId="324"/>
    <cellStyle name="Report Heading 2" xfId="1514"/>
    <cellStyle name="Report Heading 3" xfId="9252"/>
    <cellStyle name="Report Heading_Electric Rev Req Model (2009 GRC) Rebuttal" xfId="9253"/>
    <cellStyle name="Report Percent" xfId="325"/>
    <cellStyle name="Report Percent 2" xfId="1515"/>
    <cellStyle name="Report Percent 2 2" xfId="3450"/>
    <cellStyle name="Report Percent 2 2 2" xfId="9254"/>
    <cellStyle name="Report Percent 2 3" xfId="9255"/>
    <cellStyle name="Report Percent 3" xfId="1714"/>
    <cellStyle name="Report Percent 3 2" xfId="3452"/>
    <cellStyle name="Report Percent 3 2 2" xfId="9256"/>
    <cellStyle name="Report Percent 3 3" xfId="3453"/>
    <cellStyle name="Report Percent 3 3 2" xfId="9257"/>
    <cellStyle name="Report Percent 3 4" xfId="3451"/>
    <cellStyle name="Report Percent 3 4 2" xfId="9258"/>
    <cellStyle name="Report Percent 4" xfId="3454"/>
    <cellStyle name="Report Percent 4 2" xfId="9259"/>
    <cellStyle name="Report Percent 5" xfId="9260"/>
    <cellStyle name="Report Percent 6" xfId="9261"/>
    <cellStyle name="Report Percent 7" xfId="9262"/>
    <cellStyle name="Report Percent_ACCOUNTS" xfId="9263"/>
    <cellStyle name="Report Unit Cost" xfId="326"/>
    <cellStyle name="Report Unit Cost 2" xfId="1516"/>
    <cellStyle name="Report Unit Cost 2 2" xfId="3455"/>
    <cellStyle name="Report Unit Cost 2 2 2" xfId="9264"/>
    <cellStyle name="Report Unit Cost 2 3" xfId="9265"/>
    <cellStyle name="Report Unit Cost 3" xfId="1715"/>
    <cellStyle name="Report Unit Cost 3 2" xfId="3457"/>
    <cellStyle name="Report Unit Cost 3 2 2" xfId="9266"/>
    <cellStyle name="Report Unit Cost 3 3" xfId="3458"/>
    <cellStyle name="Report Unit Cost 3 3 2" xfId="9267"/>
    <cellStyle name="Report Unit Cost 3 4" xfId="3456"/>
    <cellStyle name="Report Unit Cost 3 4 2" xfId="9268"/>
    <cellStyle name="Report Unit Cost 4" xfId="3459"/>
    <cellStyle name="Report Unit Cost 4 2" xfId="9269"/>
    <cellStyle name="Report Unit Cost 5" xfId="9270"/>
    <cellStyle name="Report Unit Cost 6" xfId="9271"/>
    <cellStyle name="Report Unit Cost 7" xfId="9272"/>
    <cellStyle name="Report Unit Cost_ACCOUNTS" xfId="9273"/>
    <cellStyle name="Report_Adj Bench DR 3 for Initial Briefs (Electric)" xfId="1517"/>
    <cellStyle name="Reports" xfId="327"/>
    <cellStyle name="Reports 2" xfId="1518"/>
    <cellStyle name="Reports 3" xfId="9274"/>
    <cellStyle name="Reports Total" xfId="328"/>
    <cellStyle name="Reports Total 2" xfId="3460"/>
    <cellStyle name="Reports Total 2 2" xfId="9275"/>
    <cellStyle name="Reports Total 3" xfId="3895"/>
    <cellStyle name="Reports Total 4" xfId="9276"/>
    <cellStyle name="Reports Total 5" xfId="9277"/>
    <cellStyle name="Reports Total_AURORA Total New" xfId="9278"/>
    <cellStyle name="Reports Unit Cost Total" xfId="329"/>
    <cellStyle name="Reports Unit Cost Total 2" xfId="9279"/>
    <cellStyle name="Reports Unit Cost Total 3" xfId="9280"/>
    <cellStyle name="Reports_14.21G &amp; 16.28E Incentive Pay" xfId="9281"/>
    <cellStyle name="RevList" xfId="330"/>
    <cellStyle name="RevList 2" xfId="9282"/>
    <cellStyle name="round100" xfId="331"/>
    <cellStyle name="round100 2" xfId="1519"/>
    <cellStyle name="round100 2 2" xfId="3461"/>
    <cellStyle name="round100 2 2 2" xfId="9283"/>
    <cellStyle name="round100 2 3" xfId="9284"/>
    <cellStyle name="round100 3" xfId="1716"/>
    <cellStyle name="round100 3 2" xfId="3463"/>
    <cellStyle name="round100 3 2 2" xfId="9285"/>
    <cellStyle name="round100 3 3" xfId="3464"/>
    <cellStyle name="round100 3 3 2" xfId="9286"/>
    <cellStyle name="round100 3 4" xfId="3462"/>
    <cellStyle name="round100 3 4 2" xfId="9287"/>
    <cellStyle name="round100 4" xfId="3465"/>
    <cellStyle name="round100 4 2" xfId="9288"/>
    <cellStyle name="round100 5" xfId="9289"/>
    <cellStyle name="round100 6" xfId="9290"/>
    <cellStyle name="round100 7" xfId="9291"/>
    <cellStyle name="SAPBEXaggData" xfId="332"/>
    <cellStyle name="SAPBEXaggData 2" xfId="9292"/>
    <cellStyle name="SAPBEXaggData 3" xfId="9293"/>
    <cellStyle name="SAPBEXaggDataEmph" xfId="1520"/>
    <cellStyle name="SAPBEXaggDataEmph 2" xfId="9294"/>
    <cellStyle name="SAPBEXaggDataEmph 3" xfId="9295"/>
    <cellStyle name="SAPBEXaggItem" xfId="333"/>
    <cellStyle name="SAPBEXaggItem 2" xfId="9296"/>
    <cellStyle name="SAPBEXaggItem 3" xfId="9297"/>
    <cellStyle name="SAPBEXaggItemX" xfId="1521"/>
    <cellStyle name="SAPBEXaggItemX 2" xfId="9298"/>
    <cellStyle name="SAPBEXaggItemX 3" xfId="9299"/>
    <cellStyle name="SAPBEXchaText" xfId="334"/>
    <cellStyle name="SAPBEXchaText 2" xfId="1522"/>
    <cellStyle name="SAPBEXchaText 2 2" xfId="3466"/>
    <cellStyle name="SAPBEXchaText 2 2 2" xfId="9300"/>
    <cellStyle name="SAPBEXchaText 2 3" xfId="9301"/>
    <cellStyle name="SAPBEXchaText 3" xfId="1717"/>
    <cellStyle name="SAPBEXchaText 3 2" xfId="3468"/>
    <cellStyle name="SAPBEXchaText 3 2 2" xfId="9302"/>
    <cellStyle name="SAPBEXchaText 3 3" xfId="3469"/>
    <cellStyle name="SAPBEXchaText 3 3 2" xfId="9303"/>
    <cellStyle name="SAPBEXchaText 3 4" xfId="3467"/>
    <cellStyle name="SAPBEXchaText 3 4 2" xfId="9304"/>
    <cellStyle name="SAPBEXchaText 4" xfId="3470"/>
    <cellStyle name="SAPBEXchaText 4 2" xfId="9305"/>
    <cellStyle name="SAPBEXchaText 5" xfId="9306"/>
    <cellStyle name="SAPBEXchaText 6" xfId="9307"/>
    <cellStyle name="SAPBEXchaText 7" xfId="9308"/>
    <cellStyle name="SAPBEXchaText 8" xfId="9309"/>
    <cellStyle name="SAPBEXchaText 9" xfId="9310"/>
    <cellStyle name="SAPBEXexcBad7" xfId="1523"/>
    <cellStyle name="SAPBEXexcBad7 2" xfId="9311"/>
    <cellStyle name="SAPBEXexcBad7 3" xfId="9312"/>
    <cellStyle name="SAPBEXexcBad8" xfId="1524"/>
    <cellStyle name="SAPBEXexcBad8 2" xfId="9313"/>
    <cellStyle name="SAPBEXexcBad8 3" xfId="9314"/>
    <cellStyle name="SAPBEXexcBad9" xfId="1525"/>
    <cellStyle name="SAPBEXexcBad9 2" xfId="9315"/>
    <cellStyle name="SAPBEXexcBad9 3" xfId="9316"/>
    <cellStyle name="SAPBEXexcCritical4" xfId="1526"/>
    <cellStyle name="SAPBEXexcCritical4 2" xfId="9317"/>
    <cellStyle name="SAPBEXexcCritical4 3" xfId="9318"/>
    <cellStyle name="SAPBEXexcCritical5" xfId="1527"/>
    <cellStyle name="SAPBEXexcCritical5 2" xfId="9319"/>
    <cellStyle name="SAPBEXexcCritical5 3" xfId="9320"/>
    <cellStyle name="SAPBEXexcCritical6" xfId="1528"/>
    <cellStyle name="SAPBEXexcCritical6 2" xfId="9321"/>
    <cellStyle name="SAPBEXexcCritical6 3" xfId="9322"/>
    <cellStyle name="SAPBEXexcGood1" xfId="1529"/>
    <cellStyle name="SAPBEXexcGood1 2" xfId="9323"/>
    <cellStyle name="SAPBEXexcGood1 3" xfId="9324"/>
    <cellStyle name="SAPBEXexcGood2" xfId="1530"/>
    <cellStyle name="SAPBEXexcGood2 2" xfId="9325"/>
    <cellStyle name="SAPBEXexcGood2 3" xfId="9326"/>
    <cellStyle name="SAPBEXexcGood3" xfId="1531"/>
    <cellStyle name="SAPBEXexcGood3 2" xfId="9327"/>
    <cellStyle name="SAPBEXexcGood3 3" xfId="9328"/>
    <cellStyle name="SAPBEXfilterDrill" xfId="335"/>
    <cellStyle name="SAPBEXfilterDrill 2" xfId="9329"/>
    <cellStyle name="SAPBEXfilterDrill 3" xfId="9330"/>
    <cellStyle name="SAPBEXfilterDrill 4" xfId="9331"/>
    <cellStyle name="SAPBEXfilterItem" xfId="336"/>
    <cellStyle name="SAPBEXfilterItem 2" xfId="9332"/>
    <cellStyle name="SAPBEXfilterItem 3" xfId="9333"/>
    <cellStyle name="SAPBEXfilterText" xfId="1532"/>
    <cellStyle name="SAPBEXfilterText 2" xfId="9334"/>
    <cellStyle name="SAPBEXfilterText 3" xfId="9335"/>
    <cellStyle name="SAPBEXformats" xfId="1533"/>
    <cellStyle name="SAPBEXformats 2" xfId="3471"/>
    <cellStyle name="SAPBEXformats 2 2" xfId="9336"/>
    <cellStyle name="SAPBEXformats 3" xfId="3896"/>
    <cellStyle name="SAPBEXformats 4" xfId="9337"/>
    <cellStyle name="SAPBEXheaderItem" xfId="337"/>
    <cellStyle name="SAPBEXheaderItem 2" xfId="9338"/>
    <cellStyle name="SAPBEXheaderItem 3" xfId="9339"/>
    <cellStyle name="SAPBEXheaderItem 4" xfId="9340"/>
    <cellStyle name="SAPBEXheaderText" xfId="338"/>
    <cellStyle name="SAPBEXheaderText 2" xfId="9341"/>
    <cellStyle name="SAPBEXheaderText 3" xfId="9342"/>
    <cellStyle name="SAPBEXheaderText 4" xfId="9343"/>
    <cellStyle name="SAPBEXHLevel0" xfId="1534"/>
    <cellStyle name="SAPBEXHLevel0 2" xfId="3472"/>
    <cellStyle name="SAPBEXHLevel0 2 2" xfId="9344"/>
    <cellStyle name="SAPBEXHLevel0 3" xfId="3897"/>
    <cellStyle name="SAPBEXHLevel0 4" xfId="9345"/>
    <cellStyle name="SAPBEXHLevel0X" xfId="339"/>
    <cellStyle name="SAPBEXHLevel0X 2" xfId="1535"/>
    <cellStyle name="SAPBEXHLevel0X 2 2" xfId="3473"/>
    <cellStyle name="SAPBEXHLevel0X 2 2 2" xfId="9346"/>
    <cellStyle name="SAPBEXHLevel0X 2 3" xfId="9347"/>
    <cellStyle name="SAPBEXHLevel0X 3" xfId="1718"/>
    <cellStyle name="SAPBEXHLevel0X 3 2" xfId="3475"/>
    <cellStyle name="SAPBEXHLevel0X 3 2 2" xfId="9348"/>
    <cellStyle name="SAPBEXHLevel0X 3 3" xfId="3476"/>
    <cellStyle name="SAPBEXHLevel0X 3 3 2" xfId="9349"/>
    <cellStyle name="SAPBEXHLevel0X 3 4" xfId="3474"/>
    <cellStyle name="SAPBEXHLevel0X 3 4 2" xfId="9350"/>
    <cellStyle name="SAPBEXHLevel0X 4" xfId="3477"/>
    <cellStyle name="SAPBEXHLevel0X 4 2" xfId="9351"/>
    <cellStyle name="SAPBEXHLevel0X 5" xfId="9352"/>
    <cellStyle name="SAPBEXHLevel0X 6" xfId="9353"/>
    <cellStyle name="SAPBEXHLevel0X 7" xfId="9354"/>
    <cellStyle name="SAPBEXHLevel0X 8" xfId="9355"/>
    <cellStyle name="SAPBEXHLevel1" xfId="1536"/>
    <cellStyle name="SAPBEXHLevel1 2" xfId="3478"/>
    <cellStyle name="SAPBEXHLevel1 2 2" xfId="9356"/>
    <cellStyle name="SAPBEXHLevel1 3" xfId="3898"/>
    <cellStyle name="SAPBEXHLevel1 4" xfId="9357"/>
    <cellStyle name="SAPBEXHLevel1X" xfId="1537"/>
    <cellStyle name="SAPBEXHLevel1X 2" xfId="3479"/>
    <cellStyle name="SAPBEXHLevel1X 2 2" xfId="9358"/>
    <cellStyle name="SAPBEXHLevel1X 3" xfId="3899"/>
    <cellStyle name="SAPBEXHLevel1X 4" xfId="9359"/>
    <cellStyle name="SAPBEXHLevel2" xfId="1538"/>
    <cellStyle name="SAPBEXHLevel2 2" xfId="3480"/>
    <cellStyle name="SAPBEXHLevel2 2 2" xfId="9360"/>
    <cellStyle name="SAPBEXHLevel2 3" xfId="3900"/>
    <cellStyle name="SAPBEXHLevel2 4" xfId="9361"/>
    <cellStyle name="SAPBEXHLevel2X" xfId="1539"/>
    <cellStyle name="SAPBEXHLevel2X 2" xfId="3481"/>
    <cellStyle name="SAPBEXHLevel2X 2 2" xfId="9362"/>
    <cellStyle name="SAPBEXHLevel2X 3" xfId="3901"/>
    <cellStyle name="SAPBEXHLevel2X 4" xfId="9363"/>
    <cellStyle name="SAPBEXHLevel3" xfId="1540"/>
    <cellStyle name="SAPBEXHLevel3 2" xfId="3482"/>
    <cellStyle name="SAPBEXHLevel3 2 2" xfId="9364"/>
    <cellStyle name="SAPBEXHLevel3 3" xfId="3902"/>
    <cellStyle name="SAPBEXHLevel3 4" xfId="9365"/>
    <cellStyle name="SAPBEXHLevel3X" xfId="1541"/>
    <cellStyle name="SAPBEXHLevel3X 2" xfId="3483"/>
    <cellStyle name="SAPBEXHLevel3X 2 2" xfId="9366"/>
    <cellStyle name="SAPBEXHLevel3X 3" xfId="3903"/>
    <cellStyle name="SAPBEXHLevel3X 4" xfId="9367"/>
    <cellStyle name="SAPBEXinputData" xfId="1542"/>
    <cellStyle name="SAPBEXinputData 2" xfId="3484"/>
    <cellStyle name="SAPBEXinputData 2 2" xfId="9368"/>
    <cellStyle name="SAPBEXinputData 3" xfId="9369"/>
    <cellStyle name="SAPBEXItemHeader" xfId="9370"/>
    <cellStyle name="SAPBEXresData" xfId="1543"/>
    <cellStyle name="SAPBEXresData 2" xfId="9371"/>
    <cellStyle name="SAPBEXresData 3" xfId="9372"/>
    <cellStyle name="SAPBEXresDataEmph" xfId="1544"/>
    <cellStyle name="SAPBEXresDataEmph 2" xfId="9373"/>
    <cellStyle name="SAPBEXresDataEmph 3" xfId="9374"/>
    <cellStyle name="SAPBEXresItem" xfId="1545"/>
    <cellStyle name="SAPBEXresItem 2" xfId="9375"/>
    <cellStyle name="SAPBEXresItem 3" xfId="9376"/>
    <cellStyle name="SAPBEXresItemX" xfId="1546"/>
    <cellStyle name="SAPBEXresItemX 2" xfId="9377"/>
    <cellStyle name="SAPBEXresItemX 3" xfId="9378"/>
    <cellStyle name="SAPBEXstdData" xfId="340"/>
    <cellStyle name="SAPBEXstdData 2" xfId="9379"/>
    <cellStyle name="SAPBEXstdData 3" xfId="9380"/>
    <cellStyle name="SAPBEXstdData 4" xfId="9381"/>
    <cellStyle name="SAPBEXstdDataEmph" xfId="1547"/>
    <cellStyle name="SAPBEXstdDataEmph 2" xfId="9382"/>
    <cellStyle name="SAPBEXstdDataEmph 3" xfId="9383"/>
    <cellStyle name="SAPBEXstdItem" xfId="341"/>
    <cellStyle name="SAPBEXstdItem 2" xfId="1548"/>
    <cellStyle name="SAPBEXstdItem 2 2" xfId="3485"/>
    <cellStyle name="SAPBEXstdItem 2 2 2" xfId="9384"/>
    <cellStyle name="SAPBEXstdItem 2 3" xfId="9385"/>
    <cellStyle name="SAPBEXstdItem 3" xfId="1719"/>
    <cellStyle name="SAPBEXstdItem 3 2" xfId="3487"/>
    <cellStyle name="SAPBEXstdItem 3 2 2" xfId="9386"/>
    <cellStyle name="SAPBEXstdItem 3 3" xfId="3488"/>
    <cellStyle name="SAPBEXstdItem 3 3 2" xfId="9387"/>
    <cellStyle name="SAPBEXstdItem 3 4" xfId="3486"/>
    <cellStyle name="SAPBEXstdItem 3 4 2" xfId="9388"/>
    <cellStyle name="SAPBEXstdItem 4" xfId="3489"/>
    <cellStyle name="SAPBEXstdItem 4 2" xfId="9389"/>
    <cellStyle name="SAPBEXstdItem 5" xfId="9390"/>
    <cellStyle name="SAPBEXstdItem 6" xfId="9391"/>
    <cellStyle name="SAPBEXstdItem 7" xfId="9392"/>
    <cellStyle name="SAPBEXstdItem 8" xfId="9393"/>
    <cellStyle name="SAPBEXstdItemX" xfId="342"/>
    <cellStyle name="SAPBEXstdItemX 2" xfId="1549"/>
    <cellStyle name="SAPBEXstdItemX 2 2" xfId="3490"/>
    <cellStyle name="SAPBEXstdItemX 2 2 2" xfId="9394"/>
    <cellStyle name="SAPBEXstdItemX 2 3" xfId="9395"/>
    <cellStyle name="SAPBEXstdItemX 3" xfId="1720"/>
    <cellStyle name="SAPBEXstdItemX 3 2" xfId="3492"/>
    <cellStyle name="SAPBEXstdItemX 3 2 2" xfId="9396"/>
    <cellStyle name="SAPBEXstdItemX 3 3" xfId="3493"/>
    <cellStyle name="SAPBEXstdItemX 3 3 2" xfId="9397"/>
    <cellStyle name="SAPBEXstdItemX 3 4" xfId="3491"/>
    <cellStyle name="SAPBEXstdItemX 3 4 2" xfId="9398"/>
    <cellStyle name="SAPBEXstdItemX 4" xfId="3494"/>
    <cellStyle name="SAPBEXstdItemX 4 2" xfId="9399"/>
    <cellStyle name="SAPBEXstdItemX 5" xfId="9400"/>
    <cellStyle name="SAPBEXstdItemX 6" xfId="9401"/>
    <cellStyle name="SAPBEXstdItemX 7" xfId="9402"/>
    <cellStyle name="SAPBEXstdItemX 8" xfId="9403"/>
    <cellStyle name="SAPBEXtitle" xfId="343"/>
    <cellStyle name="SAPBEXtitle 2" xfId="9404"/>
    <cellStyle name="SAPBEXtitle 3" xfId="9405"/>
    <cellStyle name="SAPBEXunassignedItem" xfId="9406"/>
    <cellStyle name="SAPBEXundefined" xfId="1550"/>
    <cellStyle name="SAPBEXundefined 2" xfId="9407"/>
    <cellStyle name="SAPBEXundefined 3" xfId="9408"/>
    <cellStyle name="shade" xfId="344"/>
    <cellStyle name="shade 2" xfId="1551"/>
    <cellStyle name="shade 2 2" xfId="3495"/>
    <cellStyle name="shade 2 2 2" xfId="9409"/>
    <cellStyle name="shade 2 3" xfId="9410"/>
    <cellStyle name="shade 3" xfId="1721"/>
    <cellStyle name="shade 3 2" xfId="3497"/>
    <cellStyle name="shade 3 2 2" xfId="9411"/>
    <cellStyle name="shade 3 3" xfId="3498"/>
    <cellStyle name="shade 3 3 2" xfId="9412"/>
    <cellStyle name="shade 3 4" xfId="3496"/>
    <cellStyle name="shade 3 4 2" xfId="9413"/>
    <cellStyle name="shade 4" xfId="3499"/>
    <cellStyle name="shade 4 2" xfId="9414"/>
    <cellStyle name="shade 5" xfId="9415"/>
    <cellStyle name="shade 6" xfId="9416"/>
    <cellStyle name="shade 7" xfId="9417"/>
    <cellStyle name="shade_ACCOUNTS" xfId="9418"/>
    <cellStyle name="Sheet Title" xfId="1552"/>
    <cellStyle name="StmtTtl1" xfId="345"/>
    <cellStyle name="StmtTtl1 2" xfId="346"/>
    <cellStyle name="StmtTtl1 2 2" xfId="1553"/>
    <cellStyle name="StmtTtl1 2 3" xfId="3500"/>
    <cellStyle name="StmtTtl1 2 4" xfId="9419"/>
    <cellStyle name="StmtTtl1 3" xfId="347"/>
    <cellStyle name="StmtTtl1 3 2" xfId="1554"/>
    <cellStyle name="StmtTtl1 3 3" xfId="3501"/>
    <cellStyle name="StmtTtl1 3 4" xfId="9420"/>
    <cellStyle name="StmtTtl1 4" xfId="348"/>
    <cellStyle name="StmtTtl1 4 2" xfId="1555"/>
    <cellStyle name="StmtTtl1 4 3" xfId="3502"/>
    <cellStyle name="StmtTtl1 4 4" xfId="9421"/>
    <cellStyle name="StmtTtl1 5" xfId="3503"/>
    <cellStyle name="StmtTtl1 5 2" xfId="9422"/>
    <cellStyle name="StmtTtl1 6" xfId="9423"/>
    <cellStyle name="StmtTtl1 6 2" xfId="9424"/>
    <cellStyle name="StmtTtl1 7" xfId="9425"/>
    <cellStyle name="StmtTtl1 8" xfId="9426"/>
    <cellStyle name="StmtTtl1_(C) WHE Proforma with ITC cash grant 10 Yr Amort_for deferral_102809" xfId="1556"/>
    <cellStyle name="StmtTtl2" xfId="349"/>
    <cellStyle name="StmtTtl2 2" xfId="9427"/>
    <cellStyle name="StmtTtl2 2 2" xfId="9428"/>
    <cellStyle name="StmtTtl2 3" xfId="9429"/>
    <cellStyle name="StmtTtl2 3 2" xfId="9430"/>
    <cellStyle name="StmtTtl2 4" xfId="9431"/>
    <cellStyle name="StmtTtl2 5" xfId="9432"/>
    <cellStyle name="StmtTtl2 6" xfId="9433"/>
    <cellStyle name="StmtTtl2 7" xfId="9434"/>
    <cellStyle name="StmtTtl2 8" xfId="9435"/>
    <cellStyle name="StmtTtl2 9" xfId="9436"/>
    <cellStyle name="StmtTtl2_4.32E Depreciation Study Robs file" xfId="9437"/>
    <cellStyle name="STYL1 - Style1" xfId="350"/>
    <cellStyle name="STYL1 - Style1 2" xfId="9438"/>
    <cellStyle name="Style 1" xfId="351"/>
    <cellStyle name="Style 1 10" xfId="9439"/>
    <cellStyle name="Style 1 11" xfId="9440"/>
    <cellStyle name="Style 1 2" xfId="352"/>
    <cellStyle name="Style 1 2 2" xfId="3504"/>
    <cellStyle name="Style 1 2 2 2" xfId="9441"/>
    <cellStyle name="Style 1 2 3" xfId="3904"/>
    <cellStyle name="Style 1 2 4" xfId="9442"/>
    <cellStyle name="Style 1 2 5" xfId="9443"/>
    <cellStyle name="Style 1 2 6" xfId="9444"/>
    <cellStyle name="Style 1 2_Chelan PUD Power Costs (8-10)" xfId="9445"/>
    <cellStyle name="Style 1 3" xfId="353"/>
    <cellStyle name="Style 1 3 2" xfId="3505"/>
    <cellStyle name="Style 1 3 2 2" xfId="9446"/>
    <cellStyle name="Style 1 3 2 3" xfId="9447"/>
    <cellStyle name="Style 1 3 3" xfId="3905"/>
    <cellStyle name="Style 1 3 3 2" xfId="9448"/>
    <cellStyle name="Style 1 3 4" xfId="9449"/>
    <cellStyle name="Style 1 3 5" xfId="9450"/>
    <cellStyle name="Style 1 4" xfId="354"/>
    <cellStyle name="Style 1 4 2" xfId="3506"/>
    <cellStyle name="Style 1 4 2 2" xfId="9451"/>
    <cellStyle name="Style 1 4 3" xfId="3906"/>
    <cellStyle name="Style 1 4 4" xfId="9452"/>
    <cellStyle name="Style 1 5" xfId="1557"/>
    <cellStyle name="Style 1 5 2" xfId="3507"/>
    <cellStyle name="Style 1 5 2 2" xfId="9453"/>
    <cellStyle name="Style 1 5 3" xfId="9454"/>
    <cellStyle name="Style 1 5 4" xfId="9455"/>
    <cellStyle name="Style 1 6" xfId="1558"/>
    <cellStyle name="Style 1 6 2" xfId="3508"/>
    <cellStyle name="Style 1 6 2 2" xfId="9456"/>
    <cellStyle name="Style 1 6 2 3" xfId="9457"/>
    <cellStyle name="Style 1 6 3" xfId="9458"/>
    <cellStyle name="Style 1 6 3 2" xfId="9459"/>
    <cellStyle name="Style 1 6 4" xfId="9460"/>
    <cellStyle name="Style 1 6 4 2" xfId="9461"/>
    <cellStyle name="Style 1 6 5" xfId="9462"/>
    <cellStyle name="Style 1 6 5 2" xfId="9463"/>
    <cellStyle name="Style 1 6 6" xfId="9464"/>
    <cellStyle name="Style 1 7" xfId="9465"/>
    <cellStyle name="Style 1 8" xfId="9466"/>
    <cellStyle name="Style 1 9" xfId="9467"/>
    <cellStyle name="Style 1_ Price Inputs" xfId="9468"/>
    <cellStyle name="STYLE1" xfId="9469"/>
    <cellStyle name="STYLE2" xfId="9470"/>
    <cellStyle name="STYLE3" xfId="9471"/>
    <cellStyle name="sub-tl - Style3" xfId="9472"/>
    <cellStyle name="subtot - Style5" xfId="9473"/>
    <cellStyle name="Subtotal" xfId="355"/>
    <cellStyle name="Sub-total" xfId="356"/>
    <cellStyle name="Subtotal 2" xfId="9474"/>
    <cellStyle name="Sub-total 2" xfId="9475"/>
    <cellStyle name="Subtotal 3" xfId="9476"/>
    <cellStyle name="Sub-total 3" xfId="9477"/>
    <cellStyle name="taples Plaza" xfId="9478"/>
    <cellStyle name="Test" xfId="9479"/>
    <cellStyle name="Tickmark" xfId="9480"/>
    <cellStyle name="Title 2" xfId="1559"/>
    <cellStyle name="Title 2 2" xfId="1560"/>
    <cellStyle name="Title 2 2 2" xfId="9481"/>
    <cellStyle name="Title 2 3" xfId="9482"/>
    <cellStyle name="Title 3" xfId="1561"/>
    <cellStyle name="Title 3 2" xfId="3509"/>
    <cellStyle name="Title 3 3" xfId="9483"/>
    <cellStyle name="Title 3 4" xfId="9484"/>
    <cellStyle name="Title 4" xfId="9485"/>
    <cellStyle name="Title 5" xfId="9486"/>
    <cellStyle name="Title 6" xfId="9487"/>
    <cellStyle name="Title: - Style3" xfId="9488"/>
    <cellStyle name="Title: - Style4" xfId="9489"/>
    <cellStyle name="Title: Major" xfId="357"/>
    <cellStyle name="Title: Major 2" xfId="9490"/>
    <cellStyle name="Title: Major 3" xfId="9491"/>
    <cellStyle name="Title: Minor" xfId="358"/>
    <cellStyle name="Title: Minor 2" xfId="1562"/>
    <cellStyle name="Title: Minor 3" xfId="9492"/>
    <cellStyle name="Title: Minor_Electric Rev Req Model (2009 GRC) Rebuttal" xfId="9493"/>
    <cellStyle name="Title: Worksheet" xfId="359"/>
    <cellStyle name="Title: Worksheet 2" xfId="9494"/>
    <cellStyle name="Total" xfId="360" builtinId="25" customBuiltin="1"/>
    <cellStyle name="Total 2" xfId="1563"/>
    <cellStyle name="Total 2 2" xfId="1564"/>
    <cellStyle name="Total 2 2 2" xfId="9495"/>
    <cellStyle name="Total 2 2 3" xfId="9496"/>
    <cellStyle name="Total 2 3" xfId="1565"/>
    <cellStyle name="Total 2 3 2" xfId="3510"/>
    <cellStyle name="Total 2 3 3" xfId="9497"/>
    <cellStyle name="Total 2 3 4" xfId="9498"/>
    <cellStyle name="Total 2 4" xfId="9499"/>
    <cellStyle name="Total 3" xfId="1566"/>
    <cellStyle name="Total 3 2" xfId="3511"/>
    <cellStyle name="Total 3 3" xfId="9500"/>
    <cellStyle name="Total 3 4" xfId="9501"/>
    <cellStyle name="Total 4" xfId="1722"/>
    <cellStyle name="Total 4 2" xfId="9502"/>
    <cellStyle name="Total 5" xfId="9503"/>
    <cellStyle name="Total 6" xfId="9504"/>
    <cellStyle name="Total 9" xfId="9505"/>
    <cellStyle name="Total 9 2" xfId="9506"/>
    <cellStyle name="Total4 - Style4" xfId="361"/>
    <cellStyle name="Total4 - Style4 2" xfId="1567"/>
    <cellStyle name="Total4 - Style4 2 2" xfId="9507"/>
    <cellStyle name="Total4 - Style4 3" xfId="9508"/>
    <cellStyle name="Total4 - Style4_ACCOUNTS" xfId="9509"/>
    <cellStyle name="Warning Text" xfId="363" builtinId="11" customBuiltin="1"/>
    <cellStyle name="Warning Text 2" xfId="1569"/>
    <cellStyle name="Warning Text 2 2" xfId="1570"/>
    <cellStyle name="Warning Text 2 2 2" xfId="9510"/>
    <cellStyle name="Warning Text 2 3" xfId="9511"/>
    <cellStyle name="Warning Text 3" xfId="3513"/>
    <cellStyle name="Warning Text 4" xfId="95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14" Type="http://schemas.openxmlformats.org/officeDocument/2006/relationships/customXml" Target="../customXml/item4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GrpRevnu/PUBLIC/Expedited%20Rate%20Case%20Filings/As-Filed/Workpapers/Electric%20ERF%20Exhibits/KJB-05-WP%202011%20Electric%20CBR%20Model.xlsx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T:\Power%20Costs\Outlook\2011%20Outlook\Actuals\12%202011\Copy%20of%20Margin_2011_12_final_20120111_120001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Documents%20and%20Settings/prasan/Local%20Settings/Temporary%20Internet%20Files/Content.Outlook/ANERJAHH/KJB-03-WP%202011%20Electric%20ERF%20NP%20wrking%20file.xlsx" TargetMode="External" />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01 ROR ROE"/>
      <sheetName val="1.02 COC"/>
      <sheetName val="2.01 IS"/>
      <sheetName val="2.02 BS"/>
      <sheetName val="2.03 RB"/>
      <sheetName val="2.04 WC"/>
      <sheetName val="2.05 AM"/>
      <sheetName val="Elec 11CBR model"/>
      <sheetName val="UIP Summary"/>
      <sheetName val="Restating Print Macros"/>
      <sheetName val="Module13"/>
      <sheetName val="Module14"/>
      <sheetName val="Module15"/>
      <sheetName val="Module1"/>
      <sheetName val="KJB-05-WP 2011 Electric CBR Mo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6">
          <cell r="F86">
            <v>7368096541</v>
          </cell>
        </row>
      </sheetData>
      <sheetData sheetId="5" refreshError="1"/>
      <sheetData sheetId="6" refreshError="1"/>
      <sheetData sheetId="7">
        <row r="4">
          <cell r="A4" t="str">
            <v>PUGET SOUND ENERGY-ELECTRIC</v>
          </cell>
        </row>
        <row r="6">
          <cell r="A6" t="str">
            <v>FOR THE TWELVE MONTHS ENDED DECEMBER 31, 2011</v>
          </cell>
        </row>
        <row r="7">
          <cell r="A7" t="str">
            <v>COMMISSION BASIS REPORT</v>
          </cell>
        </row>
        <row r="12">
          <cell r="CR12">
            <v>4.9490000000000003E-3</v>
          </cell>
        </row>
        <row r="13">
          <cell r="CR13">
            <v>2E-3</v>
          </cell>
        </row>
        <row r="14">
          <cell r="CQ14">
            <v>3.8730000000000001E-2</v>
          </cell>
          <cell r="CR14">
            <v>3.8538000000000003E-2</v>
          </cell>
        </row>
        <row r="19">
          <cell r="CQ19">
            <v>0.35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JB-03 P.1 Deficiency"/>
      <sheetName val="KJB-03 P.2 ERF 2011"/>
      <sheetName val="2011 GRC Related==&gt;"/>
      <sheetName val="KJB-03 P.3 2011 GRC ERF"/>
      <sheetName val="KJB-03 P.4 11GRC NonERF Revs"/>
      <sheetName val="RORs &amp; Conv &amp; Prod Fctrs"/>
      <sheetName val="2011 GRC ERF - COS"/>
      <sheetName val="2011 GRC LSR"/>
      <sheetName val="Property Tax 2011 CBR==&gt;"/>
      <sheetName val="11CBR Prop Tax Summary"/>
      <sheetName val="2009 GRC - Revs in 2011 PCA&amp;PT"/>
      <sheetName val="2009 GRC TY Prop Taxes"/>
      <sheetName val="2009 GRC A-1"/>
      <sheetName val="2009 GRC Elec Prop Tax"/>
      <sheetName val="Prop Taxes 12ME Dec11"/>
      <sheetName val="Property Tax 2011 GRC==&gt;"/>
      <sheetName val="11GRC Prop Tax Summary"/>
      <sheetName val="11GRC Prop Tax adj"/>
      <sheetName val="LSR 20.02 Prop Taxes"/>
      <sheetName val="2011 PCA Prop 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1"/>
  <sheetViews>
    <sheetView tabSelected="1" zoomScaleNormal="100" workbookViewId="0">
      <pane xSplit="2" ySplit="5" topLeftCell="C6" activePane="bottomRight" state="frozen"/>
      <selection activeCell="C4" sqref="C4:I4"/>
      <selection pane="topRight" activeCell="C4" sqref="C4:I4"/>
      <selection pane="bottomLeft" activeCell="C4" sqref="C4:I4"/>
      <selection pane="bottomRight" activeCell="H124" sqref="H124:H129"/>
    </sheetView>
  </sheetViews>
  <sheetFormatPr defaultRowHeight="12.75"/>
  <cols>
    <col min="1" max="1" width="10.28515625" style="2" bestFit="1" customWidth="1"/>
    <col min="2" max="2" width="56" style="2" bestFit="1" customWidth="1"/>
    <col min="3" max="3" width="12.140625" style="2" bestFit="1" customWidth="1"/>
    <col min="4" max="4" width="12.42578125" style="2" bestFit="1" customWidth="1"/>
    <col min="5" max="5" width="11.85546875" style="2" customWidth="1"/>
    <col min="6" max="6" width="11" style="2" bestFit="1" customWidth="1"/>
    <col min="7" max="7" width="9.140625" style="2"/>
    <col min="8" max="8" width="11.85546875" style="2" bestFit="1" customWidth="1"/>
    <col min="9" max="9" width="11" style="2" bestFit="1" customWidth="1"/>
    <col min="10" max="16384" width="9.140625" style="2"/>
  </cols>
  <sheetData>
    <row r="1" spans="1:9">
      <c r="A1" s="1" t="s">
        <v>0</v>
      </c>
      <c r="B1" s="1"/>
      <c r="C1" s="1"/>
      <c r="D1" s="1"/>
      <c r="E1" s="1"/>
      <c r="F1" s="1"/>
      <c r="H1" s="1"/>
      <c r="I1" s="1"/>
    </row>
    <row r="2" spans="1:9">
      <c r="A2" s="1" t="s">
        <v>13</v>
      </c>
      <c r="B2" s="1"/>
      <c r="C2" s="1"/>
      <c r="D2" s="1"/>
      <c r="E2" s="1"/>
      <c r="F2" s="1"/>
      <c r="H2" s="1"/>
      <c r="I2" s="1"/>
    </row>
    <row r="3" spans="1:9">
      <c r="A3" s="1"/>
      <c r="B3" s="1"/>
      <c r="C3" s="1"/>
      <c r="D3" s="1"/>
      <c r="E3" s="1"/>
      <c r="F3" s="1"/>
      <c r="H3" s="1"/>
      <c r="I3" s="1"/>
    </row>
    <row r="4" spans="1:9">
      <c r="A4" s="1"/>
      <c r="B4" s="1"/>
      <c r="C4" s="33" t="s">
        <v>2</v>
      </c>
      <c r="D4" s="34" t="s">
        <v>3</v>
      </c>
      <c r="E4" s="35" t="s">
        <v>202</v>
      </c>
      <c r="F4" s="34" t="s">
        <v>4</v>
      </c>
      <c r="G4" s="36"/>
      <c r="H4" s="37" t="s">
        <v>5</v>
      </c>
      <c r="I4" s="34" t="s">
        <v>203</v>
      </c>
    </row>
    <row r="5" spans="1:9" s="5" customFormat="1" ht="89.25">
      <c r="A5" s="4" t="s">
        <v>14</v>
      </c>
      <c r="B5" s="3" t="s">
        <v>9</v>
      </c>
      <c r="C5" s="38" t="s">
        <v>204</v>
      </c>
      <c r="D5" s="38" t="s">
        <v>205</v>
      </c>
      <c r="E5" s="3" t="s">
        <v>206</v>
      </c>
      <c r="F5" s="3" t="s">
        <v>207</v>
      </c>
      <c r="H5" s="3" t="s">
        <v>208</v>
      </c>
      <c r="I5" s="3" t="s">
        <v>209</v>
      </c>
    </row>
    <row r="7" spans="1:9">
      <c r="A7" s="27">
        <v>7</v>
      </c>
      <c r="B7" s="2" t="s">
        <v>15</v>
      </c>
    </row>
    <row r="8" spans="1:9">
      <c r="A8" s="27">
        <v>7</v>
      </c>
      <c r="B8" s="31" t="s">
        <v>16</v>
      </c>
      <c r="C8" s="15">
        <v>7.49</v>
      </c>
      <c r="D8" s="15"/>
      <c r="E8" s="15">
        <v>7.49</v>
      </c>
      <c r="F8" s="15"/>
      <c r="H8" s="15">
        <v>7.88</v>
      </c>
      <c r="I8" s="15">
        <f>+H8-E8</f>
        <v>0.38999999999999968</v>
      </c>
    </row>
    <row r="9" spans="1:9">
      <c r="A9" s="27">
        <v>7</v>
      </c>
      <c r="B9" s="31" t="s">
        <v>17</v>
      </c>
      <c r="C9" s="15">
        <v>17.989999999999998</v>
      </c>
      <c r="D9" s="15"/>
      <c r="E9" s="15">
        <v>17.989999999999998</v>
      </c>
      <c r="F9" s="15"/>
      <c r="H9" s="15">
        <v>18.93</v>
      </c>
      <c r="I9" s="15">
        <f>+H9-E9</f>
        <v>0.94000000000000128</v>
      </c>
    </row>
    <row r="10" spans="1:9">
      <c r="A10" s="27">
        <v>7</v>
      </c>
      <c r="B10" s="31"/>
      <c r="C10" s="11"/>
      <c r="D10" s="11"/>
      <c r="E10" s="11"/>
      <c r="F10" s="11"/>
      <c r="H10" s="11"/>
      <c r="I10" s="11"/>
    </row>
    <row r="11" spans="1:9">
      <c r="A11" s="27">
        <v>7</v>
      </c>
      <c r="B11" s="31" t="s">
        <v>18</v>
      </c>
      <c r="C11" s="13">
        <v>8.7817000000000006E-2</v>
      </c>
      <c r="D11" s="13"/>
      <c r="E11" s="13">
        <v>8.5578000000000001E-2</v>
      </c>
      <c r="F11" s="13">
        <v>2.238E-3</v>
      </c>
      <c r="H11" s="13">
        <v>8.6744000000000002E-2</v>
      </c>
      <c r="I11" s="13">
        <f>+H11-E11</f>
        <v>1.1660000000000004E-3</v>
      </c>
    </row>
    <row r="12" spans="1:9">
      <c r="A12" s="27">
        <v>7</v>
      </c>
      <c r="B12" s="31" t="s">
        <v>19</v>
      </c>
      <c r="C12" s="13">
        <v>0.106395</v>
      </c>
      <c r="D12" s="13"/>
      <c r="E12" s="13">
        <v>0.104157</v>
      </c>
      <c r="F12" s="13">
        <v>2.238E-3</v>
      </c>
      <c r="H12" s="13">
        <v>0.10557</v>
      </c>
      <c r="I12" s="13">
        <f>+H12-E12</f>
        <v>1.4129999999999976E-3</v>
      </c>
    </row>
    <row r="14" spans="1:9">
      <c r="A14" s="27" t="s">
        <v>20</v>
      </c>
      <c r="B14" s="9" t="s">
        <v>21</v>
      </c>
      <c r="C14" s="11"/>
      <c r="D14" s="11"/>
      <c r="E14" s="11"/>
      <c r="F14" s="11"/>
      <c r="H14" s="11"/>
      <c r="I14" s="11"/>
    </row>
    <row r="15" spans="1:9">
      <c r="A15" s="27" t="str">
        <f>+A14</f>
        <v>24 (08)</v>
      </c>
      <c r="B15" s="31" t="s">
        <v>16</v>
      </c>
      <c r="C15" s="15">
        <v>9.66</v>
      </c>
      <c r="D15" s="15"/>
      <c r="E15" s="11">
        <v>9.66</v>
      </c>
      <c r="F15" s="11"/>
      <c r="H15" s="11">
        <v>10.18</v>
      </c>
      <c r="I15" s="15">
        <f>+H15-E15</f>
        <v>0.51999999999999957</v>
      </c>
    </row>
    <row r="16" spans="1:9">
      <c r="A16" s="27" t="str">
        <f>+A15</f>
        <v>24 (08)</v>
      </c>
      <c r="B16" s="31" t="s">
        <v>17</v>
      </c>
      <c r="C16" s="15">
        <v>24.55</v>
      </c>
      <c r="D16" s="15"/>
      <c r="E16" s="11">
        <v>24.55</v>
      </c>
      <c r="F16" s="11"/>
      <c r="H16" s="11">
        <v>25.87</v>
      </c>
      <c r="I16" s="15">
        <f>+H16-E16</f>
        <v>1.3200000000000003</v>
      </c>
    </row>
    <row r="17" spans="1:9">
      <c r="A17" s="27" t="str">
        <f>+A16</f>
        <v>24 (08)</v>
      </c>
      <c r="B17" s="31"/>
      <c r="C17" s="11"/>
      <c r="D17" s="11"/>
      <c r="E17" s="11"/>
      <c r="F17" s="11"/>
      <c r="H17" s="11"/>
      <c r="I17" s="11"/>
    </row>
    <row r="18" spans="1:9">
      <c r="A18" s="27" t="str">
        <f>+A17</f>
        <v>24 (08)</v>
      </c>
      <c r="B18" s="31" t="s">
        <v>22</v>
      </c>
      <c r="C18" s="13">
        <v>9.1385999999999995E-2</v>
      </c>
      <c r="D18" s="13"/>
      <c r="E18" s="13">
        <v>8.9456999999999995E-2</v>
      </c>
      <c r="F18" s="13">
        <v>1.9289999999999999E-3</v>
      </c>
      <c r="H18" s="13">
        <v>9.0698999999999988E-2</v>
      </c>
      <c r="I18" s="13">
        <f>+H18-E18</f>
        <v>1.2419999999999931E-3</v>
      </c>
    </row>
    <row r="19" spans="1:9">
      <c r="A19" s="27" t="str">
        <f>+A18</f>
        <v>24 (08)</v>
      </c>
      <c r="B19" s="31" t="s">
        <v>23</v>
      </c>
      <c r="C19" s="13">
        <v>8.8288000000000005E-2</v>
      </c>
      <c r="D19" s="13"/>
      <c r="E19" s="13">
        <v>8.6359000000000005E-2</v>
      </c>
      <c r="F19" s="13">
        <v>1.9289999999999999E-3</v>
      </c>
      <c r="H19" s="13">
        <v>8.7559999999999999E-2</v>
      </c>
      <c r="I19" s="13">
        <f>+H19-E19</f>
        <v>1.2009999999999937E-3</v>
      </c>
    </row>
    <row r="21" spans="1:9">
      <c r="A21" s="28" t="s">
        <v>24</v>
      </c>
      <c r="B21" s="9" t="s">
        <v>25</v>
      </c>
    </row>
    <row r="22" spans="1:9">
      <c r="A22" s="28" t="s">
        <v>24</v>
      </c>
      <c r="B22" s="31" t="s">
        <v>26</v>
      </c>
      <c r="C22" s="15">
        <v>51.67</v>
      </c>
      <c r="D22" s="15"/>
      <c r="E22" s="11">
        <v>51.67</v>
      </c>
      <c r="F22" s="11"/>
      <c r="H22" s="11">
        <v>54.38</v>
      </c>
      <c r="I22" s="15">
        <f>+H22-E22</f>
        <v>2.7100000000000009</v>
      </c>
    </row>
    <row r="23" spans="1:9">
      <c r="A23" s="28" t="s">
        <v>24</v>
      </c>
      <c r="B23" s="31"/>
      <c r="C23" s="11"/>
      <c r="D23" s="11"/>
      <c r="E23" s="11"/>
      <c r="F23" s="11"/>
      <c r="H23" s="11"/>
      <c r="I23" s="11"/>
    </row>
    <row r="24" spans="1:9">
      <c r="A24" s="28" t="s">
        <v>24</v>
      </c>
      <c r="B24" s="31" t="s">
        <v>27</v>
      </c>
      <c r="C24" s="13">
        <v>9.1225000000000001E-2</v>
      </c>
      <c r="D24" s="13"/>
      <c r="E24" s="13">
        <v>8.9582999999999996E-2</v>
      </c>
      <c r="F24" s="13">
        <v>1.642E-3</v>
      </c>
      <c r="H24" s="13">
        <v>9.103399999999999E-2</v>
      </c>
      <c r="I24" s="13">
        <f>+H24-E24</f>
        <v>1.450999999999994E-3</v>
      </c>
    </row>
    <row r="25" spans="1:9">
      <c r="A25" s="28" t="s">
        <v>24</v>
      </c>
      <c r="B25" s="31" t="s">
        <v>28</v>
      </c>
      <c r="C25" s="13">
        <v>8.3071999999999993E-2</v>
      </c>
      <c r="D25" s="13"/>
      <c r="E25" s="13">
        <v>8.1430000000000002E-2</v>
      </c>
      <c r="F25" s="13">
        <v>1.642E-3</v>
      </c>
      <c r="H25" s="13">
        <v>8.2741999999999996E-2</v>
      </c>
      <c r="I25" s="13">
        <f>+H25-E25</f>
        <v>1.3119999999999937E-3</v>
      </c>
    </row>
    <row r="26" spans="1:9">
      <c r="A26" s="28" t="s">
        <v>24</v>
      </c>
      <c r="B26" s="31" t="s">
        <v>29</v>
      </c>
      <c r="C26" s="13">
        <v>6.5713999999999995E-2</v>
      </c>
      <c r="D26" s="13"/>
      <c r="E26" s="13">
        <v>6.4072000000000004E-2</v>
      </c>
      <c r="F26" s="13">
        <v>1.642E-3</v>
      </c>
      <c r="H26" s="13">
        <v>6.5104000000000009E-2</v>
      </c>
      <c r="I26" s="13">
        <f>+H26-E26</f>
        <v>1.0320000000000051E-3</v>
      </c>
    </row>
    <row r="27" spans="1:9">
      <c r="A27" s="28" t="s">
        <v>24</v>
      </c>
      <c r="B27" s="14"/>
    </row>
    <row r="28" spans="1:9">
      <c r="A28" s="28" t="s">
        <v>24</v>
      </c>
      <c r="B28" s="31" t="s">
        <v>30</v>
      </c>
      <c r="C28" s="15">
        <v>0</v>
      </c>
      <c r="D28" s="15"/>
      <c r="E28" s="15">
        <v>0</v>
      </c>
      <c r="F28" s="15"/>
      <c r="H28" s="15">
        <v>0</v>
      </c>
      <c r="I28" s="15">
        <f t="shared" ref="I28:I32" si="0">+H28-E28</f>
        <v>0</v>
      </c>
    </row>
    <row r="29" spans="1:9">
      <c r="A29" s="28" t="s">
        <v>24</v>
      </c>
      <c r="B29" s="31" t="s">
        <v>31</v>
      </c>
      <c r="C29" s="15">
        <v>9.01</v>
      </c>
      <c r="D29" s="15"/>
      <c r="E29" s="15">
        <v>9.01</v>
      </c>
      <c r="F29" s="15"/>
      <c r="H29" s="15">
        <v>9.02</v>
      </c>
      <c r="I29" s="15">
        <f t="shared" si="0"/>
        <v>9.9999999999997868E-3</v>
      </c>
    </row>
    <row r="30" spans="1:9">
      <c r="A30" s="28" t="s">
        <v>24</v>
      </c>
      <c r="B30" s="31" t="s">
        <v>32</v>
      </c>
      <c r="C30" s="15">
        <v>6.01</v>
      </c>
      <c r="D30" s="15"/>
      <c r="E30" s="15">
        <v>6.01</v>
      </c>
      <c r="F30" s="15"/>
      <c r="H30" s="15">
        <v>6.02</v>
      </c>
      <c r="I30" s="15">
        <f t="shared" si="0"/>
        <v>9.9999999999997868E-3</v>
      </c>
    </row>
    <row r="31" spans="1:9">
      <c r="A31" s="28" t="s">
        <v>24</v>
      </c>
      <c r="B31" s="31"/>
      <c r="C31" s="15"/>
      <c r="D31" s="15"/>
      <c r="E31" s="15"/>
      <c r="F31" s="15"/>
      <c r="H31" s="15"/>
      <c r="I31" s="15"/>
    </row>
    <row r="32" spans="1:9">
      <c r="A32" s="28" t="s">
        <v>24</v>
      </c>
      <c r="B32" s="31" t="s">
        <v>33</v>
      </c>
      <c r="C32" s="16">
        <v>2.8300000000000001E-3</v>
      </c>
      <c r="D32" s="16"/>
      <c r="E32" s="16">
        <v>2.8300000000000001E-3</v>
      </c>
      <c r="F32" s="16"/>
      <c r="H32" s="16">
        <v>2.8300000000000001E-3</v>
      </c>
      <c r="I32" s="16">
        <f t="shared" si="0"/>
        <v>0</v>
      </c>
    </row>
    <row r="34" spans="1:9">
      <c r="A34" s="28" t="s">
        <v>130</v>
      </c>
      <c r="B34" s="9" t="s">
        <v>34</v>
      </c>
    </row>
    <row r="35" spans="1:9">
      <c r="A35" s="28" t="s">
        <v>130</v>
      </c>
      <c r="B35" s="31" t="s">
        <v>26</v>
      </c>
      <c r="C35" s="15">
        <v>104.46</v>
      </c>
      <c r="D35" s="15"/>
      <c r="E35" s="11">
        <v>104.46</v>
      </c>
      <c r="F35" s="11"/>
      <c r="H35" s="11">
        <v>110.71</v>
      </c>
      <c r="I35" s="15">
        <f t="shared" ref="I35" si="1">+H35-E35</f>
        <v>6.25</v>
      </c>
    </row>
    <row r="36" spans="1:9">
      <c r="A36" s="28" t="s">
        <v>130</v>
      </c>
      <c r="B36" s="31"/>
      <c r="C36" s="11"/>
      <c r="D36" s="11"/>
      <c r="E36" s="11"/>
      <c r="F36" s="11"/>
      <c r="H36" s="11"/>
      <c r="I36" s="11"/>
    </row>
    <row r="37" spans="1:9">
      <c r="A37" s="28" t="s">
        <v>130</v>
      </c>
      <c r="B37" s="31" t="s">
        <v>35</v>
      </c>
      <c r="C37" s="13">
        <v>6.3642000000000004E-2</v>
      </c>
      <c r="D37" s="13"/>
      <c r="E37" s="13">
        <v>6.2202E-2</v>
      </c>
      <c r="F37" s="13">
        <v>1.4400000000000001E-3</v>
      </c>
      <c r="H37" s="13">
        <v>6.2850000000000003E-2</v>
      </c>
      <c r="I37" s="13">
        <f>+H37-E37</f>
        <v>6.4800000000000274E-4</v>
      </c>
    </row>
    <row r="38" spans="1:9">
      <c r="A38" s="28" t="s">
        <v>130</v>
      </c>
      <c r="B38" s="14"/>
    </row>
    <row r="39" spans="1:9">
      <c r="A39" s="28" t="s">
        <v>130</v>
      </c>
      <c r="B39" s="31" t="s">
        <v>36</v>
      </c>
      <c r="C39" s="15">
        <v>8.94</v>
      </c>
      <c r="D39" s="15"/>
      <c r="E39" s="15">
        <v>8.94</v>
      </c>
      <c r="F39" s="15"/>
      <c r="H39" s="11">
        <v>9.129999999999999</v>
      </c>
      <c r="I39" s="15">
        <f t="shared" ref="I39:I40" si="2">+H39-E39</f>
        <v>0.1899999999999995</v>
      </c>
    </row>
    <row r="40" spans="1:9">
      <c r="A40" s="28" t="s">
        <v>130</v>
      </c>
      <c r="B40" s="31" t="s">
        <v>37</v>
      </c>
      <c r="C40" s="15">
        <v>5.96</v>
      </c>
      <c r="D40" s="15"/>
      <c r="E40" s="15">
        <v>5.96</v>
      </c>
      <c r="F40" s="15"/>
      <c r="H40" s="11">
        <v>6.09</v>
      </c>
      <c r="I40" s="15">
        <f t="shared" si="2"/>
        <v>0.12999999999999989</v>
      </c>
    </row>
    <row r="41" spans="1:9">
      <c r="A41" s="28" t="s">
        <v>130</v>
      </c>
      <c r="B41" s="31"/>
      <c r="C41" s="15"/>
      <c r="D41" s="15"/>
      <c r="E41" s="15"/>
      <c r="F41" s="15"/>
      <c r="H41" s="15"/>
      <c r="I41" s="15"/>
    </row>
    <row r="42" spans="1:9">
      <c r="A42" s="28" t="s">
        <v>130</v>
      </c>
      <c r="B42" s="31" t="s">
        <v>33</v>
      </c>
      <c r="C42" s="16">
        <v>1.24E-3</v>
      </c>
      <c r="D42" s="16"/>
      <c r="E42" s="16">
        <v>1.24E-3</v>
      </c>
      <c r="F42" s="16"/>
      <c r="H42" s="16">
        <v>1.2700000000000001E-3</v>
      </c>
      <c r="I42" s="16">
        <f t="shared" ref="I42" si="3">+H42-E42</f>
        <v>3.0000000000000079E-5</v>
      </c>
    </row>
    <row r="43" spans="1:9">
      <c r="A43" s="28" t="s">
        <v>130</v>
      </c>
      <c r="B43" s="31"/>
      <c r="C43" s="16"/>
      <c r="D43" s="16"/>
      <c r="E43" s="16"/>
      <c r="F43" s="16"/>
      <c r="H43" s="16"/>
      <c r="I43" s="16"/>
    </row>
    <row r="44" spans="1:9">
      <c r="A44" s="28" t="s">
        <v>130</v>
      </c>
      <c r="B44" s="31" t="s">
        <v>38</v>
      </c>
      <c r="C44" s="16"/>
      <c r="D44" s="16"/>
      <c r="E44" s="16"/>
      <c r="F44" s="16"/>
      <c r="H44" s="16"/>
      <c r="I44" s="16"/>
    </row>
    <row r="45" spans="1:9">
      <c r="A45" s="28" t="s">
        <v>130</v>
      </c>
      <c r="B45" s="31" t="s">
        <v>39</v>
      </c>
      <c r="C45" s="15">
        <v>235.05</v>
      </c>
      <c r="D45" s="15"/>
      <c r="E45" s="15">
        <v>235.05</v>
      </c>
      <c r="F45" s="15"/>
      <c r="H45" s="15">
        <v>246.91000000000003</v>
      </c>
      <c r="I45" s="15">
        <f t="shared" ref="I45:I46" si="4">+H45-E45</f>
        <v>11.860000000000014</v>
      </c>
    </row>
    <row r="46" spans="1:9">
      <c r="A46" s="28" t="s">
        <v>130</v>
      </c>
      <c r="B46" s="31" t="s">
        <v>40</v>
      </c>
      <c r="C46" s="15">
        <v>-0.26</v>
      </c>
      <c r="D46" s="15"/>
      <c r="E46" s="15">
        <v>-0.26</v>
      </c>
      <c r="F46" s="15"/>
      <c r="H46" s="15">
        <v>-0.26</v>
      </c>
      <c r="I46" s="15">
        <f t="shared" si="4"/>
        <v>0</v>
      </c>
    </row>
    <row r="47" spans="1:9">
      <c r="A47" s="28" t="s">
        <v>130</v>
      </c>
      <c r="B47" s="31" t="s">
        <v>41</v>
      </c>
      <c r="C47" s="8">
        <v>3.4459999999999998E-2</v>
      </c>
      <c r="D47" s="8"/>
      <c r="E47" s="8">
        <v>3.4459999999999998E-2</v>
      </c>
      <c r="F47" s="8"/>
      <c r="H47" s="8">
        <v>3.4459999999999998E-2</v>
      </c>
      <c r="I47" s="8"/>
    </row>
    <row r="48" spans="1:9">
      <c r="A48" s="28" t="s">
        <v>130</v>
      </c>
      <c r="B48" s="32" t="s">
        <v>127</v>
      </c>
      <c r="C48" s="15">
        <v>339.51</v>
      </c>
      <c r="D48" s="15"/>
      <c r="E48" s="15">
        <v>339.51</v>
      </c>
      <c r="F48" s="15"/>
      <c r="H48" s="15">
        <v>357.62</v>
      </c>
      <c r="I48" s="15"/>
    </row>
    <row r="49" spans="1:9">
      <c r="A49" s="28" t="s">
        <v>130</v>
      </c>
      <c r="B49" s="31" t="s">
        <v>125</v>
      </c>
      <c r="C49" s="15">
        <v>8.68</v>
      </c>
      <c r="D49" s="15"/>
      <c r="E49" s="15">
        <v>8.68</v>
      </c>
      <c r="F49" s="15"/>
      <c r="H49" s="15">
        <v>8.8699999999999992</v>
      </c>
      <c r="I49" s="15"/>
    </row>
    <row r="50" spans="1:9">
      <c r="A50" s="28" t="s">
        <v>130</v>
      </c>
      <c r="B50" s="31" t="s">
        <v>126</v>
      </c>
      <c r="C50" s="15">
        <v>5.7</v>
      </c>
      <c r="D50" s="15"/>
      <c r="E50" s="15">
        <v>5.7</v>
      </c>
      <c r="F50" s="15"/>
      <c r="H50" s="15">
        <v>5.83</v>
      </c>
      <c r="I50" s="15"/>
    </row>
    <row r="51" spans="1:9">
      <c r="A51" s="28" t="s">
        <v>130</v>
      </c>
      <c r="B51" s="32" t="s">
        <v>124</v>
      </c>
      <c r="C51" s="13">
        <v>6.1449000000000004E-2</v>
      </c>
      <c r="D51" s="13"/>
      <c r="E51" s="13">
        <v>6.0059000000000001E-2</v>
      </c>
      <c r="F51" s="13"/>
      <c r="H51" s="13">
        <v>6.0684000000000002E-2</v>
      </c>
      <c r="I51" s="13"/>
    </row>
    <row r="52" spans="1:9">
      <c r="A52" s="28" t="s">
        <v>130</v>
      </c>
      <c r="B52" s="31" t="s">
        <v>128</v>
      </c>
      <c r="C52" s="16">
        <v>1.1999999999999999E-3</v>
      </c>
      <c r="D52" s="16"/>
      <c r="E52" s="16">
        <v>1.1999999999999999E-3</v>
      </c>
      <c r="F52" s="16"/>
      <c r="H52" s="16">
        <v>1.23E-3</v>
      </c>
      <c r="I52" s="16"/>
    </row>
    <row r="54" spans="1:9">
      <c r="A54" s="27">
        <v>29</v>
      </c>
      <c r="B54" s="9" t="s">
        <v>25</v>
      </c>
    </row>
    <row r="55" spans="1:9">
      <c r="A55" s="27">
        <v>29</v>
      </c>
      <c r="B55" s="31" t="s">
        <v>16</v>
      </c>
      <c r="C55" s="15">
        <v>9.56</v>
      </c>
      <c r="D55" s="15"/>
      <c r="E55" s="11">
        <v>9.56</v>
      </c>
      <c r="F55" s="11"/>
      <c r="H55" s="11">
        <v>10.06</v>
      </c>
      <c r="I55" s="15">
        <f t="shared" ref="I55:I56" si="5">+H55-E55</f>
        <v>0.5</v>
      </c>
    </row>
    <row r="56" spans="1:9">
      <c r="A56" s="27">
        <v>29</v>
      </c>
      <c r="B56" s="31" t="s">
        <v>17</v>
      </c>
      <c r="C56" s="15">
        <v>24.28</v>
      </c>
      <c r="D56" s="15"/>
      <c r="E56" s="11">
        <v>24.28</v>
      </c>
      <c r="F56" s="11"/>
      <c r="H56" s="11">
        <v>25.55</v>
      </c>
      <c r="I56" s="15">
        <f t="shared" si="5"/>
        <v>1.2699999999999996</v>
      </c>
    </row>
    <row r="57" spans="1:9">
      <c r="A57" s="27">
        <v>29</v>
      </c>
      <c r="B57" s="31"/>
      <c r="C57" s="11"/>
      <c r="D57" s="11"/>
      <c r="E57" s="11"/>
      <c r="F57" s="11"/>
      <c r="H57" s="11"/>
      <c r="I57" s="11"/>
    </row>
    <row r="58" spans="1:9">
      <c r="A58" s="27">
        <v>29</v>
      </c>
      <c r="B58" s="31" t="s">
        <v>27</v>
      </c>
      <c r="C58" s="13">
        <v>9.1225000000000001E-2</v>
      </c>
      <c r="D58" s="13"/>
      <c r="E58" s="13">
        <v>8.9582999999999996E-2</v>
      </c>
      <c r="F58" s="13">
        <v>1.642E-3</v>
      </c>
      <c r="H58" s="13">
        <v>9.0926999999999994E-2</v>
      </c>
      <c r="I58" s="13">
        <f t="shared" ref="I58:I61" si="6">+H58-E58</f>
        <v>1.343999999999998E-3</v>
      </c>
    </row>
    <row r="59" spans="1:9">
      <c r="A59" s="27">
        <v>29</v>
      </c>
      <c r="B59" s="31" t="s">
        <v>42</v>
      </c>
      <c r="C59" s="13">
        <v>6.9678000000000004E-2</v>
      </c>
      <c r="D59" s="13"/>
      <c r="E59" s="13">
        <v>6.8035999999999999E-2</v>
      </c>
      <c r="F59" s="13">
        <v>1.642E-3</v>
      </c>
      <c r="H59" s="13">
        <v>6.9056000000000006E-2</v>
      </c>
      <c r="I59" s="13">
        <f t="shared" si="6"/>
        <v>1.020000000000007E-3</v>
      </c>
    </row>
    <row r="60" spans="1:9">
      <c r="A60" s="27">
        <v>29</v>
      </c>
      <c r="B60" s="31" t="s">
        <v>28</v>
      </c>
      <c r="C60" s="13">
        <v>6.3717999999999997E-2</v>
      </c>
      <c r="D60" s="13"/>
      <c r="E60" s="13">
        <v>6.2075999999999999E-2</v>
      </c>
      <c r="F60" s="13">
        <v>1.642E-3</v>
      </c>
      <c r="H60" s="13">
        <v>6.3006999999999994E-2</v>
      </c>
      <c r="I60" s="13">
        <f t="shared" si="6"/>
        <v>9.3099999999999433E-4</v>
      </c>
    </row>
    <row r="61" spans="1:9">
      <c r="A61" s="27">
        <v>29</v>
      </c>
      <c r="B61" s="31" t="s">
        <v>43</v>
      </c>
      <c r="C61" s="13">
        <v>5.4830999999999998E-2</v>
      </c>
      <c r="D61" s="13"/>
      <c r="E61" s="13">
        <v>5.3189E-2</v>
      </c>
      <c r="F61" s="13">
        <v>1.642E-3</v>
      </c>
      <c r="H61" s="13">
        <v>5.3987E-2</v>
      </c>
      <c r="I61" s="13">
        <f t="shared" si="6"/>
        <v>7.980000000000001E-4</v>
      </c>
    </row>
    <row r="62" spans="1:9">
      <c r="A62" s="27">
        <v>29</v>
      </c>
      <c r="B62" s="14"/>
    </row>
    <row r="63" spans="1:9">
      <c r="A63" s="27">
        <v>29</v>
      </c>
      <c r="B63" s="31" t="s">
        <v>44</v>
      </c>
      <c r="C63" s="15">
        <v>0</v>
      </c>
      <c r="D63" s="15"/>
      <c r="E63" s="15">
        <v>0</v>
      </c>
      <c r="F63" s="15"/>
      <c r="H63" s="15">
        <v>0</v>
      </c>
      <c r="I63" s="15">
        <f t="shared" ref="I63" si="7">+H63-E63</f>
        <v>0</v>
      </c>
    </row>
    <row r="64" spans="1:9">
      <c r="A64" s="27">
        <v>29</v>
      </c>
      <c r="B64" s="31" t="s">
        <v>31</v>
      </c>
      <c r="C64" s="15">
        <v>8.83</v>
      </c>
      <c r="D64" s="15"/>
      <c r="E64" s="15">
        <v>8.83</v>
      </c>
      <c r="F64" s="15"/>
      <c r="H64" s="15">
        <v>8.83</v>
      </c>
      <c r="I64" s="15">
        <f t="shared" ref="I64:I65" si="8">+H64-E64</f>
        <v>0</v>
      </c>
    </row>
    <row r="65" spans="1:9">
      <c r="A65" s="27">
        <v>29</v>
      </c>
      <c r="B65" s="31" t="s">
        <v>32</v>
      </c>
      <c r="C65" s="15">
        <v>4.3499999999999996</v>
      </c>
      <c r="D65" s="15"/>
      <c r="E65" s="15">
        <v>4.3499999999999996</v>
      </c>
      <c r="F65" s="15"/>
      <c r="H65" s="15">
        <v>4.3499999999999996</v>
      </c>
      <c r="I65" s="15">
        <f t="shared" si="8"/>
        <v>0</v>
      </c>
    </row>
    <row r="66" spans="1:9">
      <c r="A66" s="27">
        <v>29</v>
      </c>
      <c r="B66" s="31"/>
      <c r="C66" s="15"/>
      <c r="D66" s="15"/>
      <c r="E66" s="15"/>
      <c r="F66" s="15"/>
      <c r="H66" s="15"/>
      <c r="I66" s="15"/>
    </row>
    <row r="67" spans="1:9">
      <c r="A67" s="27">
        <v>29</v>
      </c>
      <c r="B67" s="31" t="s">
        <v>33</v>
      </c>
      <c r="C67" s="16">
        <v>2.81E-3</v>
      </c>
      <c r="D67" s="16"/>
      <c r="E67" s="16">
        <v>2.81E-3</v>
      </c>
      <c r="F67" s="16"/>
      <c r="H67" s="16">
        <v>2.81E-3</v>
      </c>
      <c r="I67" s="16">
        <f t="shared" ref="I67" si="9">+H67-E67</f>
        <v>0</v>
      </c>
    </row>
    <row r="69" spans="1:9">
      <c r="A69" s="27" t="s">
        <v>45</v>
      </c>
      <c r="B69" s="9" t="s">
        <v>46</v>
      </c>
      <c r="C69" s="15"/>
      <c r="D69" s="15"/>
    </row>
    <row r="70" spans="1:9">
      <c r="A70" s="27" t="s">
        <v>45</v>
      </c>
      <c r="B70" s="31" t="s">
        <v>26</v>
      </c>
      <c r="C70" s="15">
        <v>339.51</v>
      </c>
      <c r="D70" s="15"/>
      <c r="E70" s="11">
        <v>339.51</v>
      </c>
      <c r="F70" s="11"/>
      <c r="H70" s="11">
        <v>357.62</v>
      </c>
      <c r="I70" s="15">
        <f t="shared" ref="I70" si="10">+H70-E70</f>
        <v>18.110000000000014</v>
      </c>
    </row>
    <row r="71" spans="1:9">
      <c r="A71" s="27" t="s">
        <v>45</v>
      </c>
      <c r="B71" s="31"/>
      <c r="C71" s="11"/>
      <c r="D71" s="11"/>
      <c r="E71" s="11"/>
      <c r="F71" s="11"/>
      <c r="H71" s="11"/>
      <c r="I71" s="11"/>
    </row>
    <row r="72" spans="1:9">
      <c r="A72" s="27" t="s">
        <v>45</v>
      </c>
      <c r="B72" s="31" t="s">
        <v>47</v>
      </c>
      <c r="C72" s="13">
        <v>6.1522E-2</v>
      </c>
      <c r="D72" s="13"/>
      <c r="E72" s="13">
        <v>6.0041999999999998E-2</v>
      </c>
      <c r="F72" s="13">
        <v>1.48E-3</v>
      </c>
      <c r="H72" s="13">
        <v>6.0649000000000002E-2</v>
      </c>
      <c r="I72" s="13">
        <f t="shared" ref="I72" si="11">+H72-E72</f>
        <v>6.0700000000000337E-4</v>
      </c>
    </row>
    <row r="73" spans="1:9">
      <c r="A73" s="27" t="s">
        <v>45</v>
      </c>
      <c r="B73" s="14"/>
    </row>
    <row r="74" spans="1:9">
      <c r="A74" s="27" t="s">
        <v>45</v>
      </c>
      <c r="B74" s="31" t="s">
        <v>36</v>
      </c>
      <c r="C74" s="15">
        <v>8.64</v>
      </c>
      <c r="D74" s="15"/>
      <c r="E74" s="15">
        <v>8.64</v>
      </c>
      <c r="F74" s="15"/>
      <c r="H74" s="15">
        <v>8.82</v>
      </c>
      <c r="I74" s="15">
        <f t="shared" ref="I74:I75" si="12">+H74-E74</f>
        <v>0.17999999999999972</v>
      </c>
    </row>
    <row r="75" spans="1:9">
      <c r="A75" s="27" t="s">
        <v>45</v>
      </c>
      <c r="B75" s="31" t="s">
        <v>37</v>
      </c>
      <c r="C75" s="15">
        <v>5.76</v>
      </c>
      <c r="D75" s="15"/>
      <c r="E75" s="15">
        <v>5.76</v>
      </c>
      <c r="F75" s="15"/>
      <c r="H75" s="15">
        <v>5.88</v>
      </c>
      <c r="I75" s="15">
        <f t="shared" si="12"/>
        <v>0.12000000000000011</v>
      </c>
    </row>
    <row r="76" spans="1:9">
      <c r="A76" s="27" t="s">
        <v>45</v>
      </c>
      <c r="B76" s="31"/>
      <c r="C76" s="15"/>
      <c r="D76" s="15"/>
      <c r="E76" s="15"/>
      <c r="F76" s="15"/>
      <c r="H76" s="15"/>
      <c r="I76" s="15"/>
    </row>
    <row r="77" spans="1:9">
      <c r="A77" s="27" t="s">
        <v>45</v>
      </c>
      <c r="B77" s="31" t="s">
        <v>33</v>
      </c>
      <c r="C77" s="16">
        <v>1.06E-3</v>
      </c>
      <c r="D77" s="16"/>
      <c r="E77" s="16">
        <v>1.06E-3</v>
      </c>
      <c r="F77" s="16"/>
      <c r="H77" s="16">
        <v>1.08E-3</v>
      </c>
      <c r="I77" s="16">
        <f t="shared" ref="I77" si="13">+H77-E77</f>
        <v>2.0000000000000052E-5</v>
      </c>
    </row>
    <row r="79" spans="1:9">
      <c r="A79" s="27">
        <v>35</v>
      </c>
      <c r="B79" s="9" t="s">
        <v>48</v>
      </c>
    </row>
    <row r="80" spans="1:9">
      <c r="A80" s="27">
        <v>35</v>
      </c>
      <c r="B80" s="31" t="s">
        <v>26</v>
      </c>
      <c r="C80" s="15">
        <v>339.51</v>
      </c>
      <c r="D80" s="15"/>
      <c r="E80" s="11">
        <v>339.51</v>
      </c>
      <c r="F80" s="11"/>
      <c r="H80" s="11">
        <v>357.62</v>
      </c>
      <c r="I80" s="15">
        <f t="shared" ref="I80" si="14">+H80-E80</f>
        <v>18.110000000000014</v>
      </c>
    </row>
    <row r="81" spans="1:9">
      <c r="A81" s="27">
        <v>35</v>
      </c>
      <c r="B81" s="31"/>
      <c r="C81" s="11"/>
      <c r="D81" s="11"/>
      <c r="E81" s="11"/>
      <c r="F81" s="11"/>
      <c r="H81" s="11"/>
      <c r="I81" s="11"/>
    </row>
    <row r="82" spans="1:9">
      <c r="A82" s="27">
        <v>35</v>
      </c>
      <c r="B82" s="31" t="s">
        <v>47</v>
      </c>
      <c r="C82" s="13">
        <v>5.0077999999999998E-2</v>
      </c>
      <c r="D82" s="13"/>
      <c r="E82" s="13">
        <v>4.8598000000000002E-2</v>
      </c>
      <c r="F82" s="13">
        <v>1.48E-3</v>
      </c>
      <c r="H82" s="13">
        <v>4.8544000000000004E-2</v>
      </c>
      <c r="I82" s="13">
        <f t="shared" ref="I82" si="15">+H82-E82</f>
        <v>-5.3999999999998494E-5</v>
      </c>
    </row>
    <row r="83" spans="1:9">
      <c r="A83" s="27">
        <v>35</v>
      </c>
      <c r="B83" s="14"/>
    </row>
    <row r="84" spans="1:9">
      <c r="A84" s="27">
        <v>35</v>
      </c>
      <c r="B84" s="31" t="s">
        <v>49</v>
      </c>
      <c r="C84" s="15">
        <v>4.49</v>
      </c>
      <c r="D84" s="15"/>
      <c r="E84" s="15">
        <v>4.49</v>
      </c>
      <c r="F84" s="15"/>
      <c r="H84" s="15">
        <v>4.49</v>
      </c>
      <c r="I84" s="15">
        <f t="shared" ref="I84:I87" si="16">+H84-E84</f>
        <v>0</v>
      </c>
    </row>
    <row r="85" spans="1:9">
      <c r="A85" s="27">
        <v>35</v>
      </c>
      <c r="B85" s="31" t="s">
        <v>50</v>
      </c>
      <c r="C85" s="15">
        <v>2.99</v>
      </c>
      <c r="D85" s="15"/>
      <c r="E85" s="15">
        <v>2.99</v>
      </c>
      <c r="F85" s="15"/>
      <c r="H85" s="15">
        <v>2.99</v>
      </c>
      <c r="I85" s="15">
        <f t="shared" si="16"/>
        <v>0</v>
      </c>
    </row>
    <row r="86" spans="1:9">
      <c r="A86" s="27">
        <v>35</v>
      </c>
      <c r="B86" s="31"/>
      <c r="C86" s="15"/>
      <c r="D86" s="15"/>
      <c r="E86" s="15"/>
      <c r="F86" s="15"/>
      <c r="H86" s="15"/>
      <c r="I86" s="15"/>
    </row>
    <row r="87" spans="1:9">
      <c r="A87" s="27">
        <v>35</v>
      </c>
      <c r="B87" s="31" t="s">
        <v>33</v>
      </c>
      <c r="C87" s="16">
        <v>1.08E-3</v>
      </c>
      <c r="D87" s="16"/>
      <c r="E87" s="16">
        <v>1.08E-3</v>
      </c>
      <c r="F87" s="16"/>
      <c r="H87" s="16">
        <v>1.08E-3</v>
      </c>
      <c r="I87" s="16">
        <f t="shared" si="16"/>
        <v>0</v>
      </c>
    </row>
    <row r="89" spans="1:9">
      <c r="A89" s="27">
        <v>43</v>
      </c>
      <c r="B89" s="9" t="s">
        <v>51</v>
      </c>
    </row>
    <row r="90" spans="1:9">
      <c r="A90" s="27">
        <v>43</v>
      </c>
      <c r="B90" s="31" t="s">
        <v>26</v>
      </c>
      <c r="C90" s="15">
        <v>339.51</v>
      </c>
      <c r="D90" s="15"/>
      <c r="E90" s="11">
        <v>339.51</v>
      </c>
      <c r="F90" s="11"/>
      <c r="H90" s="11">
        <v>357.62</v>
      </c>
      <c r="I90" s="11">
        <f t="shared" ref="I90" si="17">+H90-E90</f>
        <v>18.110000000000014</v>
      </c>
    </row>
    <row r="91" spans="1:9">
      <c r="A91" s="27">
        <v>43</v>
      </c>
      <c r="B91" s="31"/>
      <c r="C91" s="11"/>
      <c r="D91" s="11"/>
      <c r="E91" s="11"/>
      <c r="F91" s="11"/>
      <c r="H91" s="11"/>
      <c r="I91" s="11"/>
    </row>
    <row r="92" spans="1:9">
      <c r="A92" s="27">
        <v>43</v>
      </c>
      <c r="B92" s="31" t="s">
        <v>47</v>
      </c>
      <c r="C92" s="13">
        <v>5.7886E-2</v>
      </c>
      <c r="D92" s="13"/>
      <c r="E92" s="13">
        <v>5.5893999999999999E-2</v>
      </c>
      <c r="F92" s="13">
        <v>1.9919999999999998E-3</v>
      </c>
      <c r="H92" s="13">
        <v>5.6133000000000002E-2</v>
      </c>
      <c r="I92" s="13">
        <f t="shared" ref="I92" si="18">+H92-E92</f>
        <v>2.390000000000031E-4</v>
      </c>
    </row>
    <row r="93" spans="1:9">
      <c r="A93" s="27">
        <v>43</v>
      </c>
      <c r="B93" s="14"/>
    </row>
    <row r="94" spans="1:9">
      <c r="A94" s="27">
        <v>43</v>
      </c>
      <c r="B94" s="31" t="s">
        <v>52</v>
      </c>
      <c r="C94" s="15">
        <v>4.75</v>
      </c>
      <c r="D94" s="15"/>
      <c r="E94" s="15">
        <v>4.75</v>
      </c>
      <c r="F94" s="15"/>
      <c r="H94" s="15">
        <v>4.99</v>
      </c>
      <c r="I94" s="15">
        <f t="shared" ref="I94:I96" si="19">+H94-E94</f>
        <v>0.24000000000000021</v>
      </c>
    </row>
    <row r="95" spans="1:9">
      <c r="A95" s="27">
        <v>43</v>
      </c>
      <c r="B95" s="31"/>
      <c r="C95" s="15"/>
      <c r="D95" s="15"/>
      <c r="E95" s="15"/>
      <c r="F95" s="15"/>
      <c r="H95" s="15"/>
      <c r="I95" s="15"/>
    </row>
    <row r="96" spans="1:9">
      <c r="A96" s="27">
        <v>43</v>
      </c>
      <c r="B96" s="31" t="s">
        <v>53</v>
      </c>
      <c r="C96" s="15">
        <v>3.8900000000000006</v>
      </c>
      <c r="D96" s="15"/>
      <c r="E96" s="15">
        <v>3.8900000000000006</v>
      </c>
      <c r="F96" s="15"/>
      <c r="H96" s="15">
        <v>3.83</v>
      </c>
      <c r="I96" s="15">
        <f t="shared" si="19"/>
        <v>-6.0000000000000497E-2</v>
      </c>
    </row>
    <row r="97" spans="1:9">
      <c r="A97" s="27">
        <v>43</v>
      </c>
      <c r="E97" s="11"/>
      <c r="F97" s="11"/>
      <c r="H97" s="11"/>
      <c r="I97" s="11"/>
    </row>
    <row r="98" spans="1:9">
      <c r="A98" s="27">
        <v>43</v>
      </c>
      <c r="B98" s="31" t="s">
        <v>33</v>
      </c>
      <c r="C98" s="16">
        <v>3.0000000000000001E-3</v>
      </c>
      <c r="D98" s="16"/>
      <c r="E98" s="16">
        <v>3.0000000000000001E-3</v>
      </c>
      <c r="F98" s="16"/>
      <c r="H98" s="16">
        <v>3.15E-3</v>
      </c>
      <c r="I98" s="16">
        <f t="shared" ref="I98" si="20">+H98-E98</f>
        <v>1.4999999999999996E-4</v>
      </c>
    </row>
    <row r="100" spans="1:9">
      <c r="A100" s="10"/>
      <c r="B100" s="10"/>
      <c r="C100" s="10"/>
      <c r="D100" s="10"/>
      <c r="E100" s="10"/>
      <c r="F100" s="10"/>
      <c r="H100" s="10"/>
      <c r="I100" s="10"/>
    </row>
    <row r="101" spans="1:9">
      <c r="A101" s="30">
        <v>40</v>
      </c>
      <c r="B101" s="29" t="s">
        <v>54</v>
      </c>
      <c r="C101" s="10"/>
      <c r="D101" s="10"/>
      <c r="E101" s="10"/>
      <c r="F101" s="10"/>
      <c r="H101" s="10"/>
      <c r="I101" s="10"/>
    </row>
    <row r="102" spans="1:9">
      <c r="A102" s="30">
        <v>40</v>
      </c>
      <c r="B102" s="39" t="s">
        <v>26</v>
      </c>
      <c r="C102" s="17"/>
      <c r="D102" s="17"/>
      <c r="E102" s="20"/>
      <c r="F102" s="20"/>
      <c r="H102" s="20"/>
      <c r="I102" s="20"/>
    </row>
    <row r="103" spans="1:9">
      <c r="A103" s="30">
        <v>40</v>
      </c>
      <c r="B103" s="40" t="s">
        <v>10</v>
      </c>
      <c r="C103" s="17">
        <v>51.67</v>
      </c>
      <c r="D103" s="17"/>
      <c r="E103" s="20">
        <v>51.67</v>
      </c>
      <c r="F103" s="20"/>
      <c r="H103" s="20">
        <v>54.38</v>
      </c>
      <c r="I103" s="15">
        <f t="shared" ref="I103:I105" si="21">+H103-E103</f>
        <v>2.7100000000000009</v>
      </c>
    </row>
    <row r="104" spans="1:9">
      <c r="A104" s="30">
        <v>40</v>
      </c>
      <c r="B104" s="41" t="s">
        <v>11</v>
      </c>
      <c r="C104" s="17">
        <v>104.46</v>
      </c>
      <c r="D104" s="17"/>
      <c r="E104" s="20">
        <v>104.46</v>
      </c>
      <c r="F104" s="20"/>
      <c r="H104" s="20">
        <v>110.71</v>
      </c>
      <c r="I104" s="15">
        <f t="shared" si="21"/>
        <v>6.25</v>
      </c>
    </row>
    <row r="105" spans="1:9">
      <c r="A105" s="30">
        <v>40</v>
      </c>
      <c r="B105" s="40" t="s">
        <v>7</v>
      </c>
      <c r="C105" s="17">
        <v>339.51</v>
      </c>
      <c r="D105" s="17"/>
      <c r="E105" s="20">
        <v>339.51</v>
      </c>
      <c r="F105" s="20"/>
      <c r="H105" s="20">
        <v>357.62</v>
      </c>
      <c r="I105" s="15">
        <f t="shared" si="21"/>
        <v>18.110000000000014</v>
      </c>
    </row>
    <row r="106" spans="1:9">
      <c r="A106" s="30">
        <v>40</v>
      </c>
      <c r="B106" s="39"/>
      <c r="C106" s="20"/>
      <c r="D106" s="20"/>
      <c r="E106" s="20"/>
      <c r="F106" s="20"/>
      <c r="H106" s="20"/>
      <c r="I106" s="20"/>
    </row>
    <row r="107" spans="1:9">
      <c r="A107" s="30">
        <v>40</v>
      </c>
      <c r="B107" s="39" t="s">
        <v>47</v>
      </c>
      <c r="C107" s="22"/>
      <c r="D107" s="22"/>
      <c r="E107" s="22"/>
      <c r="F107" s="22"/>
      <c r="H107" s="22"/>
      <c r="I107" s="22"/>
    </row>
    <row r="108" spans="1:9">
      <c r="A108" s="30">
        <v>40</v>
      </c>
      <c r="B108" s="40" t="s">
        <v>10</v>
      </c>
      <c r="C108" s="22">
        <v>5.7958000000000003E-2</v>
      </c>
      <c r="D108" s="22"/>
      <c r="E108" s="22">
        <v>5.6638000000000001E-2</v>
      </c>
      <c r="F108" s="22">
        <v>1.32E-3</v>
      </c>
      <c r="H108" s="22">
        <v>5.7145000000000001E-2</v>
      </c>
      <c r="I108" s="22">
        <f t="shared" ref="I108:I111" si="22">+H108-E108</f>
        <v>5.0700000000000051E-4</v>
      </c>
    </row>
    <row r="109" spans="1:9">
      <c r="A109" s="30">
        <v>40</v>
      </c>
      <c r="B109" s="41" t="s">
        <v>11</v>
      </c>
      <c r="C109" s="22">
        <v>5.7958000000000003E-2</v>
      </c>
      <c r="D109" s="22"/>
      <c r="E109" s="22">
        <v>5.6638000000000001E-2</v>
      </c>
      <c r="F109" s="22">
        <v>1.32E-3</v>
      </c>
      <c r="H109" s="22">
        <f>+H108</f>
        <v>5.7145000000000001E-2</v>
      </c>
      <c r="I109" s="22">
        <f t="shared" si="22"/>
        <v>5.0700000000000051E-4</v>
      </c>
    </row>
    <row r="110" spans="1:9">
      <c r="A110" s="30">
        <v>40</v>
      </c>
      <c r="B110" s="40" t="s">
        <v>7</v>
      </c>
      <c r="C110" s="22">
        <v>5.6510999999999999E-2</v>
      </c>
      <c r="D110" s="22"/>
      <c r="E110" s="22">
        <v>5.5190999999999997E-2</v>
      </c>
      <c r="F110" s="22">
        <v>1.32E-3</v>
      </c>
      <c r="H110" s="22">
        <v>5.5684999999999998E-2</v>
      </c>
      <c r="I110" s="22">
        <f t="shared" si="22"/>
        <v>4.9400000000000138E-4</v>
      </c>
    </row>
    <row r="111" spans="1:9">
      <c r="A111" s="30">
        <v>40</v>
      </c>
      <c r="B111" s="40" t="s">
        <v>8</v>
      </c>
      <c r="C111" s="22">
        <v>5.5562E-2</v>
      </c>
      <c r="D111" s="22"/>
      <c r="E111" s="22">
        <v>5.4413000000000003E-2</v>
      </c>
      <c r="F111" s="22">
        <v>1.1490000000000001E-3</v>
      </c>
      <c r="H111" s="22">
        <v>5.4899999999999997E-2</v>
      </c>
      <c r="I111" s="22">
        <f t="shared" si="22"/>
        <v>4.8699999999999438E-4</v>
      </c>
    </row>
    <row r="112" spans="1:9">
      <c r="A112" s="30">
        <v>40</v>
      </c>
      <c r="B112" s="40"/>
      <c r="C112" s="10"/>
      <c r="D112" s="10"/>
      <c r="E112" s="10"/>
      <c r="F112" s="10"/>
      <c r="H112" s="10"/>
      <c r="I112" s="10"/>
    </row>
    <row r="113" spans="1:9">
      <c r="A113" s="30">
        <v>40</v>
      </c>
      <c r="B113" s="39" t="s">
        <v>52</v>
      </c>
      <c r="C113" s="17"/>
      <c r="D113" s="17"/>
      <c r="E113" s="17"/>
      <c r="F113" s="17"/>
      <c r="H113" s="17"/>
      <c r="I113" s="17"/>
    </row>
    <row r="114" spans="1:9">
      <c r="A114" s="30">
        <v>40</v>
      </c>
      <c r="B114" s="41" t="s">
        <v>6</v>
      </c>
      <c r="C114" s="17">
        <v>4.2</v>
      </c>
      <c r="D114" s="17"/>
      <c r="E114" s="17">
        <v>4.2</v>
      </c>
      <c r="F114" s="17"/>
      <c r="H114" s="17">
        <v>4.2</v>
      </c>
      <c r="I114" s="17">
        <f t="shared" ref="I114:I118" si="23">+H114-E114</f>
        <v>0</v>
      </c>
    </row>
    <row r="115" spans="1:9">
      <c r="A115" s="30">
        <v>40</v>
      </c>
      <c r="B115" s="40" t="s">
        <v>7</v>
      </c>
      <c r="C115" s="17">
        <v>4.1100000000000003</v>
      </c>
      <c r="D115" s="17"/>
      <c r="E115" s="17">
        <v>4.1100000000000003</v>
      </c>
      <c r="F115" s="17"/>
      <c r="H115" s="17">
        <v>4.1100000000000003</v>
      </c>
      <c r="I115" s="17">
        <f t="shared" si="23"/>
        <v>0</v>
      </c>
    </row>
    <row r="116" spans="1:9">
      <c r="A116" s="30">
        <v>40</v>
      </c>
      <c r="B116" s="40" t="s">
        <v>8</v>
      </c>
      <c r="C116" s="17">
        <v>4.0199999999999996</v>
      </c>
      <c r="D116" s="17"/>
      <c r="E116" s="17">
        <v>4.0199999999999996</v>
      </c>
      <c r="F116" s="17"/>
      <c r="H116" s="17">
        <v>4.0199999999999996</v>
      </c>
      <c r="I116" s="17">
        <f t="shared" si="23"/>
        <v>0</v>
      </c>
    </row>
    <row r="117" spans="1:9">
      <c r="A117" s="30">
        <v>40</v>
      </c>
      <c r="B117" s="41" t="s">
        <v>55</v>
      </c>
      <c r="C117" s="17">
        <v>3.8640000000000003</v>
      </c>
      <c r="D117" s="17"/>
      <c r="E117" s="17">
        <v>3.8640000000000003</v>
      </c>
      <c r="F117" s="17"/>
      <c r="H117" s="17">
        <f>ROUND(H114*0.92,2)</f>
        <v>3.86</v>
      </c>
      <c r="I117" s="17">
        <f t="shared" si="23"/>
        <v>-4.0000000000004476E-3</v>
      </c>
    </row>
    <row r="118" spans="1:9">
      <c r="A118" s="30">
        <v>40</v>
      </c>
      <c r="B118" s="41" t="s">
        <v>56</v>
      </c>
      <c r="C118" s="17">
        <v>3.7812000000000006</v>
      </c>
      <c r="D118" s="17"/>
      <c r="E118" s="17">
        <v>3.7812000000000006</v>
      </c>
      <c r="F118" s="17"/>
      <c r="H118" s="17">
        <f>ROUND(H115*0.92,2)</f>
        <v>3.78</v>
      </c>
      <c r="I118" s="17">
        <f t="shared" si="23"/>
        <v>-1.200000000000756E-3</v>
      </c>
    </row>
    <row r="119" spans="1:9">
      <c r="A119" s="30">
        <v>40</v>
      </c>
      <c r="B119" s="39"/>
      <c r="C119" s="17"/>
      <c r="D119" s="17"/>
      <c r="E119" s="17"/>
      <c r="F119" s="17"/>
      <c r="H119" s="17"/>
      <c r="I119" s="17"/>
    </row>
    <row r="120" spans="1:9">
      <c r="A120" s="30">
        <v>40</v>
      </c>
      <c r="B120" s="39" t="s">
        <v>33</v>
      </c>
      <c r="C120" s="24"/>
      <c r="D120" s="24"/>
      <c r="E120" s="24"/>
      <c r="F120" s="24"/>
      <c r="H120" s="24"/>
      <c r="I120" s="24"/>
    </row>
    <row r="121" spans="1:9">
      <c r="A121" s="30">
        <v>40</v>
      </c>
      <c r="B121" s="41" t="s">
        <v>6</v>
      </c>
      <c r="C121" s="24">
        <v>1.24E-3</v>
      </c>
      <c r="D121" s="24"/>
      <c r="E121" s="24">
        <v>1.24E-3</v>
      </c>
      <c r="F121" s="24"/>
      <c r="H121" s="24">
        <v>1.2700000000000001E-3</v>
      </c>
      <c r="I121" s="24">
        <f t="shared" ref="I121:I122" si="24">+H121-E121</f>
        <v>3.0000000000000079E-5</v>
      </c>
    </row>
    <row r="122" spans="1:9">
      <c r="A122" s="30">
        <v>40</v>
      </c>
      <c r="B122" s="40" t="s">
        <v>7</v>
      </c>
      <c r="C122" s="24">
        <v>1.06E-3</v>
      </c>
      <c r="D122" s="24"/>
      <c r="E122" s="24">
        <v>1.06E-3</v>
      </c>
      <c r="F122" s="24"/>
      <c r="H122" s="24">
        <v>1.08E-3</v>
      </c>
      <c r="I122" s="24">
        <f t="shared" si="24"/>
        <v>2.0000000000000052E-5</v>
      </c>
    </row>
    <row r="123" spans="1:9">
      <c r="A123" s="30">
        <v>40</v>
      </c>
      <c r="B123" s="40"/>
      <c r="C123" s="24"/>
      <c r="D123" s="24"/>
      <c r="E123" s="24"/>
      <c r="F123" s="24"/>
      <c r="H123" s="24"/>
      <c r="I123" s="24"/>
    </row>
    <row r="124" spans="1:9">
      <c r="A124" s="30">
        <v>40</v>
      </c>
      <c r="B124" s="40" t="s">
        <v>57</v>
      </c>
      <c r="C124" s="42">
        <v>3.8081999999999998E-2</v>
      </c>
      <c r="D124" s="42"/>
      <c r="E124" s="42">
        <v>3.8081999999999998E-2</v>
      </c>
      <c r="F124" s="42"/>
      <c r="H124" s="42"/>
      <c r="I124" s="42"/>
    </row>
    <row r="125" spans="1:9">
      <c r="A125" s="30">
        <v>40</v>
      </c>
      <c r="B125" s="41" t="s">
        <v>58</v>
      </c>
      <c r="C125" s="43">
        <v>0.37</v>
      </c>
      <c r="D125" s="43"/>
      <c r="E125" s="43">
        <v>0.37</v>
      </c>
      <c r="F125" s="43"/>
      <c r="H125" s="43"/>
      <c r="I125" s="43"/>
    </row>
    <row r="126" spans="1:9">
      <c r="A126" s="30">
        <v>40</v>
      </c>
      <c r="B126" s="40" t="s">
        <v>59</v>
      </c>
      <c r="C126" s="42">
        <v>1.409E-2</v>
      </c>
      <c r="D126" s="42"/>
      <c r="E126" s="42">
        <v>1.409E-2</v>
      </c>
      <c r="F126" s="42"/>
      <c r="H126" s="42"/>
      <c r="I126" s="42"/>
    </row>
    <row r="127" spans="1:9">
      <c r="A127" s="30">
        <v>40</v>
      </c>
      <c r="B127" s="41" t="s">
        <v>60</v>
      </c>
      <c r="C127" s="7">
        <v>3.95E-2</v>
      </c>
      <c r="D127" s="7"/>
      <c r="E127" s="7">
        <v>3.95E-2</v>
      </c>
      <c r="F127" s="7"/>
      <c r="H127" s="7"/>
      <c r="I127" s="7"/>
    </row>
    <row r="128" spans="1:9">
      <c r="A128" s="30">
        <v>40</v>
      </c>
      <c r="B128" s="40"/>
      <c r="C128" s="7"/>
      <c r="D128" s="7"/>
      <c r="E128" s="7"/>
      <c r="F128" s="7"/>
      <c r="H128" s="7"/>
      <c r="I128" s="7"/>
    </row>
    <row r="129" spans="1:9">
      <c r="A129" s="30">
        <v>40</v>
      </c>
      <c r="B129" s="41" t="s">
        <v>61</v>
      </c>
      <c r="C129" s="42">
        <v>0.11539615142957124</v>
      </c>
      <c r="D129" s="42"/>
      <c r="E129" s="42">
        <v>0.11539615142957124</v>
      </c>
      <c r="F129" s="42"/>
      <c r="H129" s="42"/>
      <c r="I129" s="42"/>
    </row>
    <row r="130" spans="1:9">
      <c r="A130" s="30">
        <v>40</v>
      </c>
      <c r="B130" s="41"/>
      <c r="C130" s="42"/>
      <c r="D130" s="42"/>
      <c r="E130" s="42"/>
      <c r="F130" s="42"/>
      <c r="H130" s="42"/>
      <c r="I130" s="42"/>
    </row>
    <row r="131" spans="1:9">
      <c r="A131" s="30">
        <v>40</v>
      </c>
      <c r="B131" s="44" t="s">
        <v>62</v>
      </c>
      <c r="C131" s="42"/>
      <c r="D131" s="42"/>
      <c r="E131" s="42"/>
      <c r="F131" s="42"/>
      <c r="H131" s="42"/>
      <c r="I131" s="42"/>
    </row>
    <row r="132" spans="1:9">
      <c r="A132" s="30">
        <v>40</v>
      </c>
      <c r="B132" s="41" t="s">
        <v>63</v>
      </c>
      <c r="C132" s="22">
        <v>1.6376999999999999E-2</v>
      </c>
      <c r="D132" s="22"/>
      <c r="E132" s="22">
        <v>1.6376999999999999E-2</v>
      </c>
      <c r="F132" s="22"/>
      <c r="H132" s="22">
        <f>+E132</f>
        <v>1.6376999999999999E-2</v>
      </c>
      <c r="I132" s="22"/>
    </row>
    <row r="133" spans="1:9">
      <c r="A133" s="30">
        <v>40</v>
      </c>
      <c r="B133" s="41" t="s">
        <v>64</v>
      </c>
      <c r="C133" s="22">
        <v>1.1511E-2</v>
      </c>
      <c r="D133" s="22"/>
      <c r="E133" s="22">
        <v>1.1511E-2</v>
      </c>
      <c r="F133" s="22"/>
      <c r="H133" s="22">
        <f t="shared" ref="H133:H134" si="25">+E133</f>
        <v>1.1511E-2</v>
      </c>
      <c r="I133" s="22"/>
    </row>
    <row r="134" spans="1:9">
      <c r="A134" s="30">
        <v>40</v>
      </c>
      <c r="B134" s="41" t="s">
        <v>65</v>
      </c>
      <c r="C134" s="22">
        <v>1.6131E-2</v>
      </c>
      <c r="D134" s="22"/>
      <c r="E134" s="22">
        <v>1.6131E-2</v>
      </c>
      <c r="F134" s="22"/>
      <c r="H134" s="22">
        <f t="shared" si="25"/>
        <v>1.6131E-2</v>
      </c>
      <c r="I134" s="22"/>
    </row>
    <row r="135" spans="1:9">
      <c r="A135" s="30">
        <v>40</v>
      </c>
      <c r="B135" s="39"/>
      <c r="C135" s="24"/>
      <c r="D135" s="24"/>
      <c r="E135" s="24"/>
      <c r="F135" s="24"/>
      <c r="H135" s="24"/>
      <c r="I135" s="24"/>
    </row>
    <row r="136" spans="1:9">
      <c r="A136" s="30">
        <v>40</v>
      </c>
      <c r="B136" s="39" t="s">
        <v>120</v>
      </c>
      <c r="C136" s="10"/>
      <c r="D136" s="10"/>
      <c r="E136" s="10"/>
      <c r="F136" s="10"/>
      <c r="H136" s="10"/>
      <c r="I136" s="10"/>
    </row>
    <row r="137" spans="1:9">
      <c r="A137" s="30">
        <v>40</v>
      </c>
      <c r="B137" s="39" t="s">
        <v>131</v>
      </c>
      <c r="C137" s="20">
        <v>1.55</v>
      </c>
      <c r="D137" s="20"/>
      <c r="E137" s="20">
        <v>1.55</v>
      </c>
      <c r="F137" s="20"/>
      <c r="H137" s="20">
        <f>+E137</f>
        <v>1.55</v>
      </c>
      <c r="I137" s="20"/>
    </row>
    <row r="138" spans="1:9">
      <c r="A138" s="30">
        <v>40</v>
      </c>
      <c r="B138" s="39" t="s">
        <v>132</v>
      </c>
      <c r="C138" s="20">
        <v>5.28</v>
      </c>
      <c r="D138" s="20"/>
      <c r="E138" s="20">
        <v>5.28</v>
      </c>
      <c r="F138" s="20"/>
      <c r="H138" s="20">
        <f t="shared" ref="H138:H148" si="26">+E138</f>
        <v>5.28</v>
      </c>
      <c r="I138" s="20"/>
    </row>
    <row r="139" spans="1:9">
      <c r="A139" s="30">
        <v>40</v>
      </c>
      <c r="B139" s="39" t="s">
        <v>133</v>
      </c>
      <c r="C139" s="20">
        <v>1.8</v>
      </c>
      <c r="D139" s="20"/>
      <c r="E139" s="20">
        <v>1.8</v>
      </c>
      <c r="F139" s="20"/>
      <c r="H139" s="20">
        <f t="shared" si="26"/>
        <v>1.8</v>
      </c>
      <c r="I139" s="20"/>
    </row>
    <row r="140" spans="1:9">
      <c r="A140" s="30">
        <v>40</v>
      </c>
      <c r="B140" s="39" t="s">
        <v>134</v>
      </c>
      <c r="C140" s="20">
        <v>0.83</v>
      </c>
      <c r="D140" s="20"/>
      <c r="E140" s="20">
        <v>0.83</v>
      </c>
      <c r="F140" s="20"/>
      <c r="H140" s="20">
        <f t="shared" si="26"/>
        <v>0.83</v>
      </c>
      <c r="I140" s="20"/>
    </row>
    <row r="141" spans="1:9">
      <c r="A141" s="30">
        <v>40</v>
      </c>
      <c r="B141" s="39" t="s">
        <v>135</v>
      </c>
      <c r="C141" s="20">
        <v>4.04</v>
      </c>
      <c r="D141" s="20"/>
      <c r="E141" s="20">
        <v>4.04</v>
      </c>
      <c r="F141" s="20"/>
      <c r="H141" s="20">
        <f t="shared" si="26"/>
        <v>4.04</v>
      </c>
      <c r="I141" s="20"/>
    </row>
    <row r="142" spans="1:9">
      <c r="A142" s="30">
        <v>40</v>
      </c>
      <c r="B142" s="39" t="s">
        <v>136</v>
      </c>
      <c r="C142" s="20">
        <v>0.87</v>
      </c>
      <c r="D142" s="20"/>
      <c r="E142" s="20">
        <v>0.87</v>
      </c>
      <c r="F142" s="20"/>
      <c r="H142" s="20">
        <f t="shared" si="26"/>
        <v>0.87</v>
      </c>
      <c r="I142" s="20"/>
    </row>
    <row r="143" spans="1:9">
      <c r="A143" s="30">
        <v>40</v>
      </c>
      <c r="B143" s="39" t="s">
        <v>137</v>
      </c>
      <c r="C143" s="20">
        <v>1.86</v>
      </c>
      <c r="D143" s="20"/>
      <c r="E143" s="20">
        <v>1.86</v>
      </c>
      <c r="F143" s="20"/>
      <c r="H143" s="20">
        <f t="shared" si="26"/>
        <v>1.86</v>
      </c>
      <c r="I143" s="20"/>
    </row>
    <row r="144" spans="1:9">
      <c r="A144" s="30">
        <v>40</v>
      </c>
      <c r="B144" s="39" t="s">
        <v>138</v>
      </c>
      <c r="C144" s="20">
        <v>1.68</v>
      </c>
      <c r="D144" s="20"/>
      <c r="E144" s="20">
        <v>1.68</v>
      </c>
      <c r="F144" s="20"/>
      <c r="H144" s="20">
        <f t="shared" si="26"/>
        <v>1.68</v>
      </c>
      <c r="I144" s="20"/>
    </row>
    <row r="145" spans="1:9">
      <c r="A145" s="30">
        <v>40</v>
      </c>
      <c r="B145" s="39" t="s">
        <v>139</v>
      </c>
      <c r="C145" s="45">
        <v>5.35</v>
      </c>
      <c r="D145" s="45"/>
      <c r="E145" s="20">
        <v>5.35</v>
      </c>
      <c r="F145" s="20"/>
      <c r="H145" s="20">
        <f t="shared" si="26"/>
        <v>5.35</v>
      </c>
      <c r="I145" s="20"/>
    </row>
    <row r="146" spans="1:9">
      <c r="A146" s="30">
        <v>40</v>
      </c>
      <c r="B146" s="39" t="s">
        <v>140</v>
      </c>
      <c r="C146" s="45">
        <v>1.31</v>
      </c>
      <c r="D146" s="45"/>
      <c r="E146" s="20">
        <v>1.31</v>
      </c>
      <c r="F146" s="20"/>
      <c r="H146" s="20">
        <f t="shared" si="26"/>
        <v>1.31</v>
      </c>
      <c r="I146" s="20"/>
    </row>
    <row r="147" spans="1:9">
      <c r="A147" s="30">
        <v>40</v>
      </c>
      <c r="B147" s="39" t="s">
        <v>141</v>
      </c>
      <c r="C147" s="45">
        <v>2.09</v>
      </c>
      <c r="D147" s="45"/>
      <c r="E147" s="20">
        <v>2.09</v>
      </c>
      <c r="F147" s="20"/>
      <c r="H147" s="20">
        <f t="shared" si="26"/>
        <v>2.09</v>
      </c>
      <c r="I147" s="20"/>
    </row>
    <row r="148" spans="1:9">
      <c r="A148" s="30">
        <v>40</v>
      </c>
      <c r="B148" s="39" t="s">
        <v>142</v>
      </c>
      <c r="C148" s="20">
        <v>0.57999999999999996</v>
      </c>
      <c r="D148" s="20"/>
      <c r="E148" s="20">
        <v>0.57999999999999996</v>
      </c>
      <c r="F148" s="20"/>
      <c r="H148" s="20">
        <f t="shared" si="26"/>
        <v>0.57999999999999996</v>
      </c>
      <c r="I148" s="20"/>
    </row>
    <row r="150" spans="1:9">
      <c r="A150" s="27">
        <v>46</v>
      </c>
      <c r="B150" s="9" t="s">
        <v>66</v>
      </c>
    </row>
    <row r="151" spans="1:9">
      <c r="A151" s="27">
        <v>46</v>
      </c>
      <c r="B151" s="31" t="s">
        <v>47</v>
      </c>
      <c r="C151" s="13">
        <v>5.5562E-2</v>
      </c>
      <c r="D151" s="13"/>
      <c r="E151" s="13">
        <v>5.4413000000000003E-2</v>
      </c>
      <c r="F151" s="13">
        <v>1.1490000000000001E-3</v>
      </c>
      <c r="H151" s="13">
        <v>5.4783999999999999E-2</v>
      </c>
      <c r="I151" s="13">
        <f t="shared" ref="I151:I156" si="27">+H151-E151</f>
        <v>3.7099999999999633E-4</v>
      </c>
    </row>
    <row r="152" spans="1:9">
      <c r="A152" s="27">
        <v>46</v>
      </c>
      <c r="B152" s="14"/>
    </row>
    <row r="153" spans="1:9">
      <c r="A153" s="27">
        <v>46</v>
      </c>
      <c r="B153" s="31" t="s">
        <v>67</v>
      </c>
      <c r="C153" s="15">
        <v>2.09</v>
      </c>
      <c r="D153" s="15"/>
      <c r="E153" s="15">
        <v>2.09</v>
      </c>
      <c r="F153" s="15"/>
      <c r="H153" s="15">
        <v>2.09</v>
      </c>
      <c r="I153" s="15">
        <f t="shared" si="27"/>
        <v>0</v>
      </c>
    </row>
    <row r="154" spans="1:9">
      <c r="A154" s="27">
        <v>46</v>
      </c>
      <c r="B154" s="31"/>
      <c r="C154" s="15"/>
      <c r="D154" s="15"/>
      <c r="E154" s="15"/>
      <c r="F154" s="15"/>
      <c r="H154" s="15"/>
      <c r="I154" s="15"/>
    </row>
    <row r="155" spans="1:9">
      <c r="A155" s="27">
        <v>46</v>
      </c>
      <c r="B155" s="32" t="s">
        <v>68</v>
      </c>
      <c r="C155" s="15">
        <v>25.08</v>
      </c>
      <c r="D155" s="15"/>
      <c r="E155" s="15">
        <v>25.08</v>
      </c>
      <c r="F155" s="15"/>
      <c r="H155" s="15">
        <v>25.08</v>
      </c>
      <c r="I155" s="15">
        <f t="shared" si="27"/>
        <v>0</v>
      </c>
    </row>
    <row r="156" spans="1:9">
      <c r="A156" s="27">
        <v>46</v>
      </c>
      <c r="B156" s="31" t="s">
        <v>69</v>
      </c>
      <c r="C156" s="13">
        <v>5.0005800000000003E-2</v>
      </c>
      <c r="D156" s="13"/>
      <c r="E156" s="13">
        <v>4.8971700000000007E-2</v>
      </c>
      <c r="F156" s="13"/>
      <c r="H156" s="13">
        <v>4.9305599999999998E-2</v>
      </c>
      <c r="I156" s="13">
        <f t="shared" si="27"/>
        <v>3.3389999999999115E-4</v>
      </c>
    </row>
    <row r="158" spans="1:9">
      <c r="A158" s="27">
        <v>49</v>
      </c>
      <c r="B158" s="6" t="s">
        <v>70</v>
      </c>
    </row>
    <row r="159" spans="1:9">
      <c r="A159" s="27">
        <v>49</v>
      </c>
      <c r="B159" s="31" t="s">
        <v>47</v>
      </c>
      <c r="C159" s="13">
        <v>5.5562E-2</v>
      </c>
      <c r="D159" s="13"/>
      <c r="E159" s="13">
        <v>5.4413000000000003E-2</v>
      </c>
      <c r="F159" s="13">
        <v>1.1490000000000001E-3</v>
      </c>
      <c r="H159" s="13">
        <v>5.4783598583952917E-2</v>
      </c>
      <c r="I159" s="13">
        <f t="shared" ref="I159:I161" si="28">+H159-E159</f>
        <v>3.7059858395291356E-4</v>
      </c>
    </row>
    <row r="160" spans="1:9">
      <c r="A160" s="27">
        <v>49</v>
      </c>
      <c r="B160" s="14"/>
    </row>
    <row r="161" spans="1:9">
      <c r="A161" s="27">
        <v>49</v>
      </c>
      <c r="B161" s="31" t="s">
        <v>71</v>
      </c>
      <c r="C161" s="15">
        <v>3.7</v>
      </c>
      <c r="D161" s="15"/>
      <c r="E161" s="15">
        <v>3.7</v>
      </c>
      <c r="F161" s="15"/>
      <c r="H161" s="15">
        <v>3.7</v>
      </c>
      <c r="I161" s="15">
        <f t="shared" si="28"/>
        <v>0</v>
      </c>
    </row>
    <row r="163" spans="1:9">
      <c r="A163" s="27" t="s">
        <v>72</v>
      </c>
      <c r="B163" s="9" t="s">
        <v>73</v>
      </c>
    </row>
    <row r="164" spans="1:9">
      <c r="A164" s="27" t="s">
        <v>72</v>
      </c>
      <c r="B164" s="32" t="s">
        <v>7</v>
      </c>
    </row>
    <row r="165" spans="1:9">
      <c r="A165" s="27" t="s">
        <v>72</v>
      </c>
      <c r="B165" s="14" t="s">
        <v>74</v>
      </c>
      <c r="C165" s="15">
        <v>995</v>
      </c>
      <c r="D165" s="23">
        <v>995</v>
      </c>
      <c r="E165" s="23">
        <v>995</v>
      </c>
      <c r="F165" s="23"/>
      <c r="H165" s="23">
        <v>1865</v>
      </c>
      <c r="I165" s="23">
        <f>+H165-E165</f>
        <v>870</v>
      </c>
    </row>
    <row r="166" spans="1:9">
      <c r="A166" s="27" t="s">
        <v>72</v>
      </c>
      <c r="B166" s="12" t="s">
        <v>75</v>
      </c>
      <c r="C166" s="19">
        <v>4.0739999999999998</v>
      </c>
      <c r="D166" s="18">
        <v>1.4059999999999999</v>
      </c>
      <c r="E166" s="18">
        <v>1.2979999999999998</v>
      </c>
      <c r="F166" s="18"/>
      <c r="H166" s="18">
        <v>1.2979999999999998</v>
      </c>
      <c r="I166" s="18">
        <f>+H166-E166</f>
        <v>0</v>
      </c>
    </row>
    <row r="167" spans="1:9">
      <c r="A167" s="27" t="s">
        <v>72</v>
      </c>
      <c r="B167" s="14" t="s">
        <v>129</v>
      </c>
      <c r="C167" s="19"/>
      <c r="D167" s="18"/>
      <c r="E167" s="18"/>
      <c r="F167" s="13">
        <v>2.02E-4</v>
      </c>
      <c r="H167" s="18"/>
      <c r="I167" s="18"/>
    </row>
    <row r="168" spans="1:9">
      <c r="A168" s="27" t="s">
        <v>72</v>
      </c>
      <c r="B168" s="32" t="s">
        <v>8</v>
      </c>
    </row>
    <row r="169" spans="1:9">
      <c r="A169" s="27" t="s">
        <v>72</v>
      </c>
      <c r="B169" s="14" t="s">
        <v>74</v>
      </c>
      <c r="C169" s="15">
        <v>995</v>
      </c>
      <c r="D169" s="23">
        <v>995</v>
      </c>
      <c r="E169" s="23">
        <v>995</v>
      </c>
      <c r="F169" s="23"/>
      <c r="H169" s="23">
        <v>1865</v>
      </c>
      <c r="I169" s="23">
        <f>+H169-E169</f>
        <v>870</v>
      </c>
    </row>
    <row r="170" spans="1:9">
      <c r="A170" s="27" t="s">
        <v>72</v>
      </c>
      <c r="B170" s="12" t="s">
        <v>75</v>
      </c>
      <c r="C170" s="18">
        <v>1.5980000000000001</v>
      </c>
      <c r="D170" s="18">
        <v>-7.0000000000000001E-3</v>
      </c>
      <c r="E170" s="18">
        <v>-0.12</v>
      </c>
      <c r="F170" s="18"/>
      <c r="H170" s="18">
        <v>-0.12</v>
      </c>
      <c r="I170" s="18">
        <f>+H170-E170</f>
        <v>0</v>
      </c>
    </row>
    <row r="171" spans="1:9">
      <c r="A171" s="27" t="s">
        <v>72</v>
      </c>
      <c r="B171" s="14" t="s">
        <v>129</v>
      </c>
      <c r="C171" s="18"/>
      <c r="D171" s="18"/>
      <c r="E171" s="18"/>
      <c r="F171" s="13">
        <v>2.02E-4</v>
      </c>
      <c r="H171" s="18"/>
      <c r="I171" s="13"/>
    </row>
    <row r="172" spans="1:9">
      <c r="C172" s="15"/>
      <c r="D172" s="15"/>
      <c r="E172" s="15"/>
      <c r="F172" s="15"/>
      <c r="H172" s="15"/>
      <c r="I172" s="15"/>
    </row>
    <row r="173" spans="1:9">
      <c r="A173" s="28" t="s">
        <v>76</v>
      </c>
      <c r="B173" s="9" t="s">
        <v>77</v>
      </c>
    </row>
    <row r="174" spans="1:9">
      <c r="A174" s="28" t="s">
        <v>76</v>
      </c>
      <c r="B174" s="32" t="s">
        <v>7</v>
      </c>
    </row>
    <row r="175" spans="1:9">
      <c r="A175" s="28" t="s">
        <v>76</v>
      </c>
      <c r="B175" s="14" t="s">
        <v>74</v>
      </c>
      <c r="C175" s="15">
        <v>995</v>
      </c>
      <c r="D175" s="15">
        <v>995</v>
      </c>
      <c r="E175" s="15">
        <v>995</v>
      </c>
      <c r="F175" s="15"/>
      <c r="H175" s="15">
        <f>+H165</f>
        <v>1865</v>
      </c>
      <c r="I175" s="23">
        <f>+H175-E175</f>
        <v>870</v>
      </c>
    </row>
    <row r="176" spans="1:9">
      <c r="A176" s="28" t="s">
        <v>76</v>
      </c>
      <c r="B176" s="12" t="s">
        <v>75</v>
      </c>
      <c r="C176" s="19">
        <v>4.0739999999999998</v>
      </c>
      <c r="D176" s="19">
        <v>1.4059999999999999</v>
      </c>
      <c r="E176" s="19">
        <v>1.2979999999999998</v>
      </c>
      <c r="F176" s="19"/>
      <c r="H176" s="19">
        <f>+H166</f>
        <v>1.2979999999999998</v>
      </c>
      <c r="I176" s="18">
        <f>+H176-E176</f>
        <v>0</v>
      </c>
    </row>
    <row r="177" spans="1:9">
      <c r="A177" s="28" t="s">
        <v>76</v>
      </c>
      <c r="B177" s="14" t="s">
        <v>129</v>
      </c>
      <c r="C177" s="19"/>
      <c r="D177" s="19"/>
      <c r="E177" s="19"/>
      <c r="F177" s="13">
        <v>2.02E-4</v>
      </c>
      <c r="H177" s="19"/>
      <c r="I177" s="18"/>
    </row>
    <row r="178" spans="1:9">
      <c r="A178" s="28" t="s">
        <v>76</v>
      </c>
      <c r="B178" s="32" t="s">
        <v>8</v>
      </c>
    </row>
    <row r="179" spans="1:9">
      <c r="A179" s="28" t="s">
        <v>76</v>
      </c>
      <c r="B179" s="14" t="s">
        <v>74</v>
      </c>
      <c r="C179" s="15">
        <v>995</v>
      </c>
      <c r="D179" s="15">
        <v>995</v>
      </c>
      <c r="E179" s="15">
        <v>995</v>
      </c>
      <c r="F179" s="23"/>
      <c r="H179" s="15">
        <f>+H169</f>
        <v>1865</v>
      </c>
      <c r="I179" s="23">
        <f>+H179-E179</f>
        <v>870</v>
      </c>
    </row>
    <row r="180" spans="1:9">
      <c r="A180" s="28" t="s">
        <v>76</v>
      </c>
      <c r="B180" s="12" t="s">
        <v>75</v>
      </c>
      <c r="C180" s="19">
        <v>1.5980000000000001</v>
      </c>
      <c r="D180" s="19">
        <v>-7.0000000000000001E-3</v>
      </c>
      <c r="E180" s="19">
        <v>-0.12</v>
      </c>
      <c r="F180" s="18"/>
      <c r="H180" s="19">
        <f>+H170</f>
        <v>-0.12</v>
      </c>
      <c r="I180" s="18">
        <f>+H180-E180</f>
        <v>0</v>
      </c>
    </row>
    <row r="181" spans="1:9">
      <c r="A181" s="28" t="s">
        <v>76</v>
      </c>
      <c r="B181" s="14" t="s">
        <v>129</v>
      </c>
      <c r="F181" s="13">
        <v>2.02E-4</v>
      </c>
      <c r="I181" s="13"/>
    </row>
  </sheetData>
  <phoneticPr fontId="45" type="noConversion"/>
  <printOptions horizontalCentered="1"/>
  <pageMargins left="0" right="0" top="0.5" bottom="1" header="0.5" footer="0.5"/>
  <pageSetup scale="70" fitToHeight="4" orientation="landscape" horizontalDpi="300" verticalDpi="300" r:id="rId1"/>
  <headerFooter alignWithMargins="0"/>
  <rowBreaks count="3" manualBreakCount="3">
    <brk id="52" max="8" man="1"/>
    <brk id="99" max="8" man="1"/>
    <brk id="14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3"/>
  <sheetViews>
    <sheetView zoomScale="90" zoomScaleNormal="90" workbookViewId="0">
      <pane xSplit="3" ySplit="5" topLeftCell="D197" activePane="bottomRight" state="frozen"/>
      <selection sqref="A1:XFD1048576"/>
      <selection pane="topRight" sqref="A1:XFD1048576"/>
      <selection pane="bottomLeft" sqref="A1:XFD1048576"/>
      <selection pane="bottomRight" activeCell="G5" sqref="G5"/>
    </sheetView>
  </sheetViews>
  <sheetFormatPr defaultRowHeight="12.75"/>
  <cols>
    <col min="1" max="1" width="8" style="26" bestFit="1" customWidth="1"/>
    <col min="2" max="2" width="34.7109375" style="26" bestFit="1" customWidth="1"/>
    <col min="3" max="3" width="23.140625" style="26" bestFit="1" customWidth="1"/>
    <col min="4" max="4" width="14.140625" style="26" bestFit="1" customWidth="1"/>
    <col min="5" max="5" width="7.85546875" style="26" bestFit="1" customWidth="1"/>
    <col min="6" max="6" width="10.42578125" style="2" bestFit="1" customWidth="1"/>
    <col min="7" max="7" width="11.140625" style="2" bestFit="1" customWidth="1"/>
    <col min="8" max="8" width="9.140625" style="26"/>
    <col min="9" max="9" width="12" style="2" bestFit="1" customWidth="1"/>
    <col min="10" max="10" width="11.140625" style="2" bestFit="1" customWidth="1"/>
    <col min="11" max="16384" width="9.140625" style="26"/>
  </cols>
  <sheetData>
    <row r="1" spans="1:10">
      <c r="A1" s="46" t="s">
        <v>0</v>
      </c>
      <c r="B1" s="46"/>
      <c r="C1" s="46"/>
      <c r="D1" s="46"/>
      <c r="E1" s="46"/>
      <c r="F1" s="1"/>
      <c r="G1" s="1"/>
      <c r="I1" s="1"/>
      <c r="J1" s="1"/>
    </row>
    <row r="2" spans="1:10">
      <c r="A2" s="46" t="s">
        <v>13</v>
      </c>
      <c r="B2" s="46"/>
      <c r="C2" s="46"/>
      <c r="D2" s="46"/>
      <c r="E2" s="46"/>
      <c r="F2" s="1"/>
      <c r="G2" s="1"/>
      <c r="I2" s="1"/>
      <c r="J2" s="1"/>
    </row>
    <row r="3" spans="1:10">
      <c r="A3" s="46"/>
      <c r="B3" s="46"/>
      <c r="C3" s="46"/>
      <c r="D3" s="46"/>
      <c r="E3" s="46"/>
      <c r="F3" s="1"/>
      <c r="G3" s="1"/>
      <c r="I3" s="1"/>
      <c r="J3" s="1"/>
    </row>
    <row r="4" spans="1:10">
      <c r="A4" s="46"/>
      <c r="B4" s="46"/>
      <c r="C4" s="46"/>
      <c r="D4" s="33" t="s">
        <v>2</v>
      </c>
      <c r="E4" s="34" t="s">
        <v>3</v>
      </c>
      <c r="F4" s="35" t="s">
        <v>202</v>
      </c>
      <c r="G4" s="34" t="s">
        <v>4</v>
      </c>
      <c r="H4" s="36"/>
      <c r="I4" s="37" t="s">
        <v>5</v>
      </c>
      <c r="J4" s="34" t="s">
        <v>203</v>
      </c>
    </row>
    <row r="5" spans="1:10" s="49" customFormat="1" ht="89.25">
      <c r="A5" s="47" t="s">
        <v>14</v>
      </c>
      <c r="B5" s="38" t="s">
        <v>1</v>
      </c>
      <c r="C5" s="38" t="s">
        <v>78</v>
      </c>
      <c r="D5" s="38" t="s">
        <v>204</v>
      </c>
      <c r="E5" s="48" t="s">
        <v>197</v>
      </c>
      <c r="F5" s="3" t="s">
        <v>206</v>
      </c>
      <c r="G5" s="3" t="s">
        <v>207</v>
      </c>
      <c r="H5" s="5"/>
      <c r="I5" s="3" t="s">
        <v>208</v>
      </c>
      <c r="J5" s="3" t="s">
        <v>209</v>
      </c>
    </row>
    <row r="7" spans="1:10">
      <c r="A7" s="26" t="s">
        <v>79</v>
      </c>
      <c r="B7" s="25" t="s">
        <v>80</v>
      </c>
      <c r="C7" s="50" t="s">
        <v>81</v>
      </c>
      <c r="D7" s="51">
        <v>0.9</v>
      </c>
      <c r="E7" s="51"/>
      <c r="F7" s="15">
        <v>0.87</v>
      </c>
      <c r="G7" s="11">
        <f>+D7-F7</f>
        <v>3.0000000000000027E-2</v>
      </c>
      <c r="I7" s="15">
        <v>0.9</v>
      </c>
      <c r="J7" s="15">
        <f>+I7-F7</f>
        <v>3.0000000000000027E-2</v>
      </c>
    </row>
    <row r="8" spans="1:10">
      <c r="F8" s="15"/>
      <c r="G8" s="11"/>
      <c r="I8" s="15"/>
      <c r="J8" s="15"/>
    </row>
    <row r="9" spans="1:10">
      <c r="A9" s="52">
        <v>50</v>
      </c>
      <c r="B9" s="26" t="s">
        <v>82</v>
      </c>
      <c r="C9" s="26" t="s">
        <v>83</v>
      </c>
      <c r="D9" s="51">
        <v>12.29</v>
      </c>
      <c r="E9" s="51"/>
      <c r="F9" s="15">
        <v>11.92</v>
      </c>
      <c r="G9" s="11">
        <f>+D9-F9</f>
        <v>0.36999999999999922</v>
      </c>
      <c r="I9" s="15">
        <v>12.27</v>
      </c>
      <c r="J9" s="15">
        <f>+I9-F9</f>
        <v>0.34999999999999964</v>
      </c>
    </row>
    <row r="10" spans="1:10">
      <c r="A10" s="52"/>
      <c r="D10" s="51"/>
      <c r="E10" s="51"/>
      <c r="F10" s="15"/>
      <c r="G10" s="11"/>
      <c r="I10" s="15"/>
      <c r="J10" s="15"/>
    </row>
    <row r="11" spans="1:10">
      <c r="A11" s="52">
        <f>+$A$9</f>
        <v>50</v>
      </c>
      <c r="B11" s="26" t="s">
        <v>84</v>
      </c>
      <c r="C11" s="26" t="s">
        <v>85</v>
      </c>
      <c r="D11" s="51">
        <v>6.12</v>
      </c>
      <c r="E11" s="51"/>
      <c r="F11" s="15">
        <v>5.94</v>
      </c>
      <c r="G11" s="11">
        <f t="shared" ref="G11:G13" si="0">+D11-F11</f>
        <v>0.17999999999999972</v>
      </c>
      <c r="I11" s="15">
        <v>6.11</v>
      </c>
      <c r="J11" s="15">
        <f t="shared" ref="J11:J13" si="1">+I11-F11</f>
        <v>0.16999999999999993</v>
      </c>
    </row>
    <row r="12" spans="1:10">
      <c r="A12" s="52">
        <f>+$A$9</f>
        <v>50</v>
      </c>
      <c r="B12" s="26" t="s">
        <v>84</v>
      </c>
      <c r="C12" s="26" t="s">
        <v>86</v>
      </c>
      <c r="D12" s="51">
        <v>9.01</v>
      </c>
      <c r="E12" s="51"/>
      <c r="F12" s="15">
        <v>8.74</v>
      </c>
      <c r="G12" s="11">
        <f t="shared" si="0"/>
        <v>0.26999999999999957</v>
      </c>
      <c r="I12" s="15">
        <v>8.99</v>
      </c>
      <c r="J12" s="15">
        <f t="shared" si="1"/>
        <v>0.25</v>
      </c>
    </row>
    <row r="13" spans="1:10">
      <c r="A13" s="52">
        <f>+$A$9</f>
        <v>50</v>
      </c>
      <c r="B13" s="26" t="s">
        <v>84</v>
      </c>
      <c r="C13" s="26" t="s">
        <v>87</v>
      </c>
      <c r="D13" s="51">
        <v>17.68</v>
      </c>
      <c r="E13" s="51"/>
      <c r="F13" s="15">
        <v>17.149999999999999</v>
      </c>
      <c r="G13" s="11">
        <f t="shared" si="0"/>
        <v>0.53000000000000114</v>
      </c>
      <c r="I13" s="15">
        <v>17.649999999999999</v>
      </c>
      <c r="J13" s="15">
        <f t="shared" si="1"/>
        <v>0.5</v>
      </c>
    </row>
    <row r="14" spans="1:10">
      <c r="A14" s="52"/>
      <c r="D14" s="51"/>
      <c r="E14" s="51"/>
      <c r="F14" s="15"/>
      <c r="G14" s="11"/>
      <c r="I14" s="15"/>
      <c r="J14" s="15"/>
    </row>
    <row r="15" spans="1:10">
      <c r="A15" s="52">
        <f>+$A$9</f>
        <v>50</v>
      </c>
      <c r="B15" s="26" t="s">
        <v>88</v>
      </c>
      <c r="C15" s="26" t="s">
        <v>85</v>
      </c>
      <c r="D15" s="51">
        <v>4.18</v>
      </c>
      <c r="E15" s="51"/>
      <c r="F15" s="15">
        <v>4.05</v>
      </c>
      <c r="G15" s="11">
        <f t="shared" ref="G15:G19" si="2">+D15-F15</f>
        <v>0.12999999999999989</v>
      </c>
      <c r="I15" s="15">
        <v>4.17</v>
      </c>
      <c r="J15" s="15">
        <f t="shared" ref="J15:J19" si="3">+I15-F15</f>
        <v>0.12000000000000011</v>
      </c>
    </row>
    <row r="16" spans="1:10">
      <c r="A16" s="52">
        <f>+$A$9</f>
        <v>50</v>
      </c>
      <c r="B16" s="26" t="s">
        <v>88</v>
      </c>
      <c r="C16" s="26" t="s">
        <v>86</v>
      </c>
      <c r="D16" s="51">
        <v>7.06</v>
      </c>
      <c r="E16" s="51"/>
      <c r="F16" s="15">
        <v>6.85</v>
      </c>
      <c r="G16" s="11">
        <f t="shared" si="2"/>
        <v>0.20999999999999996</v>
      </c>
      <c r="I16" s="15">
        <v>7.05</v>
      </c>
      <c r="J16" s="15">
        <f t="shared" si="3"/>
        <v>0.20000000000000018</v>
      </c>
    </row>
    <row r="17" spans="1:10">
      <c r="A17" s="52">
        <f>+$A$9</f>
        <v>50</v>
      </c>
      <c r="B17" s="26" t="s">
        <v>88</v>
      </c>
      <c r="C17" s="26" t="s">
        <v>87</v>
      </c>
      <c r="D17" s="51">
        <v>15.61</v>
      </c>
      <c r="E17" s="51"/>
      <c r="F17" s="15">
        <v>15.14</v>
      </c>
      <c r="G17" s="11">
        <f t="shared" si="2"/>
        <v>0.46999999999999886</v>
      </c>
      <c r="I17" s="15">
        <v>15.58</v>
      </c>
      <c r="J17" s="15">
        <f t="shared" si="3"/>
        <v>0.4399999999999995</v>
      </c>
    </row>
    <row r="18" spans="1:10">
      <c r="A18" s="52">
        <f>+$A$9</f>
        <v>50</v>
      </c>
      <c r="B18" s="26" t="s">
        <v>88</v>
      </c>
      <c r="C18" s="26" t="s">
        <v>89</v>
      </c>
      <c r="D18" s="51">
        <v>29.46</v>
      </c>
      <c r="E18" s="51"/>
      <c r="F18" s="15">
        <v>28.57</v>
      </c>
      <c r="G18" s="11">
        <f t="shared" si="2"/>
        <v>0.89000000000000057</v>
      </c>
      <c r="I18" s="15">
        <v>29.4</v>
      </c>
      <c r="J18" s="15">
        <f t="shared" si="3"/>
        <v>0.82999999999999829</v>
      </c>
    </row>
    <row r="19" spans="1:10">
      <c r="A19" s="52">
        <f>+$A$9</f>
        <v>50</v>
      </c>
      <c r="B19" s="26" t="s">
        <v>88</v>
      </c>
      <c r="C19" s="26" t="s">
        <v>90</v>
      </c>
      <c r="D19" s="51">
        <v>39.840000000000003</v>
      </c>
      <c r="E19" s="51"/>
      <c r="F19" s="15">
        <v>38.64</v>
      </c>
      <c r="G19" s="11">
        <f t="shared" si="2"/>
        <v>1.2000000000000028</v>
      </c>
      <c r="I19" s="15">
        <v>39.76</v>
      </c>
      <c r="J19" s="15">
        <f t="shared" si="3"/>
        <v>1.1199999999999974</v>
      </c>
    </row>
    <row r="20" spans="1:10">
      <c r="A20" s="52"/>
      <c r="D20" s="51"/>
      <c r="E20" s="51"/>
      <c r="F20" s="15"/>
      <c r="G20" s="11"/>
      <c r="I20" s="15"/>
      <c r="J20" s="15"/>
    </row>
    <row r="21" spans="1:10">
      <c r="A21" s="52">
        <v>51</v>
      </c>
      <c r="B21" s="53" t="s">
        <v>121</v>
      </c>
      <c r="C21" s="53" t="s">
        <v>122</v>
      </c>
      <c r="D21" s="54">
        <v>2.6900000000000001E-3</v>
      </c>
      <c r="E21" s="54"/>
      <c r="F21" s="21">
        <v>2.6900000000000001E-3</v>
      </c>
      <c r="G21" s="21">
        <f>+D21-F21</f>
        <v>0</v>
      </c>
      <c r="I21" s="21">
        <v>2.7699999999999999E-3</v>
      </c>
      <c r="J21" s="21">
        <f>+I21-F21</f>
        <v>7.9999999999999776E-5</v>
      </c>
    </row>
    <row r="22" spans="1:10">
      <c r="A22" s="52"/>
      <c r="D22" s="51"/>
      <c r="E22" s="51"/>
      <c r="F22" s="15"/>
      <c r="G22" s="15"/>
      <c r="I22" s="15"/>
      <c r="J22" s="15"/>
    </row>
    <row r="23" spans="1:10">
      <c r="A23" s="52">
        <v>51</v>
      </c>
      <c r="B23" s="53" t="s">
        <v>121</v>
      </c>
      <c r="C23" s="53" t="s">
        <v>123</v>
      </c>
      <c r="D23" s="55">
        <v>9.6484E-2</v>
      </c>
      <c r="E23" s="55"/>
      <c r="F23" s="13">
        <v>9.3571000000000001E-2</v>
      </c>
      <c r="G23" s="13">
        <f t="shared" ref="G23" si="4">+D23-F23</f>
        <v>2.9129999999999989E-3</v>
      </c>
      <c r="I23" s="13">
        <v>9.6284999999999996E-2</v>
      </c>
      <c r="J23" s="13">
        <f>+I23-F23</f>
        <v>2.7139999999999942E-3</v>
      </c>
    </row>
    <row r="24" spans="1:10">
      <c r="A24" s="52"/>
      <c r="D24" s="51"/>
      <c r="E24" s="51"/>
      <c r="F24" s="15"/>
      <c r="G24" s="15"/>
      <c r="I24" s="26"/>
      <c r="J24" s="26"/>
    </row>
    <row r="25" spans="1:10">
      <c r="A25" s="52">
        <v>51</v>
      </c>
      <c r="B25" s="53" t="s">
        <v>121</v>
      </c>
      <c r="C25" s="25" t="s">
        <v>143</v>
      </c>
      <c r="D25" s="55"/>
      <c r="E25" s="51">
        <v>1.18</v>
      </c>
      <c r="F25" s="15">
        <v>1.1399999999999999</v>
      </c>
      <c r="G25" s="11">
        <f>+E25-F25</f>
        <v>4.0000000000000036E-2</v>
      </c>
      <c r="I25" s="56">
        <v>1.17</v>
      </c>
      <c r="J25" s="15">
        <f t="shared" ref="J25:J78" si="5">+I25-F25</f>
        <v>3.0000000000000027E-2</v>
      </c>
    </row>
    <row r="26" spans="1:10">
      <c r="A26" s="52">
        <v>51</v>
      </c>
      <c r="B26" s="53" t="s">
        <v>121</v>
      </c>
      <c r="C26" s="25" t="s">
        <v>144</v>
      </c>
      <c r="D26" s="55"/>
      <c r="E26" s="51">
        <v>1.39</v>
      </c>
      <c r="F26" s="15">
        <v>1.35</v>
      </c>
      <c r="G26" s="11">
        <f t="shared" ref="G26:G78" si="6">+E26-F26</f>
        <v>3.9999999999999813E-2</v>
      </c>
      <c r="I26" s="56">
        <v>1.39</v>
      </c>
      <c r="J26" s="15">
        <f t="shared" si="5"/>
        <v>3.9999999999999813E-2</v>
      </c>
    </row>
    <row r="27" spans="1:10">
      <c r="A27" s="52">
        <v>51</v>
      </c>
      <c r="B27" s="53" t="s">
        <v>121</v>
      </c>
      <c r="C27" s="25" t="s">
        <v>145</v>
      </c>
      <c r="D27" s="55"/>
      <c r="E27" s="51">
        <v>1.54</v>
      </c>
      <c r="F27" s="15">
        <v>1.49</v>
      </c>
      <c r="G27" s="11">
        <f t="shared" si="6"/>
        <v>5.0000000000000044E-2</v>
      </c>
      <c r="I27" s="56">
        <v>1.53</v>
      </c>
      <c r="J27" s="15">
        <f t="shared" si="5"/>
        <v>4.0000000000000036E-2</v>
      </c>
    </row>
    <row r="28" spans="1:10">
      <c r="A28" s="52">
        <v>51</v>
      </c>
      <c r="B28" s="53" t="s">
        <v>121</v>
      </c>
      <c r="C28" s="25" t="s">
        <v>146</v>
      </c>
      <c r="D28" s="55"/>
      <c r="E28" s="51">
        <v>1.72</v>
      </c>
      <c r="F28" s="15">
        <v>1.67</v>
      </c>
      <c r="G28" s="11">
        <f t="shared" si="6"/>
        <v>5.0000000000000044E-2</v>
      </c>
      <c r="I28" s="56">
        <v>1.72</v>
      </c>
      <c r="J28" s="15">
        <f t="shared" si="5"/>
        <v>5.0000000000000044E-2</v>
      </c>
    </row>
    <row r="29" spans="1:10">
      <c r="A29" s="52">
        <v>51</v>
      </c>
      <c r="B29" s="53" t="s">
        <v>121</v>
      </c>
      <c r="C29" s="25" t="s">
        <v>147</v>
      </c>
      <c r="D29" s="55"/>
      <c r="E29" s="51">
        <v>1.9</v>
      </c>
      <c r="F29" s="15">
        <v>1.84</v>
      </c>
      <c r="G29" s="11">
        <f t="shared" si="6"/>
        <v>5.9999999999999831E-2</v>
      </c>
      <c r="I29" s="56">
        <v>1.89</v>
      </c>
      <c r="J29" s="15">
        <f t="shared" si="5"/>
        <v>4.9999999999999822E-2</v>
      </c>
    </row>
    <row r="30" spans="1:10">
      <c r="A30" s="52">
        <v>51</v>
      </c>
      <c r="B30" s="53" t="s">
        <v>121</v>
      </c>
      <c r="C30" s="25" t="s">
        <v>148</v>
      </c>
      <c r="D30" s="55"/>
      <c r="E30" s="51">
        <v>2.09</v>
      </c>
      <c r="F30" s="15">
        <v>2.0299999999999998</v>
      </c>
      <c r="G30" s="11">
        <f t="shared" si="6"/>
        <v>6.0000000000000053E-2</v>
      </c>
      <c r="I30" s="56">
        <v>2.09</v>
      </c>
      <c r="J30" s="15">
        <f t="shared" si="5"/>
        <v>6.0000000000000053E-2</v>
      </c>
    </row>
    <row r="31" spans="1:10">
      <c r="A31" s="52">
        <v>51</v>
      </c>
      <c r="B31" s="53" t="s">
        <v>121</v>
      </c>
      <c r="C31" s="25" t="s">
        <v>149</v>
      </c>
      <c r="D31" s="55"/>
      <c r="E31" s="51">
        <v>2.27</v>
      </c>
      <c r="F31" s="15">
        <v>2.2000000000000002</v>
      </c>
      <c r="G31" s="11">
        <f t="shared" si="6"/>
        <v>6.999999999999984E-2</v>
      </c>
      <c r="I31" s="56">
        <v>2.2599999999999998</v>
      </c>
      <c r="J31" s="15">
        <f t="shared" si="5"/>
        <v>5.9999999999999609E-2</v>
      </c>
    </row>
    <row r="32" spans="1:10">
      <c r="A32" s="52">
        <v>51</v>
      </c>
      <c r="B32" s="53" t="s">
        <v>121</v>
      </c>
      <c r="C32" s="25" t="s">
        <v>150</v>
      </c>
      <c r="D32" s="55"/>
      <c r="E32" s="51">
        <v>2.4500000000000002</v>
      </c>
      <c r="F32" s="15">
        <v>2.38</v>
      </c>
      <c r="G32" s="11">
        <f t="shared" si="6"/>
        <v>7.0000000000000284E-2</v>
      </c>
      <c r="I32" s="56">
        <v>2.4500000000000002</v>
      </c>
      <c r="J32" s="15">
        <f t="shared" si="5"/>
        <v>7.0000000000000284E-2</v>
      </c>
    </row>
    <row r="33" spans="1:10">
      <c r="A33" s="52">
        <v>51</v>
      </c>
      <c r="B33" s="53" t="s">
        <v>121</v>
      </c>
      <c r="C33" s="25" t="s">
        <v>151</v>
      </c>
      <c r="D33" s="55"/>
      <c r="E33" s="51">
        <v>2.63</v>
      </c>
      <c r="F33" s="15">
        <v>2.5499999999999998</v>
      </c>
      <c r="G33" s="11">
        <f t="shared" si="6"/>
        <v>8.0000000000000071E-2</v>
      </c>
      <c r="I33" s="56">
        <v>2.62</v>
      </c>
      <c r="J33" s="15">
        <f t="shared" si="5"/>
        <v>7.0000000000000284E-2</v>
      </c>
    </row>
    <row r="34" spans="1:10">
      <c r="A34" s="52">
        <v>51</v>
      </c>
      <c r="B34" s="53" t="s">
        <v>121</v>
      </c>
      <c r="C34" s="25" t="s">
        <v>152</v>
      </c>
      <c r="D34" s="55"/>
      <c r="E34" s="51">
        <v>2.81</v>
      </c>
      <c r="F34" s="15">
        <v>2.73</v>
      </c>
      <c r="G34" s="11">
        <f t="shared" si="6"/>
        <v>8.0000000000000071E-2</v>
      </c>
      <c r="I34" s="56">
        <v>2.81</v>
      </c>
      <c r="J34" s="15">
        <f t="shared" si="5"/>
        <v>8.0000000000000071E-2</v>
      </c>
    </row>
    <row r="35" spans="1:10">
      <c r="A35" s="52">
        <v>51</v>
      </c>
      <c r="B35" s="53" t="s">
        <v>121</v>
      </c>
      <c r="C35" s="25" t="s">
        <v>153</v>
      </c>
      <c r="D35" s="55"/>
      <c r="E35" s="51">
        <v>2.99</v>
      </c>
      <c r="F35" s="15">
        <v>2.9</v>
      </c>
      <c r="G35" s="11">
        <f t="shared" si="6"/>
        <v>9.0000000000000302E-2</v>
      </c>
      <c r="I35" s="56">
        <v>2.98</v>
      </c>
      <c r="J35" s="15">
        <f t="shared" si="5"/>
        <v>8.0000000000000071E-2</v>
      </c>
    </row>
    <row r="36" spans="1:10">
      <c r="A36" s="52">
        <v>51</v>
      </c>
      <c r="B36" s="53" t="s">
        <v>121</v>
      </c>
      <c r="C36" s="25" t="s">
        <v>154</v>
      </c>
      <c r="D36" s="55"/>
      <c r="E36" s="51">
        <v>3.17</v>
      </c>
      <c r="F36" s="15">
        <v>3.07</v>
      </c>
      <c r="G36" s="11">
        <f t="shared" si="6"/>
        <v>0.10000000000000009</v>
      </c>
      <c r="I36" s="56">
        <v>3.16</v>
      </c>
      <c r="J36" s="15">
        <f t="shared" si="5"/>
        <v>9.0000000000000302E-2</v>
      </c>
    </row>
    <row r="37" spans="1:10">
      <c r="A37" s="52">
        <v>51</v>
      </c>
      <c r="B37" s="53" t="s">
        <v>121</v>
      </c>
      <c r="C37" s="25" t="s">
        <v>155</v>
      </c>
      <c r="D37" s="55"/>
      <c r="E37" s="51">
        <v>3.36</v>
      </c>
      <c r="F37" s="15">
        <v>3.26</v>
      </c>
      <c r="G37" s="11">
        <f t="shared" si="6"/>
        <v>0.10000000000000009</v>
      </c>
      <c r="I37" s="56">
        <v>3.35</v>
      </c>
      <c r="J37" s="15">
        <f t="shared" si="5"/>
        <v>9.0000000000000302E-2</v>
      </c>
    </row>
    <row r="38" spans="1:10">
      <c r="A38" s="52">
        <v>51</v>
      </c>
      <c r="B38" s="53" t="s">
        <v>121</v>
      </c>
      <c r="C38" s="25" t="s">
        <v>156</v>
      </c>
      <c r="D38" s="55"/>
      <c r="E38" s="51">
        <v>3.54</v>
      </c>
      <c r="F38" s="15">
        <v>3.43</v>
      </c>
      <c r="G38" s="11">
        <f t="shared" si="6"/>
        <v>0.10999999999999988</v>
      </c>
      <c r="I38" s="56">
        <v>3.53</v>
      </c>
      <c r="J38" s="15">
        <f t="shared" si="5"/>
        <v>9.9999999999999645E-2</v>
      </c>
    </row>
    <row r="39" spans="1:10">
      <c r="A39" s="52">
        <v>51</v>
      </c>
      <c r="B39" s="53" t="s">
        <v>121</v>
      </c>
      <c r="C39" s="25" t="s">
        <v>157</v>
      </c>
      <c r="D39" s="55"/>
      <c r="E39" s="51">
        <v>3.72</v>
      </c>
      <c r="F39" s="15">
        <v>3.61</v>
      </c>
      <c r="G39" s="11">
        <f t="shared" si="6"/>
        <v>0.11000000000000032</v>
      </c>
      <c r="I39" s="56">
        <v>3.71</v>
      </c>
      <c r="J39" s="15">
        <f t="shared" si="5"/>
        <v>0.10000000000000009</v>
      </c>
    </row>
    <row r="40" spans="1:10">
      <c r="A40" s="52">
        <v>51</v>
      </c>
      <c r="B40" s="53" t="s">
        <v>121</v>
      </c>
      <c r="C40" s="25" t="s">
        <v>158</v>
      </c>
      <c r="D40" s="55"/>
      <c r="E40" s="51">
        <v>3.9</v>
      </c>
      <c r="F40" s="15">
        <v>3.78</v>
      </c>
      <c r="G40" s="11">
        <f t="shared" si="6"/>
        <v>0.12000000000000011</v>
      </c>
      <c r="I40" s="56">
        <v>3.89</v>
      </c>
      <c r="J40" s="15">
        <f t="shared" si="5"/>
        <v>0.11000000000000032</v>
      </c>
    </row>
    <row r="41" spans="1:10">
      <c r="A41" s="52">
        <v>51</v>
      </c>
      <c r="B41" s="53" t="s">
        <v>121</v>
      </c>
      <c r="C41" s="25" t="s">
        <v>159</v>
      </c>
      <c r="D41" s="55"/>
      <c r="E41" s="51">
        <v>4.08</v>
      </c>
      <c r="F41" s="15">
        <v>3.96</v>
      </c>
      <c r="G41" s="11">
        <f t="shared" si="6"/>
        <v>0.12000000000000011</v>
      </c>
      <c r="I41" s="56">
        <v>4.07</v>
      </c>
      <c r="J41" s="15">
        <f t="shared" si="5"/>
        <v>0.11000000000000032</v>
      </c>
    </row>
    <row r="42" spans="1:10">
      <c r="A42" s="52">
        <v>51</v>
      </c>
      <c r="B42" s="53" t="s">
        <v>121</v>
      </c>
      <c r="C42" s="25" t="s">
        <v>160</v>
      </c>
      <c r="D42" s="55"/>
      <c r="E42" s="51">
        <v>4.26</v>
      </c>
      <c r="F42" s="15">
        <v>4.13</v>
      </c>
      <c r="G42" s="11">
        <f t="shared" si="6"/>
        <v>0.12999999999999989</v>
      </c>
      <c r="I42" s="56">
        <v>4.25</v>
      </c>
      <c r="J42" s="15">
        <f t="shared" si="5"/>
        <v>0.12000000000000011</v>
      </c>
    </row>
    <row r="43" spans="1:10">
      <c r="A43" s="52">
        <v>51</v>
      </c>
      <c r="B43" s="53" t="s">
        <v>121</v>
      </c>
      <c r="C43" s="25" t="s">
        <v>161</v>
      </c>
      <c r="D43" s="55"/>
      <c r="E43" s="51">
        <v>4.4400000000000004</v>
      </c>
      <c r="F43" s="15">
        <v>4.3099999999999996</v>
      </c>
      <c r="G43" s="11">
        <f t="shared" si="6"/>
        <v>0.13000000000000078</v>
      </c>
      <c r="I43" s="56">
        <v>4.43</v>
      </c>
      <c r="J43" s="15">
        <f t="shared" si="5"/>
        <v>0.12000000000000011</v>
      </c>
    </row>
    <row r="44" spans="1:10">
      <c r="A44" s="52">
        <v>51</v>
      </c>
      <c r="B44" s="53" t="s">
        <v>121</v>
      </c>
      <c r="C44" s="25" t="s">
        <v>162</v>
      </c>
      <c r="D44" s="55"/>
      <c r="E44" s="51">
        <v>4.63</v>
      </c>
      <c r="F44" s="15">
        <v>4.49</v>
      </c>
      <c r="G44" s="11">
        <f t="shared" si="6"/>
        <v>0.13999999999999968</v>
      </c>
      <c r="I44" s="56">
        <v>4.62</v>
      </c>
      <c r="J44" s="15">
        <f t="shared" si="5"/>
        <v>0.12999999999999989</v>
      </c>
    </row>
    <row r="45" spans="1:10">
      <c r="A45" s="52">
        <v>51</v>
      </c>
      <c r="B45" s="53" t="s">
        <v>121</v>
      </c>
      <c r="C45" s="25" t="s">
        <v>163</v>
      </c>
      <c r="D45" s="55"/>
      <c r="E45" s="51">
        <v>4.8099999999999996</v>
      </c>
      <c r="F45" s="15">
        <v>4.66</v>
      </c>
      <c r="G45" s="11">
        <f t="shared" si="6"/>
        <v>0.14999999999999947</v>
      </c>
      <c r="I45" s="56">
        <v>4.8</v>
      </c>
      <c r="J45" s="15">
        <f t="shared" si="5"/>
        <v>0.13999999999999968</v>
      </c>
    </row>
    <row r="46" spans="1:10">
      <c r="A46" s="52">
        <v>51</v>
      </c>
      <c r="B46" s="53" t="s">
        <v>121</v>
      </c>
      <c r="C46" s="25" t="s">
        <v>164</v>
      </c>
      <c r="D46" s="55"/>
      <c r="E46" s="51">
        <v>4.99</v>
      </c>
      <c r="F46" s="15">
        <v>4.84</v>
      </c>
      <c r="G46" s="11">
        <f t="shared" si="6"/>
        <v>0.15000000000000036</v>
      </c>
      <c r="I46" s="56">
        <v>4.9800000000000004</v>
      </c>
      <c r="J46" s="15">
        <f t="shared" si="5"/>
        <v>0.14000000000000057</v>
      </c>
    </row>
    <row r="47" spans="1:10">
      <c r="A47" s="52">
        <v>51</v>
      </c>
      <c r="B47" s="53" t="s">
        <v>121</v>
      </c>
      <c r="C47" s="25" t="s">
        <v>165</v>
      </c>
      <c r="D47" s="55"/>
      <c r="E47" s="51">
        <v>5.17</v>
      </c>
      <c r="F47" s="15">
        <v>5.01</v>
      </c>
      <c r="G47" s="11">
        <f t="shared" si="6"/>
        <v>0.16000000000000014</v>
      </c>
      <c r="I47" s="56">
        <v>5.16</v>
      </c>
      <c r="J47" s="15">
        <f t="shared" si="5"/>
        <v>0.15000000000000036</v>
      </c>
    </row>
    <row r="48" spans="1:10">
      <c r="A48" s="52">
        <v>51</v>
      </c>
      <c r="B48" s="53" t="s">
        <v>121</v>
      </c>
      <c r="C48" s="25" t="s">
        <v>166</v>
      </c>
      <c r="D48" s="55"/>
      <c r="E48" s="51">
        <v>5.35</v>
      </c>
      <c r="F48" s="15">
        <v>5.19</v>
      </c>
      <c r="G48" s="11">
        <f t="shared" si="6"/>
        <v>0.15999999999999925</v>
      </c>
      <c r="I48" s="56">
        <v>5.34</v>
      </c>
      <c r="J48" s="15">
        <f t="shared" si="5"/>
        <v>0.14999999999999947</v>
      </c>
    </row>
    <row r="49" spans="1:10">
      <c r="A49" s="52">
        <v>51</v>
      </c>
      <c r="B49" s="53" t="s">
        <v>121</v>
      </c>
      <c r="C49" s="25" t="s">
        <v>167</v>
      </c>
      <c r="D49" s="55"/>
      <c r="E49" s="51">
        <v>5.53</v>
      </c>
      <c r="F49" s="15">
        <v>5.36</v>
      </c>
      <c r="G49" s="11">
        <f t="shared" si="6"/>
        <v>0.16999999999999993</v>
      </c>
      <c r="I49" s="56">
        <v>5.52</v>
      </c>
      <c r="J49" s="15">
        <f t="shared" si="5"/>
        <v>0.15999999999999925</v>
      </c>
    </row>
    <row r="50" spans="1:10">
      <c r="A50" s="52">
        <v>51</v>
      </c>
      <c r="B50" s="53" t="s">
        <v>121</v>
      </c>
      <c r="C50" s="25" t="s">
        <v>168</v>
      </c>
      <c r="D50" s="55"/>
      <c r="E50" s="51">
        <v>5.71</v>
      </c>
      <c r="F50" s="15">
        <v>5.54</v>
      </c>
      <c r="G50" s="11">
        <f t="shared" si="6"/>
        <v>0.16999999999999993</v>
      </c>
      <c r="I50" s="56">
        <v>5.7</v>
      </c>
      <c r="J50" s="15">
        <f t="shared" si="5"/>
        <v>0.16000000000000014</v>
      </c>
    </row>
    <row r="51" spans="1:10">
      <c r="A51" s="52">
        <v>51</v>
      </c>
      <c r="B51" s="53" t="s">
        <v>121</v>
      </c>
      <c r="C51" s="25" t="s">
        <v>169</v>
      </c>
      <c r="D51" s="55"/>
      <c r="E51" s="51">
        <v>5.9</v>
      </c>
      <c r="F51" s="15">
        <v>5.72</v>
      </c>
      <c r="G51" s="11">
        <f t="shared" si="6"/>
        <v>0.1800000000000006</v>
      </c>
      <c r="I51" s="56">
        <v>5.89</v>
      </c>
      <c r="J51" s="15">
        <f t="shared" si="5"/>
        <v>0.16999999999999993</v>
      </c>
    </row>
    <row r="52" spans="1:10">
      <c r="A52" s="52">
        <v>51</v>
      </c>
      <c r="B52" s="53" t="s">
        <v>121</v>
      </c>
      <c r="C52" s="25" t="s">
        <v>170</v>
      </c>
      <c r="D52" s="55"/>
      <c r="E52" s="51">
        <v>6.08</v>
      </c>
      <c r="F52" s="15">
        <v>5.9</v>
      </c>
      <c r="G52" s="11">
        <f t="shared" si="6"/>
        <v>0.17999999999999972</v>
      </c>
      <c r="I52" s="56">
        <v>6.07</v>
      </c>
      <c r="J52" s="15">
        <f t="shared" si="5"/>
        <v>0.16999999999999993</v>
      </c>
    </row>
    <row r="53" spans="1:10">
      <c r="A53" s="52">
        <v>51</v>
      </c>
      <c r="B53" s="53" t="s">
        <v>121</v>
      </c>
      <c r="C53" s="25" t="s">
        <v>171</v>
      </c>
      <c r="D53" s="55"/>
      <c r="E53" s="51">
        <v>6.26</v>
      </c>
      <c r="F53" s="15">
        <v>6.07</v>
      </c>
      <c r="G53" s="11">
        <f t="shared" si="6"/>
        <v>0.1899999999999995</v>
      </c>
      <c r="I53" s="56">
        <v>6.25</v>
      </c>
      <c r="J53" s="15">
        <f t="shared" si="5"/>
        <v>0.17999999999999972</v>
      </c>
    </row>
    <row r="54" spans="1:10">
      <c r="A54" s="52">
        <v>51</v>
      </c>
      <c r="B54" s="53" t="s">
        <v>121</v>
      </c>
      <c r="C54" s="25" t="s">
        <v>172</v>
      </c>
      <c r="D54" s="55"/>
      <c r="E54" s="51">
        <v>6.44</v>
      </c>
      <c r="F54" s="15">
        <v>6.25</v>
      </c>
      <c r="G54" s="11">
        <f t="shared" si="6"/>
        <v>0.19000000000000039</v>
      </c>
      <c r="I54" s="56">
        <v>6.43</v>
      </c>
      <c r="J54" s="15">
        <f t="shared" si="5"/>
        <v>0.17999999999999972</v>
      </c>
    </row>
    <row r="55" spans="1:10">
      <c r="A55" s="52">
        <v>51</v>
      </c>
      <c r="B55" s="53" t="s">
        <v>121</v>
      </c>
      <c r="C55" s="25" t="s">
        <v>173</v>
      </c>
      <c r="D55" s="55"/>
      <c r="E55" s="51">
        <v>6.62</v>
      </c>
      <c r="F55" s="15">
        <v>6.42</v>
      </c>
      <c r="G55" s="11">
        <f t="shared" si="6"/>
        <v>0.20000000000000018</v>
      </c>
      <c r="I55" s="56">
        <v>6.61</v>
      </c>
      <c r="J55" s="15">
        <f t="shared" si="5"/>
        <v>0.19000000000000039</v>
      </c>
    </row>
    <row r="56" spans="1:10">
      <c r="A56" s="52">
        <v>51</v>
      </c>
      <c r="B56" s="53" t="s">
        <v>121</v>
      </c>
      <c r="C56" s="25" t="s">
        <v>174</v>
      </c>
      <c r="D56" s="55"/>
      <c r="E56" s="51">
        <v>6.8</v>
      </c>
      <c r="F56" s="15">
        <v>6.59</v>
      </c>
      <c r="G56" s="11">
        <f t="shared" si="6"/>
        <v>0.20999999999999996</v>
      </c>
      <c r="I56" s="56">
        <v>6.78</v>
      </c>
      <c r="J56" s="15">
        <f t="shared" si="5"/>
        <v>0.19000000000000039</v>
      </c>
    </row>
    <row r="57" spans="1:10">
      <c r="A57" s="52">
        <v>51</v>
      </c>
      <c r="B57" s="53" t="s">
        <v>121</v>
      </c>
      <c r="C57" s="25" t="s">
        <v>175</v>
      </c>
      <c r="D57" s="55"/>
      <c r="E57" s="51">
        <v>6.98</v>
      </c>
      <c r="F57" s="15">
        <v>6.77</v>
      </c>
      <c r="G57" s="11">
        <f t="shared" si="6"/>
        <v>0.21000000000000085</v>
      </c>
      <c r="I57" s="56">
        <v>6.97</v>
      </c>
      <c r="J57" s="15">
        <f t="shared" si="5"/>
        <v>0.20000000000000018</v>
      </c>
    </row>
    <row r="58" spans="1:10">
      <c r="A58" s="52">
        <v>51</v>
      </c>
      <c r="B58" s="53" t="s">
        <v>121</v>
      </c>
      <c r="C58" s="25" t="s">
        <v>176</v>
      </c>
      <c r="D58" s="55"/>
      <c r="E58" s="51">
        <v>7.17</v>
      </c>
      <c r="F58" s="15">
        <v>6.95</v>
      </c>
      <c r="G58" s="11">
        <f t="shared" si="6"/>
        <v>0.21999999999999975</v>
      </c>
      <c r="I58" s="56">
        <v>7.15</v>
      </c>
      <c r="J58" s="15">
        <f t="shared" si="5"/>
        <v>0.20000000000000018</v>
      </c>
    </row>
    <row r="59" spans="1:10">
      <c r="A59" s="52">
        <v>51</v>
      </c>
      <c r="B59" s="53" t="s">
        <v>121</v>
      </c>
      <c r="C59" s="25" t="s">
        <v>177</v>
      </c>
      <c r="D59" s="55"/>
      <c r="E59" s="51">
        <v>7.35</v>
      </c>
      <c r="F59" s="15">
        <v>7.13</v>
      </c>
      <c r="G59" s="11">
        <f t="shared" si="6"/>
        <v>0.21999999999999975</v>
      </c>
      <c r="I59" s="56">
        <v>7.34</v>
      </c>
      <c r="J59" s="15">
        <f t="shared" si="5"/>
        <v>0.20999999999999996</v>
      </c>
    </row>
    <row r="60" spans="1:10">
      <c r="A60" s="52">
        <v>51</v>
      </c>
      <c r="B60" s="53" t="s">
        <v>121</v>
      </c>
      <c r="C60" s="25" t="s">
        <v>178</v>
      </c>
      <c r="D60" s="55"/>
      <c r="E60" s="51">
        <v>7.53</v>
      </c>
      <c r="F60" s="15">
        <v>7.3</v>
      </c>
      <c r="G60" s="11">
        <f t="shared" si="6"/>
        <v>0.23000000000000043</v>
      </c>
      <c r="I60" s="56">
        <v>7.51</v>
      </c>
      <c r="J60" s="15">
        <f t="shared" si="5"/>
        <v>0.20999999999999996</v>
      </c>
    </row>
    <row r="61" spans="1:10">
      <c r="A61" s="52">
        <v>51</v>
      </c>
      <c r="B61" s="53" t="s">
        <v>121</v>
      </c>
      <c r="C61" s="25" t="s">
        <v>179</v>
      </c>
      <c r="D61" s="55"/>
      <c r="E61" s="51">
        <v>7.71</v>
      </c>
      <c r="F61" s="15">
        <v>7.48</v>
      </c>
      <c r="G61" s="11">
        <f t="shared" si="6"/>
        <v>0.22999999999999954</v>
      </c>
      <c r="I61" s="56">
        <v>7.7</v>
      </c>
      <c r="J61" s="15">
        <f t="shared" si="5"/>
        <v>0.21999999999999975</v>
      </c>
    </row>
    <row r="62" spans="1:10">
      <c r="A62" s="52">
        <v>51</v>
      </c>
      <c r="B62" s="53" t="s">
        <v>121</v>
      </c>
      <c r="C62" s="25" t="s">
        <v>180</v>
      </c>
      <c r="D62" s="55"/>
      <c r="E62" s="51">
        <v>7.89</v>
      </c>
      <c r="F62" s="15">
        <v>7.65</v>
      </c>
      <c r="G62" s="11">
        <f t="shared" si="6"/>
        <v>0.23999999999999932</v>
      </c>
      <c r="I62" s="56">
        <v>7.87</v>
      </c>
      <c r="J62" s="15">
        <f t="shared" si="5"/>
        <v>0.21999999999999975</v>
      </c>
    </row>
    <row r="63" spans="1:10">
      <c r="A63" s="52">
        <v>51</v>
      </c>
      <c r="B63" s="53" t="s">
        <v>121</v>
      </c>
      <c r="C63" s="25" t="s">
        <v>181</v>
      </c>
      <c r="D63" s="55"/>
      <c r="E63" s="51">
        <v>8.07</v>
      </c>
      <c r="F63" s="15">
        <v>7.83</v>
      </c>
      <c r="G63" s="11">
        <f t="shared" si="6"/>
        <v>0.24000000000000021</v>
      </c>
      <c r="I63" s="56">
        <v>8.06</v>
      </c>
      <c r="J63" s="15">
        <f t="shared" si="5"/>
        <v>0.23000000000000043</v>
      </c>
    </row>
    <row r="64" spans="1:10">
      <c r="A64" s="52">
        <v>51</v>
      </c>
      <c r="B64" s="53" t="s">
        <v>121</v>
      </c>
      <c r="C64" s="25" t="s">
        <v>182</v>
      </c>
      <c r="D64" s="55"/>
      <c r="E64" s="51">
        <v>8.25</v>
      </c>
      <c r="F64" s="15">
        <v>8</v>
      </c>
      <c r="G64" s="11">
        <f t="shared" si="6"/>
        <v>0.25</v>
      </c>
      <c r="I64" s="56">
        <v>8.23</v>
      </c>
      <c r="J64" s="15">
        <f t="shared" si="5"/>
        <v>0.23000000000000043</v>
      </c>
    </row>
    <row r="65" spans="1:10">
      <c r="A65" s="52">
        <v>51</v>
      </c>
      <c r="B65" s="53" t="s">
        <v>121</v>
      </c>
      <c r="C65" s="25" t="s">
        <v>183</v>
      </c>
      <c r="D65" s="55"/>
      <c r="E65" s="51">
        <v>8.44</v>
      </c>
      <c r="F65" s="15">
        <v>8.19</v>
      </c>
      <c r="G65" s="11">
        <f t="shared" si="6"/>
        <v>0.25</v>
      </c>
      <c r="I65" s="56">
        <v>8.43</v>
      </c>
      <c r="J65" s="15">
        <f t="shared" si="5"/>
        <v>0.24000000000000021</v>
      </c>
    </row>
    <row r="66" spans="1:10">
      <c r="A66" s="52">
        <v>51</v>
      </c>
      <c r="B66" s="53" t="s">
        <v>121</v>
      </c>
      <c r="C66" s="25" t="s">
        <v>184</v>
      </c>
      <c r="D66" s="55"/>
      <c r="E66" s="51">
        <v>8.6199999999999992</v>
      </c>
      <c r="F66" s="15">
        <v>8.36</v>
      </c>
      <c r="G66" s="11">
        <f t="shared" si="6"/>
        <v>0.25999999999999979</v>
      </c>
      <c r="I66" s="56">
        <v>8.6</v>
      </c>
      <c r="J66" s="15">
        <f t="shared" si="5"/>
        <v>0.24000000000000021</v>
      </c>
    </row>
    <row r="67" spans="1:10">
      <c r="A67" s="52">
        <v>51</v>
      </c>
      <c r="B67" s="53" t="s">
        <v>121</v>
      </c>
      <c r="C67" s="25" t="s">
        <v>185</v>
      </c>
      <c r="D67" s="55"/>
      <c r="E67" s="51">
        <v>8.8000000000000007</v>
      </c>
      <c r="F67" s="15">
        <v>8.5299999999999994</v>
      </c>
      <c r="G67" s="11">
        <f t="shared" si="6"/>
        <v>0.27000000000000135</v>
      </c>
      <c r="I67" s="56">
        <v>8.7799999999999994</v>
      </c>
      <c r="J67" s="15">
        <f t="shared" si="5"/>
        <v>0.25</v>
      </c>
    </row>
    <row r="68" spans="1:10">
      <c r="A68" s="52">
        <v>51</v>
      </c>
      <c r="B68" s="53" t="s">
        <v>121</v>
      </c>
      <c r="C68" s="25" t="s">
        <v>186</v>
      </c>
      <c r="D68" s="55"/>
      <c r="E68" s="51">
        <v>8.98</v>
      </c>
      <c r="F68" s="15">
        <v>8.7100000000000009</v>
      </c>
      <c r="G68" s="11">
        <f t="shared" si="6"/>
        <v>0.26999999999999957</v>
      </c>
      <c r="I68" s="56">
        <v>8.9600000000000009</v>
      </c>
      <c r="J68" s="15">
        <f t="shared" si="5"/>
        <v>0.25</v>
      </c>
    </row>
    <row r="69" spans="1:10">
      <c r="A69" s="52">
        <v>51</v>
      </c>
      <c r="B69" s="53" t="s">
        <v>121</v>
      </c>
      <c r="C69" s="25" t="s">
        <v>187</v>
      </c>
      <c r="D69" s="55"/>
      <c r="E69" s="51">
        <v>9.16</v>
      </c>
      <c r="F69" s="15">
        <v>8.8800000000000008</v>
      </c>
      <c r="G69" s="11">
        <f t="shared" si="6"/>
        <v>0.27999999999999936</v>
      </c>
      <c r="I69" s="56">
        <v>9.14</v>
      </c>
      <c r="J69" s="15">
        <f t="shared" si="5"/>
        <v>0.25999999999999979</v>
      </c>
    </row>
    <row r="70" spans="1:10">
      <c r="A70" s="52">
        <v>51</v>
      </c>
      <c r="B70" s="53" t="s">
        <v>121</v>
      </c>
      <c r="C70" s="25" t="s">
        <v>188</v>
      </c>
      <c r="D70" s="55"/>
      <c r="E70" s="51">
        <v>9.34</v>
      </c>
      <c r="F70" s="15">
        <v>9.06</v>
      </c>
      <c r="G70" s="11">
        <f t="shared" si="6"/>
        <v>0.27999999999999936</v>
      </c>
      <c r="I70" s="56">
        <v>9.32</v>
      </c>
      <c r="J70" s="15">
        <f t="shared" si="5"/>
        <v>0.25999999999999979</v>
      </c>
    </row>
    <row r="71" spans="1:10">
      <c r="A71" s="52">
        <v>51</v>
      </c>
      <c r="B71" s="53" t="s">
        <v>121</v>
      </c>
      <c r="C71" s="25" t="s">
        <v>189</v>
      </c>
      <c r="D71" s="55"/>
      <c r="E71" s="51">
        <v>9.52</v>
      </c>
      <c r="F71" s="15">
        <v>9.23</v>
      </c>
      <c r="G71" s="11">
        <f t="shared" si="6"/>
        <v>0.28999999999999915</v>
      </c>
      <c r="I71" s="56">
        <v>9.5</v>
      </c>
      <c r="J71" s="15">
        <f t="shared" si="5"/>
        <v>0.26999999999999957</v>
      </c>
    </row>
    <row r="72" spans="1:10">
      <c r="A72" s="52">
        <v>51</v>
      </c>
      <c r="B72" s="53" t="s">
        <v>121</v>
      </c>
      <c r="C72" s="25" t="s">
        <v>190</v>
      </c>
      <c r="D72" s="55"/>
      <c r="E72" s="51">
        <v>9.7100000000000009</v>
      </c>
      <c r="F72" s="15">
        <v>9.42</v>
      </c>
      <c r="G72" s="11">
        <f t="shared" si="6"/>
        <v>0.29000000000000092</v>
      </c>
      <c r="I72" s="56">
        <v>9.69</v>
      </c>
      <c r="J72" s="15">
        <f t="shared" si="5"/>
        <v>0.26999999999999957</v>
      </c>
    </row>
    <row r="73" spans="1:10">
      <c r="A73" s="52">
        <v>51</v>
      </c>
      <c r="B73" s="53" t="s">
        <v>121</v>
      </c>
      <c r="C73" s="25" t="s">
        <v>191</v>
      </c>
      <c r="D73" s="55"/>
      <c r="E73" s="51">
        <v>9.89</v>
      </c>
      <c r="F73" s="15">
        <v>9.59</v>
      </c>
      <c r="G73" s="11">
        <f t="shared" si="6"/>
        <v>0.30000000000000071</v>
      </c>
      <c r="I73" s="56">
        <v>9.8699999999999992</v>
      </c>
      <c r="J73" s="15">
        <f t="shared" si="5"/>
        <v>0.27999999999999936</v>
      </c>
    </row>
    <row r="74" spans="1:10">
      <c r="A74" s="52">
        <v>51</v>
      </c>
      <c r="B74" s="53" t="s">
        <v>121</v>
      </c>
      <c r="C74" s="25" t="s">
        <v>192</v>
      </c>
      <c r="D74" s="55"/>
      <c r="E74" s="51">
        <v>10.07</v>
      </c>
      <c r="F74" s="15">
        <v>9.77</v>
      </c>
      <c r="G74" s="11">
        <f t="shared" si="6"/>
        <v>0.30000000000000071</v>
      </c>
      <c r="I74" s="56">
        <v>10.050000000000001</v>
      </c>
      <c r="J74" s="15">
        <f t="shared" si="5"/>
        <v>0.28000000000000114</v>
      </c>
    </row>
    <row r="75" spans="1:10">
      <c r="A75" s="52">
        <v>51</v>
      </c>
      <c r="B75" s="53" t="s">
        <v>121</v>
      </c>
      <c r="C75" s="25" t="s">
        <v>193</v>
      </c>
      <c r="D75" s="55"/>
      <c r="E75" s="51">
        <v>10.25</v>
      </c>
      <c r="F75" s="15">
        <v>9.94</v>
      </c>
      <c r="G75" s="11">
        <f t="shared" si="6"/>
        <v>0.3100000000000005</v>
      </c>
      <c r="I75" s="56">
        <v>10.23</v>
      </c>
      <c r="J75" s="15">
        <f t="shared" si="5"/>
        <v>0.29000000000000092</v>
      </c>
    </row>
    <row r="76" spans="1:10">
      <c r="A76" s="52">
        <v>51</v>
      </c>
      <c r="B76" s="53" t="s">
        <v>121</v>
      </c>
      <c r="C76" s="25" t="s">
        <v>194</v>
      </c>
      <c r="D76" s="55"/>
      <c r="E76" s="51">
        <v>10.43</v>
      </c>
      <c r="F76" s="15">
        <v>10.119999999999999</v>
      </c>
      <c r="G76" s="11">
        <f t="shared" si="6"/>
        <v>0.3100000000000005</v>
      </c>
      <c r="I76" s="56">
        <v>10.41</v>
      </c>
      <c r="J76" s="15">
        <f t="shared" si="5"/>
        <v>0.29000000000000092</v>
      </c>
    </row>
    <row r="77" spans="1:10">
      <c r="A77" s="52">
        <v>51</v>
      </c>
      <c r="B77" s="53" t="s">
        <v>121</v>
      </c>
      <c r="C77" s="25" t="s">
        <v>195</v>
      </c>
      <c r="D77" s="55"/>
      <c r="E77" s="51">
        <v>10.61</v>
      </c>
      <c r="F77" s="15">
        <v>10.29</v>
      </c>
      <c r="G77" s="11">
        <f t="shared" si="6"/>
        <v>0.32000000000000028</v>
      </c>
      <c r="I77" s="56">
        <v>10.59</v>
      </c>
      <c r="J77" s="15">
        <f t="shared" si="5"/>
        <v>0.30000000000000071</v>
      </c>
    </row>
    <row r="78" spans="1:10">
      <c r="A78" s="52">
        <v>51</v>
      </c>
      <c r="B78" s="53" t="s">
        <v>121</v>
      </c>
      <c r="C78" s="25" t="s">
        <v>196</v>
      </c>
      <c r="D78" s="55"/>
      <c r="E78" s="51">
        <v>10.79</v>
      </c>
      <c r="F78" s="15">
        <v>10.46</v>
      </c>
      <c r="G78" s="11">
        <f t="shared" si="6"/>
        <v>0.32999999999999829</v>
      </c>
      <c r="I78" s="56">
        <v>10.76</v>
      </c>
      <c r="J78" s="15">
        <f t="shared" si="5"/>
        <v>0.29999999999999893</v>
      </c>
    </row>
    <row r="79" spans="1:10">
      <c r="A79" s="52"/>
      <c r="D79" s="51"/>
      <c r="E79" s="51"/>
      <c r="F79" s="15"/>
      <c r="G79" s="11"/>
      <c r="I79" s="15"/>
      <c r="J79" s="15"/>
    </row>
    <row r="80" spans="1:10">
      <c r="A80" s="52">
        <v>52</v>
      </c>
      <c r="B80" s="26" t="s">
        <v>91</v>
      </c>
      <c r="C80" s="26" t="s">
        <v>92</v>
      </c>
      <c r="D80" s="54">
        <v>1.567E-2</v>
      </c>
      <c r="E80" s="54"/>
      <c r="F80" s="54">
        <v>1.567E-2</v>
      </c>
      <c r="G80" s="54">
        <f t="shared" ref="G80:G81" si="7">+D80-F80</f>
        <v>0</v>
      </c>
      <c r="I80" s="21">
        <v>1.6119999999999999E-2</v>
      </c>
      <c r="J80" s="21">
        <f t="shared" ref="J80:J81" si="8">+I80-F80</f>
        <v>4.4999999999999901E-4</v>
      </c>
    </row>
    <row r="81" spans="1:10">
      <c r="A81" s="52">
        <v>52</v>
      </c>
      <c r="B81" s="26" t="s">
        <v>91</v>
      </c>
      <c r="C81" s="53" t="s">
        <v>93</v>
      </c>
      <c r="D81" s="54">
        <v>2.7200000000000002E-3</v>
      </c>
      <c r="E81" s="54"/>
      <c r="F81" s="54">
        <v>2.7200000000000002E-3</v>
      </c>
      <c r="G81" s="54">
        <f t="shared" si="7"/>
        <v>0</v>
      </c>
      <c r="I81" s="21">
        <v>2.8E-3</v>
      </c>
      <c r="J81" s="21">
        <f t="shared" si="8"/>
        <v>7.9999999999999776E-5</v>
      </c>
    </row>
    <row r="82" spans="1:10">
      <c r="A82" s="52"/>
      <c r="D82" s="51"/>
      <c r="E82" s="51"/>
      <c r="F82" s="15"/>
      <c r="G82" s="11"/>
      <c r="I82" s="15"/>
      <c r="J82" s="15"/>
    </row>
    <row r="83" spans="1:10">
      <c r="A83" s="52">
        <v>52</v>
      </c>
      <c r="B83" s="26" t="s">
        <v>91</v>
      </c>
      <c r="C83" s="26" t="s">
        <v>94</v>
      </c>
      <c r="D83" s="51">
        <v>2.08</v>
      </c>
      <c r="E83" s="51"/>
      <c r="F83" s="15">
        <v>2.02</v>
      </c>
      <c r="G83" s="11">
        <f t="shared" ref="G83:G90" si="9">+D83-F83</f>
        <v>6.0000000000000053E-2</v>
      </c>
      <c r="I83" s="15">
        <v>2.08</v>
      </c>
      <c r="J83" s="15">
        <f t="shared" ref="J83:J90" si="10">+I83-F83</f>
        <v>6.0000000000000053E-2</v>
      </c>
    </row>
    <row r="84" spans="1:10">
      <c r="A84" s="52">
        <f t="shared" ref="A84:A90" si="11">+$A$83</f>
        <v>52</v>
      </c>
      <c r="B84" s="26" t="s">
        <v>91</v>
      </c>
      <c r="C84" s="26" t="s">
        <v>95</v>
      </c>
      <c r="D84" s="51">
        <v>3.03</v>
      </c>
      <c r="E84" s="51"/>
      <c r="F84" s="15">
        <v>2.94</v>
      </c>
      <c r="G84" s="11">
        <f t="shared" si="9"/>
        <v>8.9999999999999858E-2</v>
      </c>
      <c r="I84" s="15">
        <v>3.03</v>
      </c>
      <c r="J84" s="15">
        <f t="shared" si="10"/>
        <v>8.9999999999999858E-2</v>
      </c>
    </row>
    <row r="85" spans="1:10">
      <c r="A85" s="52">
        <f t="shared" si="11"/>
        <v>52</v>
      </c>
      <c r="B85" s="26" t="s">
        <v>91</v>
      </c>
      <c r="C85" s="26" t="s">
        <v>85</v>
      </c>
      <c r="D85" s="51">
        <v>4.28</v>
      </c>
      <c r="E85" s="51"/>
      <c r="F85" s="15">
        <v>4.1500000000000004</v>
      </c>
      <c r="G85" s="11">
        <f t="shared" si="9"/>
        <v>0.12999999999999989</v>
      </c>
      <c r="I85" s="15">
        <v>4.2699999999999996</v>
      </c>
      <c r="J85" s="15">
        <f t="shared" si="10"/>
        <v>0.11999999999999922</v>
      </c>
    </row>
    <row r="86" spans="1:10">
      <c r="A86" s="52">
        <f t="shared" si="11"/>
        <v>52</v>
      </c>
      <c r="B86" s="26" t="s">
        <v>91</v>
      </c>
      <c r="C86" s="26" t="s">
        <v>96</v>
      </c>
      <c r="D86" s="51">
        <v>6.21</v>
      </c>
      <c r="E86" s="51"/>
      <c r="F86" s="15">
        <v>6.02</v>
      </c>
      <c r="G86" s="11">
        <f t="shared" si="9"/>
        <v>0.19000000000000039</v>
      </c>
      <c r="I86" s="15">
        <v>6.19</v>
      </c>
      <c r="J86" s="15">
        <f t="shared" si="10"/>
        <v>0.17000000000000082</v>
      </c>
    </row>
    <row r="87" spans="1:10">
      <c r="A87" s="52">
        <f t="shared" si="11"/>
        <v>52</v>
      </c>
      <c r="B87" s="26" t="s">
        <v>91</v>
      </c>
      <c r="C87" s="26" t="s">
        <v>97</v>
      </c>
      <c r="D87" s="51">
        <v>8.2200000000000006</v>
      </c>
      <c r="E87" s="51"/>
      <c r="F87" s="15">
        <v>7.97</v>
      </c>
      <c r="G87" s="11">
        <f t="shared" si="9"/>
        <v>0.25000000000000089</v>
      </c>
      <c r="I87" s="15">
        <v>8.1999999999999993</v>
      </c>
      <c r="J87" s="15">
        <f t="shared" si="10"/>
        <v>0.22999999999999954</v>
      </c>
    </row>
    <row r="88" spans="1:10">
      <c r="A88" s="52">
        <f t="shared" si="11"/>
        <v>52</v>
      </c>
      <c r="B88" s="26" t="s">
        <v>91</v>
      </c>
      <c r="C88" s="26" t="s">
        <v>98</v>
      </c>
      <c r="D88" s="51">
        <v>10.220000000000001</v>
      </c>
      <c r="E88" s="51"/>
      <c r="F88" s="15">
        <v>9.91</v>
      </c>
      <c r="G88" s="11">
        <f t="shared" si="9"/>
        <v>0.3100000000000005</v>
      </c>
      <c r="I88" s="15">
        <v>10.199999999999999</v>
      </c>
      <c r="J88" s="15">
        <f t="shared" si="10"/>
        <v>0.28999999999999915</v>
      </c>
    </row>
    <row r="89" spans="1:10">
      <c r="A89" s="52">
        <f t="shared" si="11"/>
        <v>52</v>
      </c>
      <c r="B89" s="26" t="s">
        <v>91</v>
      </c>
      <c r="C89" s="26" t="s">
        <v>99</v>
      </c>
      <c r="D89" s="51">
        <v>13.93</v>
      </c>
      <c r="E89" s="51"/>
      <c r="F89" s="15">
        <v>13.51</v>
      </c>
      <c r="G89" s="11">
        <f t="shared" si="9"/>
        <v>0.41999999999999993</v>
      </c>
      <c r="I89" s="15">
        <v>13.9</v>
      </c>
      <c r="J89" s="15">
        <f t="shared" si="10"/>
        <v>0.39000000000000057</v>
      </c>
    </row>
    <row r="90" spans="1:10">
      <c r="A90" s="52">
        <f t="shared" si="11"/>
        <v>52</v>
      </c>
      <c r="B90" s="26" t="s">
        <v>91</v>
      </c>
      <c r="C90" s="26" t="s">
        <v>87</v>
      </c>
      <c r="D90" s="51">
        <v>15.93</v>
      </c>
      <c r="E90" s="51"/>
      <c r="F90" s="15">
        <v>15.45</v>
      </c>
      <c r="G90" s="11">
        <f t="shared" si="9"/>
        <v>0.48000000000000043</v>
      </c>
      <c r="I90" s="15">
        <v>15.9</v>
      </c>
      <c r="J90" s="15">
        <f t="shared" si="10"/>
        <v>0.45000000000000107</v>
      </c>
    </row>
    <row r="91" spans="1:10">
      <c r="A91" s="52"/>
      <c r="D91" s="51"/>
      <c r="E91" s="51"/>
      <c r="F91" s="15"/>
      <c r="G91" s="11"/>
      <c r="I91" s="15"/>
      <c r="J91" s="15"/>
    </row>
    <row r="92" spans="1:10">
      <c r="A92" s="52">
        <f t="shared" ref="A92:A98" si="12">+$A$83</f>
        <v>52</v>
      </c>
      <c r="B92" s="26" t="s">
        <v>100</v>
      </c>
      <c r="C92" s="53" t="s">
        <v>95</v>
      </c>
      <c r="D92" s="51">
        <v>3.29</v>
      </c>
      <c r="E92" s="51"/>
      <c r="F92" s="15">
        <v>3.19</v>
      </c>
      <c r="G92" s="11">
        <f t="shared" ref="G92:G98" si="13">+D92-F92</f>
        <v>0.10000000000000009</v>
      </c>
      <c r="I92" s="15">
        <v>3.28</v>
      </c>
      <c r="J92" s="15">
        <f t="shared" ref="J92:J98" si="14">+I92-F92</f>
        <v>8.9999999999999858E-2</v>
      </c>
    </row>
    <row r="93" spans="1:10">
      <c r="A93" s="52">
        <f t="shared" si="12"/>
        <v>52</v>
      </c>
      <c r="B93" s="26" t="s">
        <v>100</v>
      </c>
      <c r="C93" s="53" t="s">
        <v>85</v>
      </c>
      <c r="D93" s="51">
        <v>4.1900000000000004</v>
      </c>
      <c r="E93" s="51"/>
      <c r="F93" s="15">
        <v>4.0599999999999996</v>
      </c>
      <c r="G93" s="11">
        <f t="shared" si="13"/>
        <v>0.13000000000000078</v>
      </c>
      <c r="I93" s="15">
        <v>4.18</v>
      </c>
      <c r="J93" s="15">
        <f t="shared" si="14"/>
        <v>0.12000000000000011</v>
      </c>
    </row>
    <row r="94" spans="1:10">
      <c r="A94" s="52">
        <f t="shared" si="12"/>
        <v>52</v>
      </c>
      <c r="B94" s="26" t="s">
        <v>100</v>
      </c>
      <c r="C94" s="53" t="s">
        <v>96</v>
      </c>
      <c r="D94" s="51">
        <v>6.03</v>
      </c>
      <c r="E94" s="51"/>
      <c r="F94" s="15">
        <v>5.85</v>
      </c>
      <c r="G94" s="11">
        <f t="shared" si="13"/>
        <v>0.1800000000000006</v>
      </c>
      <c r="I94" s="15">
        <v>6.02</v>
      </c>
      <c r="J94" s="15">
        <f t="shared" si="14"/>
        <v>0.16999999999999993</v>
      </c>
    </row>
    <row r="95" spans="1:10">
      <c r="A95" s="52">
        <f t="shared" si="12"/>
        <v>52</v>
      </c>
      <c r="B95" s="26" t="s">
        <v>100</v>
      </c>
      <c r="C95" s="26" t="s">
        <v>86</v>
      </c>
      <c r="D95" s="51">
        <v>7.14</v>
      </c>
      <c r="E95" s="51"/>
      <c r="F95" s="15">
        <v>6.92</v>
      </c>
      <c r="G95" s="11">
        <f t="shared" si="13"/>
        <v>0.21999999999999975</v>
      </c>
      <c r="I95" s="15">
        <v>7.12</v>
      </c>
      <c r="J95" s="15">
        <f t="shared" si="14"/>
        <v>0.20000000000000018</v>
      </c>
    </row>
    <row r="96" spans="1:10">
      <c r="A96" s="52">
        <f t="shared" si="12"/>
        <v>52</v>
      </c>
      <c r="B96" s="26" t="s">
        <v>100</v>
      </c>
      <c r="C96" s="26" t="s">
        <v>98</v>
      </c>
      <c r="D96" s="51">
        <v>9.6999999999999993</v>
      </c>
      <c r="E96" s="51"/>
      <c r="F96" s="15">
        <v>9.41</v>
      </c>
      <c r="G96" s="11">
        <f t="shared" si="13"/>
        <v>0.28999999999999915</v>
      </c>
      <c r="I96" s="15">
        <v>9.68</v>
      </c>
      <c r="J96" s="15">
        <f t="shared" si="14"/>
        <v>0.26999999999999957</v>
      </c>
    </row>
    <row r="97" spans="1:10">
      <c r="A97" s="52">
        <f t="shared" si="12"/>
        <v>52</v>
      </c>
      <c r="B97" s="26" t="s">
        <v>100</v>
      </c>
      <c r="C97" s="26" t="s">
        <v>87</v>
      </c>
      <c r="D97" s="51">
        <v>15.22</v>
      </c>
      <c r="E97" s="51"/>
      <c r="F97" s="15">
        <v>14.76</v>
      </c>
      <c r="G97" s="11">
        <f t="shared" si="13"/>
        <v>0.46000000000000085</v>
      </c>
      <c r="I97" s="15">
        <v>15.19</v>
      </c>
      <c r="J97" s="15">
        <f t="shared" si="14"/>
        <v>0.42999999999999972</v>
      </c>
    </row>
    <row r="98" spans="1:10">
      <c r="A98" s="52">
        <f t="shared" si="12"/>
        <v>52</v>
      </c>
      <c r="B98" s="26" t="s">
        <v>100</v>
      </c>
      <c r="C98" s="26" t="s">
        <v>101</v>
      </c>
      <c r="D98" s="51">
        <v>36.43</v>
      </c>
      <c r="E98" s="51"/>
      <c r="F98" s="15">
        <v>35.33</v>
      </c>
      <c r="G98" s="11">
        <f t="shared" si="13"/>
        <v>1.1000000000000014</v>
      </c>
      <c r="I98" s="15">
        <v>36.35</v>
      </c>
      <c r="J98" s="15">
        <f t="shared" si="14"/>
        <v>1.0200000000000031</v>
      </c>
    </row>
    <row r="99" spans="1:10">
      <c r="A99" s="52"/>
      <c r="D99" s="51"/>
      <c r="E99" s="51"/>
      <c r="F99" s="15"/>
      <c r="G99" s="11"/>
      <c r="I99" s="15"/>
      <c r="J99" s="15"/>
    </row>
    <row r="100" spans="1:10">
      <c r="A100" s="52">
        <v>53</v>
      </c>
      <c r="B100" s="53" t="s">
        <v>102</v>
      </c>
      <c r="C100" s="26" t="s">
        <v>94</v>
      </c>
      <c r="D100" s="51">
        <v>9.32</v>
      </c>
      <c r="E100" s="51"/>
      <c r="F100" s="15">
        <v>9.0399999999999991</v>
      </c>
      <c r="G100" s="11">
        <f t="shared" ref="G100:G108" si="15">+D100-F100</f>
        <v>0.28000000000000114</v>
      </c>
      <c r="I100" s="15">
        <v>9.3000000000000007</v>
      </c>
      <c r="J100" s="15">
        <f t="shared" ref="J100:J108" si="16">+I100-F100</f>
        <v>0.26000000000000156</v>
      </c>
    </row>
    <row r="101" spans="1:10">
      <c r="A101" s="52">
        <f t="shared" ref="A101:A110" si="17">+$A$100</f>
        <v>53</v>
      </c>
      <c r="B101" s="53" t="s">
        <v>102</v>
      </c>
      <c r="C101" s="26" t="s">
        <v>95</v>
      </c>
      <c r="D101" s="51">
        <v>10.66</v>
      </c>
      <c r="E101" s="51"/>
      <c r="F101" s="15">
        <v>10.34</v>
      </c>
      <c r="G101" s="11">
        <f t="shared" si="15"/>
        <v>0.32000000000000028</v>
      </c>
      <c r="I101" s="15">
        <v>10.64</v>
      </c>
      <c r="J101" s="15">
        <f t="shared" si="16"/>
        <v>0.30000000000000071</v>
      </c>
    </row>
    <row r="102" spans="1:10">
      <c r="A102" s="52">
        <f t="shared" si="17"/>
        <v>53</v>
      </c>
      <c r="B102" s="53" t="s">
        <v>102</v>
      </c>
      <c r="C102" s="26" t="s">
        <v>85</v>
      </c>
      <c r="D102" s="51">
        <v>12.02</v>
      </c>
      <c r="E102" s="51"/>
      <c r="F102" s="15">
        <v>11.66</v>
      </c>
      <c r="G102" s="11">
        <f t="shared" si="15"/>
        <v>0.35999999999999943</v>
      </c>
      <c r="I102" s="15">
        <v>12</v>
      </c>
      <c r="J102" s="15">
        <f t="shared" si="16"/>
        <v>0.33999999999999986</v>
      </c>
    </row>
    <row r="103" spans="1:10">
      <c r="A103" s="52">
        <f t="shared" si="17"/>
        <v>53</v>
      </c>
      <c r="B103" s="53" t="s">
        <v>102</v>
      </c>
      <c r="C103" s="26" t="s">
        <v>96</v>
      </c>
      <c r="D103" s="51">
        <v>14.19</v>
      </c>
      <c r="E103" s="51"/>
      <c r="F103" s="15">
        <v>13.78</v>
      </c>
      <c r="G103" s="11">
        <f t="shared" si="15"/>
        <v>0.41000000000000014</v>
      </c>
      <c r="I103" s="15">
        <v>14.18</v>
      </c>
      <c r="J103" s="15">
        <f t="shared" si="16"/>
        <v>0.40000000000000036</v>
      </c>
    </row>
    <row r="104" spans="1:10">
      <c r="A104" s="52">
        <f t="shared" si="17"/>
        <v>53</v>
      </c>
      <c r="B104" s="53" t="s">
        <v>102</v>
      </c>
      <c r="C104" s="26" t="s">
        <v>97</v>
      </c>
      <c r="D104" s="51">
        <v>17.09</v>
      </c>
      <c r="E104" s="51"/>
      <c r="F104" s="15">
        <v>16.57</v>
      </c>
      <c r="G104" s="11">
        <f t="shared" si="15"/>
        <v>0.51999999999999957</v>
      </c>
      <c r="I104" s="15">
        <v>17.05</v>
      </c>
      <c r="J104" s="15">
        <f t="shared" si="16"/>
        <v>0.48000000000000043</v>
      </c>
    </row>
    <row r="105" spans="1:10">
      <c r="A105" s="52">
        <f t="shared" si="17"/>
        <v>53</v>
      </c>
      <c r="B105" s="53" t="s">
        <v>102</v>
      </c>
      <c r="C105" s="26" t="s">
        <v>98</v>
      </c>
      <c r="D105" s="51">
        <v>19.23</v>
      </c>
      <c r="E105" s="51"/>
      <c r="F105" s="15">
        <v>18.649999999999999</v>
      </c>
      <c r="G105" s="11">
        <f t="shared" si="15"/>
        <v>0.58000000000000185</v>
      </c>
      <c r="I105" s="15">
        <v>19.190000000000001</v>
      </c>
      <c r="J105" s="15">
        <f t="shared" si="16"/>
        <v>0.5400000000000027</v>
      </c>
    </row>
    <row r="106" spans="1:10">
      <c r="A106" s="52">
        <f t="shared" si="17"/>
        <v>53</v>
      </c>
      <c r="B106" s="53" t="s">
        <v>102</v>
      </c>
      <c r="C106" s="26" t="s">
        <v>99</v>
      </c>
      <c r="D106" s="51">
        <v>22.24</v>
      </c>
      <c r="E106" s="51"/>
      <c r="F106" s="15">
        <v>21.57</v>
      </c>
      <c r="G106" s="11">
        <f t="shared" si="15"/>
        <v>0.66999999999999815</v>
      </c>
      <c r="I106" s="15">
        <v>22.2</v>
      </c>
      <c r="J106" s="15">
        <f t="shared" si="16"/>
        <v>0.62999999999999901</v>
      </c>
    </row>
    <row r="107" spans="1:10">
      <c r="A107" s="52">
        <f t="shared" si="17"/>
        <v>53</v>
      </c>
      <c r="B107" s="53" t="s">
        <v>102</v>
      </c>
      <c r="C107" s="26" t="s">
        <v>87</v>
      </c>
      <c r="D107" s="51">
        <v>26</v>
      </c>
      <c r="E107" s="51"/>
      <c r="F107" s="15">
        <v>25.21</v>
      </c>
      <c r="G107" s="11">
        <f t="shared" si="15"/>
        <v>0.78999999999999915</v>
      </c>
      <c r="I107" s="15">
        <v>25.94</v>
      </c>
      <c r="J107" s="15">
        <f t="shared" si="16"/>
        <v>0.73000000000000043</v>
      </c>
    </row>
    <row r="108" spans="1:10">
      <c r="A108" s="52">
        <f t="shared" si="17"/>
        <v>53</v>
      </c>
      <c r="B108" s="53" t="s">
        <v>102</v>
      </c>
      <c r="C108" s="26" t="s">
        <v>101</v>
      </c>
      <c r="D108" s="51">
        <v>57.62</v>
      </c>
      <c r="E108" s="51"/>
      <c r="F108" s="15">
        <v>55.88</v>
      </c>
      <c r="G108" s="11">
        <f t="shared" si="15"/>
        <v>1.7399999999999949</v>
      </c>
      <c r="I108" s="15">
        <v>57.5</v>
      </c>
      <c r="J108" s="15">
        <f t="shared" si="16"/>
        <v>1.6199999999999974</v>
      </c>
    </row>
    <row r="109" spans="1:10">
      <c r="A109" s="52"/>
      <c r="B109" s="53"/>
      <c r="D109" s="51"/>
      <c r="E109" s="51"/>
      <c r="F109" s="15"/>
      <c r="G109" s="11"/>
      <c r="I109" s="15"/>
      <c r="J109" s="15"/>
    </row>
    <row r="110" spans="1:10">
      <c r="A110" s="52">
        <f t="shared" si="17"/>
        <v>53</v>
      </c>
      <c r="B110" s="26" t="s">
        <v>198</v>
      </c>
      <c r="C110" s="53" t="s">
        <v>95</v>
      </c>
      <c r="D110" s="51"/>
      <c r="E110" s="51">
        <v>14.57</v>
      </c>
      <c r="F110" s="15">
        <v>14.13</v>
      </c>
      <c r="G110" s="11">
        <f>+E110-F110</f>
        <v>0.4399999999999995</v>
      </c>
      <c r="I110" s="56">
        <v>14.54</v>
      </c>
      <c r="J110" s="15">
        <f t="shared" ref="J110:J114" si="18">+I110-F110</f>
        <v>0.40999999999999837</v>
      </c>
    </row>
    <row r="111" spans="1:10">
      <c r="A111" s="52">
        <f>+A110</f>
        <v>53</v>
      </c>
      <c r="B111" s="26" t="str">
        <f>+B110</f>
        <v>Metal Halide Lighting - Company Owned</v>
      </c>
      <c r="C111" s="53" t="s">
        <v>85</v>
      </c>
      <c r="D111" s="51"/>
      <c r="E111" s="51">
        <v>15.58</v>
      </c>
      <c r="F111" s="15">
        <v>15.11</v>
      </c>
      <c r="G111" s="11">
        <f t="shared" ref="G111:G114" si="19">+E111-F111</f>
        <v>0.47000000000000064</v>
      </c>
      <c r="I111" s="56">
        <v>15.55</v>
      </c>
      <c r="J111" s="15">
        <f t="shared" si="18"/>
        <v>0.44000000000000128</v>
      </c>
    </row>
    <row r="112" spans="1:10">
      <c r="A112" s="52">
        <f t="shared" ref="A112:A169" si="20">+A111</f>
        <v>53</v>
      </c>
      <c r="B112" s="26" t="str">
        <f t="shared" ref="B112:B114" si="21">+B111</f>
        <v>Metal Halide Lighting - Company Owned</v>
      </c>
      <c r="C112" s="53" t="s">
        <v>96</v>
      </c>
      <c r="D112" s="51"/>
      <c r="E112" s="51">
        <v>17.98</v>
      </c>
      <c r="F112" s="15">
        <v>17.440000000000001</v>
      </c>
      <c r="G112" s="11">
        <f t="shared" si="19"/>
        <v>0.53999999999999915</v>
      </c>
      <c r="I112" s="56">
        <v>17.95</v>
      </c>
      <c r="J112" s="15">
        <f t="shared" si="18"/>
        <v>0.50999999999999801</v>
      </c>
    </row>
    <row r="113" spans="1:10">
      <c r="A113" s="52">
        <f t="shared" si="20"/>
        <v>53</v>
      </c>
      <c r="B113" s="26" t="str">
        <f t="shared" si="21"/>
        <v>Metal Halide Lighting - Company Owned</v>
      </c>
      <c r="C113" s="26" t="s">
        <v>98</v>
      </c>
      <c r="D113" s="51"/>
      <c r="E113" s="51">
        <v>23.13</v>
      </c>
      <c r="F113" s="15">
        <v>22.43</v>
      </c>
      <c r="G113" s="11">
        <f t="shared" si="19"/>
        <v>0.69999999999999929</v>
      </c>
      <c r="I113" s="56">
        <v>23.08</v>
      </c>
      <c r="J113" s="15">
        <f t="shared" si="18"/>
        <v>0.64999999999999858</v>
      </c>
    </row>
    <row r="114" spans="1:10">
      <c r="A114" s="52">
        <f t="shared" si="20"/>
        <v>53</v>
      </c>
      <c r="B114" s="26" t="str">
        <f t="shared" si="21"/>
        <v>Metal Halide Lighting - Company Owned</v>
      </c>
      <c r="C114" s="26" t="s">
        <v>87</v>
      </c>
      <c r="D114" s="51"/>
      <c r="E114" s="51">
        <v>26.2</v>
      </c>
      <c r="F114" s="15">
        <v>25.41</v>
      </c>
      <c r="G114" s="11">
        <f t="shared" si="19"/>
        <v>0.78999999999999915</v>
      </c>
      <c r="I114" s="56">
        <v>26.15</v>
      </c>
      <c r="J114" s="15">
        <f t="shared" si="18"/>
        <v>0.73999999999999844</v>
      </c>
    </row>
    <row r="115" spans="1:10">
      <c r="A115" s="52"/>
      <c r="D115" s="51"/>
      <c r="E115" s="51"/>
      <c r="F115" s="15"/>
      <c r="G115" s="15"/>
      <c r="I115" s="26"/>
      <c r="J115" s="26"/>
    </row>
    <row r="116" spans="1:10">
      <c r="A116" s="52">
        <f>+A114</f>
        <v>53</v>
      </c>
      <c r="B116" s="53" t="s">
        <v>199</v>
      </c>
      <c r="C116" s="25" t="s">
        <v>143</v>
      </c>
      <c r="D116" s="55"/>
      <c r="E116" s="51">
        <v>7.66</v>
      </c>
      <c r="F116" s="15">
        <v>7.43</v>
      </c>
      <c r="G116" s="11">
        <f t="shared" ref="G116:G169" si="22">+E116-F116</f>
        <v>0.23000000000000043</v>
      </c>
      <c r="I116" s="56">
        <v>7.65</v>
      </c>
      <c r="J116" s="15">
        <f t="shared" ref="J116:J169" si="23">+I116-F116</f>
        <v>0.22000000000000064</v>
      </c>
    </row>
    <row r="117" spans="1:10">
      <c r="A117" s="52">
        <f t="shared" si="20"/>
        <v>53</v>
      </c>
      <c r="B117" s="53" t="s">
        <v>199</v>
      </c>
      <c r="C117" s="25" t="s">
        <v>144</v>
      </c>
      <c r="D117" s="55"/>
      <c r="E117" s="51">
        <v>7.84</v>
      </c>
      <c r="F117" s="15">
        <v>7.6</v>
      </c>
      <c r="G117" s="11">
        <f t="shared" si="22"/>
        <v>0.24000000000000021</v>
      </c>
      <c r="I117" s="56">
        <v>7.82</v>
      </c>
      <c r="J117" s="15">
        <f t="shared" si="23"/>
        <v>0.22000000000000064</v>
      </c>
    </row>
    <row r="118" spans="1:10">
      <c r="A118" s="52">
        <f t="shared" si="20"/>
        <v>53</v>
      </c>
      <c r="B118" s="53" t="s">
        <v>199</v>
      </c>
      <c r="C118" s="25" t="s">
        <v>145</v>
      </c>
      <c r="D118" s="55"/>
      <c r="E118" s="51">
        <v>8.02</v>
      </c>
      <c r="F118" s="15">
        <v>7.78</v>
      </c>
      <c r="G118" s="11">
        <f t="shared" si="22"/>
        <v>0.23999999999999932</v>
      </c>
      <c r="I118" s="56">
        <v>8.01</v>
      </c>
      <c r="J118" s="15">
        <f t="shared" si="23"/>
        <v>0.22999999999999954</v>
      </c>
    </row>
    <row r="119" spans="1:10">
      <c r="A119" s="52">
        <f t="shared" si="20"/>
        <v>53</v>
      </c>
      <c r="B119" s="53" t="s">
        <v>199</v>
      </c>
      <c r="C119" s="25" t="s">
        <v>146</v>
      </c>
      <c r="D119" s="55"/>
      <c r="E119" s="51">
        <v>8.1999999999999993</v>
      </c>
      <c r="F119" s="15">
        <v>7.95</v>
      </c>
      <c r="G119" s="11">
        <f t="shared" si="22"/>
        <v>0.24999999999999911</v>
      </c>
      <c r="I119" s="56">
        <v>8.18</v>
      </c>
      <c r="J119" s="15">
        <f t="shared" si="23"/>
        <v>0.22999999999999954</v>
      </c>
    </row>
    <row r="120" spans="1:10">
      <c r="A120" s="52">
        <f t="shared" si="20"/>
        <v>53</v>
      </c>
      <c r="B120" s="53" t="s">
        <v>199</v>
      </c>
      <c r="C120" s="25" t="s">
        <v>147</v>
      </c>
      <c r="D120" s="55"/>
      <c r="E120" s="51">
        <v>8.3800000000000008</v>
      </c>
      <c r="F120" s="15">
        <v>8.1300000000000008</v>
      </c>
      <c r="G120" s="11">
        <f t="shared" si="22"/>
        <v>0.25</v>
      </c>
      <c r="I120" s="56">
        <v>8.3699999999999992</v>
      </c>
      <c r="J120" s="15">
        <f t="shared" si="23"/>
        <v>0.23999999999999844</v>
      </c>
    </row>
    <row r="121" spans="1:10">
      <c r="A121" s="52">
        <f t="shared" si="20"/>
        <v>53</v>
      </c>
      <c r="B121" s="53" t="s">
        <v>199</v>
      </c>
      <c r="C121" s="25" t="s">
        <v>148</v>
      </c>
      <c r="D121" s="55"/>
      <c r="E121" s="51">
        <v>8.57</v>
      </c>
      <c r="F121" s="15">
        <v>8.31</v>
      </c>
      <c r="G121" s="11">
        <f t="shared" si="22"/>
        <v>0.25999999999999979</v>
      </c>
      <c r="I121" s="56">
        <v>8.5500000000000007</v>
      </c>
      <c r="J121" s="15">
        <f t="shared" si="23"/>
        <v>0.24000000000000021</v>
      </c>
    </row>
    <row r="122" spans="1:10">
      <c r="A122" s="52">
        <f t="shared" si="20"/>
        <v>53</v>
      </c>
      <c r="B122" s="53" t="s">
        <v>199</v>
      </c>
      <c r="C122" s="25" t="s">
        <v>149</v>
      </c>
      <c r="D122" s="55"/>
      <c r="E122" s="51">
        <v>9.0500000000000007</v>
      </c>
      <c r="F122" s="15">
        <v>8.7799999999999994</v>
      </c>
      <c r="G122" s="11">
        <f t="shared" si="22"/>
        <v>0.27000000000000135</v>
      </c>
      <c r="I122" s="56">
        <v>9.0299999999999994</v>
      </c>
      <c r="J122" s="15">
        <f t="shared" si="23"/>
        <v>0.25</v>
      </c>
    </row>
    <row r="123" spans="1:10">
      <c r="A123" s="52">
        <f t="shared" si="20"/>
        <v>53</v>
      </c>
      <c r="B123" s="53" t="s">
        <v>199</v>
      </c>
      <c r="C123" s="25" t="s">
        <v>150</v>
      </c>
      <c r="D123" s="55"/>
      <c r="E123" s="51">
        <v>9.23</v>
      </c>
      <c r="F123" s="15">
        <v>8.9499999999999993</v>
      </c>
      <c r="G123" s="11">
        <f t="shared" si="22"/>
        <v>0.28000000000000114</v>
      </c>
      <c r="I123" s="56">
        <v>9.2100000000000009</v>
      </c>
      <c r="J123" s="15">
        <f t="shared" si="23"/>
        <v>0.26000000000000156</v>
      </c>
    </row>
    <row r="124" spans="1:10">
      <c r="A124" s="52">
        <f t="shared" si="20"/>
        <v>53</v>
      </c>
      <c r="B124" s="53" t="s">
        <v>199</v>
      </c>
      <c r="C124" s="25" t="s">
        <v>151</v>
      </c>
      <c r="D124" s="55"/>
      <c r="E124" s="51">
        <v>9.41</v>
      </c>
      <c r="F124" s="15">
        <v>9.1300000000000008</v>
      </c>
      <c r="G124" s="11">
        <f t="shared" si="22"/>
        <v>0.27999999999999936</v>
      </c>
      <c r="I124" s="56">
        <v>9.39</v>
      </c>
      <c r="J124" s="15">
        <f t="shared" si="23"/>
        <v>0.25999999999999979</v>
      </c>
    </row>
    <row r="125" spans="1:10">
      <c r="A125" s="52">
        <f t="shared" si="20"/>
        <v>53</v>
      </c>
      <c r="B125" s="53" t="s">
        <v>199</v>
      </c>
      <c r="C125" s="25" t="s">
        <v>152</v>
      </c>
      <c r="D125" s="55"/>
      <c r="E125" s="51">
        <v>9.59</v>
      </c>
      <c r="F125" s="15">
        <v>9.3000000000000007</v>
      </c>
      <c r="G125" s="11">
        <f t="shared" si="22"/>
        <v>0.28999999999999915</v>
      </c>
      <c r="I125" s="56">
        <v>9.57</v>
      </c>
      <c r="J125" s="15">
        <f t="shared" si="23"/>
        <v>0.26999999999999957</v>
      </c>
    </row>
    <row r="126" spans="1:10">
      <c r="A126" s="52">
        <f t="shared" si="20"/>
        <v>53</v>
      </c>
      <c r="B126" s="53" t="s">
        <v>199</v>
      </c>
      <c r="C126" s="25" t="s">
        <v>153</v>
      </c>
      <c r="D126" s="55"/>
      <c r="E126" s="51">
        <v>9.77</v>
      </c>
      <c r="F126" s="15">
        <v>9.4700000000000006</v>
      </c>
      <c r="G126" s="11">
        <f t="shared" si="22"/>
        <v>0.29999999999999893</v>
      </c>
      <c r="I126" s="56">
        <v>9.74</v>
      </c>
      <c r="J126" s="15">
        <f t="shared" si="23"/>
        <v>0.26999999999999957</v>
      </c>
    </row>
    <row r="127" spans="1:10">
      <c r="A127" s="52">
        <f t="shared" si="20"/>
        <v>53</v>
      </c>
      <c r="B127" s="53" t="s">
        <v>199</v>
      </c>
      <c r="C127" s="25" t="s">
        <v>154</v>
      </c>
      <c r="D127" s="55"/>
      <c r="E127" s="51">
        <v>10.1</v>
      </c>
      <c r="F127" s="15">
        <v>9.8000000000000007</v>
      </c>
      <c r="G127" s="11">
        <f t="shared" si="22"/>
        <v>0.29999999999999893</v>
      </c>
      <c r="I127" s="56">
        <v>10.08</v>
      </c>
      <c r="J127" s="15">
        <f t="shared" si="23"/>
        <v>0.27999999999999936</v>
      </c>
    </row>
    <row r="128" spans="1:10">
      <c r="A128" s="52">
        <f t="shared" si="20"/>
        <v>53</v>
      </c>
      <c r="B128" s="53" t="s">
        <v>199</v>
      </c>
      <c r="C128" s="25" t="s">
        <v>155</v>
      </c>
      <c r="D128" s="55"/>
      <c r="E128" s="51">
        <v>10.29</v>
      </c>
      <c r="F128" s="15">
        <v>9.98</v>
      </c>
      <c r="G128" s="11">
        <f t="shared" si="22"/>
        <v>0.30999999999999872</v>
      </c>
      <c r="I128" s="56">
        <v>10.27</v>
      </c>
      <c r="J128" s="15">
        <f t="shared" si="23"/>
        <v>0.28999999999999915</v>
      </c>
    </row>
    <row r="129" spans="1:10">
      <c r="A129" s="52">
        <f t="shared" si="20"/>
        <v>53</v>
      </c>
      <c r="B129" s="53" t="s">
        <v>199</v>
      </c>
      <c r="C129" s="25" t="s">
        <v>156</v>
      </c>
      <c r="D129" s="55"/>
      <c r="E129" s="51">
        <v>10.47</v>
      </c>
      <c r="F129" s="15">
        <v>10.15</v>
      </c>
      <c r="G129" s="11">
        <f t="shared" si="22"/>
        <v>0.32000000000000028</v>
      </c>
      <c r="I129" s="56">
        <v>10.44</v>
      </c>
      <c r="J129" s="15">
        <f t="shared" si="23"/>
        <v>0.28999999999999915</v>
      </c>
    </row>
    <row r="130" spans="1:10">
      <c r="A130" s="52">
        <f t="shared" si="20"/>
        <v>53</v>
      </c>
      <c r="B130" s="53" t="s">
        <v>199</v>
      </c>
      <c r="C130" s="25" t="s">
        <v>157</v>
      </c>
      <c r="D130" s="55"/>
      <c r="E130" s="51">
        <v>10.65</v>
      </c>
      <c r="F130" s="15">
        <v>10.33</v>
      </c>
      <c r="G130" s="11">
        <f t="shared" si="22"/>
        <v>0.32000000000000028</v>
      </c>
      <c r="I130" s="56">
        <v>10.63</v>
      </c>
      <c r="J130" s="15">
        <f t="shared" si="23"/>
        <v>0.30000000000000071</v>
      </c>
    </row>
    <row r="131" spans="1:10">
      <c r="A131" s="52">
        <f t="shared" si="20"/>
        <v>53</v>
      </c>
      <c r="B131" s="53" t="s">
        <v>199</v>
      </c>
      <c r="C131" s="25" t="s">
        <v>158</v>
      </c>
      <c r="D131" s="55"/>
      <c r="E131" s="51">
        <v>10.83</v>
      </c>
      <c r="F131" s="15">
        <v>10.5</v>
      </c>
      <c r="G131" s="11">
        <f t="shared" si="22"/>
        <v>0.33000000000000007</v>
      </c>
      <c r="I131" s="56">
        <v>10.8</v>
      </c>
      <c r="J131" s="15">
        <f t="shared" si="23"/>
        <v>0.30000000000000071</v>
      </c>
    </row>
    <row r="132" spans="1:10">
      <c r="A132" s="52">
        <f t="shared" si="20"/>
        <v>53</v>
      </c>
      <c r="B132" s="53" t="s">
        <v>199</v>
      </c>
      <c r="C132" s="25" t="s">
        <v>159</v>
      </c>
      <c r="D132" s="55"/>
      <c r="E132" s="51">
        <v>11.01</v>
      </c>
      <c r="F132" s="15">
        <v>10.68</v>
      </c>
      <c r="G132" s="11">
        <f t="shared" si="22"/>
        <v>0.33000000000000007</v>
      </c>
      <c r="I132" s="56">
        <v>10.99</v>
      </c>
      <c r="J132" s="15">
        <f t="shared" si="23"/>
        <v>0.3100000000000005</v>
      </c>
    </row>
    <row r="133" spans="1:10">
      <c r="A133" s="52">
        <f t="shared" si="20"/>
        <v>53</v>
      </c>
      <c r="B133" s="53" t="s">
        <v>199</v>
      </c>
      <c r="C133" s="25" t="s">
        <v>160</v>
      </c>
      <c r="D133" s="55"/>
      <c r="E133" s="51">
        <v>11.19</v>
      </c>
      <c r="F133" s="15">
        <v>10.85</v>
      </c>
      <c r="G133" s="11">
        <f t="shared" si="22"/>
        <v>0.33999999999999986</v>
      </c>
      <c r="I133" s="56">
        <v>11.16</v>
      </c>
      <c r="J133" s="15">
        <f t="shared" si="23"/>
        <v>0.3100000000000005</v>
      </c>
    </row>
    <row r="134" spans="1:10">
      <c r="A134" s="52">
        <f t="shared" si="20"/>
        <v>53</v>
      </c>
      <c r="B134" s="53" t="s">
        <v>199</v>
      </c>
      <c r="C134" s="25" t="s">
        <v>161</v>
      </c>
      <c r="D134" s="55"/>
      <c r="E134" s="51">
        <v>11.37</v>
      </c>
      <c r="F134" s="15">
        <v>11.03</v>
      </c>
      <c r="G134" s="11">
        <f t="shared" si="22"/>
        <v>0.33999999999999986</v>
      </c>
      <c r="I134" s="56">
        <v>11.35</v>
      </c>
      <c r="J134" s="15">
        <f t="shared" si="23"/>
        <v>0.32000000000000028</v>
      </c>
    </row>
    <row r="135" spans="1:10">
      <c r="A135" s="52">
        <f t="shared" si="20"/>
        <v>53</v>
      </c>
      <c r="B135" s="53" t="s">
        <v>199</v>
      </c>
      <c r="C135" s="25" t="s">
        <v>162</v>
      </c>
      <c r="D135" s="55"/>
      <c r="E135" s="51">
        <v>11.74</v>
      </c>
      <c r="F135" s="15">
        <v>11.39</v>
      </c>
      <c r="G135" s="11">
        <f t="shared" si="22"/>
        <v>0.34999999999999964</v>
      </c>
      <c r="I135" s="56">
        <v>11.72</v>
      </c>
      <c r="J135" s="15">
        <f t="shared" si="23"/>
        <v>0.33000000000000007</v>
      </c>
    </row>
    <row r="136" spans="1:10">
      <c r="A136" s="52">
        <f t="shared" si="20"/>
        <v>53</v>
      </c>
      <c r="B136" s="53" t="s">
        <v>199</v>
      </c>
      <c r="C136" s="25" t="s">
        <v>163</v>
      </c>
      <c r="D136" s="55"/>
      <c r="E136" s="51">
        <v>11.92</v>
      </c>
      <c r="F136" s="15">
        <v>11.56</v>
      </c>
      <c r="G136" s="11">
        <f t="shared" si="22"/>
        <v>0.35999999999999943</v>
      </c>
      <c r="I136" s="56">
        <v>11.9</v>
      </c>
      <c r="J136" s="15">
        <f t="shared" si="23"/>
        <v>0.33999999999999986</v>
      </c>
    </row>
    <row r="137" spans="1:10">
      <c r="A137" s="52">
        <f t="shared" si="20"/>
        <v>53</v>
      </c>
      <c r="B137" s="53" t="s">
        <v>199</v>
      </c>
      <c r="C137" s="25" t="s">
        <v>164</v>
      </c>
      <c r="D137" s="55"/>
      <c r="E137" s="51">
        <v>12.1</v>
      </c>
      <c r="F137" s="15">
        <v>11.73</v>
      </c>
      <c r="G137" s="11">
        <f t="shared" si="22"/>
        <v>0.36999999999999922</v>
      </c>
      <c r="I137" s="56">
        <v>12.07</v>
      </c>
      <c r="J137" s="15">
        <f t="shared" si="23"/>
        <v>0.33999999999999986</v>
      </c>
    </row>
    <row r="138" spans="1:10">
      <c r="A138" s="52">
        <f t="shared" si="20"/>
        <v>53</v>
      </c>
      <c r="B138" s="53" t="s">
        <v>199</v>
      </c>
      <c r="C138" s="25" t="s">
        <v>165</v>
      </c>
      <c r="D138" s="55"/>
      <c r="E138" s="51">
        <v>12.28</v>
      </c>
      <c r="F138" s="15">
        <v>11.91</v>
      </c>
      <c r="G138" s="11">
        <f t="shared" si="22"/>
        <v>0.36999999999999922</v>
      </c>
      <c r="I138" s="56">
        <v>12.26</v>
      </c>
      <c r="J138" s="15">
        <f t="shared" si="23"/>
        <v>0.34999999999999964</v>
      </c>
    </row>
    <row r="139" spans="1:10">
      <c r="A139" s="52">
        <f t="shared" si="20"/>
        <v>53</v>
      </c>
      <c r="B139" s="53" t="s">
        <v>199</v>
      </c>
      <c r="C139" s="25" t="s">
        <v>166</v>
      </c>
      <c r="D139" s="55"/>
      <c r="E139" s="51">
        <v>12.46</v>
      </c>
      <c r="F139" s="15">
        <v>12.08</v>
      </c>
      <c r="G139" s="11">
        <f t="shared" si="22"/>
        <v>0.38000000000000078</v>
      </c>
      <c r="I139" s="56">
        <v>12.43</v>
      </c>
      <c r="J139" s="15">
        <f t="shared" si="23"/>
        <v>0.34999999999999964</v>
      </c>
    </row>
    <row r="140" spans="1:10">
      <c r="A140" s="52">
        <f t="shared" si="20"/>
        <v>53</v>
      </c>
      <c r="B140" s="53" t="s">
        <v>199</v>
      </c>
      <c r="C140" s="25" t="s">
        <v>167</v>
      </c>
      <c r="D140" s="55"/>
      <c r="E140" s="51">
        <v>12.64</v>
      </c>
      <c r="F140" s="15">
        <v>12.26</v>
      </c>
      <c r="G140" s="11">
        <f t="shared" si="22"/>
        <v>0.38000000000000078</v>
      </c>
      <c r="I140" s="56">
        <v>12.62</v>
      </c>
      <c r="J140" s="15">
        <f t="shared" si="23"/>
        <v>0.35999999999999943</v>
      </c>
    </row>
    <row r="141" spans="1:10">
      <c r="A141" s="52">
        <f t="shared" si="20"/>
        <v>53</v>
      </c>
      <c r="B141" s="53" t="s">
        <v>199</v>
      </c>
      <c r="C141" s="25" t="s">
        <v>168</v>
      </c>
      <c r="D141" s="55"/>
      <c r="E141" s="51">
        <v>12.82</v>
      </c>
      <c r="F141" s="15">
        <v>12.43</v>
      </c>
      <c r="G141" s="11">
        <f t="shared" si="22"/>
        <v>0.39000000000000057</v>
      </c>
      <c r="I141" s="56">
        <v>12.79</v>
      </c>
      <c r="J141" s="15">
        <f t="shared" si="23"/>
        <v>0.35999999999999943</v>
      </c>
    </row>
    <row r="142" spans="1:10">
      <c r="A142" s="52">
        <f t="shared" si="20"/>
        <v>53</v>
      </c>
      <c r="B142" s="53" t="s">
        <v>199</v>
      </c>
      <c r="C142" s="25" t="s">
        <v>169</v>
      </c>
      <c r="D142" s="55"/>
      <c r="E142" s="51">
        <v>13.01</v>
      </c>
      <c r="F142" s="15">
        <v>12.62</v>
      </c>
      <c r="G142" s="11">
        <f t="shared" si="22"/>
        <v>0.39000000000000057</v>
      </c>
      <c r="I142" s="56">
        <v>12.99</v>
      </c>
      <c r="J142" s="15">
        <f t="shared" si="23"/>
        <v>0.37000000000000099</v>
      </c>
    </row>
    <row r="143" spans="1:10">
      <c r="A143" s="52">
        <f t="shared" si="20"/>
        <v>53</v>
      </c>
      <c r="B143" s="53" t="s">
        <v>199</v>
      </c>
      <c r="C143" s="25" t="s">
        <v>170</v>
      </c>
      <c r="D143" s="55"/>
      <c r="E143" s="51">
        <v>13.19</v>
      </c>
      <c r="F143" s="15">
        <v>12.79</v>
      </c>
      <c r="G143" s="11">
        <f t="shared" si="22"/>
        <v>0.40000000000000036</v>
      </c>
      <c r="I143" s="56">
        <v>13.16</v>
      </c>
      <c r="J143" s="15">
        <f t="shared" si="23"/>
        <v>0.37000000000000099</v>
      </c>
    </row>
    <row r="144" spans="1:10">
      <c r="A144" s="52">
        <f t="shared" si="20"/>
        <v>53</v>
      </c>
      <c r="B144" s="53" t="s">
        <v>199</v>
      </c>
      <c r="C144" s="25" t="s">
        <v>171</v>
      </c>
      <c r="D144" s="55"/>
      <c r="E144" s="51">
        <v>13.37</v>
      </c>
      <c r="F144" s="15">
        <v>12.97</v>
      </c>
      <c r="G144" s="11">
        <f t="shared" si="22"/>
        <v>0.39999999999999858</v>
      </c>
      <c r="I144" s="56">
        <v>13.35</v>
      </c>
      <c r="J144" s="15">
        <f t="shared" si="23"/>
        <v>0.37999999999999901</v>
      </c>
    </row>
    <row r="145" spans="1:10">
      <c r="A145" s="52">
        <f t="shared" si="20"/>
        <v>53</v>
      </c>
      <c r="B145" s="53" t="s">
        <v>199</v>
      </c>
      <c r="C145" s="25" t="s">
        <v>172</v>
      </c>
      <c r="D145" s="55"/>
      <c r="E145" s="51">
        <v>14.46</v>
      </c>
      <c r="F145" s="15">
        <v>14.02</v>
      </c>
      <c r="G145" s="11">
        <f t="shared" si="22"/>
        <v>0.44000000000000128</v>
      </c>
      <c r="I145" s="56">
        <v>14.43</v>
      </c>
      <c r="J145" s="15">
        <f t="shared" si="23"/>
        <v>0.41000000000000014</v>
      </c>
    </row>
    <row r="146" spans="1:10">
      <c r="A146" s="52">
        <f t="shared" si="20"/>
        <v>53</v>
      </c>
      <c r="B146" s="53" t="s">
        <v>199</v>
      </c>
      <c r="C146" s="25" t="s">
        <v>173</v>
      </c>
      <c r="D146" s="55"/>
      <c r="E146" s="51">
        <v>14.64</v>
      </c>
      <c r="F146" s="15">
        <v>14.2</v>
      </c>
      <c r="G146" s="11">
        <f t="shared" si="22"/>
        <v>0.44000000000000128</v>
      </c>
      <c r="I146" s="56">
        <v>14.61</v>
      </c>
      <c r="J146" s="15">
        <f t="shared" si="23"/>
        <v>0.41000000000000014</v>
      </c>
    </row>
    <row r="147" spans="1:10">
      <c r="A147" s="52">
        <f t="shared" si="20"/>
        <v>53</v>
      </c>
      <c r="B147" s="53" t="s">
        <v>199</v>
      </c>
      <c r="C147" s="25" t="s">
        <v>174</v>
      </c>
      <c r="D147" s="55"/>
      <c r="E147" s="51">
        <v>14.82</v>
      </c>
      <c r="F147" s="15">
        <v>14.37</v>
      </c>
      <c r="G147" s="11">
        <f t="shared" si="22"/>
        <v>0.45000000000000107</v>
      </c>
      <c r="I147" s="56">
        <v>14.79</v>
      </c>
      <c r="J147" s="15">
        <f t="shared" si="23"/>
        <v>0.41999999999999993</v>
      </c>
    </row>
    <row r="148" spans="1:10">
      <c r="A148" s="52">
        <f t="shared" si="20"/>
        <v>53</v>
      </c>
      <c r="B148" s="53" t="s">
        <v>199</v>
      </c>
      <c r="C148" s="25" t="s">
        <v>175</v>
      </c>
      <c r="D148" s="55"/>
      <c r="E148" s="51">
        <v>15</v>
      </c>
      <c r="F148" s="15">
        <v>14.55</v>
      </c>
      <c r="G148" s="11">
        <f t="shared" si="22"/>
        <v>0.44999999999999929</v>
      </c>
      <c r="I148" s="56">
        <v>14.97</v>
      </c>
      <c r="J148" s="15">
        <f t="shared" si="23"/>
        <v>0.41999999999999993</v>
      </c>
    </row>
    <row r="149" spans="1:10">
      <c r="A149" s="52">
        <f t="shared" si="20"/>
        <v>53</v>
      </c>
      <c r="B149" s="53" t="s">
        <v>199</v>
      </c>
      <c r="C149" s="25" t="s">
        <v>176</v>
      </c>
      <c r="D149" s="55"/>
      <c r="E149" s="51">
        <v>15.19</v>
      </c>
      <c r="F149" s="15">
        <v>14.73</v>
      </c>
      <c r="G149" s="11">
        <f t="shared" si="22"/>
        <v>0.45999999999999908</v>
      </c>
      <c r="I149" s="56">
        <v>15.16</v>
      </c>
      <c r="J149" s="15">
        <f t="shared" si="23"/>
        <v>0.42999999999999972</v>
      </c>
    </row>
    <row r="150" spans="1:10">
      <c r="A150" s="52">
        <f t="shared" si="20"/>
        <v>53</v>
      </c>
      <c r="B150" s="53" t="s">
        <v>199</v>
      </c>
      <c r="C150" s="25" t="s">
        <v>177</v>
      </c>
      <c r="D150" s="55"/>
      <c r="E150" s="51">
        <v>15.37</v>
      </c>
      <c r="F150" s="15">
        <v>14.91</v>
      </c>
      <c r="G150" s="11">
        <f t="shared" si="22"/>
        <v>0.45999999999999908</v>
      </c>
      <c r="I150" s="56">
        <v>15.34</v>
      </c>
      <c r="J150" s="15">
        <f t="shared" si="23"/>
        <v>0.42999999999999972</v>
      </c>
    </row>
    <row r="151" spans="1:10">
      <c r="A151" s="52">
        <f t="shared" si="20"/>
        <v>53</v>
      </c>
      <c r="B151" s="53" t="s">
        <v>199</v>
      </c>
      <c r="C151" s="25" t="s">
        <v>178</v>
      </c>
      <c r="D151" s="55"/>
      <c r="E151" s="51">
        <v>15.55</v>
      </c>
      <c r="F151" s="15">
        <v>15.08</v>
      </c>
      <c r="G151" s="11">
        <f t="shared" si="22"/>
        <v>0.47000000000000064</v>
      </c>
      <c r="I151" s="56">
        <v>15.52</v>
      </c>
      <c r="J151" s="15">
        <f t="shared" si="23"/>
        <v>0.4399999999999995</v>
      </c>
    </row>
    <row r="152" spans="1:10">
      <c r="A152" s="52">
        <f t="shared" si="20"/>
        <v>53</v>
      </c>
      <c r="B152" s="53" t="s">
        <v>199</v>
      </c>
      <c r="C152" s="25" t="s">
        <v>179</v>
      </c>
      <c r="D152" s="55"/>
      <c r="E152" s="51">
        <v>15.73</v>
      </c>
      <c r="F152" s="15">
        <v>15.26</v>
      </c>
      <c r="G152" s="11">
        <f t="shared" si="22"/>
        <v>0.47000000000000064</v>
      </c>
      <c r="I152" s="56">
        <v>15.7</v>
      </c>
      <c r="J152" s="15">
        <f t="shared" si="23"/>
        <v>0.4399999999999995</v>
      </c>
    </row>
    <row r="153" spans="1:10">
      <c r="A153" s="52">
        <f t="shared" si="20"/>
        <v>53</v>
      </c>
      <c r="B153" s="53" t="s">
        <v>199</v>
      </c>
      <c r="C153" s="25" t="s">
        <v>180</v>
      </c>
      <c r="D153" s="55"/>
      <c r="E153" s="51">
        <v>15.91</v>
      </c>
      <c r="F153" s="15">
        <v>15.43</v>
      </c>
      <c r="G153" s="11">
        <f t="shared" si="22"/>
        <v>0.48000000000000043</v>
      </c>
      <c r="I153" s="56">
        <v>15.88</v>
      </c>
      <c r="J153" s="15">
        <f t="shared" si="23"/>
        <v>0.45000000000000107</v>
      </c>
    </row>
    <row r="154" spans="1:10">
      <c r="A154" s="52">
        <f t="shared" si="20"/>
        <v>53</v>
      </c>
      <c r="B154" s="53" t="s">
        <v>199</v>
      </c>
      <c r="C154" s="25" t="s">
        <v>181</v>
      </c>
      <c r="D154" s="55"/>
      <c r="E154" s="51">
        <v>16.09</v>
      </c>
      <c r="F154" s="15">
        <v>15.6</v>
      </c>
      <c r="G154" s="11">
        <f t="shared" si="22"/>
        <v>0.49000000000000021</v>
      </c>
      <c r="I154" s="56">
        <v>16.05</v>
      </c>
      <c r="J154" s="15">
        <f t="shared" si="23"/>
        <v>0.45000000000000107</v>
      </c>
    </row>
    <row r="155" spans="1:10">
      <c r="A155" s="52">
        <f t="shared" si="20"/>
        <v>53</v>
      </c>
      <c r="B155" s="53" t="s">
        <v>199</v>
      </c>
      <c r="C155" s="25" t="s">
        <v>182</v>
      </c>
      <c r="D155" s="55"/>
      <c r="E155" s="51">
        <v>16.350000000000001</v>
      </c>
      <c r="F155" s="15">
        <v>15.86</v>
      </c>
      <c r="G155" s="11">
        <f t="shared" si="22"/>
        <v>0.49000000000000199</v>
      </c>
      <c r="I155" s="56">
        <v>16.32</v>
      </c>
      <c r="J155" s="15">
        <f t="shared" si="23"/>
        <v>0.46000000000000085</v>
      </c>
    </row>
    <row r="156" spans="1:10">
      <c r="A156" s="52">
        <f t="shared" si="20"/>
        <v>53</v>
      </c>
      <c r="B156" s="53" t="s">
        <v>199</v>
      </c>
      <c r="C156" s="25" t="s">
        <v>183</v>
      </c>
      <c r="D156" s="55"/>
      <c r="E156" s="51">
        <v>16.54</v>
      </c>
      <c r="F156" s="15">
        <v>16.04</v>
      </c>
      <c r="G156" s="11">
        <f t="shared" si="22"/>
        <v>0.5</v>
      </c>
      <c r="I156" s="56">
        <v>16.510000000000002</v>
      </c>
      <c r="J156" s="15">
        <f t="shared" si="23"/>
        <v>0.47000000000000242</v>
      </c>
    </row>
    <row r="157" spans="1:10">
      <c r="A157" s="52">
        <f t="shared" si="20"/>
        <v>53</v>
      </c>
      <c r="B157" s="53" t="s">
        <v>199</v>
      </c>
      <c r="C157" s="25" t="s">
        <v>184</v>
      </c>
      <c r="D157" s="55"/>
      <c r="E157" s="51">
        <v>16.72</v>
      </c>
      <c r="F157" s="15">
        <v>16.22</v>
      </c>
      <c r="G157" s="11">
        <f t="shared" si="22"/>
        <v>0.5</v>
      </c>
      <c r="I157" s="56">
        <v>16.690000000000001</v>
      </c>
      <c r="J157" s="15">
        <f t="shared" si="23"/>
        <v>0.47000000000000242</v>
      </c>
    </row>
    <row r="158" spans="1:10">
      <c r="A158" s="52">
        <f t="shared" si="20"/>
        <v>53</v>
      </c>
      <c r="B158" s="53" t="s">
        <v>199</v>
      </c>
      <c r="C158" s="25" t="s">
        <v>185</v>
      </c>
      <c r="D158" s="55"/>
      <c r="E158" s="51">
        <v>16.899999999999999</v>
      </c>
      <c r="F158" s="15">
        <v>16.39</v>
      </c>
      <c r="G158" s="11">
        <f t="shared" si="22"/>
        <v>0.50999999999999801</v>
      </c>
      <c r="I158" s="56">
        <v>16.87</v>
      </c>
      <c r="J158" s="15">
        <f t="shared" si="23"/>
        <v>0.48000000000000043</v>
      </c>
    </row>
    <row r="159" spans="1:10">
      <c r="A159" s="52">
        <f t="shared" si="20"/>
        <v>53</v>
      </c>
      <c r="B159" s="53" t="s">
        <v>199</v>
      </c>
      <c r="C159" s="25" t="s">
        <v>186</v>
      </c>
      <c r="D159" s="55"/>
      <c r="E159" s="51">
        <v>17.079999999999998</v>
      </c>
      <c r="F159" s="15">
        <v>16.559999999999999</v>
      </c>
      <c r="G159" s="11">
        <f t="shared" si="22"/>
        <v>0.51999999999999957</v>
      </c>
      <c r="I159" s="56">
        <v>17.04</v>
      </c>
      <c r="J159" s="15">
        <f t="shared" si="23"/>
        <v>0.48000000000000043</v>
      </c>
    </row>
    <row r="160" spans="1:10">
      <c r="A160" s="52">
        <f t="shared" si="20"/>
        <v>53</v>
      </c>
      <c r="B160" s="53" t="s">
        <v>199</v>
      </c>
      <c r="C160" s="25" t="s">
        <v>187</v>
      </c>
      <c r="D160" s="55"/>
      <c r="E160" s="51">
        <v>17.260000000000002</v>
      </c>
      <c r="F160" s="15">
        <v>16.739999999999998</v>
      </c>
      <c r="G160" s="11">
        <f t="shared" si="22"/>
        <v>0.52000000000000313</v>
      </c>
      <c r="I160" s="56">
        <v>17.23</v>
      </c>
      <c r="J160" s="15">
        <f t="shared" si="23"/>
        <v>0.49000000000000199</v>
      </c>
    </row>
    <row r="161" spans="1:10">
      <c r="A161" s="52">
        <f t="shared" si="20"/>
        <v>53</v>
      </c>
      <c r="B161" s="53" t="s">
        <v>199</v>
      </c>
      <c r="C161" s="25" t="s">
        <v>188</v>
      </c>
      <c r="D161" s="55"/>
      <c r="E161" s="51">
        <v>17.440000000000001</v>
      </c>
      <c r="F161" s="15">
        <v>16.91</v>
      </c>
      <c r="G161" s="11">
        <f t="shared" si="22"/>
        <v>0.53000000000000114</v>
      </c>
      <c r="I161" s="56">
        <v>17.399999999999999</v>
      </c>
      <c r="J161" s="15">
        <f t="shared" si="23"/>
        <v>0.48999999999999844</v>
      </c>
    </row>
    <row r="162" spans="1:10">
      <c r="A162" s="52">
        <f t="shared" si="20"/>
        <v>53</v>
      </c>
      <c r="B162" s="53" t="s">
        <v>199</v>
      </c>
      <c r="C162" s="25" t="s">
        <v>189</v>
      </c>
      <c r="D162" s="55"/>
      <c r="E162" s="51">
        <v>17.62</v>
      </c>
      <c r="F162" s="15">
        <v>17.09</v>
      </c>
      <c r="G162" s="11">
        <f t="shared" si="22"/>
        <v>0.53000000000000114</v>
      </c>
      <c r="I162" s="56">
        <v>17.59</v>
      </c>
      <c r="J162" s="15">
        <f t="shared" si="23"/>
        <v>0.5</v>
      </c>
    </row>
    <row r="163" spans="1:10">
      <c r="A163" s="52">
        <f t="shared" si="20"/>
        <v>53</v>
      </c>
      <c r="B163" s="53" t="s">
        <v>199</v>
      </c>
      <c r="C163" s="25" t="s">
        <v>190</v>
      </c>
      <c r="D163" s="55"/>
      <c r="E163" s="51">
        <v>17.809999999999999</v>
      </c>
      <c r="F163" s="15">
        <v>17.27</v>
      </c>
      <c r="G163" s="11">
        <f t="shared" si="22"/>
        <v>0.53999999999999915</v>
      </c>
      <c r="I163" s="56">
        <v>17.77</v>
      </c>
      <c r="J163" s="15">
        <f t="shared" si="23"/>
        <v>0.5</v>
      </c>
    </row>
    <row r="164" spans="1:10">
      <c r="A164" s="52">
        <f t="shared" si="20"/>
        <v>53</v>
      </c>
      <c r="B164" s="53" t="s">
        <v>199</v>
      </c>
      <c r="C164" s="25" t="s">
        <v>191</v>
      </c>
      <c r="D164" s="55"/>
      <c r="E164" s="51">
        <v>17.989999999999998</v>
      </c>
      <c r="F164" s="15">
        <v>17.45</v>
      </c>
      <c r="G164" s="11">
        <f t="shared" si="22"/>
        <v>0.53999999999999915</v>
      </c>
      <c r="I164" s="56">
        <v>17.96</v>
      </c>
      <c r="J164" s="15">
        <f t="shared" si="23"/>
        <v>0.51000000000000156</v>
      </c>
    </row>
    <row r="165" spans="1:10">
      <c r="A165" s="52">
        <f t="shared" si="20"/>
        <v>53</v>
      </c>
      <c r="B165" s="53" t="s">
        <v>199</v>
      </c>
      <c r="C165" s="25" t="s">
        <v>192</v>
      </c>
      <c r="D165" s="55"/>
      <c r="E165" s="51">
        <v>18.170000000000002</v>
      </c>
      <c r="F165" s="15">
        <v>17.62</v>
      </c>
      <c r="G165" s="11">
        <f t="shared" si="22"/>
        <v>0.55000000000000071</v>
      </c>
      <c r="I165" s="56">
        <v>18.13</v>
      </c>
      <c r="J165" s="15">
        <f t="shared" si="23"/>
        <v>0.50999999999999801</v>
      </c>
    </row>
    <row r="166" spans="1:10">
      <c r="A166" s="52">
        <f t="shared" si="20"/>
        <v>53</v>
      </c>
      <c r="B166" s="53" t="s">
        <v>199</v>
      </c>
      <c r="C166" s="25" t="s">
        <v>193</v>
      </c>
      <c r="D166" s="55"/>
      <c r="E166" s="51">
        <v>18.79</v>
      </c>
      <c r="F166" s="15">
        <v>18.22</v>
      </c>
      <c r="G166" s="11">
        <f t="shared" si="22"/>
        <v>0.57000000000000028</v>
      </c>
      <c r="I166" s="56">
        <v>18.75</v>
      </c>
      <c r="J166" s="15">
        <f t="shared" si="23"/>
        <v>0.53000000000000114</v>
      </c>
    </row>
    <row r="167" spans="1:10">
      <c r="A167" s="52">
        <f t="shared" si="20"/>
        <v>53</v>
      </c>
      <c r="B167" s="53" t="s">
        <v>199</v>
      </c>
      <c r="C167" s="25" t="s">
        <v>194</v>
      </c>
      <c r="D167" s="55"/>
      <c r="E167" s="51">
        <v>18.97</v>
      </c>
      <c r="F167" s="15">
        <v>18.399999999999999</v>
      </c>
      <c r="G167" s="11">
        <f t="shared" si="22"/>
        <v>0.57000000000000028</v>
      </c>
      <c r="I167" s="56">
        <v>18.93</v>
      </c>
      <c r="J167" s="15">
        <f t="shared" si="23"/>
        <v>0.53000000000000114</v>
      </c>
    </row>
    <row r="168" spans="1:10">
      <c r="A168" s="52">
        <f t="shared" si="20"/>
        <v>53</v>
      </c>
      <c r="B168" s="53" t="s">
        <v>199</v>
      </c>
      <c r="C168" s="25" t="s">
        <v>195</v>
      </c>
      <c r="D168" s="55"/>
      <c r="E168" s="51">
        <v>19.149999999999999</v>
      </c>
      <c r="F168" s="15">
        <v>18.57</v>
      </c>
      <c r="G168" s="11">
        <f t="shared" si="22"/>
        <v>0.57999999999999829</v>
      </c>
      <c r="I168" s="56">
        <v>19.11</v>
      </c>
      <c r="J168" s="15">
        <f t="shared" si="23"/>
        <v>0.53999999999999915</v>
      </c>
    </row>
    <row r="169" spans="1:10">
      <c r="A169" s="52">
        <f t="shared" si="20"/>
        <v>53</v>
      </c>
      <c r="B169" s="53" t="s">
        <v>199</v>
      </c>
      <c r="C169" s="25" t="s">
        <v>196</v>
      </c>
      <c r="D169" s="55"/>
      <c r="E169" s="51">
        <v>19.329999999999998</v>
      </c>
      <c r="F169" s="15">
        <v>18.75</v>
      </c>
      <c r="G169" s="11">
        <f t="shared" si="22"/>
        <v>0.57999999999999829</v>
      </c>
      <c r="I169" s="56">
        <v>19.29</v>
      </c>
      <c r="J169" s="15">
        <f t="shared" si="23"/>
        <v>0.53999999999999915</v>
      </c>
    </row>
    <row r="170" spans="1:10">
      <c r="A170" s="52"/>
      <c r="D170" s="51"/>
      <c r="E170" s="51"/>
      <c r="F170" s="15"/>
      <c r="G170" s="11"/>
      <c r="I170" s="15"/>
      <c r="J170" s="15"/>
    </row>
    <row r="171" spans="1:10">
      <c r="A171" s="52">
        <f t="shared" ref="A171:A186" si="24">+$A$100</f>
        <v>53</v>
      </c>
      <c r="B171" s="53" t="s">
        <v>103</v>
      </c>
      <c r="C171" s="26" t="s">
        <v>94</v>
      </c>
      <c r="D171" s="51">
        <v>4.2300000000000004</v>
      </c>
      <c r="E171" s="51"/>
      <c r="F171" s="15">
        <v>4.0999999999999996</v>
      </c>
      <c r="G171" s="11">
        <f t="shared" ref="G171:G179" si="25">+D171-F171</f>
        <v>0.13000000000000078</v>
      </c>
      <c r="I171" s="15">
        <v>4.22</v>
      </c>
      <c r="J171" s="15">
        <f t="shared" ref="J171:J179" si="26">+I171-F171</f>
        <v>0.12000000000000011</v>
      </c>
    </row>
    <row r="172" spans="1:10">
      <c r="A172" s="52">
        <f t="shared" si="24"/>
        <v>53</v>
      </c>
      <c r="B172" s="53" t="s">
        <v>103</v>
      </c>
      <c r="C172" s="26" t="s">
        <v>95</v>
      </c>
      <c r="D172" s="51">
        <v>5.27</v>
      </c>
      <c r="E172" s="51"/>
      <c r="F172" s="15">
        <v>5.1100000000000003</v>
      </c>
      <c r="G172" s="11">
        <f t="shared" si="25"/>
        <v>0.15999999999999925</v>
      </c>
      <c r="I172" s="15">
        <v>5.26</v>
      </c>
      <c r="J172" s="15">
        <f t="shared" si="26"/>
        <v>0.14999999999999947</v>
      </c>
    </row>
    <row r="173" spans="1:10">
      <c r="A173" s="52">
        <f t="shared" si="24"/>
        <v>53</v>
      </c>
      <c r="B173" s="53" t="s">
        <v>103</v>
      </c>
      <c r="C173" s="26" t="s">
        <v>85</v>
      </c>
      <c r="D173" s="51">
        <v>6.48</v>
      </c>
      <c r="E173" s="51"/>
      <c r="F173" s="15">
        <v>6.28</v>
      </c>
      <c r="G173" s="11">
        <f t="shared" si="25"/>
        <v>0.20000000000000018</v>
      </c>
      <c r="I173" s="15">
        <v>6.46</v>
      </c>
      <c r="J173" s="15">
        <f t="shared" si="26"/>
        <v>0.17999999999999972</v>
      </c>
    </row>
    <row r="174" spans="1:10">
      <c r="A174" s="52">
        <f t="shared" si="24"/>
        <v>53</v>
      </c>
      <c r="B174" s="53" t="s">
        <v>103</v>
      </c>
      <c r="C174" s="26" t="s">
        <v>96</v>
      </c>
      <c r="D174" s="51">
        <v>8.4700000000000006</v>
      </c>
      <c r="E174" s="51"/>
      <c r="F174" s="15">
        <v>8.2100000000000009</v>
      </c>
      <c r="G174" s="11">
        <f t="shared" si="25"/>
        <v>0.25999999999999979</v>
      </c>
      <c r="I174" s="15">
        <v>8.4499999999999993</v>
      </c>
      <c r="J174" s="15">
        <f t="shared" si="26"/>
        <v>0.23999999999999844</v>
      </c>
    </row>
    <row r="175" spans="1:10">
      <c r="A175" s="52">
        <f t="shared" si="24"/>
        <v>53</v>
      </c>
      <c r="B175" s="53" t="s">
        <v>103</v>
      </c>
      <c r="C175" s="26" t="s">
        <v>97</v>
      </c>
      <c r="D175" s="51">
        <v>10.46</v>
      </c>
      <c r="E175" s="51"/>
      <c r="F175" s="15">
        <v>10.14</v>
      </c>
      <c r="G175" s="11">
        <f t="shared" si="25"/>
        <v>0.32000000000000028</v>
      </c>
      <c r="I175" s="15">
        <v>10.43</v>
      </c>
      <c r="J175" s="15">
        <f t="shared" si="26"/>
        <v>0.28999999999999915</v>
      </c>
    </row>
    <row r="176" spans="1:10">
      <c r="A176" s="52">
        <f t="shared" si="24"/>
        <v>53</v>
      </c>
      <c r="B176" s="53" t="s">
        <v>103</v>
      </c>
      <c r="C176" s="26" t="s">
        <v>98</v>
      </c>
      <c r="D176" s="51">
        <v>12.52</v>
      </c>
      <c r="E176" s="51"/>
      <c r="F176" s="15">
        <v>12.14</v>
      </c>
      <c r="G176" s="11">
        <f t="shared" si="25"/>
        <v>0.37999999999999901</v>
      </c>
      <c r="I176" s="15">
        <v>12.49</v>
      </c>
      <c r="J176" s="15">
        <f t="shared" si="26"/>
        <v>0.34999999999999964</v>
      </c>
    </row>
    <row r="177" spans="1:10">
      <c r="A177" s="52">
        <f t="shared" si="24"/>
        <v>53</v>
      </c>
      <c r="B177" s="53" t="s">
        <v>103</v>
      </c>
      <c r="C177" s="26" t="s">
        <v>99</v>
      </c>
      <c r="D177" s="51">
        <v>15.09</v>
      </c>
      <c r="E177" s="51"/>
      <c r="F177" s="15">
        <v>14.63</v>
      </c>
      <c r="G177" s="11">
        <f t="shared" si="25"/>
        <v>0.45999999999999908</v>
      </c>
      <c r="I177" s="15">
        <v>15.05</v>
      </c>
      <c r="J177" s="15">
        <f t="shared" si="26"/>
        <v>0.41999999999999993</v>
      </c>
    </row>
    <row r="178" spans="1:10">
      <c r="A178" s="52">
        <f t="shared" si="24"/>
        <v>53</v>
      </c>
      <c r="B178" s="53" t="s">
        <v>103</v>
      </c>
      <c r="C178" s="26" t="s">
        <v>87</v>
      </c>
      <c r="D178" s="51">
        <v>18.239999999999998</v>
      </c>
      <c r="E178" s="51"/>
      <c r="F178" s="15">
        <v>17.690000000000001</v>
      </c>
      <c r="G178" s="11">
        <f t="shared" si="25"/>
        <v>0.54999999999999716</v>
      </c>
      <c r="I178" s="15">
        <v>18.2</v>
      </c>
      <c r="J178" s="15">
        <f t="shared" si="26"/>
        <v>0.50999999999999801</v>
      </c>
    </row>
    <row r="179" spans="1:10">
      <c r="A179" s="52">
        <f t="shared" si="24"/>
        <v>53</v>
      </c>
      <c r="B179" s="53" t="s">
        <v>103</v>
      </c>
      <c r="C179" s="26" t="s">
        <v>101</v>
      </c>
      <c r="D179" s="51">
        <v>44.12</v>
      </c>
      <c r="E179" s="51"/>
      <c r="F179" s="15">
        <v>42.79</v>
      </c>
      <c r="G179" s="11">
        <f t="shared" si="25"/>
        <v>1.3299999999999983</v>
      </c>
      <c r="I179" s="15">
        <v>44.03</v>
      </c>
      <c r="J179" s="15">
        <f t="shared" si="26"/>
        <v>1.240000000000002</v>
      </c>
    </row>
    <row r="180" spans="1:10">
      <c r="A180" s="52"/>
      <c r="D180" s="51"/>
      <c r="E180" s="51"/>
      <c r="F180" s="15"/>
      <c r="G180" s="11"/>
      <c r="I180" s="15"/>
      <c r="J180" s="15"/>
    </row>
    <row r="181" spans="1:10">
      <c r="A181" s="52">
        <f t="shared" si="24"/>
        <v>53</v>
      </c>
      <c r="B181" s="26" t="s">
        <v>104</v>
      </c>
      <c r="C181" s="53" t="s">
        <v>95</v>
      </c>
      <c r="D181" s="51">
        <v>9.39</v>
      </c>
      <c r="E181" s="51"/>
      <c r="F181" s="15">
        <v>9.11</v>
      </c>
      <c r="G181" s="11">
        <f t="shared" ref="G181:G186" si="27">+D181-F181</f>
        <v>0.28000000000000114</v>
      </c>
      <c r="I181" s="15">
        <v>9.3699999999999992</v>
      </c>
      <c r="J181" s="15">
        <f t="shared" ref="J181:J186" si="28">+I181-F181</f>
        <v>0.25999999999999979</v>
      </c>
    </row>
    <row r="182" spans="1:10">
      <c r="A182" s="52">
        <f t="shared" si="24"/>
        <v>53</v>
      </c>
      <c r="B182" s="26" t="s">
        <v>104</v>
      </c>
      <c r="C182" s="53" t="s">
        <v>85</v>
      </c>
      <c r="D182" s="51">
        <v>10.29</v>
      </c>
      <c r="E182" s="51"/>
      <c r="F182" s="15">
        <v>9.98</v>
      </c>
      <c r="G182" s="11">
        <f t="shared" si="27"/>
        <v>0.30999999999999872</v>
      </c>
      <c r="I182" s="15">
        <v>10.27</v>
      </c>
      <c r="J182" s="15">
        <f t="shared" si="28"/>
        <v>0.28999999999999915</v>
      </c>
    </row>
    <row r="183" spans="1:10">
      <c r="A183" s="52">
        <f t="shared" si="24"/>
        <v>53</v>
      </c>
      <c r="B183" s="26" t="s">
        <v>104</v>
      </c>
      <c r="C183" s="53" t="s">
        <v>96</v>
      </c>
      <c r="D183" s="51">
        <v>12.47</v>
      </c>
      <c r="E183" s="51"/>
      <c r="F183" s="15">
        <v>12.09</v>
      </c>
      <c r="G183" s="11">
        <f t="shared" si="27"/>
        <v>0.38000000000000078</v>
      </c>
      <c r="I183" s="15">
        <v>12.44</v>
      </c>
      <c r="J183" s="15">
        <f t="shared" si="28"/>
        <v>0.34999999999999964</v>
      </c>
    </row>
    <row r="184" spans="1:10">
      <c r="A184" s="52">
        <f t="shared" si="24"/>
        <v>53</v>
      </c>
      <c r="B184" s="26" t="s">
        <v>104</v>
      </c>
      <c r="C184" s="26" t="s">
        <v>86</v>
      </c>
      <c r="D184" s="51">
        <v>16.059999999999999</v>
      </c>
      <c r="E184" s="51"/>
      <c r="F184" s="15">
        <v>15.58</v>
      </c>
      <c r="G184" s="11">
        <f t="shared" si="27"/>
        <v>0.47999999999999865</v>
      </c>
      <c r="I184" s="15">
        <v>16.03</v>
      </c>
      <c r="J184" s="15">
        <f t="shared" si="28"/>
        <v>0.45000000000000107</v>
      </c>
    </row>
    <row r="185" spans="1:10">
      <c r="A185" s="52">
        <f t="shared" si="24"/>
        <v>53</v>
      </c>
      <c r="B185" s="26" t="s">
        <v>104</v>
      </c>
      <c r="C185" s="26" t="s">
        <v>98</v>
      </c>
      <c r="D185" s="51">
        <v>16.579999999999998</v>
      </c>
      <c r="E185" s="51"/>
      <c r="F185" s="15">
        <v>16.079999999999998</v>
      </c>
      <c r="G185" s="11">
        <f t="shared" si="27"/>
        <v>0.5</v>
      </c>
      <c r="I185" s="15">
        <v>16.55</v>
      </c>
      <c r="J185" s="15">
        <f t="shared" si="28"/>
        <v>0.47000000000000242</v>
      </c>
    </row>
    <row r="186" spans="1:10">
      <c r="A186" s="52">
        <f t="shared" si="24"/>
        <v>53</v>
      </c>
      <c r="B186" s="26" t="s">
        <v>104</v>
      </c>
      <c r="C186" s="26" t="s">
        <v>87</v>
      </c>
      <c r="D186" s="51">
        <v>18.649999999999999</v>
      </c>
      <c r="E186" s="51"/>
      <c r="F186" s="15">
        <v>18.09</v>
      </c>
      <c r="G186" s="11">
        <f t="shared" si="27"/>
        <v>0.55999999999999872</v>
      </c>
      <c r="I186" s="15">
        <v>18.61</v>
      </c>
      <c r="J186" s="15">
        <f t="shared" si="28"/>
        <v>0.51999999999999957</v>
      </c>
    </row>
    <row r="187" spans="1:10">
      <c r="A187" s="52"/>
      <c r="D187" s="51"/>
      <c r="E187" s="51"/>
      <c r="F187" s="15"/>
      <c r="G187" s="15"/>
      <c r="I187" s="26"/>
      <c r="J187" s="26"/>
    </row>
    <row r="188" spans="1:10">
      <c r="A188" s="52">
        <f>+A186</f>
        <v>53</v>
      </c>
      <c r="B188" s="53" t="s">
        <v>200</v>
      </c>
      <c r="C188" s="25" t="s">
        <v>143</v>
      </c>
      <c r="D188" s="55"/>
      <c r="E188" s="51">
        <v>2.57</v>
      </c>
      <c r="F188" s="15">
        <v>2.4900000000000002</v>
      </c>
      <c r="G188" s="11">
        <f>+E188-F188</f>
        <v>7.9999999999999627E-2</v>
      </c>
      <c r="I188" s="56">
        <v>2.56</v>
      </c>
      <c r="J188" s="15">
        <f t="shared" ref="J188:J241" si="29">+I188-F188</f>
        <v>6.999999999999984E-2</v>
      </c>
    </row>
    <row r="189" spans="1:10">
      <c r="A189" s="52">
        <f>+A188</f>
        <v>53</v>
      </c>
      <c r="B189" s="53" t="s">
        <v>200</v>
      </c>
      <c r="C189" s="25" t="s">
        <v>144</v>
      </c>
      <c r="D189" s="55"/>
      <c r="E189" s="51">
        <v>2.75</v>
      </c>
      <c r="F189" s="15">
        <v>2.67</v>
      </c>
      <c r="G189" s="11">
        <f t="shared" ref="G189:G241" si="30">+E189-F189</f>
        <v>8.0000000000000071E-2</v>
      </c>
      <c r="I189" s="56">
        <v>2.75</v>
      </c>
      <c r="J189" s="15">
        <f t="shared" si="29"/>
        <v>8.0000000000000071E-2</v>
      </c>
    </row>
    <row r="190" spans="1:10">
      <c r="A190" s="52">
        <f t="shared" ref="A190:A241" si="31">+A189</f>
        <v>53</v>
      </c>
      <c r="B190" s="53" t="s">
        <v>200</v>
      </c>
      <c r="C190" s="25" t="s">
        <v>145</v>
      </c>
      <c r="D190" s="55"/>
      <c r="E190" s="51">
        <v>2.93</v>
      </c>
      <c r="F190" s="15">
        <v>2.84</v>
      </c>
      <c r="G190" s="11">
        <f t="shared" si="30"/>
        <v>9.0000000000000302E-2</v>
      </c>
      <c r="I190" s="56">
        <v>2.92</v>
      </c>
      <c r="J190" s="15">
        <f t="shared" si="29"/>
        <v>8.0000000000000071E-2</v>
      </c>
    </row>
    <row r="191" spans="1:10">
      <c r="A191" s="52">
        <f t="shared" si="31"/>
        <v>53</v>
      </c>
      <c r="B191" s="53" t="s">
        <v>200</v>
      </c>
      <c r="C191" s="25" t="s">
        <v>146</v>
      </c>
      <c r="D191" s="55"/>
      <c r="E191" s="51">
        <v>3.11</v>
      </c>
      <c r="F191" s="15">
        <v>3.02</v>
      </c>
      <c r="G191" s="11">
        <f t="shared" si="30"/>
        <v>8.9999999999999858E-2</v>
      </c>
      <c r="I191" s="56">
        <v>3.11</v>
      </c>
      <c r="J191" s="15">
        <f t="shared" si="29"/>
        <v>8.9999999999999858E-2</v>
      </c>
    </row>
    <row r="192" spans="1:10">
      <c r="A192" s="52">
        <f t="shared" si="31"/>
        <v>53</v>
      </c>
      <c r="B192" s="53" t="s">
        <v>200</v>
      </c>
      <c r="C192" s="25" t="s">
        <v>147</v>
      </c>
      <c r="D192" s="55"/>
      <c r="E192" s="51">
        <v>3.29</v>
      </c>
      <c r="F192" s="15">
        <v>3.19</v>
      </c>
      <c r="G192" s="11">
        <f t="shared" si="30"/>
        <v>0.10000000000000009</v>
      </c>
      <c r="I192" s="56">
        <v>3.28</v>
      </c>
      <c r="J192" s="15">
        <f t="shared" si="29"/>
        <v>8.9999999999999858E-2</v>
      </c>
    </row>
    <row r="193" spans="1:10">
      <c r="A193" s="52">
        <f t="shared" si="31"/>
        <v>53</v>
      </c>
      <c r="B193" s="53" t="s">
        <v>200</v>
      </c>
      <c r="C193" s="25" t="s">
        <v>148</v>
      </c>
      <c r="D193" s="55"/>
      <c r="E193" s="51">
        <v>3.48</v>
      </c>
      <c r="F193" s="15">
        <v>3.37</v>
      </c>
      <c r="G193" s="11">
        <f t="shared" si="30"/>
        <v>0.10999999999999988</v>
      </c>
      <c r="I193" s="56">
        <v>3.47</v>
      </c>
      <c r="J193" s="15">
        <f t="shared" si="29"/>
        <v>0.10000000000000009</v>
      </c>
    </row>
    <row r="194" spans="1:10">
      <c r="A194" s="52">
        <f t="shared" si="31"/>
        <v>53</v>
      </c>
      <c r="B194" s="53" t="s">
        <v>200</v>
      </c>
      <c r="C194" s="25" t="s">
        <v>149</v>
      </c>
      <c r="D194" s="55"/>
      <c r="E194" s="51">
        <v>3.66</v>
      </c>
      <c r="F194" s="15">
        <v>3.55</v>
      </c>
      <c r="G194" s="11">
        <f t="shared" si="30"/>
        <v>0.11000000000000032</v>
      </c>
      <c r="I194" s="56">
        <v>3.65</v>
      </c>
      <c r="J194" s="15">
        <f t="shared" si="29"/>
        <v>0.10000000000000009</v>
      </c>
    </row>
    <row r="195" spans="1:10">
      <c r="A195" s="52">
        <f t="shared" si="31"/>
        <v>53</v>
      </c>
      <c r="B195" s="53" t="s">
        <v>200</v>
      </c>
      <c r="C195" s="25" t="s">
        <v>150</v>
      </c>
      <c r="D195" s="55"/>
      <c r="E195" s="51">
        <v>3.84</v>
      </c>
      <c r="F195" s="15">
        <v>3.72</v>
      </c>
      <c r="G195" s="11">
        <f t="shared" si="30"/>
        <v>0.11999999999999966</v>
      </c>
      <c r="I195" s="56">
        <v>3.83</v>
      </c>
      <c r="J195" s="15">
        <f t="shared" si="29"/>
        <v>0.10999999999999988</v>
      </c>
    </row>
    <row r="196" spans="1:10">
      <c r="A196" s="52">
        <f t="shared" si="31"/>
        <v>53</v>
      </c>
      <c r="B196" s="53" t="s">
        <v>200</v>
      </c>
      <c r="C196" s="25" t="s">
        <v>151</v>
      </c>
      <c r="D196" s="55"/>
      <c r="E196" s="51">
        <v>4.0199999999999996</v>
      </c>
      <c r="F196" s="15">
        <v>3.9</v>
      </c>
      <c r="G196" s="11">
        <f t="shared" si="30"/>
        <v>0.11999999999999966</v>
      </c>
      <c r="I196" s="56">
        <v>4.01</v>
      </c>
      <c r="J196" s="15">
        <f t="shared" si="29"/>
        <v>0.10999999999999988</v>
      </c>
    </row>
    <row r="197" spans="1:10">
      <c r="A197" s="52">
        <f t="shared" si="31"/>
        <v>53</v>
      </c>
      <c r="B197" s="53" t="s">
        <v>200</v>
      </c>
      <c r="C197" s="25" t="s">
        <v>152</v>
      </c>
      <c r="D197" s="55"/>
      <c r="E197" s="51">
        <v>4.2</v>
      </c>
      <c r="F197" s="15">
        <v>4.07</v>
      </c>
      <c r="G197" s="11">
        <f t="shared" si="30"/>
        <v>0.12999999999999989</v>
      </c>
      <c r="I197" s="56">
        <v>4.1900000000000004</v>
      </c>
      <c r="J197" s="15">
        <f t="shared" si="29"/>
        <v>0.12000000000000011</v>
      </c>
    </row>
    <row r="198" spans="1:10">
      <c r="A198" s="52">
        <f t="shared" si="31"/>
        <v>53</v>
      </c>
      <c r="B198" s="53" t="s">
        <v>200</v>
      </c>
      <c r="C198" s="25" t="s">
        <v>153</v>
      </c>
      <c r="D198" s="55"/>
      <c r="E198" s="51">
        <v>4.38</v>
      </c>
      <c r="F198" s="15">
        <v>4.25</v>
      </c>
      <c r="G198" s="11">
        <f t="shared" si="30"/>
        <v>0.12999999999999989</v>
      </c>
      <c r="I198" s="56">
        <v>4.37</v>
      </c>
      <c r="J198" s="15">
        <f t="shared" si="29"/>
        <v>0.12000000000000011</v>
      </c>
    </row>
    <row r="199" spans="1:10">
      <c r="A199" s="52">
        <f t="shared" si="31"/>
        <v>53</v>
      </c>
      <c r="B199" s="53" t="s">
        <v>200</v>
      </c>
      <c r="C199" s="25" t="s">
        <v>154</v>
      </c>
      <c r="D199" s="55"/>
      <c r="E199" s="51">
        <v>4.5599999999999996</v>
      </c>
      <c r="F199" s="15">
        <v>4.42</v>
      </c>
      <c r="G199" s="11">
        <f t="shared" si="30"/>
        <v>0.13999999999999968</v>
      </c>
      <c r="I199" s="56">
        <v>4.55</v>
      </c>
      <c r="J199" s="15">
        <f t="shared" si="29"/>
        <v>0.12999999999999989</v>
      </c>
    </row>
    <row r="200" spans="1:10">
      <c r="A200" s="52">
        <f t="shared" si="31"/>
        <v>53</v>
      </c>
      <c r="B200" s="53" t="s">
        <v>200</v>
      </c>
      <c r="C200" s="25" t="s">
        <v>155</v>
      </c>
      <c r="D200" s="55"/>
      <c r="E200" s="51">
        <v>4.75</v>
      </c>
      <c r="F200" s="15">
        <v>4.6100000000000003</v>
      </c>
      <c r="G200" s="11">
        <f t="shared" si="30"/>
        <v>0.13999999999999968</v>
      </c>
      <c r="I200" s="56">
        <v>4.74</v>
      </c>
      <c r="J200" s="15">
        <f t="shared" si="29"/>
        <v>0.12999999999999989</v>
      </c>
    </row>
    <row r="201" spans="1:10">
      <c r="A201" s="52">
        <f t="shared" si="31"/>
        <v>53</v>
      </c>
      <c r="B201" s="53" t="s">
        <v>200</v>
      </c>
      <c r="C201" s="25" t="s">
        <v>156</v>
      </c>
      <c r="D201" s="55"/>
      <c r="E201" s="51">
        <v>4.93</v>
      </c>
      <c r="F201" s="15">
        <v>4.78</v>
      </c>
      <c r="G201" s="11">
        <f t="shared" si="30"/>
        <v>0.14999999999999947</v>
      </c>
      <c r="I201" s="56">
        <v>4.92</v>
      </c>
      <c r="J201" s="15">
        <f t="shared" si="29"/>
        <v>0.13999999999999968</v>
      </c>
    </row>
    <row r="202" spans="1:10">
      <c r="A202" s="52">
        <f t="shared" si="31"/>
        <v>53</v>
      </c>
      <c r="B202" s="53" t="s">
        <v>200</v>
      </c>
      <c r="C202" s="25" t="s">
        <v>157</v>
      </c>
      <c r="D202" s="55"/>
      <c r="E202" s="51">
        <v>5.1100000000000003</v>
      </c>
      <c r="F202" s="15">
        <v>4.96</v>
      </c>
      <c r="G202" s="11">
        <f t="shared" si="30"/>
        <v>0.15000000000000036</v>
      </c>
      <c r="I202" s="56">
        <v>5.0999999999999996</v>
      </c>
      <c r="J202" s="15">
        <f t="shared" si="29"/>
        <v>0.13999999999999968</v>
      </c>
    </row>
    <row r="203" spans="1:10">
      <c r="A203" s="52">
        <f t="shared" si="31"/>
        <v>53</v>
      </c>
      <c r="B203" s="53" t="s">
        <v>200</v>
      </c>
      <c r="C203" s="25" t="s">
        <v>158</v>
      </c>
      <c r="D203" s="55"/>
      <c r="E203" s="51">
        <v>5.29</v>
      </c>
      <c r="F203" s="15">
        <v>5.13</v>
      </c>
      <c r="G203" s="11">
        <f t="shared" si="30"/>
        <v>0.16000000000000014</v>
      </c>
      <c r="I203" s="56">
        <v>5.28</v>
      </c>
      <c r="J203" s="15">
        <f t="shared" si="29"/>
        <v>0.15000000000000036</v>
      </c>
    </row>
    <row r="204" spans="1:10">
      <c r="A204" s="52">
        <f t="shared" si="31"/>
        <v>53</v>
      </c>
      <c r="B204" s="53" t="s">
        <v>200</v>
      </c>
      <c r="C204" s="25" t="s">
        <v>159</v>
      </c>
      <c r="D204" s="55"/>
      <c r="E204" s="51">
        <v>5.47</v>
      </c>
      <c r="F204" s="15">
        <v>5.3</v>
      </c>
      <c r="G204" s="11">
        <f t="shared" si="30"/>
        <v>0.16999999999999993</v>
      </c>
      <c r="I204" s="56">
        <v>5.45</v>
      </c>
      <c r="J204" s="15">
        <f t="shared" si="29"/>
        <v>0.15000000000000036</v>
      </c>
    </row>
    <row r="205" spans="1:10">
      <c r="A205" s="52">
        <f t="shared" si="31"/>
        <v>53</v>
      </c>
      <c r="B205" s="53" t="s">
        <v>200</v>
      </c>
      <c r="C205" s="25" t="s">
        <v>160</v>
      </c>
      <c r="D205" s="55"/>
      <c r="E205" s="51">
        <v>5.65</v>
      </c>
      <c r="F205" s="15">
        <v>5.48</v>
      </c>
      <c r="G205" s="11">
        <f t="shared" si="30"/>
        <v>0.16999999999999993</v>
      </c>
      <c r="I205" s="56">
        <v>5.64</v>
      </c>
      <c r="J205" s="15">
        <f t="shared" si="29"/>
        <v>0.15999999999999925</v>
      </c>
    </row>
    <row r="206" spans="1:10">
      <c r="A206" s="52">
        <f t="shared" si="31"/>
        <v>53</v>
      </c>
      <c r="B206" s="53" t="s">
        <v>200</v>
      </c>
      <c r="C206" s="25" t="s">
        <v>161</v>
      </c>
      <c r="D206" s="55"/>
      <c r="E206" s="51">
        <v>5.83</v>
      </c>
      <c r="F206" s="15">
        <v>5.65</v>
      </c>
      <c r="G206" s="11">
        <f t="shared" si="30"/>
        <v>0.17999999999999972</v>
      </c>
      <c r="I206" s="56">
        <v>5.81</v>
      </c>
      <c r="J206" s="15">
        <f t="shared" si="29"/>
        <v>0.15999999999999925</v>
      </c>
    </row>
    <row r="207" spans="1:10">
      <c r="A207" s="52">
        <f t="shared" si="31"/>
        <v>53</v>
      </c>
      <c r="B207" s="53" t="s">
        <v>200</v>
      </c>
      <c r="C207" s="25" t="s">
        <v>162</v>
      </c>
      <c r="D207" s="55"/>
      <c r="E207" s="51">
        <v>6.02</v>
      </c>
      <c r="F207" s="15">
        <v>5.84</v>
      </c>
      <c r="G207" s="11">
        <f t="shared" si="30"/>
        <v>0.17999999999999972</v>
      </c>
      <c r="I207" s="56">
        <v>6.01</v>
      </c>
      <c r="J207" s="15">
        <f t="shared" si="29"/>
        <v>0.16999999999999993</v>
      </c>
    </row>
    <row r="208" spans="1:10">
      <c r="A208" s="52">
        <f t="shared" si="31"/>
        <v>53</v>
      </c>
      <c r="B208" s="53" t="s">
        <v>200</v>
      </c>
      <c r="C208" s="25" t="s">
        <v>163</v>
      </c>
      <c r="D208" s="55"/>
      <c r="E208" s="51">
        <v>6.2</v>
      </c>
      <c r="F208" s="15">
        <v>6.01</v>
      </c>
      <c r="G208" s="11">
        <f t="shared" si="30"/>
        <v>0.19000000000000039</v>
      </c>
      <c r="I208" s="56">
        <v>6.18</v>
      </c>
      <c r="J208" s="15">
        <f t="shared" si="29"/>
        <v>0.16999999999999993</v>
      </c>
    </row>
    <row r="209" spans="1:10">
      <c r="A209" s="52">
        <f t="shared" si="31"/>
        <v>53</v>
      </c>
      <c r="B209" s="53" t="s">
        <v>200</v>
      </c>
      <c r="C209" s="25" t="s">
        <v>164</v>
      </c>
      <c r="D209" s="55"/>
      <c r="E209" s="51">
        <v>6.38</v>
      </c>
      <c r="F209" s="15">
        <v>6.19</v>
      </c>
      <c r="G209" s="11">
        <f t="shared" si="30"/>
        <v>0.1899999999999995</v>
      </c>
      <c r="I209" s="56">
        <v>6.37</v>
      </c>
      <c r="J209" s="15">
        <f t="shared" si="29"/>
        <v>0.17999999999999972</v>
      </c>
    </row>
    <row r="210" spans="1:10">
      <c r="A210" s="52">
        <f t="shared" si="31"/>
        <v>53</v>
      </c>
      <c r="B210" s="53" t="s">
        <v>200</v>
      </c>
      <c r="C210" s="25" t="s">
        <v>165</v>
      </c>
      <c r="D210" s="55"/>
      <c r="E210" s="51">
        <v>6.56</v>
      </c>
      <c r="F210" s="15">
        <v>6.36</v>
      </c>
      <c r="G210" s="11">
        <f t="shared" si="30"/>
        <v>0.19999999999999929</v>
      </c>
      <c r="I210" s="56">
        <v>6.54</v>
      </c>
      <c r="J210" s="15">
        <f t="shared" si="29"/>
        <v>0.17999999999999972</v>
      </c>
    </row>
    <row r="211" spans="1:10">
      <c r="A211" s="52">
        <f t="shared" si="31"/>
        <v>53</v>
      </c>
      <c r="B211" s="53" t="s">
        <v>200</v>
      </c>
      <c r="C211" s="25" t="s">
        <v>166</v>
      </c>
      <c r="D211" s="55"/>
      <c r="E211" s="51">
        <v>6.74</v>
      </c>
      <c r="F211" s="15">
        <v>6.54</v>
      </c>
      <c r="G211" s="11">
        <f t="shared" si="30"/>
        <v>0.20000000000000018</v>
      </c>
      <c r="I211" s="56">
        <v>6.73</v>
      </c>
      <c r="J211" s="15">
        <f t="shared" si="29"/>
        <v>0.19000000000000039</v>
      </c>
    </row>
    <row r="212" spans="1:10">
      <c r="A212" s="52">
        <f t="shared" si="31"/>
        <v>53</v>
      </c>
      <c r="B212" s="53" t="s">
        <v>200</v>
      </c>
      <c r="C212" s="25" t="s">
        <v>167</v>
      </c>
      <c r="D212" s="55"/>
      <c r="E212" s="51">
        <v>6.92</v>
      </c>
      <c r="F212" s="15">
        <v>6.71</v>
      </c>
      <c r="G212" s="11">
        <f t="shared" si="30"/>
        <v>0.20999999999999996</v>
      </c>
      <c r="I212" s="56">
        <v>6.9</v>
      </c>
      <c r="J212" s="15">
        <f t="shared" si="29"/>
        <v>0.19000000000000039</v>
      </c>
    </row>
    <row r="213" spans="1:10">
      <c r="A213" s="52">
        <f t="shared" si="31"/>
        <v>53</v>
      </c>
      <c r="B213" s="53" t="s">
        <v>200</v>
      </c>
      <c r="C213" s="25" t="s">
        <v>168</v>
      </c>
      <c r="D213" s="55"/>
      <c r="E213" s="51">
        <v>7.1</v>
      </c>
      <c r="F213" s="15">
        <v>6.89</v>
      </c>
      <c r="G213" s="11">
        <f t="shared" si="30"/>
        <v>0.20999999999999996</v>
      </c>
      <c r="I213" s="56">
        <v>7.09</v>
      </c>
      <c r="J213" s="15">
        <f t="shared" si="29"/>
        <v>0.20000000000000018</v>
      </c>
    </row>
    <row r="214" spans="1:10">
      <c r="A214" s="52">
        <f t="shared" si="31"/>
        <v>53</v>
      </c>
      <c r="B214" s="53" t="s">
        <v>200</v>
      </c>
      <c r="C214" s="25" t="s">
        <v>169</v>
      </c>
      <c r="D214" s="55"/>
      <c r="E214" s="51">
        <v>7.29</v>
      </c>
      <c r="F214" s="15">
        <v>7.07</v>
      </c>
      <c r="G214" s="11">
        <f t="shared" si="30"/>
        <v>0.21999999999999975</v>
      </c>
      <c r="I214" s="56">
        <v>7.28</v>
      </c>
      <c r="J214" s="15">
        <f t="shared" si="29"/>
        <v>0.20999999999999996</v>
      </c>
    </row>
    <row r="215" spans="1:10">
      <c r="A215" s="52">
        <f t="shared" si="31"/>
        <v>53</v>
      </c>
      <c r="B215" s="53" t="s">
        <v>200</v>
      </c>
      <c r="C215" s="25" t="s">
        <v>170</v>
      </c>
      <c r="D215" s="55"/>
      <c r="E215" s="51">
        <v>7.47</v>
      </c>
      <c r="F215" s="15">
        <v>7.24</v>
      </c>
      <c r="G215" s="11">
        <f t="shared" si="30"/>
        <v>0.22999999999999954</v>
      </c>
      <c r="I215" s="56">
        <v>7.45</v>
      </c>
      <c r="J215" s="15">
        <f t="shared" si="29"/>
        <v>0.20999999999999996</v>
      </c>
    </row>
    <row r="216" spans="1:10">
      <c r="A216" s="52">
        <f t="shared" si="31"/>
        <v>53</v>
      </c>
      <c r="B216" s="53" t="s">
        <v>200</v>
      </c>
      <c r="C216" s="25" t="s">
        <v>171</v>
      </c>
      <c r="D216" s="55"/>
      <c r="E216" s="51">
        <v>7.65</v>
      </c>
      <c r="F216" s="15">
        <v>7.42</v>
      </c>
      <c r="G216" s="11">
        <f t="shared" si="30"/>
        <v>0.23000000000000043</v>
      </c>
      <c r="I216" s="56">
        <v>7.64</v>
      </c>
      <c r="J216" s="15">
        <f t="shared" si="29"/>
        <v>0.21999999999999975</v>
      </c>
    </row>
    <row r="217" spans="1:10">
      <c r="A217" s="52">
        <f t="shared" si="31"/>
        <v>53</v>
      </c>
      <c r="B217" s="53" t="s">
        <v>200</v>
      </c>
      <c r="C217" s="25" t="s">
        <v>172</v>
      </c>
      <c r="D217" s="55"/>
      <c r="E217" s="51">
        <v>7.83</v>
      </c>
      <c r="F217" s="15">
        <v>7.59</v>
      </c>
      <c r="G217" s="11">
        <f t="shared" si="30"/>
        <v>0.24000000000000021</v>
      </c>
      <c r="I217" s="56">
        <v>7.81</v>
      </c>
      <c r="J217" s="15">
        <f t="shared" si="29"/>
        <v>0.21999999999999975</v>
      </c>
    </row>
    <row r="218" spans="1:10">
      <c r="A218" s="52">
        <f t="shared" si="31"/>
        <v>53</v>
      </c>
      <c r="B218" s="53" t="s">
        <v>200</v>
      </c>
      <c r="C218" s="25" t="s">
        <v>173</v>
      </c>
      <c r="D218" s="55"/>
      <c r="E218" s="51">
        <v>8.01</v>
      </c>
      <c r="F218" s="15">
        <v>7.77</v>
      </c>
      <c r="G218" s="11">
        <f t="shared" si="30"/>
        <v>0.24000000000000021</v>
      </c>
      <c r="I218" s="56">
        <v>8</v>
      </c>
      <c r="J218" s="15">
        <f t="shared" si="29"/>
        <v>0.23000000000000043</v>
      </c>
    </row>
    <row r="219" spans="1:10">
      <c r="A219" s="52">
        <f t="shared" si="31"/>
        <v>53</v>
      </c>
      <c r="B219" s="53" t="s">
        <v>200</v>
      </c>
      <c r="C219" s="25" t="s">
        <v>174</v>
      </c>
      <c r="D219" s="55"/>
      <c r="E219" s="51">
        <v>8.19</v>
      </c>
      <c r="F219" s="15">
        <v>7.94</v>
      </c>
      <c r="G219" s="11">
        <f t="shared" si="30"/>
        <v>0.24999999999999911</v>
      </c>
      <c r="I219" s="56">
        <v>8.17</v>
      </c>
      <c r="J219" s="15">
        <f t="shared" si="29"/>
        <v>0.22999999999999954</v>
      </c>
    </row>
    <row r="220" spans="1:10">
      <c r="A220" s="52">
        <f t="shared" si="31"/>
        <v>53</v>
      </c>
      <c r="B220" s="53" t="s">
        <v>200</v>
      </c>
      <c r="C220" s="25" t="s">
        <v>175</v>
      </c>
      <c r="D220" s="55"/>
      <c r="E220" s="51">
        <v>8.3699999999999992</v>
      </c>
      <c r="F220" s="15">
        <v>8.1199999999999992</v>
      </c>
      <c r="G220" s="11">
        <f t="shared" si="30"/>
        <v>0.25</v>
      </c>
      <c r="I220" s="56">
        <v>8.36</v>
      </c>
      <c r="J220" s="15">
        <f t="shared" si="29"/>
        <v>0.24000000000000021</v>
      </c>
    </row>
    <row r="221" spans="1:10">
      <c r="A221" s="52">
        <f t="shared" si="31"/>
        <v>53</v>
      </c>
      <c r="B221" s="53" t="s">
        <v>200</v>
      </c>
      <c r="C221" s="25" t="s">
        <v>176</v>
      </c>
      <c r="D221" s="55"/>
      <c r="E221" s="51">
        <v>8.56</v>
      </c>
      <c r="F221" s="15">
        <v>8.3000000000000007</v>
      </c>
      <c r="G221" s="11">
        <f t="shared" si="30"/>
        <v>0.25999999999999979</v>
      </c>
      <c r="I221" s="56">
        <v>8.5399999999999991</v>
      </c>
      <c r="J221" s="15">
        <f t="shared" si="29"/>
        <v>0.23999999999999844</v>
      </c>
    </row>
    <row r="222" spans="1:10">
      <c r="A222" s="52">
        <f t="shared" si="31"/>
        <v>53</v>
      </c>
      <c r="B222" s="53" t="s">
        <v>200</v>
      </c>
      <c r="C222" s="25" t="s">
        <v>177</v>
      </c>
      <c r="D222" s="55"/>
      <c r="E222" s="51">
        <v>8.74</v>
      </c>
      <c r="F222" s="15">
        <v>8.48</v>
      </c>
      <c r="G222" s="11">
        <f t="shared" si="30"/>
        <v>0.25999999999999979</v>
      </c>
      <c r="I222" s="56">
        <v>8.73</v>
      </c>
      <c r="J222" s="15">
        <f t="shared" si="29"/>
        <v>0.25</v>
      </c>
    </row>
    <row r="223" spans="1:10">
      <c r="A223" s="52">
        <f t="shared" si="31"/>
        <v>53</v>
      </c>
      <c r="B223" s="53" t="s">
        <v>200</v>
      </c>
      <c r="C223" s="25" t="s">
        <v>178</v>
      </c>
      <c r="D223" s="55"/>
      <c r="E223" s="51">
        <v>8.92</v>
      </c>
      <c r="F223" s="15">
        <v>8.65</v>
      </c>
      <c r="G223" s="11">
        <f t="shared" si="30"/>
        <v>0.26999999999999957</v>
      </c>
      <c r="I223" s="56">
        <v>8.9</v>
      </c>
      <c r="J223" s="15">
        <f t="shared" si="29"/>
        <v>0.25</v>
      </c>
    </row>
    <row r="224" spans="1:10">
      <c r="A224" s="52">
        <f t="shared" si="31"/>
        <v>53</v>
      </c>
      <c r="B224" s="53" t="s">
        <v>200</v>
      </c>
      <c r="C224" s="25" t="s">
        <v>179</v>
      </c>
      <c r="D224" s="55"/>
      <c r="E224" s="51">
        <v>9.1</v>
      </c>
      <c r="F224" s="15">
        <v>8.83</v>
      </c>
      <c r="G224" s="11">
        <f t="shared" si="30"/>
        <v>0.26999999999999957</v>
      </c>
      <c r="I224" s="56">
        <v>9.09</v>
      </c>
      <c r="J224" s="15">
        <f t="shared" si="29"/>
        <v>0.25999999999999979</v>
      </c>
    </row>
    <row r="225" spans="1:10">
      <c r="A225" s="52">
        <f t="shared" si="31"/>
        <v>53</v>
      </c>
      <c r="B225" s="53" t="s">
        <v>200</v>
      </c>
      <c r="C225" s="25" t="s">
        <v>180</v>
      </c>
      <c r="D225" s="55"/>
      <c r="E225" s="51">
        <v>9.2799999999999994</v>
      </c>
      <c r="F225" s="15">
        <v>9</v>
      </c>
      <c r="G225" s="11">
        <f t="shared" si="30"/>
        <v>0.27999999999999936</v>
      </c>
      <c r="I225" s="56">
        <v>9.26</v>
      </c>
      <c r="J225" s="15">
        <f t="shared" si="29"/>
        <v>0.25999999999999979</v>
      </c>
    </row>
    <row r="226" spans="1:10">
      <c r="A226" s="52">
        <f t="shared" si="31"/>
        <v>53</v>
      </c>
      <c r="B226" s="53" t="s">
        <v>200</v>
      </c>
      <c r="C226" s="25" t="s">
        <v>181</v>
      </c>
      <c r="D226" s="55"/>
      <c r="E226" s="51">
        <v>9.4600000000000009</v>
      </c>
      <c r="F226" s="15">
        <v>9.17</v>
      </c>
      <c r="G226" s="11">
        <f t="shared" si="30"/>
        <v>0.29000000000000092</v>
      </c>
      <c r="I226" s="56">
        <v>9.44</v>
      </c>
      <c r="J226" s="15">
        <f t="shared" si="29"/>
        <v>0.26999999999999957</v>
      </c>
    </row>
    <row r="227" spans="1:10">
      <c r="A227" s="52">
        <f t="shared" si="31"/>
        <v>53</v>
      </c>
      <c r="B227" s="53" t="s">
        <v>200</v>
      </c>
      <c r="C227" s="25" t="s">
        <v>182</v>
      </c>
      <c r="D227" s="55"/>
      <c r="E227" s="51">
        <v>9.64</v>
      </c>
      <c r="F227" s="15">
        <v>9.35</v>
      </c>
      <c r="G227" s="11">
        <f t="shared" si="30"/>
        <v>0.29000000000000092</v>
      </c>
      <c r="I227" s="56">
        <v>9.6199999999999992</v>
      </c>
      <c r="J227" s="15">
        <f t="shared" si="29"/>
        <v>0.26999999999999957</v>
      </c>
    </row>
    <row r="228" spans="1:10">
      <c r="A228" s="52">
        <f t="shared" si="31"/>
        <v>53</v>
      </c>
      <c r="B228" s="53" t="s">
        <v>200</v>
      </c>
      <c r="C228" s="25" t="s">
        <v>183</v>
      </c>
      <c r="D228" s="55"/>
      <c r="E228" s="51">
        <v>9.83</v>
      </c>
      <c r="F228" s="15">
        <v>9.5299999999999994</v>
      </c>
      <c r="G228" s="11">
        <f t="shared" si="30"/>
        <v>0.30000000000000071</v>
      </c>
      <c r="I228" s="56">
        <v>9.81</v>
      </c>
      <c r="J228" s="15">
        <f t="shared" si="29"/>
        <v>0.28000000000000114</v>
      </c>
    </row>
    <row r="229" spans="1:10">
      <c r="A229" s="52">
        <f t="shared" si="31"/>
        <v>53</v>
      </c>
      <c r="B229" s="53" t="s">
        <v>200</v>
      </c>
      <c r="C229" s="25" t="s">
        <v>184</v>
      </c>
      <c r="D229" s="55"/>
      <c r="E229" s="51">
        <v>10.01</v>
      </c>
      <c r="F229" s="15">
        <v>9.7100000000000009</v>
      </c>
      <c r="G229" s="11">
        <f t="shared" si="30"/>
        <v>0.29999999999999893</v>
      </c>
      <c r="I229" s="56">
        <v>9.99</v>
      </c>
      <c r="J229" s="15">
        <f t="shared" si="29"/>
        <v>0.27999999999999936</v>
      </c>
    </row>
    <row r="230" spans="1:10">
      <c r="A230" s="52">
        <f t="shared" si="31"/>
        <v>53</v>
      </c>
      <c r="B230" s="53" t="s">
        <v>200</v>
      </c>
      <c r="C230" s="25" t="s">
        <v>185</v>
      </c>
      <c r="D230" s="55"/>
      <c r="E230" s="51">
        <v>10.19</v>
      </c>
      <c r="F230" s="15">
        <v>9.8800000000000008</v>
      </c>
      <c r="G230" s="11">
        <f t="shared" si="30"/>
        <v>0.30999999999999872</v>
      </c>
      <c r="I230" s="56">
        <v>10.17</v>
      </c>
      <c r="J230" s="15">
        <f t="shared" si="29"/>
        <v>0.28999999999999915</v>
      </c>
    </row>
    <row r="231" spans="1:10">
      <c r="A231" s="52">
        <f t="shared" si="31"/>
        <v>53</v>
      </c>
      <c r="B231" s="53" t="s">
        <v>200</v>
      </c>
      <c r="C231" s="25" t="s">
        <v>186</v>
      </c>
      <c r="D231" s="55"/>
      <c r="E231" s="51">
        <v>10.37</v>
      </c>
      <c r="F231" s="15">
        <v>10.06</v>
      </c>
      <c r="G231" s="11">
        <f t="shared" si="30"/>
        <v>0.30999999999999872</v>
      </c>
      <c r="I231" s="56">
        <v>10.35</v>
      </c>
      <c r="J231" s="15">
        <f t="shared" si="29"/>
        <v>0.28999999999999915</v>
      </c>
    </row>
    <row r="232" spans="1:10">
      <c r="A232" s="52">
        <f t="shared" si="31"/>
        <v>53</v>
      </c>
      <c r="B232" s="53" t="s">
        <v>200</v>
      </c>
      <c r="C232" s="25" t="s">
        <v>187</v>
      </c>
      <c r="D232" s="55"/>
      <c r="E232" s="51">
        <v>10.55</v>
      </c>
      <c r="F232" s="15">
        <v>10.23</v>
      </c>
      <c r="G232" s="11">
        <f t="shared" si="30"/>
        <v>0.32000000000000028</v>
      </c>
      <c r="I232" s="56">
        <v>10.53</v>
      </c>
      <c r="J232" s="15">
        <f t="shared" si="29"/>
        <v>0.29999999999999893</v>
      </c>
    </row>
    <row r="233" spans="1:10">
      <c r="A233" s="52">
        <f t="shared" si="31"/>
        <v>53</v>
      </c>
      <c r="B233" s="53" t="s">
        <v>200</v>
      </c>
      <c r="C233" s="25" t="s">
        <v>188</v>
      </c>
      <c r="D233" s="55"/>
      <c r="E233" s="51">
        <v>10.73</v>
      </c>
      <c r="F233" s="15">
        <v>10.41</v>
      </c>
      <c r="G233" s="11">
        <f t="shared" si="30"/>
        <v>0.32000000000000028</v>
      </c>
      <c r="I233" s="56">
        <v>10.71</v>
      </c>
      <c r="J233" s="15">
        <f t="shared" si="29"/>
        <v>0.30000000000000071</v>
      </c>
    </row>
    <row r="234" spans="1:10">
      <c r="A234" s="52">
        <f t="shared" si="31"/>
        <v>53</v>
      </c>
      <c r="B234" s="53" t="s">
        <v>200</v>
      </c>
      <c r="C234" s="25" t="s">
        <v>189</v>
      </c>
      <c r="D234" s="55"/>
      <c r="E234" s="51">
        <v>10.91</v>
      </c>
      <c r="F234" s="15">
        <v>10.58</v>
      </c>
      <c r="G234" s="11">
        <f t="shared" si="30"/>
        <v>0.33000000000000007</v>
      </c>
      <c r="I234" s="56">
        <v>10.89</v>
      </c>
      <c r="J234" s="15">
        <f t="shared" si="29"/>
        <v>0.3100000000000005</v>
      </c>
    </row>
    <row r="235" spans="1:10">
      <c r="A235" s="52">
        <f t="shared" si="31"/>
        <v>53</v>
      </c>
      <c r="B235" s="53" t="s">
        <v>200</v>
      </c>
      <c r="C235" s="25" t="s">
        <v>190</v>
      </c>
      <c r="D235" s="55"/>
      <c r="E235" s="51">
        <v>11.1</v>
      </c>
      <c r="F235" s="15">
        <v>10.76</v>
      </c>
      <c r="G235" s="11">
        <f t="shared" si="30"/>
        <v>0.33999999999999986</v>
      </c>
      <c r="I235" s="56">
        <v>11.07</v>
      </c>
      <c r="J235" s="15">
        <f t="shared" si="29"/>
        <v>0.3100000000000005</v>
      </c>
    </row>
    <row r="236" spans="1:10">
      <c r="A236" s="52">
        <f t="shared" si="31"/>
        <v>53</v>
      </c>
      <c r="B236" s="53" t="s">
        <v>200</v>
      </c>
      <c r="C236" s="25" t="s">
        <v>191</v>
      </c>
      <c r="D236" s="55"/>
      <c r="E236" s="51">
        <v>11.28</v>
      </c>
      <c r="F236" s="15">
        <v>10.94</v>
      </c>
      <c r="G236" s="11">
        <f t="shared" si="30"/>
        <v>0.33999999999999986</v>
      </c>
      <c r="I236" s="56">
        <v>11.26</v>
      </c>
      <c r="J236" s="15">
        <f t="shared" si="29"/>
        <v>0.32000000000000028</v>
      </c>
    </row>
    <row r="237" spans="1:10">
      <c r="A237" s="52">
        <f t="shared" si="31"/>
        <v>53</v>
      </c>
      <c r="B237" s="53" t="s">
        <v>200</v>
      </c>
      <c r="C237" s="25" t="s">
        <v>192</v>
      </c>
      <c r="D237" s="55"/>
      <c r="E237" s="51">
        <v>11.46</v>
      </c>
      <c r="F237" s="15">
        <v>11.11</v>
      </c>
      <c r="G237" s="11">
        <f t="shared" si="30"/>
        <v>0.35000000000000142</v>
      </c>
      <c r="I237" s="56">
        <v>11.43</v>
      </c>
      <c r="J237" s="15">
        <f t="shared" si="29"/>
        <v>0.32000000000000028</v>
      </c>
    </row>
    <row r="238" spans="1:10">
      <c r="A238" s="52">
        <f t="shared" si="31"/>
        <v>53</v>
      </c>
      <c r="B238" s="53" t="s">
        <v>200</v>
      </c>
      <c r="C238" s="25" t="s">
        <v>193</v>
      </c>
      <c r="D238" s="55"/>
      <c r="E238" s="51">
        <v>11.64</v>
      </c>
      <c r="F238" s="15">
        <v>11.29</v>
      </c>
      <c r="G238" s="11">
        <f t="shared" si="30"/>
        <v>0.35000000000000142</v>
      </c>
      <c r="I238" s="56">
        <v>11.62</v>
      </c>
      <c r="J238" s="15">
        <f t="shared" si="29"/>
        <v>0.33000000000000007</v>
      </c>
    </row>
    <row r="239" spans="1:10">
      <c r="A239" s="52">
        <f t="shared" si="31"/>
        <v>53</v>
      </c>
      <c r="B239" s="53" t="s">
        <v>200</v>
      </c>
      <c r="C239" s="25" t="s">
        <v>194</v>
      </c>
      <c r="D239" s="55"/>
      <c r="E239" s="51">
        <v>11.82</v>
      </c>
      <c r="F239" s="15">
        <v>11.46</v>
      </c>
      <c r="G239" s="11">
        <f t="shared" si="30"/>
        <v>0.35999999999999943</v>
      </c>
      <c r="I239" s="56">
        <v>11.79</v>
      </c>
      <c r="J239" s="15">
        <f t="shared" si="29"/>
        <v>0.32999999999999829</v>
      </c>
    </row>
    <row r="240" spans="1:10">
      <c r="A240" s="52">
        <f t="shared" si="31"/>
        <v>53</v>
      </c>
      <c r="B240" s="53" t="s">
        <v>200</v>
      </c>
      <c r="C240" s="25" t="s">
        <v>195</v>
      </c>
      <c r="D240" s="55"/>
      <c r="E240" s="51">
        <v>12</v>
      </c>
      <c r="F240" s="15">
        <v>11.64</v>
      </c>
      <c r="G240" s="11">
        <f t="shared" si="30"/>
        <v>0.35999999999999943</v>
      </c>
      <c r="I240" s="56">
        <v>11.98</v>
      </c>
      <c r="J240" s="15">
        <f t="shared" si="29"/>
        <v>0.33999999999999986</v>
      </c>
    </row>
    <row r="241" spans="1:10">
      <c r="A241" s="52">
        <f t="shared" si="31"/>
        <v>53</v>
      </c>
      <c r="B241" s="53" t="s">
        <v>200</v>
      </c>
      <c r="C241" s="25" t="s">
        <v>196</v>
      </c>
      <c r="D241" s="55"/>
      <c r="E241" s="51">
        <v>12.18</v>
      </c>
      <c r="F241" s="15">
        <v>11.81</v>
      </c>
      <c r="G241" s="11">
        <f t="shared" si="30"/>
        <v>0.36999999999999922</v>
      </c>
      <c r="I241" s="56">
        <v>12.15</v>
      </c>
      <c r="J241" s="15">
        <f t="shared" si="29"/>
        <v>0.33999999999999986</v>
      </c>
    </row>
    <row r="242" spans="1:10">
      <c r="A242" s="52"/>
      <c r="D242" s="51"/>
      <c r="E242" s="51"/>
      <c r="F242" s="15"/>
      <c r="G242" s="11"/>
      <c r="I242" s="15"/>
      <c r="J242" s="15"/>
    </row>
    <row r="243" spans="1:10">
      <c r="A243" s="52">
        <v>54</v>
      </c>
      <c r="B243" s="26" t="s">
        <v>105</v>
      </c>
      <c r="C243" s="26" t="s">
        <v>94</v>
      </c>
      <c r="D243" s="51">
        <v>2.08</v>
      </c>
      <c r="E243" s="51"/>
      <c r="F243" s="15">
        <v>2.02</v>
      </c>
      <c r="G243" s="11">
        <f>+D243-F243</f>
        <v>6.0000000000000053E-2</v>
      </c>
      <c r="I243" s="15">
        <v>2.08</v>
      </c>
      <c r="J243" s="15">
        <f t="shared" ref="J243:J251" si="32">+I243-F243</f>
        <v>6.0000000000000053E-2</v>
      </c>
    </row>
    <row r="244" spans="1:10">
      <c r="A244" s="52">
        <f t="shared" ref="A244:A251" si="33">+$A$243</f>
        <v>54</v>
      </c>
      <c r="B244" s="26" t="s">
        <v>105</v>
      </c>
      <c r="C244" s="26" t="s">
        <v>95</v>
      </c>
      <c r="D244" s="51">
        <v>3.03</v>
      </c>
      <c r="E244" s="51"/>
      <c r="F244" s="15">
        <v>2.94</v>
      </c>
      <c r="G244" s="11">
        <f>+D244-F244</f>
        <v>8.9999999999999858E-2</v>
      </c>
      <c r="I244" s="15">
        <v>3.03</v>
      </c>
      <c r="J244" s="15">
        <f t="shared" si="32"/>
        <v>8.9999999999999858E-2</v>
      </c>
    </row>
    <row r="245" spans="1:10">
      <c r="A245" s="52">
        <f t="shared" si="33"/>
        <v>54</v>
      </c>
      <c r="B245" s="26" t="s">
        <v>105</v>
      </c>
      <c r="C245" s="26" t="s">
        <v>85</v>
      </c>
      <c r="D245" s="51">
        <v>4.2699999999999996</v>
      </c>
      <c r="E245" s="51"/>
      <c r="F245" s="15">
        <v>4.1399999999999997</v>
      </c>
      <c r="G245" s="11">
        <f t="shared" ref="G245:G338" si="34">+D245-F245</f>
        <v>0.12999999999999989</v>
      </c>
      <c r="I245" s="15">
        <v>4.26</v>
      </c>
      <c r="J245" s="15">
        <f t="shared" si="32"/>
        <v>0.12000000000000011</v>
      </c>
    </row>
    <row r="246" spans="1:10">
      <c r="A246" s="52">
        <f t="shared" si="33"/>
        <v>54</v>
      </c>
      <c r="B246" s="26" t="s">
        <v>105</v>
      </c>
      <c r="C246" s="26" t="s">
        <v>96</v>
      </c>
      <c r="D246" s="51">
        <v>6.2</v>
      </c>
      <c r="E246" s="51"/>
      <c r="F246" s="15">
        <v>6.01</v>
      </c>
      <c r="G246" s="11">
        <f t="shared" si="34"/>
        <v>0.19000000000000039</v>
      </c>
      <c r="I246" s="15">
        <v>6.18</v>
      </c>
      <c r="J246" s="15">
        <f t="shared" si="32"/>
        <v>0.16999999999999993</v>
      </c>
    </row>
    <row r="247" spans="1:10">
      <c r="A247" s="52">
        <f t="shared" si="33"/>
        <v>54</v>
      </c>
      <c r="B247" s="26" t="s">
        <v>105</v>
      </c>
      <c r="C247" s="26" t="s">
        <v>97</v>
      </c>
      <c r="D247" s="51">
        <v>8.2100000000000009</v>
      </c>
      <c r="E247" s="51"/>
      <c r="F247" s="15">
        <v>7.96</v>
      </c>
      <c r="G247" s="11">
        <f t="shared" si="34"/>
        <v>0.25000000000000089</v>
      </c>
      <c r="I247" s="15">
        <v>8.19</v>
      </c>
      <c r="J247" s="15">
        <f t="shared" si="32"/>
        <v>0.22999999999999954</v>
      </c>
    </row>
    <row r="248" spans="1:10">
      <c r="A248" s="52">
        <f t="shared" si="33"/>
        <v>54</v>
      </c>
      <c r="B248" s="26" t="s">
        <v>105</v>
      </c>
      <c r="C248" s="26" t="s">
        <v>98</v>
      </c>
      <c r="D248" s="51">
        <v>10.19</v>
      </c>
      <c r="E248" s="51"/>
      <c r="F248" s="15">
        <v>9.8800000000000008</v>
      </c>
      <c r="G248" s="11">
        <f t="shared" si="34"/>
        <v>0.30999999999999872</v>
      </c>
      <c r="I248" s="15">
        <v>10.17</v>
      </c>
      <c r="J248" s="15">
        <f t="shared" si="32"/>
        <v>0.28999999999999915</v>
      </c>
    </row>
    <row r="249" spans="1:10">
      <c r="A249" s="52">
        <f t="shared" si="33"/>
        <v>54</v>
      </c>
      <c r="B249" s="26" t="s">
        <v>105</v>
      </c>
      <c r="C249" s="26" t="s">
        <v>99</v>
      </c>
      <c r="D249" s="51">
        <v>13.91</v>
      </c>
      <c r="E249" s="51"/>
      <c r="F249" s="15">
        <v>13.49</v>
      </c>
      <c r="G249" s="11">
        <f t="shared" si="34"/>
        <v>0.41999999999999993</v>
      </c>
      <c r="I249" s="15">
        <v>13.88</v>
      </c>
      <c r="J249" s="15">
        <f t="shared" si="32"/>
        <v>0.39000000000000057</v>
      </c>
    </row>
    <row r="250" spans="1:10">
      <c r="A250" s="52">
        <f t="shared" si="33"/>
        <v>54</v>
      </c>
      <c r="B250" s="26" t="s">
        <v>105</v>
      </c>
      <c r="C250" s="26" t="s">
        <v>87</v>
      </c>
      <c r="D250" s="51">
        <v>15.91</v>
      </c>
      <c r="E250" s="51"/>
      <c r="F250" s="15">
        <v>15.43</v>
      </c>
      <c r="G250" s="11">
        <f t="shared" si="34"/>
        <v>0.48000000000000043</v>
      </c>
      <c r="I250" s="15">
        <v>15.88</v>
      </c>
      <c r="J250" s="15">
        <f t="shared" si="32"/>
        <v>0.45000000000000107</v>
      </c>
    </row>
    <row r="251" spans="1:10">
      <c r="A251" s="52">
        <f t="shared" si="33"/>
        <v>54</v>
      </c>
      <c r="B251" s="26" t="s">
        <v>105</v>
      </c>
      <c r="C251" s="26" t="s">
        <v>101</v>
      </c>
      <c r="D251" s="51">
        <v>40.049999999999997</v>
      </c>
      <c r="E251" s="51"/>
      <c r="F251" s="15">
        <v>38.840000000000003</v>
      </c>
      <c r="G251" s="11">
        <f t="shared" si="34"/>
        <v>1.2099999999999937</v>
      </c>
      <c r="I251" s="15">
        <v>39.97</v>
      </c>
      <c r="J251" s="15">
        <f t="shared" si="32"/>
        <v>1.1299999999999955</v>
      </c>
    </row>
    <row r="252" spans="1:10">
      <c r="A252" s="52"/>
      <c r="D252" s="51"/>
      <c r="E252" s="51"/>
      <c r="F252" s="15"/>
      <c r="G252" s="15"/>
      <c r="I252" s="26"/>
      <c r="J252" s="26"/>
    </row>
    <row r="253" spans="1:10">
      <c r="A253" s="52">
        <f>+A251</f>
        <v>54</v>
      </c>
      <c r="B253" s="53" t="s">
        <v>201</v>
      </c>
      <c r="C253" s="25" t="s">
        <v>143</v>
      </c>
      <c r="D253" s="55"/>
      <c r="E253" s="51">
        <v>1.18</v>
      </c>
      <c r="F253" s="15">
        <v>1.1399999999999999</v>
      </c>
      <c r="G253" s="11">
        <f>+E253-F253</f>
        <v>4.0000000000000036E-2</v>
      </c>
      <c r="I253" s="15">
        <v>1.17</v>
      </c>
      <c r="J253" s="15">
        <f t="shared" ref="J253:J306" si="35">+I253-F253</f>
        <v>3.0000000000000027E-2</v>
      </c>
    </row>
    <row r="254" spans="1:10">
      <c r="A254" s="52">
        <f>+A253</f>
        <v>54</v>
      </c>
      <c r="B254" s="53" t="s">
        <v>201</v>
      </c>
      <c r="C254" s="25" t="s">
        <v>144</v>
      </c>
      <c r="D254" s="55"/>
      <c r="E254" s="51">
        <v>1.39</v>
      </c>
      <c r="F254" s="15">
        <v>1.35</v>
      </c>
      <c r="G254" s="11">
        <f t="shared" ref="G254:G306" si="36">+E254-F254</f>
        <v>3.9999999999999813E-2</v>
      </c>
      <c r="I254" s="15">
        <v>1.39</v>
      </c>
      <c r="J254" s="15">
        <f t="shared" si="35"/>
        <v>3.9999999999999813E-2</v>
      </c>
    </row>
    <row r="255" spans="1:10">
      <c r="A255" s="52">
        <f t="shared" ref="A255:A306" si="37">+A254</f>
        <v>54</v>
      </c>
      <c r="B255" s="53" t="s">
        <v>201</v>
      </c>
      <c r="C255" s="25" t="s">
        <v>145</v>
      </c>
      <c r="D255" s="55"/>
      <c r="E255" s="51">
        <v>1.54</v>
      </c>
      <c r="F255" s="15">
        <v>1.49</v>
      </c>
      <c r="G255" s="11">
        <f t="shared" si="36"/>
        <v>5.0000000000000044E-2</v>
      </c>
      <c r="I255" s="15">
        <v>1.53</v>
      </c>
      <c r="J255" s="15">
        <f t="shared" si="35"/>
        <v>4.0000000000000036E-2</v>
      </c>
    </row>
    <row r="256" spans="1:10">
      <c r="A256" s="52">
        <f t="shared" si="37"/>
        <v>54</v>
      </c>
      <c r="B256" s="53" t="s">
        <v>201</v>
      </c>
      <c r="C256" s="25" t="s">
        <v>146</v>
      </c>
      <c r="D256" s="55"/>
      <c r="E256" s="51">
        <v>1.72</v>
      </c>
      <c r="F256" s="15">
        <v>1.67</v>
      </c>
      <c r="G256" s="11">
        <f t="shared" si="36"/>
        <v>5.0000000000000044E-2</v>
      </c>
      <c r="I256" s="15">
        <v>1.72</v>
      </c>
      <c r="J256" s="15">
        <f t="shared" si="35"/>
        <v>5.0000000000000044E-2</v>
      </c>
    </row>
    <row r="257" spans="1:10">
      <c r="A257" s="52">
        <f t="shared" si="37"/>
        <v>54</v>
      </c>
      <c r="B257" s="53" t="s">
        <v>201</v>
      </c>
      <c r="C257" s="25" t="s">
        <v>147</v>
      </c>
      <c r="D257" s="55"/>
      <c r="E257" s="51">
        <v>1.9</v>
      </c>
      <c r="F257" s="15">
        <v>1.84</v>
      </c>
      <c r="G257" s="11">
        <f t="shared" si="36"/>
        <v>5.9999999999999831E-2</v>
      </c>
      <c r="I257" s="15">
        <v>1.89</v>
      </c>
      <c r="J257" s="15">
        <f t="shared" si="35"/>
        <v>4.9999999999999822E-2</v>
      </c>
    </row>
    <row r="258" spans="1:10">
      <c r="A258" s="52">
        <f t="shared" si="37"/>
        <v>54</v>
      </c>
      <c r="B258" s="53" t="s">
        <v>201</v>
      </c>
      <c r="C258" s="25" t="s">
        <v>148</v>
      </c>
      <c r="D258" s="55"/>
      <c r="E258" s="51">
        <v>2.09</v>
      </c>
      <c r="F258" s="15">
        <v>2.0299999999999998</v>
      </c>
      <c r="G258" s="11">
        <f t="shared" si="36"/>
        <v>6.0000000000000053E-2</v>
      </c>
      <c r="I258" s="15">
        <v>2.09</v>
      </c>
      <c r="J258" s="15">
        <f t="shared" si="35"/>
        <v>6.0000000000000053E-2</v>
      </c>
    </row>
    <row r="259" spans="1:10">
      <c r="A259" s="52">
        <f t="shared" si="37"/>
        <v>54</v>
      </c>
      <c r="B259" s="53" t="s">
        <v>201</v>
      </c>
      <c r="C259" s="25" t="s">
        <v>149</v>
      </c>
      <c r="D259" s="55"/>
      <c r="E259" s="51">
        <v>2.27</v>
      </c>
      <c r="F259" s="15">
        <v>2.2000000000000002</v>
      </c>
      <c r="G259" s="11">
        <f t="shared" si="36"/>
        <v>6.999999999999984E-2</v>
      </c>
      <c r="I259" s="15">
        <v>2.2599999999999998</v>
      </c>
      <c r="J259" s="15">
        <f t="shared" si="35"/>
        <v>5.9999999999999609E-2</v>
      </c>
    </row>
    <row r="260" spans="1:10">
      <c r="A260" s="52">
        <f t="shared" si="37"/>
        <v>54</v>
      </c>
      <c r="B260" s="53" t="s">
        <v>201</v>
      </c>
      <c r="C260" s="25" t="s">
        <v>150</v>
      </c>
      <c r="D260" s="55"/>
      <c r="E260" s="51">
        <v>2.4500000000000002</v>
      </c>
      <c r="F260" s="15">
        <v>2.38</v>
      </c>
      <c r="G260" s="11">
        <f t="shared" si="36"/>
        <v>7.0000000000000284E-2</v>
      </c>
      <c r="I260" s="15">
        <v>2.4500000000000002</v>
      </c>
      <c r="J260" s="15">
        <f t="shared" si="35"/>
        <v>7.0000000000000284E-2</v>
      </c>
    </row>
    <row r="261" spans="1:10">
      <c r="A261" s="52">
        <f t="shared" si="37"/>
        <v>54</v>
      </c>
      <c r="B261" s="53" t="s">
        <v>201</v>
      </c>
      <c r="C261" s="25" t="s">
        <v>151</v>
      </c>
      <c r="D261" s="55"/>
      <c r="E261" s="51">
        <v>2.63</v>
      </c>
      <c r="F261" s="15">
        <v>2.5499999999999998</v>
      </c>
      <c r="G261" s="11">
        <f t="shared" si="36"/>
        <v>8.0000000000000071E-2</v>
      </c>
      <c r="I261" s="15">
        <v>2.62</v>
      </c>
      <c r="J261" s="15">
        <f t="shared" si="35"/>
        <v>7.0000000000000284E-2</v>
      </c>
    </row>
    <row r="262" spans="1:10">
      <c r="A262" s="52">
        <f t="shared" si="37"/>
        <v>54</v>
      </c>
      <c r="B262" s="53" t="s">
        <v>201</v>
      </c>
      <c r="C262" s="25" t="s">
        <v>152</v>
      </c>
      <c r="D262" s="55"/>
      <c r="E262" s="51">
        <v>2.81</v>
      </c>
      <c r="F262" s="15">
        <v>2.73</v>
      </c>
      <c r="G262" s="11">
        <f t="shared" si="36"/>
        <v>8.0000000000000071E-2</v>
      </c>
      <c r="I262" s="15">
        <v>2.81</v>
      </c>
      <c r="J262" s="15">
        <f t="shared" si="35"/>
        <v>8.0000000000000071E-2</v>
      </c>
    </row>
    <row r="263" spans="1:10">
      <c r="A263" s="52">
        <f t="shared" si="37"/>
        <v>54</v>
      </c>
      <c r="B263" s="53" t="s">
        <v>201</v>
      </c>
      <c r="C263" s="25" t="s">
        <v>153</v>
      </c>
      <c r="D263" s="55"/>
      <c r="E263" s="51">
        <v>2.99</v>
      </c>
      <c r="F263" s="15">
        <v>2.9</v>
      </c>
      <c r="G263" s="11">
        <f t="shared" si="36"/>
        <v>9.0000000000000302E-2</v>
      </c>
      <c r="I263" s="15">
        <v>2.98</v>
      </c>
      <c r="J263" s="15">
        <f t="shared" si="35"/>
        <v>8.0000000000000071E-2</v>
      </c>
    </row>
    <row r="264" spans="1:10">
      <c r="A264" s="52">
        <f t="shared" si="37"/>
        <v>54</v>
      </c>
      <c r="B264" s="53" t="s">
        <v>201</v>
      </c>
      <c r="C264" s="25" t="s">
        <v>154</v>
      </c>
      <c r="D264" s="55"/>
      <c r="E264" s="51">
        <v>3.17</v>
      </c>
      <c r="F264" s="15">
        <v>3.07</v>
      </c>
      <c r="G264" s="11">
        <f t="shared" si="36"/>
        <v>0.10000000000000009</v>
      </c>
      <c r="I264" s="15">
        <v>3.16</v>
      </c>
      <c r="J264" s="15">
        <f t="shared" si="35"/>
        <v>9.0000000000000302E-2</v>
      </c>
    </row>
    <row r="265" spans="1:10">
      <c r="A265" s="52">
        <f t="shared" si="37"/>
        <v>54</v>
      </c>
      <c r="B265" s="53" t="s">
        <v>201</v>
      </c>
      <c r="C265" s="25" t="s">
        <v>155</v>
      </c>
      <c r="D265" s="55"/>
      <c r="E265" s="51">
        <v>3.36</v>
      </c>
      <c r="F265" s="15">
        <v>3.26</v>
      </c>
      <c r="G265" s="11">
        <f t="shared" si="36"/>
        <v>0.10000000000000009</v>
      </c>
      <c r="I265" s="15">
        <v>3.35</v>
      </c>
      <c r="J265" s="15">
        <f t="shared" si="35"/>
        <v>9.0000000000000302E-2</v>
      </c>
    </row>
    <row r="266" spans="1:10">
      <c r="A266" s="52">
        <f t="shared" si="37"/>
        <v>54</v>
      </c>
      <c r="B266" s="53" t="s">
        <v>201</v>
      </c>
      <c r="C266" s="25" t="s">
        <v>156</v>
      </c>
      <c r="D266" s="55"/>
      <c r="E266" s="51">
        <v>3.54</v>
      </c>
      <c r="F266" s="15">
        <v>3.43</v>
      </c>
      <c r="G266" s="11">
        <f t="shared" si="36"/>
        <v>0.10999999999999988</v>
      </c>
      <c r="I266" s="15">
        <v>3.53</v>
      </c>
      <c r="J266" s="15">
        <f t="shared" si="35"/>
        <v>9.9999999999999645E-2</v>
      </c>
    </row>
    <row r="267" spans="1:10">
      <c r="A267" s="52">
        <f t="shared" si="37"/>
        <v>54</v>
      </c>
      <c r="B267" s="53" t="s">
        <v>201</v>
      </c>
      <c r="C267" s="25" t="s">
        <v>157</v>
      </c>
      <c r="D267" s="55"/>
      <c r="E267" s="51">
        <v>3.72</v>
      </c>
      <c r="F267" s="15">
        <v>3.61</v>
      </c>
      <c r="G267" s="11">
        <f t="shared" si="36"/>
        <v>0.11000000000000032</v>
      </c>
      <c r="I267" s="15">
        <v>3.71</v>
      </c>
      <c r="J267" s="15">
        <f t="shared" si="35"/>
        <v>0.10000000000000009</v>
      </c>
    </row>
    <row r="268" spans="1:10">
      <c r="A268" s="52">
        <f t="shared" si="37"/>
        <v>54</v>
      </c>
      <c r="B268" s="53" t="s">
        <v>201</v>
      </c>
      <c r="C268" s="25" t="s">
        <v>158</v>
      </c>
      <c r="D268" s="55"/>
      <c r="E268" s="51">
        <v>3.9</v>
      </c>
      <c r="F268" s="15">
        <v>3.78</v>
      </c>
      <c r="G268" s="11">
        <f t="shared" si="36"/>
        <v>0.12000000000000011</v>
      </c>
      <c r="I268" s="15">
        <v>3.89</v>
      </c>
      <c r="J268" s="15">
        <f t="shared" si="35"/>
        <v>0.11000000000000032</v>
      </c>
    </row>
    <row r="269" spans="1:10">
      <c r="A269" s="52">
        <f t="shared" si="37"/>
        <v>54</v>
      </c>
      <c r="B269" s="53" t="s">
        <v>201</v>
      </c>
      <c r="C269" s="25" t="s">
        <v>159</v>
      </c>
      <c r="D269" s="55"/>
      <c r="E269" s="51">
        <v>4.08</v>
      </c>
      <c r="F269" s="15">
        <v>3.96</v>
      </c>
      <c r="G269" s="11">
        <f t="shared" si="36"/>
        <v>0.12000000000000011</v>
      </c>
      <c r="I269" s="15">
        <v>4.07</v>
      </c>
      <c r="J269" s="15">
        <f t="shared" si="35"/>
        <v>0.11000000000000032</v>
      </c>
    </row>
    <row r="270" spans="1:10">
      <c r="A270" s="52">
        <f t="shared" si="37"/>
        <v>54</v>
      </c>
      <c r="B270" s="53" t="s">
        <v>201</v>
      </c>
      <c r="C270" s="25" t="s">
        <v>160</v>
      </c>
      <c r="D270" s="55"/>
      <c r="E270" s="51">
        <v>4.26</v>
      </c>
      <c r="F270" s="15">
        <v>4.13</v>
      </c>
      <c r="G270" s="11">
        <f t="shared" si="36"/>
        <v>0.12999999999999989</v>
      </c>
      <c r="I270" s="15">
        <v>4.25</v>
      </c>
      <c r="J270" s="15">
        <f t="shared" si="35"/>
        <v>0.12000000000000011</v>
      </c>
    </row>
    <row r="271" spans="1:10">
      <c r="A271" s="52">
        <f t="shared" si="37"/>
        <v>54</v>
      </c>
      <c r="B271" s="53" t="s">
        <v>201</v>
      </c>
      <c r="C271" s="25" t="s">
        <v>161</v>
      </c>
      <c r="D271" s="55"/>
      <c r="E271" s="51">
        <v>4.4400000000000004</v>
      </c>
      <c r="F271" s="15">
        <v>4.3099999999999996</v>
      </c>
      <c r="G271" s="11">
        <f t="shared" si="36"/>
        <v>0.13000000000000078</v>
      </c>
      <c r="I271" s="15">
        <v>4.43</v>
      </c>
      <c r="J271" s="15">
        <f t="shared" si="35"/>
        <v>0.12000000000000011</v>
      </c>
    </row>
    <row r="272" spans="1:10">
      <c r="A272" s="52">
        <f t="shared" si="37"/>
        <v>54</v>
      </c>
      <c r="B272" s="53" t="s">
        <v>201</v>
      </c>
      <c r="C272" s="25" t="s">
        <v>162</v>
      </c>
      <c r="D272" s="55"/>
      <c r="E272" s="51">
        <v>4.63</v>
      </c>
      <c r="F272" s="15">
        <v>4.49</v>
      </c>
      <c r="G272" s="11">
        <f t="shared" si="36"/>
        <v>0.13999999999999968</v>
      </c>
      <c r="I272" s="15">
        <v>4.62</v>
      </c>
      <c r="J272" s="15">
        <f t="shared" si="35"/>
        <v>0.12999999999999989</v>
      </c>
    </row>
    <row r="273" spans="1:10">
      <c r="A273" s="52">
        <f t="shared" si="37"/>
        <v>54</v>
      </c>
      <c r="B273" s="53" t="s">
        <v>201</v>
      </c>
      <c r="C273" s="25" t="s">
        <v>163</v>
      </c>
      <c r="D273" s="55"/>
      <c r="E273" s="51">
        <v>4.8099999999999996</v>
      </c>
      <c r="F273" s="15">
        <v>4.66</v>
      </c>
      <c r="G273" s="11">
        <f t="shared" si="36"/>
        <v>0.14999999999999947</v>
      </c>
      <c r="I273" s="15">
        <v>4.8</v>
      </c>
      <c r="J273" s="15">
        <f t="shared" si="35"/>
        <v>0.13999999999999968</v>
      </c>
    </row>
    <row r="274" spans="1:10">
      <c r="A274" s="52">
        <f t="shared" si="37"/>
        <v>54</v>
      </c>
      <c r="B274" s="53" t="s">
        <v>201</v>
      </c>
      <c r="C274" s="25" t="s">
        <v>164</v>
      </c>
      <c r="D274" s="55"/>
      <c r="E274" s="51">
        <v>4.99</v>
      </c>
      <c r="F274" s="15">
        <v>4.84</v>
      </c>
      <c r="G274" s="11">
        <f t="shared" si="36"/>
        <v>0.15000000000000036</v>
      </c>
      <c r="I274" s="15">
        <v>4.9800000000000004</v>
      </c>
      <c r="J274" s="15">
        <f t="shared" si="35"/>
        <v>0.14000000000000057</v>
      </c>
    </row>
    <row r="275" spans="1:10">
      <c r="A275" s="52">
        <f t="shared" si="37"/>
        <v>54</v>
      </c>
      <c r="B275" s="53" t="s">
        <v>201</v>
      </c>
      <c r="C275" s="25" t="s">
        <v>165</v>
      </c>
      <c r="D275" s="55"/>
      <c r="E275" s="51">
        <v>5.17</v>
      </c>
      <c r="F275" s="15">
        <v>5.01</v>
      </c>
      <c r="G275" s="11">
        <f t="shared" si="36"/>
        <v>0.16000000000000014</v>
      </c>
      <c r="I275" s="15">
        <v>5.16</v>
      </c>
      <c r="J275" s="15">
        <f t="shared" si="35"/>
        <v>0.15000000000000036</v>
      </c>
    </row>
    <row r="276" spans="1:10">
      <c r="A276" s="52">
        <f t="shared" si="37"/>
        <v>54</v>
      </c>
      <c r="B276" s="53" t="s">
        <v>201</v>
      </c>
      <c r="C276" s="25" t="s">
        <v>166</v>
      </c>
      <c r="D276" s="55"/>
      <c r="E276" s="51">
        <v>5.35</v>
      </c>
      <c r="F276" s="15">
        <v>5.19</v>
      </c>
      <c r="G276" s="11">
        <f t="shared" si="36"/>
        <v>0.15999999999999925</v>
      </c>
      <c r="I276" s="15">
        <v>5.34</v>
      </c>
      <c r="J276" s="15">
        <f t="shared" si="35"/>
        <v>0.14999999999999947</v>
      </c>
    </row>
    <row r="277" spans="1:10">
      <c r="A277" s="52">
        <f t="shared" si="37"/>
        <v>54</v>
      </c>
      <c r="B277" s="53" t="s">
        <v>201</v>
      </c>
      <c r="C277" s="25" t="s">
        <v>167</v>
      </c>
      <c r="D277" s="55"/>
      <c r="E277" s="51">
        <v>5.53</v>
      </c>
      <c r="F277" s="15">
        <v>5.36</v>
      </c>
      <c r="G277" s="11">
        <f t="shared" si="36"/>
        <v>0.16999999999999993</v>
      </c>
      <c r="I277" s="15">
        <v>5.52</v>
      </c>
      <c r="J277" s="15">
        <f t="shared" si="35"/>
        <v>0.15999999999999925</v>
      </c>
    </row>
    <row r="278" spans="1:10">
      <c r="A278" s="52">
        <f t="shared" si="37"/>
        <v>54</v>
      </c>
      <c r="B278" s="53" t="s">
        <v>201</v>
      </c>
      <c r="C278" s="25" t="s">
        <v>168</v>
      </c>
      <c r="D278" s="55"/>
      <c r="E278" s="51">
        <v>5.71</v>
      </c>
      <c r="F278" s="15">
        <v>5.54</v>
      </c>
      <c r="G278" s="11">
        <f t="shared" si="36"/>
        <v>0.16999999999999993</v>
      </c>
      <c r="I278" s="15">
        <v>5.7</v>
      </c>
      <c r="J278" s="15">
        <f t="shared" si="35"/>
        <v>0.16000000000000014</v>
      </c>
    </row>
    <row r="279" spans="1:10">
      <c r="A279" s="52">
        <f t="shared" si="37"/>
        <v>54</v>
      </c>
      <c r="B279" s="53" t="s">
        <v>201</v>
      </c>
      <c r="C279" s="25" t="s">
        <v>169</v>
      </c>
      <c r="D279" s="55"/>
      <c r="E279" s="51">
        <v>5.9</v>
      </c>
      <c r="F279" s="15">
        <v>5.72</v>
      </c>
      <c r="G279" s="11">
        <f t="shared" si="36"/>
        <v>0.1800000000000006</v>
      </c>
      <c r="I279" s="15">
        <v>5.89</v>
      </c>
      <c r="J279" s="15">
        <f t="shared" si="35"/>
        <v>0.16999999999999993</v>
      </c>
    </row>
    <row r="280" spans="1:10">
      <c r="A280" s="52">
        <f t="shared" si="37"/>
        <v>54</v>
      </c>
      <c r="B280" s="53" t="s">
        <v>201</v>
      </c>
      <c r="C280" s="25" t="s">
        <v>170</v>
      </c>
      <c r="D280" s="55"/>
      <c r="E280" s="51">
        <v>6.08</v>
      </c>
      <c r="F280" s="15">
        <v>5.9</v>
      </c>
      <c r="G280" s="11">
        <f t="shared" si="36"/>
        <v>0.17999999999999972</v>
      </c>
      <c r="I280" s="15">
        <v>6.07</v>
      </c>
      <c r="J280" s="15">
        <f t="shared" si="35"/>
        <v>0.16999999999999993</v>
      </c>
    </row>
    <row r="281" spans="1:10">
      <c r="A281" s="52">
        <f t="shared" si="37"/>
        <v>54</v>
      </c>
      <c r="B281" s="53" t="s">
        <v>201</v>
      </c>
      <c r="C281" s="25" t="s">
        <v>171</v>
      </c>
      <c r="D281" s="55"/>
      <c r="E281" s="51">
        <v>6.26</v>
      </c>
      <c r="F281" s="15">
        <v>6.07</v>
      </c>
      <c r="G281" s="11">
        <f t="shared" si="36"/>
        <v>0.1899999999999995</v>
      </c>
      <c r="I281" s="15">
        <v>6.25</v>
      </c>
      <c r="J281" s="15">
        <f t="shared" si="35"/>
        <v>0.17999999999999972</v>
      </c>
    </row>
    <row r="282" spans="1:10">
      <c r="A282" s="52">
        <f t="shared" si="37"/>
        <v>54</v>
      </c>
      <c r="B282" s="53" t="s">
        <v>201</v>
      </c>
      <c r="C282" s="25" t="s">
        <v>172</v>
      </c>
      <c r="D282" s="55"/>
      <c r="E282" s="51">
        <v>6.44</v>
      </c>
      <c r="F282" s="15">
        <v>6.25</v>
      </c>
      <c r="G282" s="11">
        <f t="shared" si="36"/>
        <v>0.19000000000000039</v>
      </c>
      <c r="I282" s="15">
        <v>6.43</v>
      </c>
      <c r="J282" s="15">
        <f t="shared" si="35"/>
        <v>0.17999999999999972</v>
      </c>
    </row>
    <row r="283" spans="1:10">
      <c r="A283" s="52">
        <f t="shared" si="37"/>
        <v>54</v>
      </c>
      <c r="B283" s="53" t="s">
        <v>201</v>
      </c>
      <c r="C283" s="25" t="s">
        <v>173</v>
      </c>
      <c r="D283" s="55"/>
      <c r="E283" s="51">
        <v>6.62</v>
      </c>
      <c r="F283" s="15">
        <v>6.42</v>
      </c>
      <c r="G283" s="11">
        <f t="shared" si="36"/>
        <v>0.20000000000000018</v>
      </c>
      <c r="I283" s="15">
        <v>6.61</v>
      </c>
      <c r="J283" s="15">
        <f t="shared" si="35"/>
        <v>0.19000000000000039</v>
      </c>
    </row>
    <row r="284" spans="1:10">
      <c r="A284" s="52">
        <f t="shared" si="37"/>
        <v>54</v>
      </c>
      <c r="B284" s="53" t="s">
        <v>201</v>
      </c>
      <c r="C284" s="25" t="s">
        <v>174</v>
      </c>
      <c r="D284" s="55"/>
      <c r="E284" s="51">
        <v>6.8</v>
      </c>
      <c r="F284" s="15">
        <v>6.59</v>
      </c>
      <c r="G284" s="11">
        <f t="shared" si="36"/>
        <v>0.20999999999999996</v>
      </c>
      <c r="I284" s="15">
        <v>6.78</v>
      </c>
      <c r="J284" s="15">
        <f t="shared" si="35"/>
        <v>0.19000000000000039</v>
      </c>
    </row>
    <row r="285" spans="1:10">
      <c r="A285" s="52">
        <f t="shared" si="37"/>
        <v>54</v>
      </c>
      <c r="B285" s="53" t="s">
        <v>201</v>
      </c>
      <c r="C285" s="25" t="s">
        <v>175</v>
      </c>
      <c r="D285" s="55"/>
      <c r="E285" s="51">
        <v>6.98</v>
      </c>
      <c r="F285" s="15">
        <v>6.77</v>
      </c>
      <c r="G285" s="11">
        <f t="shared" si="36"/>
        <v>0.21000000000000085</v>
      </c>
      <c r="I285" s="15">
        <v>6.97</v>
      </c>
      <c r="J285" s="15">
        <f t="shared" si="35"/>
        <v>0.20000000000000018</v>
      </c>
    </row>
    <row r="286" spans="1:10">
      <c r="A286" s="52">
        <f t="shared" si="37"/>
        <v>54</v>
      </c>
      <c r="B286" s="53" t="s">
        <v>201</v>
      </c>
      <c r="C286" s="25" t="s">
        <v>176</v>
      </c>
      <c r="D286" s="55"/>
      <c r="E286" s="51">
        <v>7.17</v>
      </c>
      <c r="F286" s="15">
        <v>6.95</v>
      </c>
      <c r="G286" s="11">
        <f t="shared" si="36"/>
        <v>0.21999999999999975</v>
      </c>
      <c r="I286" s="15">
        <v>7.15</v>
      </c>
      <c r="J286" s="15">
        <f t="shared" si="35"/>
        <v>0.20000000000000018</v>
      </c>
    </row>
    <row r="287" spans="1:10">
      <c r="A287" s="52">
        <f t="shared" si="37"/>
        <v>54</v>
      </c>
      <c r="B287" s="53" t="s">
        <v>201</v>
      </c>
      <c r="C287" s="25" t="s">
        <v>177</v>
      </c>
      <c r="D287" s="55"/>
      <c r="E287" s="51">
        <v>7.35</v>
      </c>
      <c r="F287" s="15">
        <v>7.13</v>
      </c>
      <c r="G287" s="11">
        <f t="shared" si="36"/>
        <v>0.21999999999999975</v>
      </c>
      <c r="I287" s="15">
        <v>7.34</v>
      </c>
      <c r="J287" s="15">
        <f t="shared" si="35"/>
        <v>0.20999999999999996</v>
      </c>
    </row>
    <row r="288" spans="1:10">
      <c r="A288" s="52">
        <f t="shared" si="37"/>
        <v>54</v>
      </c>
      <c r="B288" s="53" t="s">
        <v>201</v>
      </c>
      <c r="C288" s="25" t="s">
        <v>178</v>
      </c>
      <c r="D288" s="55"/>
      <c r="E288" s="51">
        <v>7.53</v>
      </c>
      <c r="F288" s="15">
        <v>7.3</v>
      </c>
      <c r="G288" s="11">
        <f t="shared" si="36"/>
        <v>0.23000000000000043</v>
      </c>
      <c r="I288" s="15">
        <v>7.51</v>
      </c>
      <c r="J288" s="15">
        <f t="shared" si="35"/>
        <v>0.20999999999999996</v>
      </c>
    </row>
    <row r="289" spans="1:10">
      <c r="A289" s="52">
        <f t="shared" si="37"/>
        <v>54</v>
      </c>
      <c r="B289" s="53" t="s">
        <v>201</v>
      </c>
      <c r="C289" s="25" t="s">
        <v>179</v>
      </c>
      <c r="D289" s="55"/>
      <c r="E289" s="51">
        <v>7.71</v>
      </c>
      <c r="F289" s="15">
        <v>7.48</v>
      </c>
      <c r="G289" s="11">
        <f t="shared" si="36"/>
        <v>0.22999999999999954</v>
      </c>
      <c r="I289" s="15">
        <v>7.7</v>
      </c>
      <c r="J289" s="15">
        <f t="shared" si="35"/>
        <v>0.21999999999999975</v>
      </c>
    </row>
    <row r="290" spans="1:10">
      <c r="A290" s="52">
        <f t="shared" si="37"/>
        <v>54</v>
      </c>
      <c r="B290" s="53" t="s">
        <v>201</v>
      </c>
      <c r="C290" s="25" t="s">
        <v>180</v>
      </c>
      <c r="D290" s="55"/>
      <c r="E290" s="51">
        <v>7.89</v>
      </c>
      <c r="F290" s="15">
        <v>7.65</v>
      </c>
      <c r="G290" s="11">
        <f t="shared" si="36"/>
        <v>0.23999999999999932</v>
      </c>
      <c r="I290" s="15">
        <v>7.87</v>
      </c>
      <c r="J290" s="15">
        <f t="shared" si="35"/>
        <v>0.21999999999999975</v>
      </c>
    </row>
    <row r="291" spans="1:10">
      <c r="A291" s="52">
        <f t="shared" si="37"/>
        <v>54</v>
      </c>
      <c r="B291" s="53" t="s">
        <v>201</v>
      </c>
      <c r="C291" s="25" t="s">
        <v>181</v>
      </c>
      <c r="D291" s="55"/>
      <c r="E291" s="51">
        <v>8.07</v>
      </c>
      <c r="F291" s="15">
        <v>7.83</v>
      </c>
      <c r="G291" s="11">
        <f t="shared" si="36"/>
        <v>0.24000000000000021</v>
      </c>
      <c r="I291" s="15">
        <v>8.06</v>
      </c>
      <c r="J291" s="15">
        <f t="shared" si="35"/>
        <v>0.23000000000000043</v>
      </c>
    </row>
    <row r="292" spans="1:10">
      <c r="A292" s="52">
        <f t="shared" si="37"/>
        <v>54</v>
      </c>
      <c r="B292" s="53" t="s">
        <v>201</v>
      </c>
      <c r="C292" s="25" t="s">
        <v>182</v>
      </c>
      <c r="D292" s="55"/>
      <c r="E292" s="51">
        <v>8.25</v>
      </c>
      <c r="F292" s="15">
        <v>8</v>
      </c>
      <c r="G292" s="11">
        <f t="shared" si="36"/>
        <v>0.25</v>
      </c>
      <c r="I292" s="15">
        <v>8.23</v>
      </c>
      <c r="J292" s="15">
        <f t="shared" si="35"/>
        <v>0.23000000000000043</v>
      </c>
    </row>
    <row r="293" spans="1:10">
      <c r="A293" s="52">
        <f t="shared" si="37"/>
        <v>54</v>
      </c>
      <c r="B293" s="53" t="s">
        <v>201</v>
      </c>
      <c r="C293" s="25" t="s">
        <v>183</v>
      </c>
      <c r="D293" s="55"/>
      <c r="E293" s="51">
        <v>8.44</v>
      </c>
      <c r="F293" s="15">
        <v>8.19</v>
      </c>
      <c r="G293" s="11">
        <f t="shared" si="36"/>
        <v>0.25</v>
      </c>
      <c r="I293" s="15">
        <v>8.43</v>
      </c>
      <c r="J293" s="15">
        <f t="shared" si="35"/>
        <v>0.24000000000000021</v>
      </c>
    </row>
    <row r="294" spans="1:10">
      <c r="A294" s="52">
        <f t="shared" si="37"/>
        <v>54</v>
      </c>
      <c r="B294" s="53" t="s">
        <v>201</v>
      </c>
      <c r="C294" s="25" t="s">
        <v>184</v>
      </c>
      <c r="D294" s="55"/>
      <c r="E294" s="51">
        <v>8.6199999999999992</v>
      </c>
      <c r="F294" s="15">
        <v>8.36</v>
      </c>
      <c r="G294" s="11">
        <f t="shared" si="36"/>
        <v>0.25999999999999979</v>
      </c>
      <c r="I294" s="15">
        <v>8.6</v>
      </c>
      <c r="J294" s="15">
        <f t="shared" si="35"/>
        <v>0.24000000000000021</v>
      </c>
    </row>
    <row r="295" spans="1:10">
      <c r="A295" s="52">
        <f t="shared" si="37"/>
        <v>54</v>
      </c>
      <c r="B295" s="53" t="s">
        <v>201</v>
      </c>
      <c r="C295" s="25" t="s">
        <v>185</v>
      </c>
      <c r="D295" s="55"/>
      <c r="E295" s="51">
        <v>8.8000000000000007</v>
      </c>
      <c r="F295" s="15">
        <v>8.5299999999999994</v>
      </c>
      <c r="G295" s="11">
        <f t="shared" si="36"/>
        <v>0.27000000000000135</v>
      </c>
      <c r="I295" s="15">
        <v>8.7799999999999994</v>
      </c>
      <c r="J295" s="15">
        <f t="shared" si="35"/>
        <v>0.25</v>
      </c>
    </row>
    <row r="296" spans="1:10">
      <c r="A296" s="52">
        <f t="shared" si="37"/>
        <v>54</v>
      </c>
      <c r="B296" s="53" t="s">
        <v>201</v>
      </c>
      <c r="C296" s="25" t="s">
        <v>186</v>
      </c>
      <c r="D296" s="55"/>
      <c r="E296" s="51">
        <v>8.98</v>
      </c>
      <c r="F296" s="15">
        <v>8.7100000000000009</v>
      </c>
      <c r="G296" s="11">
        <f t="shared" si="36"/>
        <v>0.26999999999999957</v>
      </c>
      <c r="I296" s="15">
        <v>8.9600000000000009</v>
      </c>
      <c r="J296" s="15">
        <f t="shared" si="35"/>
        <v>0.25</v>
      </c>
    </row>
    <row r="297" spans="1:10">
      <c r="A297" s="52">
        <f t="shared" si="37"/>
        <v>54</v>
      </c>
      <c r="B297" s="53" t="s">
        <v>201</v>
      </c>
      <c r="C297" s="25" t="s">
        <v>187</v>
      </c>
      <c r="D297" s="55"/>
      <c r="E297" s="51">
        <v>9.16</v>
      </c>
      <c r="F297" s="15">
        <v>8.8800000000000008</v>
      </c>
      <c r="G297" s="11">
        <f t="shared" si="36"/>
        <v>0.27999999999999936</v>
      </c>
      <c r="I297" s="15">
        <v>9.14</v>
      </c>
      <c r="J297" s="15">
        <f t="shared" si="35"/>
        <v>0.25999999999999979</v>
      </c>
    </row>
    <row r="298" spans="1:10">
      <c r="A298" s="52">
        <f t="shared" si="37"/>
        <v>54</v>
      </c>
      <c r="B298" s="53" t="s">
        <v>201</v>
      </c>
      <c r="C298" s="25" t="s">
        <v>188</v>
      </c>
      <c r="D298" s="55"/>
      <c r="E298" s="51">
        <v>9.34</v>
      </c>
      <c r="F298" s="15">
        <v>9.06</v>
      </c>
      <c r="G298" s="11">
        <f t="shared" si="36"/>
        <v>0.27999999999999936</v>
      </c>
      <c r="I298" s="15">
        <v>9.32</v>
      </c>
      <c r="J298" s="15">
        <f t="shared" si="35"/>
        <v>0.25999999999999979</v>
      </c>
    </row>
    <row r="299" spans="1:10">
      <c r="A299" s="52">
        <f t="shared" si="37"/>
        <v>54</v>
      </c>
      <c r="B299" s="53" t="s">
        <v>201</v>
      </c>
      <c r="C299" s="25" t="s">
        <v>189</v>
      </c>
      <c r="D299" s="55"/>
      <c r="E299" s="51">
        <v>9.52</v>
      </c>
      <c r="F299" s="15">
        <v>9.23</v>
      </c>
      <c r="G299" s="11">
        <f t="shared" si="36"/>
        <v>0.28999999999999915</v>
      </c>
      <c r="I299" s="15">
        <v>9.5</v>
      </c>
      <c r="J299" s="15">
        <f t="shared" si="35"/>
        <v>0.26999999999999957</v>
      </c>
    </row>
    <row r="300" spans="1:10">
      <c r="A300" s="52">
        <f t="shared" si="37"/>
        <v>54</v>
      </c>
      <c r="B300" s="53" t="s">
        <v>201</v>
      </c>
      <c r="C300" s="25" t="s">
        <v>190</v>
      </c>
      <c r="D300" s="55"/>
      <c r="E300" s="51">
        <v>9.7100000000000009</v>
      </c>
      <c r="F300" s="15">
        <v>9.42</v>
      </c>
      <c r="G300" s="11">
        <f t="shared" si="36"/>
        <v>0.29000000000000092</v>
      </c>
      <c r="I300" s="15">
        <v>9.69</v>
      </c>
      <c r="J300" s="15">
        <f t="shared" si="35"/>
        <v>0.26999999999999957</v>
      </c>
    </row>
    <row r="301" spans="1:10">
      <c r="A301" s="52">
        <f t="shared" si="37"/>
        <v>54</v>
      </c>
      <c r="B301" s="53" t="s">
        <v>201</v>
      </c>
      <c r="C301" s="25" t="s">
        <v>191</v>
      </c>
      <c r="D301" s="55"/>
      <c r="E301" s="51">
        <v>9.89</v>
      </c>
      <c r="F301" s="15">
        <v>9.59</v>
      </c>
      <c r="G301" s="11">
        <f t="shared" si="36"/>
        <v>0.30000000000000071</v>
      </c>
      <c r="I301" s="15">
        <v>9.8699999999999992</v>
      </c>
      <c r="J301" s="15">
        <f t="shared" si="35"/>
        <v>0.27999999999999936</v>
      </c>
    </row>
    <row r="302" spans="1:10">
      <c r="A302" s="52">
        <f t="shared" si="37"/>
        <v>54</v>
      </c>
      <c r="B302" s="53" t="s">
        <v>201</v>
      </c>
      <c r="C302" s="25" t="s">
        <v>192</v>
      </c>
      <c r="D302" s="55"/>
      <c r="E302" s="51">
        <v>10.07</v>
      </c>
      <c r="F302" s="15">
        <v>9.77</v>
      </c>
      <c r="G302" s="11">
        <f t="shared" si="36"/>
        <v>0.30000000000000071</v>
      </c>
      <c r="I302" s="15">
        <v>10.050000000000001</v>
      </c>
      <c r="J302" s="15">
        <f t="shared" si="35"/>
        <v>0.28000000000000114</v>
      </c>
    </row>
    <row r="303" spans="1:10">
      <c r="A303" s="52">
        <f t="shared" si="37"/>
        <v>54</v>
      </c>
      <c r="B303" s="53" t="s">
        <v>201</v>
      </c>
      <c r="C303" s="25" t="s">
        <v>193</v>
      </c>
      <c r="D303" s="55"/>
      <c r="E303" s="51">
        <v>10.25</v>
      </c>
      <c r="F303" s="15">
        <v>9.94</v>
      </c>
      <c r="G303" s="11">
        <f t="shared" si="36"/>
        <v>0.3100000000000005</v>
      </c>
      <c r="I303" s="15">
        <v>10.23</v>
      </c>
      <c r="J303" s="15">
        <f t="shared" si="35"/>
        <v>0.29000000000000092</v>
      </c>
    </row>
    <row r="304" spans="1:10">
      <c r="A304" s="52">
        <f t="shared" si="37"/>
        <v>54</v>
      </c>
      <c r="B304" s="53" t="s">
        <v>201</v>
      </c>
      <c r="C304" s="25" t="s">
        <v>194</v>
      </c>
      <c r="D304" s="55"/>
      <c r="E304" s="51">
        <v>10.43</v>
      </c>
      <c r="F304" s="15">
        <v>10.119999999999999</v>
      </c>
      <c r="G304" s="11">
        <f t="shared" si="36"/>
        <v>0.3100000000000005</v>
      </c>
      <c r="I304" s="15">
        <v>10.41</v>
      </c>
      <c r="J304" s="15">
        <f t="shared" si="35"/>
        <v>0.29000000000000092</v>
      </c>
    </row>
    <row r="305" spans="1:10">
      <c r="A305" s="52">
        <f t="shared" si="37"/>
        <v>54</v>
      </c>
      <c r="B305" s="53" t="s">
        <v>201</v>
      </c>
      <c r="C305" s="25" t="s">
        <v>195</v>
      </c>
      <c r="D305" s="55"/>
      <c r="E305" s="51">
        <v>10.61</v>
      </c>
      <c r="F305" s="15">
        <v>10.29</v>
      </c>
      <c r="G305" s="11">
        <f t="shared" si="36"/>
        <v>0.32000000000000028</v>
      </c>
      <c r="I305" s="15">
        <v>10.59</v>
      </c>
      <c r="J305" s="15">
        <f t="shared" si="35"/>
        <v>0.30000000000000071</v>
      </c>
    </row>
    <row r="306" spans="1:10">
      <c r="A306" s="52">
        <f t="shared" si="37"/>
        <v>54</v>
      </c>
      <c r="B306" s="53" t="s">
        <v>201</v>
      </c>
      <c r="C306" s="25" t="s">
        <v>196</v>
      </c>
      <c r="D306" s="55"/>
      <c r="E306" s="51">
        <v>10.79</v>
      </c>
      <c r="F306" s="15">
        <v>10.46</v>
      </c>
      <c r="G306" s="11">
        <f t="shared" si="36"/>
        <v>0.32999999999999829</v>
      </c>
      <c r="I306" s="15">
        <v>10.76</v>
      </c>
      <c r="J306" s="15">
        <f t="shared" si="35"/>
        <v>0.29999999999999893</v>
      </c>
    </row>
    <row r="307" spans="1:10">
      <c r="A307" s="52"/>
      <c r="B307" s="53"/>
      <c r="C307" s="25"/>
      <c r="D307" s="55"/>
      <c r="E307" s="51"/>
      <c r="F307" s="15"/>
      <c r="G307" s="15"/>
      <c r="I307" s="26"/>
      <c r="J307" s="26"/>
    </row>
    <row r="308" spans="1:10">
      <c r="A308" s="52" t="s">
        <v>106</v>
      </c>
      <c r="B308" s="53" t="s">
        <v>107</v>
      </c>
      <c r="C308" s="26" t="s">
        <v>95</v>
      </c>
      <c r="D308" s="51">
        <v>10.74</v>
      </c>
      <c r="E308" s="51"/>
      <c r="F308" s="15">
        <v>10.42</v>
      </c>
      <c r="G308" s="11">
        <f t="shared" si="34"/>
        <v>0.32000000000000028</v>
      </c>
      <c r="I308" s="15">
        <v>10.72</v>
      </c>
      <c r="J308" s="15">
        <f t="shared" ref="J308:J316" si="38">+I308-F308</f>
        <v>0.30000000000000071</v>
      </c>
    </row>
    <row r="309" spans="1:10">
      <c r="A309" s="52" t="str">
        <f t="shared" ref="A309:A316" si="39">+$A$308</f>
        <v>55 (56)</v>
      </c>
      <c r="B309" s="53" t="s">
        <v>107</v>
      </c>
      <c r="C309" s="26" t="s">
        <v>85</v>
      </c>
      <c r="D309" s="51">
        <v>12.08</v>
      </c>
      <c r="E309" s="51"/>
      <c r="F309" s="15">
        <v>11.72</v>
      </c>
      <c r="G309" s="11">
        <f t="shared" si="34"/>
        <v>0.35999999999999943</v>
      </c>
      <c r="I309" s="15">
        <v>12.06</v>
      </c>
      <c r="J309" s="15">
        <f t="shared" si="38"/>
        <v>0.33999999999999986</v>
      </c>
    </row>
    <row r="310" spans="1:10">
      <c r="A310" s="52" t="str">
        <f t="shared" si="39"/>
        <v>55 (56)</v>
      </c>
      <c r="B310" s="53" t="s">
        <v>107</v>
      </c>
      <c r="C310" s="26" t="s">
        <v>96</v>
      </c>
      <c r="D310" s="51">
        <v>14.4</v>
      </c>
      <c r="E310" s="51"/>
      <c r="F310" s="15">
        <v>13.97</v>
      </c>
      <c r="G310" s="11">
        <f t="shared" si="34"/>
        <v>0.42999999999999972</v>
      </c>
      <c r="I310" s="15">
        <v>14.38</v>
      </c>
      <c r="J310" s="15">
        <f t="shared" si="38"/>
        <v>0.41000000000000014</v>
      </c>
    </row>
    <row r="311" spans="1:10">
      <c r="A311" s="52" t="str">
        <f t="shared" si="39"/>
        <v>55 (56)</v>
      </c>
      <c r="B311" s="53" t="s">
        <v>107</v>
      </c>
      <c r="C311" s="26" t="s">
        <v>97</v>
      </c>
      <c r="D311" s="51">
        <v>17.27</v>
      </c>
      <c r="E311" s="51"/>
      <c r="F311" s="15">
        <v>16.75</v>
      </c>
      <c r="G311" s="11">
        <f t="shared" si="34"/>
        <v>0.51999999999999957</v>
      </c>
      <c r="I311" s="15">
        <v>17.239999999999998</v>
      </c>
      <c r="J311" s="15">
        <f t="shared" si="38"/>
        <v>0.48999999999999844</v>
      </c>
    </row>
    <row r="312" spans="1:10">
      <c r="A312" s="52" t="str">
        <f t="shared" si="39"/>
        <v>55 (56)</v>
      </c>
      <c r="B312" s="53" t="s">
        <v>107</v>
      </c>
      <c r="C312" s="26" t="s">
        <v>98</v>
      </c>
      <c r="D312" s="51">
        <v>19.47</v>
      </c>
      <c r="E312" s="51"/>
      <c r="F312" s="15">
        <v>18.88</v>
      </c>
      <c r="G312" s="11">
        <f t="shared" si="34"/>
        <v>0.58999999999999986</v>
      </c>
      <c r="I312" s="15">
        <v>19.43</v>
      </c>
      <c r="J312" s="15">
        <f t="shared" si="38"/>
        <v>0.55000000000000071</v>
      </c>
    </row>
    <row r="313" spans="1:10">
      <c r="A313" s="52" t="str">
        <f t="shared" si="39"/>
        <v>55 (56)</v>
      </c>
      <c r="B313" s="53" t="s">
        <v>107</v>
      </c>
      <c r="C313" s="26" t="s">
        <v>87</v>
      </c>
      <c r="D313" s="51">
        <v>26.27</v>
      </c>
      <c r="E313" s="51"/>
      <c r="F313" s="15">
        <v>25.48</v>
      </c>
      <c r="G313" s="11">
        <f t="shared" si="34"/>
        <v>0.78999999999999915</v>
      </c>
      <c r="I313" s="15">
        <v>26.22</v>
      </c>
      <c r="J313" s="15">
        <f t="shared" si="38"/>
        <v>0.73999999999999844</v>
      </c>
    </row>
    <row r="314" spans="1:10">
      <c r="A314" s="52" t="str">
        <f t="shared" si="39"/>
        <v>55 (56)</v>
      </c>
      <c r="B314" s="53" t="s">
        <v>108</v>
      </c>
      <c r="C314" s="53" t="s">
        <v>98</v>
      </c>
      <c r="D314" s="51">
        <v>22.47</v>
      </c>
      <c r="E314" s="51"/>
      <c r="F314" s="15">
        <v>21.79</v>
      </c>
      <c r="G314" s="11">
        <f t="shared" si="34"/>
        <v>0.67999999999999972</v>
      </c>
      <c r="I314" s="15">
        <v>22.42</v>
      </c>
      <c r="J314" s="15">
        <f t="shared" si="38"/>
        <v>0.63000000000000256</v>
      </c>
    </row>
    <row r="315" spans="1:10">
      <c r="A315" s="52" t="str">
        <f t="shared" si="39"/>
        <v>55 (56)</v>
      </c>
      <c r="B315" s="25" t="s">
        <v>109</v>
      </c>
      <c r="C315" s="26" t="s">
        <v>110</v>
      </c>
      <c r="D315" s="51">
        <v>2.14</v>
      </c>
      <c r="E315" s="51"/>
      <c r="F315" s="15">
        <v>2.08</v>
      </c>
      <c r="G315" s="11">
        <f t="shared" si="34"/>
        <v>6.0000000000000053E-2</v>
      </c>
      <c r="I315" s="15">
        <v>2.14</v>
      </c>
      <c r="J315" s="15">
        <f t="shared" si="38"/>
        <v>6.0000000000000053E-2</v>
      </c>
    </row>
    <row r="316" spans="1:10">
      <c r="A316" s="52" t="str">
        <f t="shared" si="39"/>
        <v>55 (56)</v>
      </c>
      <c r="B316" s="25" t="s">
        <v>109</v>
      </c>
      <c r="C316" s="26" t="s">
        <v>111</v>
      </c>
      <c r="D316" s="51">
        <v>8.43</v>
      </c>
      <c r="E316" s="51"/>
      <c r="F316" s="15">
        <v>8.18</v>
      </c>
      <c r="G316" s="11">
        <f t="shared" si="34"/>
        <v>0.25</v>
      </c>
      <c r="I316" s="15">
        <v>8.42</v>
      </c>
      <c r="J316" s="15">
        <f t="shared" si="38"/>
        <v>0.24000000000000021</v>
      </c>
    </row>
    <row r="317" spans="1:10">
      <c r="A317" s="52"/>
      <c r="F317" s="15"/>
      <c r="G317" s="11"/>
      <c r="I317" s="15"/>
      <c r="J317" s="15"/>
    </row>
    <row r="318" spans="1:10">
      <c r="A318" s="52">
        <v>57</v>
      </c>
      <c r="B318" s="26" t="s">
        <v>112</v>
      </c>
      <c r="C318" s="26" t="s">
        <v>113</v>
      </c>
      <c r="D318" s="57">
        <v>2.5760000000000001</v>
      </c>
      <c r="E318" s="57"/>
      <c r="F318" s="58">
        <v>2.4979999999999998</v>
      </c>
      <c r="G318" s="58">
        <f t="shared" si="34"/>
        <v>7.8000000000000291E-2</v>
      </c>
      <c r="I318" s="58">
        <v>2.5700000000000003</v>
      </c>
      <c r="J318" s="58">
        <f>+I318-F318</f>
        <v>7.2000000000000508E-2</v>
      </c>
    </row>
    <row r="319" spans="1:10">
      <c r="A319" s="52">
        <f>+$A$318</f>
        <v>57</v>
      </c>
      <c r="B319" s="26" t="s">
        <v>112</v>
      </c>
      <c r="C319" s="26" t="s">
        <v>12</v>
      </c>
      <c r="D319" s="51">
        <v>4.3499999999999996</v>
      </c>
      <c r="E319" s="51"/>
      <c r="F319" s="15">
        <v>4.08</v>
      </c>
      <c r="G319" s="15">
        <f t="shared" si="34"/>
        <v>0.26999999999999957</v>
      </c>
      <c r="I319" s="15">
        <v>4.33</v>
      </c>
      <c r="J319" s="15">
        <f t="shared" ref="J319" si="40">+I319-F319</f>
        <v>0.25</v>
      </c>
    </row>
    <row r="320" spans="1:10">
      <c r="A320" s="52"/>
      <c r="F320" s="15"/>
      <c r="G320" s="11"/>
      <c r="I320" s="15"/>
      <c r="J320" s="15"/>
    </row>
    <row r="321" spans="1:10">
      <c r="A321" s="52" t="s">
        <v>114</v>
      </c>
      <c r="B321" s="26" t="s">
        <v>115</v>
      </c>
      <c r="C321" s="26" t="s">
        <v>95</v>
      </c>
      <c r="D321" s="51">
        <v>12.83</v>
      </c>
      <c r="E321" s="51"/>
      <c r="F321" s="15">
        <v>12.44</v>
      </c>
      <c r="G321" s="11">
        <f t="shared" si="34"/>
        <v>0.39000000000000057</v>
      </c>
      <c r="I321" s="15">
        <v>12.8</v>
      </c>
      <c r="J321" s="15">
        <f t="shared" ref="J321:J338" si="41">+I321-F321</f>
        <v>0.36000000000000121</v>
      </c>
    </row>
    <row r="322" spans="1:10">
      <c r="A322" s="52" t="str">
        <f t="shared" ref="A322:A338" si="42">+$A$321</f>
        <v>58 (59)</v>
      </c>
      <c r="B322" s="26" t="s">
        <v>115</v>
      </c>
      <c r="C322" s="26" t="s">
        <v>85</v>
      </c>
      <c r="D322" s="51">
        <v>14.07</v>
      </c>
      <c r="E322" s="51"/>
      <c r="F322" s="15">
        <v>13.65</v>
      </c>
      <c r="G322" s="11">
        <f t="shared" si="34"/>
        <v>0.41999999999999993</v>
      </c>
      <c r="I322" s="15">
        <v>14.05</v>
      </c>
      <c r="J322" s="15">
        <f t="shared" si="41"/>
        <v>0.40000000000000036</v>
      </c>
    </row>
    <row r="323" spans="1:10">
      <c r="A323" s="52" t="str">
        <f t="shared" si="42"/>
        <v>58 (59)</v>
      </c>
      <c r="B323" s="26" t="s">
        <v>115</v>
      </c>
      <c r="C323" s="26" t="s">
        <v>96</v>
      </c>
      <c r="D323" s="51">
        <v>16.07</v>
      </c>
      <c r="E323" s="51"/>
      <c r="F323" s="15">
        <v>15.58</v>
      </c>
      <c r="G323" s="11">
        <f t="shared" si="34"/>
        <v>0.49000000000000021</v>
      </c>
      <c r="I323" s="15">
        <v>16.03</v>
      </c>
      <c r="J323" s="15">
        <f t="shared" si="41"/>
        <v>0.45000000000000107</v>
      </c>
    </row>
    <row r="324" spans="1:10">
      <c r="A324" s="52" t="str">
        <f t="shared" si="42"/>
        <v>58 (59)</v>
      </c>
      <c r="B324" s="26" t="s">
        <v>115</v>
      </c>
      <c r="C324" s="26" t="s">
        <v>97</v>
      </c>
      <c r="D324" s="51">
        <v>18.760000000000002</v>
      </c>
      <c r="E324" s="51"/>
      <c r="F324" s="15">
        <v>18.190000000000001</v>
      </c>
      <c r="G324" s="11">
        <f t="shared" si="34"/>
        <v>0.57000000000000028</v>
      </c>
      <c r="I324" s="15">
        <v>18.72</v>
      </c>
      <c r="J324" s="15">
        <f t="shared" si="41"/>
        <v>0.52999999999999758</v>
      </c>
    </row>
    <row r="325" spans="1:10">
      <c r="A325" s="52" t="str">
        <f t="shared" si="42"/>
        <v>58 (59)</v>
      </c>
      <c r="B325" s="26" t="s">
        <v>115</v>
      </c>
      <c r="C325" s="26" t="s">
        <v>98</v>
      </c>
      <c r="D325" s="51">
        <v>20.88</v>
      </c>
      <c r="E325" s="51"/>
      <c r="F325" s="15">
        <v>20.25</v>
      </c>
      <c r="G325" s="11">
        <f t="shared" si="34"/>
        <v>0.62999999999999901</v>
      </c>
      <c r="I325" s="15">
        <v>20.84</v>
      </c>
      <c r="J325" s="15">
        <f t="shared" si="41"/>
        <v>0.58999999999999986</v>
      </c>
    </row>
    <row r="326" spans="1:10">
      <c r="A326" s="52" t="str">
        <f t="shared" si="42"/>
        <v>58 (59)</v>
      </c>
      <c r="B326" s="26" t="s">
        <v>115</v>
      </c>
      <c r="C326" s="26" t="s">
        <v>87</v>
      </c>
      <c r="D326" s="51">
        <v>26.52</v>
      </c>
      <c r="E326" s="51"/>
      <c r="F326" s="15">
        <v>25.72</v>
      </c>
      <c r="G326" s="11">
        <f t="shared" si="34"/>
        <v>0.80000000000000071</v>
      </c>
      <c r="I326" s="15">
        <v>26.47</v>
      </c>
      <c r="J326" s="15">
        <f t="shared" si="41"/>
        <v>0.75</v>
      </c>
    </row>
    <row r="327" spans="1:10">
      <c r="A327" s="52" t="str">
        <f t="shared" si="42"/>
        <v>58 (59)</v>
      </c>
      <c r="B327" s="26" t="s">
        <v>116</v>
      </c>
      <c r="C327" s="26" t="s">
        <v>86</v>
      </c>
      <c r="D327" s="51">
        <v>18.32</v>
      </c>
      <c r="E327" s="51"/>
      <c r="F327" s="15">
        <v>17.77</v>
      </c>
      <c r="G327" s="11">
        <f t="shared" si="34"/>
        <v>0.55000000000000071</v>
      </c>
      <c r="I327" s="15">
        <v>18.29</v>
      </c>
      <c r="J327" s="15">
        <f t="shared" si="41"/>
        <v>0.51999999999999957</v>
      </c>
    </row>
    <row r="328" spans="1:10">
      <c r="A328" s="52" t="str">
        <f t="shared" si="42"/>
        <v>58 (59)</v>
      </c>
      <c r="B328" s="26" t="s">
        <v>116</v>
      </c>
      <c r="C328" s="26" t="s">
        <v>98</v>
      </c>
      <c r="D328" s="51">
        <v>21.46</v>
      </c>
      <c r="E328" s="51"/>
      <c r="F328" s="15">
        <v>20.81</v>
      </c>
      <c r="G328" s="11">
        <f t="shared" si="34"/>
        <v>0.65000000000000213</v>
      </c>
      <c r="I328" s="15">
        <v>21.41</v>
      </c>
      <c r="J328" s="15">
        <f t="shared" si="41"/>
        <v>0.60000000000000142</v>
      </c>
    </row>
    <row r="329" spans="1:10">
      <c r="A329" s="52" t="str">
        <f t="shared" si="42"/>
        <v>58 (59)</v>
      </c>
      <c r="B329" s="26" t="s">
        <v>116</v>
      </c>
      <c r="C329" s="26" t="s">
        <v>87</v>
      </c>
      <c r="D329" s="51">
        <v>26.69</v>
      </c>
      <c r="E329" s="51"/>
      <c r="F329" s="15">
        <v>25.88</v>
      </c>
      <c r="G329" s="11">
        <f t="shared" si="34"/>
        <v>0.81000000000000227</v>
      </c>
      <c r="I329" s="15">
        <v>26.63</v>
      </c>
      <c r="J329" s="15">
        <f t="shared" si="41"/>
        <v>0.75</v>
      </c>
    </row>
    <row r="330" spans="1:10">
      <c r="A330" s="52" t="str">
        <f t="shared" si="42"/>
        <v>58 (59)</v>
      </c>
      <c r="B330" s="26" t="s">
        <v>116</v>
      </c>
      <c r="C330" s="26" t="s">
        <v>101</v>
      </c>
      <c r="D330" s="51">
        <v>49.4</v>
      </c>
      <c r="E330" s="51"/>
      <c r="F330" s="15">
        <v>47.91</v>
      </c>
      <c r="G330" s="11">
        <f t="shared" si="34"/>
        <v>1.490000000000002</v>
      </c>
      <c r="I330" s="15">
        <v>49.3</v>
      </c>
      <c r="J330" s="15">
        <f t="shared" si="41"/>
        <v>1.3900000000000006</v>
      </c>
    </row>
    <row r="331" spans="1:10">
      <c r="A331" s="52" t="str">
        <f t="shared" si="42"/>
        <v>58 (59)</v>
      </c>
      <c r="B331" s="26" t="s">
        <v>117</v>
      </c>
      <c r="C331" s="26" t="s">
        <v>85</v>
      </c>
      <c r="D331" s="51">
        <v>16.059999999999999</v>
      </c>
      <c r="E331" s="51"/>
      <c r="F331" s="15">
        <v>15.58</v>
      </c>
      <c r="G331" s="11">
        <f t="shared" si="34"/>
        <v>0.47999999999999865</v>
      </c>
      <c r="I331" s="15">
        <v>16.03</v>
      </c>
      <c r="J331" s="15">
        <f t="shared" si="41"/>
        <v>0.45000000000000107</v>
      </c>
    </row>
    <row r="332" spans="1:10">
      <c r="A332" s="52" t="str">
        <f t="shared" si="42"/>
        <v>58 (59)</v>
      </c>
      <c r="B332" s="26" t="s">
        <v>117</v>
      </c>
      <c r="C332" s="26" t="s">
        <v>96</v>
      </c>
      <c r="D332" s="51">
        <v>17.97</v>
      </c>
      <c r="E332" s="51"/>
      <c r="F332" s="15">
        <v>17.43</v>
      </c>
      <c r="G332" s="11">
        <f t="shared" si="34"/>
        <v>0.53999999999999915</v>
      </c>
      <c r="I332" s="15">
        <v>17.940000000000001</v>
      </c>
      <c r="J332" s="15">
        <f t="shared" si="41"/>
        <v>0.51000000000000156</v>
      </c>
    </row>
    <row r="333" spans="1:10">
      <c r="A333" s="52" t="str">
        <f t="shared" si="42"/>
        <v>58 (59)</v>
      </c>
      <c r="B333" s="26" t="s">
        <v>117</v>
      </c>
      <c r="C333" s="26" t="s">
        <v>97</v>
      </c>
      <c r="D333" s="51">
        <v>20.89</v>
      </c>
      <c r="E333" s="51"/>
      <c r="F333" s="15">
        <v>20.260000000000002</v>
      </c>
      <c r="G333" s="11">
        <f t="shared" si="34"/>
        <v>0.62999999999999901</v>
      </c>
      <c r="I333" s="15">
        <v>20.85</v>
      </c>
      <c r="J333" s="15">
        <f t="shared" si="41"/>
        <v>0.58999999999999986</v>
      </c>
    </row>
    <row r="334" spans="1:10">
      <c r="A334" s="52" t="str">
        <f t="shared" si="42"/>
        <v>58 (59)</v>
      </c>
      <c r="B334" s="26" t="s">
        <v>117</v>
      </c>
      <c r="C334" s="26" t="s">
        <v>98</v>
      </c>
      <c r="D334" s="51">
        <v>21.74</v>
      </c>
      <c r="E334" s="51"/>
      <c r="F334" s="15">
        <v>21.08</v>
      </c>
      <c r="G334" s="11">
        <f t="shared" si="34"/>
        <v>0.66000000000000014</v>
      </c>
      <c r="I334" s="15">
        <v>21.69</v>
      </c>
      <c r="J334" s="15">
        <f t="shared" si="41"/>
        <v>0.61000000000000298</v>
      </c>
    </row>
    <row r="335" spans="1:10">
      <c r="A335" s="52" t="str">
        <f t="shared" si="42"/>
        <v>58 (59)</v>
      </c>
      <c r="B335" s="26" t="s">
        <v>117</v>
      </c>
      <c r="C335" s="26" t="s">
        <v>87</v>
      </c>
      <c r="D335" s="51">
        <v>28.42</v>
      </c>
      <c r="E335" s="51"/>
      <c r="F335" s="15">
        <v>27.56</v>
      </c>
      <c r="G335" s="11">
        <f t="shared" si="34"/>
        <v>0.86000000000000298</v>
      </c>
      <c r="I335" s="15">
        <v>28.36</v>
      </c>
      <c r="J335" s="15">
        <f t="shared" si="41"/>
        <v>0.80000000000000071</v>
      </c>
    </row>
    <row r="336" spans="1:10">
      <c r="A336" s="52" t="str">
        <f t="shared" si="42"/>
        <v>58 (59)</v>
      </c>
      <c r="B336" s="26" t="s">
        <v>118</v>
      </c>
      <c r="C336" s="26" t="s">
        <v>98</v>
      </c>
      <c r="D336" s="51">
        <v>25.52</v>
      </c>
      <c r="E336" s="51"/>
      <c r="F336" s="15">
        <v>24.75</v>
      </c>
      <c r="G336" s="11">
        <f t="shared" si="34"/>
        <v>0.76999999999999957</v>
      </c>
      <c r="I336" s="15">
        <v>25.47</v>
      </c>
      <c r="J336" s="15">
        <f t="shared" si="41"/>
        <v>0.71999999999999886</v>
      </c>
    </row>
    <row r="337" spans="1:10">
      <c r="A337" s="52" t="str">
        <f t="shared" si="42"/>
        <v>58 (59)</v>
      </c>
      <c r="B337" s="26" t="s">
        <v>118</v>
      </c>
      <c r="C337" s="26" t="s">
        <v>87</v>
      </c>
      <c r="D337" s="51">
        <v>32.26</v>
      </c>
      <c r="E337" s="51"/>
      <c r="F337" s="15">
        <v>31.29</v>
      </c>
      <c r="G337" s="11">
        <f t="shared" si="34"/>
        <v>0.96999999999999886</v>
      </c>
      <c r="I337" s="15">
        <v>32.200000000000003</v>
      </c>
      <c r="J337" s="15">
        <f t="shared" si="41"/>
        <v>0.91000000000000369</v>
      </c>
    </row>
    <row r="338" spans="1:10">
      <c r="A338" s="52" t="str">
        <f t="shared" si="42"/>
        <v>58 (59)</v>
      </c>
      <c r="B338" s="26" t="s">
        <v>119</v>
      </c>
      <c r="C338" s="26" t="s">
        <v>111</v>
      </c>
      <c r="D338" s="51">
        <v>8.43</v>
      </c>
      <c r="E338" s="51"/>
      <c r="F338" s="15">
        <v>8.18</v>
      </c>
      <c r="G338" s="11">
        <f t="shared" si="34"/>
        <v>0.25</v>
      </c>
      <c r="I338" s="15">
        <v>8.42</v>
      </c>
      <c r="J338" s="15">
        <f t="shared" si="41"/>
        <v>0.24000000000000021</v>
      </c>
    </row>
    <row r="339" spans="1:10">
      <c r="A339" s="52"/>
    </row>
    <row r="340" spans="1:10">
      <c r="A340" s="52"/>
    </row>
    <row r="341" spans="1:10">
      <c r="A341" s="52"/>
    </row>
    <row r="342" spans="1:10">
      <c r="A342" s="52"/>
    </row>
    <row r="343" spans="1:10">
      <c r="A343" s="52"/>
    </row>
  </sheetData>
  <phoneticPr fontId="45" type="noConversion"/>
  <printOptions horizontalCentered="1"/>
  <pageMargins left="0" right="0" top="0.5" bottom="1.07" header="0.5" footer="0.5"/>
  <pageSetup scale="66" fitToHeight="7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2013-02-01T08:00:00+00:00</OpenedDate>
    <Date1 xmlns="dc463f71-b30c-4ab2-9473-d307f9d35888">2013-02-01T08:00:00+00:00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CE7F24A893EF748851A04A63F8286CB" ma:contentTypeVersion="135" ma:contentTypeDescription="" ma:contentTypeScope="" ma:versionID="da1a5d4694f6a8e5af76beab8ab45bd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0248054-6A4D-4E39-99F7-1EE152EE5598}"/>
</file>

<file path=customXml/itemProps2.xml><?xml version="1.0" encoding="utf-8"?>
<ds:datastoreItem xmlns:ds="http://schemas.openxmlformats.org/officeDocument/2006/customXml" ds:itemID="{4E72B713-6486-4B0B-B2EC-76BF33C7F331}"/>
</file>

<file path=customXml/itemProps3.xml><?xml version="1.0" encoding="utf-8"?>
<ds:datastoreItem xmlns:ds="http://schemas.openxmlformats.org/officeDocument/2006/customXml" ds:itemID="{B1756D81-AA64-4A16-AC80-4DAA93EF4126}"/>
</file>

<file path=customXml/itemProps4.xml><?xml version="1.0" encoding="utf-8"?>
<ds:datastoreItem xmlns:ds="http://schemas.openxmlformats.org/officeDocument/2006/customXml" ds:itemID="{76B757AA-8ED8-4A86-8DCD-C247A71017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 Tariff</vt:lpstr>
      <vt:lpstr>Lighting Tariffs</vt:lpstr>
      <vt:lpstr>'Lighting Tariffs'!Print_Area</vt:lpstr>
      <vt:lpstr>'Summary Tariff'!Print_Area</vt:lpstr>
      <vt:lpstr>'Lighting Tariffs'!Print_Titles</vt:lpstr>
      <vt:lpstr>'Summary Tariff'!Print_Titles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0x0101006E56B4D1795A2E4DB2F0B01679ED314A005CE7F24A893EF748851A04A63F8286CB</vt:lpwstr>
  </property>
  <property fmtid="{D5CDD505-2E9C-101B-9397-08002B2CF9AE}" pid="3" name="_docset_NoMedatataSyncRequired">
    <vt:lpwstr>False</vt:lpwstr>
  </property>
</Properties>
</file>