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xl/pivotCache/pivotCacheDefinition1.xml" ContentType="application/vnd.openxmlformats-officedocument.spreadsheetml.pivotCacheDefiniti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3"/>
  <workbookPr hidePivotFieldList="1"/>
  <mc:AlternateContent xmlns:mc="http://schemas.openxmlformats.org/markup-compatibility/2006">
    <mc:Choice Requires="x15">
      <x15ac:absPath xmlns:x15ac="http://schemas.microsoft.com/office/spreadsheetml/2010/11/ac" url="B:\Capex\5-year plan\2023-2027\"/>
    </mc:Choice>
  </mc:AlternateContent>
  <xr:revisionPtr revIDLastSave="1" documentId="11_12449E08BCA9F66DD529671CBA29CAF4A0F082CD" xr6:coauthVersionLast="47" xr6:coauthVersionMax="47" xr10:uidLastSave="{0CECF93D-593F-451B-9809-689C0C58094F}"/>
  <bookViews>
    <workbookView xWindow="0" yWindow="0" windowWidth="23040" windowHeight="8904" xr2:uid="{00000000-000D-0000-FFFF-FFFF00000000}"/>
  </bookViews>
  <sheets>
    <sheet name="2023-27 Capex" sheetId="1" r:id="rId1"/>
  </sheets>
  <definedNames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</definedNames>
  <calcPr calcId="191028"/>
  <pivotCaches>
    <pivotCache cacheId="1068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<sst xmlns="http://schemas.openxmlformats.org/spreadsheetml/2006/main" count="391" uniqueCount="282">
  <si>
    <t>2023-2027 6.22 w/ Settlement</t>
  </si>
  <si>
    <t>(Multiple Items)</t>
  </si>
  <si>
    <t>Approved 2023 5-Year Plan</t>
  </si>
  <si>
    <t>Operating Team</t>
  </si>
  <si>
    <t>CSA Name</t>
  </si>
  <si>
    <t>Projects/Programs</t>
  </si>
  <si>
    <t>2023</t>
  </si>
  <si>
    <t>2024</t>
  </si>
  <si>
    <t>2025</t>
  </si>
  <si>
    <t>2026</t>
  </si>
  <si>
    <t>2027</t>
  </si>
  <si>
    <t>2023-2027</t>
  </si>
  <si>
    <t>Corp Shared Services</t>
  </si>
  <si>
    <t>Bellevue HQ Refresh - 9th Floor</t>
  </si>
  <si>
    <t>EEI Fleet Electrical Commitment</t>
  </si>
  <si>
    <t>Energy Efficiency for Facilities</t>
  </si>
  <si>
    <t>Facilities Optimization - Bothell G - Lease Exit</t>
  </si>
  <si>
    <t>Facilities Optimization - Facility Modernization</t>
  </si>
  <si>
    <t>Facilities Optimization - RedWest/South King - Lease Exit</t>
  </si>
  <si>
    <t>Facility Annual Replacement</t>
  </si>
  <si>
    <t>Fleet Purchase</t>
  </si>
  <si>
    <t>Fleet Radio</t>
  </si>
  <si>
    <t xml:space="preserve">Fleet Radio </t>
  </si>
  <si>
    <t>New Primary Control Center</t>
  </si>
  <si>
    <t>NOB Security Fence</t>
  </si>
  <si>
    <t>Operational Training Center</t>
  </si>
  <si>
    <t>Replace Service Centers</t>
  </si>
  <si>
    <t>Facilities Fleet and Supply Chain - Todd Road</t>
  </si>
  <si>
    <t>Corp Shared Services Total</t>
  </si>
  <si>
    <t>Energy Supply</t>
  </si>
  <si>
    <t>Alternative Fuels Supply Procurement (RNG)</t>
  </si>
  <si>
    <t>Baker Hatchery Expansion Phase 2</t>
  </si>
  <si>
    <t>Upper Baker - Upper Hatchery Expansion - Phase II</t>
  </si>
  <si>
    <t>Colstrip 500 kV Transmission</t>
  </si>
  <si>
    <t>Colstrip 500kV Trans Line</t>
  </si>
  <si>
    <t>Ferndale - Major 2023</t>
  </si>
  <si>
    <t>Ferndale - 2023 Major</t>
  </si>
  <si>
    <t>Frederickson-1 Hot Gas Path</t>
  </si>
  <si>
    <t>Freddie 1 - Hot Gas Path</t>
  </si>
  <si>
    <t>Frederickson-2 Hot Gas Path</t>
  </si>
  <si>
    <t>Hopkins Ridge DSTATCOM Replacement</t>
  </si>
  <si>
    <t>Licensing &amp; Compliance</t>
  </si>
  <si>
    <t>Colstrip Operations 1 and 2</t>
  </si>
  <si>
    <t>Baker License</t>
  </si>
  <si>
    <t>Lower Baker Crest Improvement Project</t>
  </si>
  <si>
    <t xml:space="preserve">Lower Baker Crest Improvements and Floodwalls </t>
  </si>
  <si>
    <t>Lower Baker Dam Seepage Reduction Project</t>
  </si>
  <si>
    <t>Lower Baker Dam Seepage Program</t>
  </si>
  <si>
    <t>System Safety, Reliability &amp; Integrity</t>
  </si>
  <si>
    <t>Colstrip Operations 3 and 4</t>
  </si>
  <si>
    <t>Upper Baker</t>
  </si>
  <si>
    <t>Fredonia</t>
  </si>
  <si>
    <t>Ferndale</t>
  </si>
  <si>
    <t>Sumas</t>
  </si>
  <si>
    <t>Encogen</t>
  </si>
  <si>
    <t>Jackson Prairie</t>
  </si>
  <si>
    <t>Whitehorn</t>
  </si>
  <si>
    <t>Frederickson</t>
  </si>
  <si>
    <t>Lower Baker</t>
  </si>
  <si>
    <t>Snoqualmie</t>
  </si>
  <si>
    <t>Plant Technical Services</t>
  </si>
  <si>
    <t>Freddie 1</t>
  </si>
  <si>
    <t>Crystal Mountain</t>
  </si>
  <si>
    <t>Tacoma LNG</t>
  </si>
  <si>
    <t>System Safety, Reliability &amp; Integrity; Contract Maintenance</t>
  </si>
  <si>
    <t>Lower Snake River</t>
  </si>
  <si>
    <t>Wild Horse</t>
  </si>
  <si>
    <t>Goldendale</t>
  </si>
  <si>
    <t>Mint Farm</t>
  </si>
  <si>
    <t>Hopkins Ridge</t>
  </si>
  <si>
    <t>New Generation Placeholder</t>
  </si>
  <si>
    <t>Energy Supply Total</t>
  </si>
  <si>
    <t>IT</t>
  </si>
  <si>
    <t>ADMS – Outage Management System (OMS) Replacement</t>
  </si>
  <si>
    <t>ADMS Enhancements</t>
  </si>
  <si>
    <t>Arrearage Management Plan</t>
  </si>
  <si>
    <t xml:space="preserve">Asset Change Work Management </t>
  </si>
  <si>
    <t>AV (Audio/Video) Upgrades</t>
  </si>
  <si>
    <t>Bill Discount Rate</t>
  </si>
  <si>
    <t>Billing and Payment Operational Enhancements</t>
  </si>
  <si>
    <t>Budget Billing</t>
  </si>
  <si>
    <t>CAISO Day Ahead Market Enhancements</t>
  </si>
  <si>
    <t>Call Center Technology Platform Modernization</t>
  </si>
  <si>
    <t>Cap &amp; Invest Billing</t>
  </si>
  <si>
    <t>Cash Payment Transformation</t>
  </si>
  <si>
    <t>CETA Misc Projects</t>
  </si>
  <si>
    <t>Click Schedule Replacement</t>
  </si>
  <si>
    <t>Complex Billing</t>
  </si>
  <si>
    <t>Critical Access Database Remediation</t>
  </si>
  <si>
    <t>Customer Experience Enhancement Program (CEEP)</t>
  </si>
  <si>
    <t>Customer Relationship Management (CRM)</t>
  </si>
  <si>
    <t>Customer Usage Disaggregation and Presentment</t>
  </si>
  <si>
    <t xml:space="preserve">Customer Usage Disaggregation and Presentment </t>
  </si>
  <si>
    <t>Cyber and Physical Security Roadmaps</t>
  </si>
  <si>
    <t>Data Center Hardware Refresh</t>
  </si>
  <si>
    <t>Data Lake &amp; Data Analytics</t>
  </si>
  <si>
    <t>DEEP (Data Enablement and Enrichment Platform)</t>
  </si>
  <si>
    <t>DER Enablement</t>
  </si>
  <si>
    <t>Digital Workplace Transformation</t>
  </si>
  <si>
    <t>Distributed Energy Resource Management Systems (DERMS)</t>
  </si>
  <si>
    <t>EA and Magic Access DB Replacement</t>
  </si>
  <si>
    <t>EDRMS Phase 2 (OpenText)</t>
  </si>
  <si>
    <t>eGRC Archer</t>
  </si>
  <si>
    <t>Electric Distribution Digital As-Builting</t>
  </si>
  <si>
    <t>EMS Platform Replacement</t>
  </si>
  <si>
    <t>Enhanced Substation Communications</t>
  </si>
  <si>
    <t>Enterprise Application Integration</t>
  </si>
  <si>
    <t>ETRMS Consolidation</t>
  </si>
  <si>
    <t>Facilities and Workplace Management</t>
  </si>
  <si>
    <t>Front Office Enhancements</t>
  </si>
  <si>
    <t>Gas Control Upgrade</t>
  </si>
  <si>
    <t>GIS Upgrade - Smallworld</t>
  </si>
  <si>
    <t>Grid Mod Misc Projects</t>
  </si>
  <si>
    <t>Hosting Capacity Analysis</t>
  </si>
  <si>
    <t>Interactive Bill</t>
  </si>
  <si>
    <t>IT ISR Program</t>
  </si>
  <si>
    <t>IT Operational Portfolio</t>
  </si>
  <si>
    <t>IT Operational Program</t>
  </si>
  <si>
    <t>IWM Enhancements</t>
  </si>
  <si>
    <t>IWM R5 Customer and Project Enhancement</t>
  </si>
  <si>
    <t>Learning Management System (LMS)</t>
  </si>
  <si>
    <t>Material Tracking and Traceability (MTT) - Gas</t>
  </si>
  <si>
    <t>Misc Business Enablement</t>
  </si>
  <si>
    <t>Misc Technology Reliability</t>
  </si>
  <si>
    <t>Multi-Channel Workforce Management</t>
  </si>
  <si>
    <t>Multi-Family Solar</t>
  </si>
  <si>
    <t>PCI Transmission Billing Module</t>
  </si>
  <si>
    <t>PM Tool for C&amp;SP</t>
  </si>
  <si>
    <t>PSE 2030 Digital Experience</t>
  </si>
  <si>
    <t>PSE 2030 Digital Experience Phase 2</t>
  </si>
  <si>
    <t>Radio Platform</t>
  </si>
  <si>
    <t>Robotic Process Automation</t>
  </si>
  <si>
    <t>Safety Incident Management Tool</t>
  </si>
  <si>
    <t>SAP S/4</t>
  </si>
  <si>
    <t>Streetlight New Business DB SAP Conversion</t>
  </si>
  <si>
    <t>Substation Forms Automation</t>
  </si>
  <si>
    <t>Supply Chain Stabilization</t>
  </si>
  <si>
    <t>Supply Chain Stabilization Phase 3</t>
  </si>
  <si>
    <t>Third Party Risk</t>
  </si>
  <si>
    <t>Time-Varying Rates (TVR) Pilot</t>
  </si>
  <si>
    <t>Transmission &amp; Generation Facilities DB</t>
  </si>
  <si>
    <t>Transmission GIS</t>
  </si>
  <si>
    <t>Transport Network Modernization</t>
  </si>
  <si>
    <t xml:space="preserve">Transport Network Modernization </t>
  </si>
  <si>
    <t>Treasury &amp; Risk Management Enhancement</t>
  </si>
  <si>
    <t>UI Enhancements Phase 3</t>
  </si>
  <si>
    <t>Urbint Enhancement</t>
  </si>
  <si>
    <t>Vendor DEI/Green</t>
  </si>
  <si>
    <t>Virtual Power Plant</t>
  </si>
  <si>
    <t>WECC CIP 14 Mitigation</t>
  </si>
  <si>
    <t>Zero Trust Architecture for TSA - Enterprise</t>
  </si>
  <si>
    <t>Zero Trust Strategy for TSA - Enterprise</t>
  </si>
  <si>
    <t>Zero Trust Architecture for TSA - Gas Pipeline</t>
  </si>
  <si>
    <t>Zero Trust Strategy for TSA - Gas Pipeline</t>
  </si>
  <si>
    <t>IT Total</t>
  </si>
  <si>
    <t>Operations</t>
  </si>
  <si>
    <t>Bainbridge Island Energy Storage Battery</t>
  </si>
  <si>
    <t>Bainbridge Tlines Trans</t>
  </si>
  <si>
    <t>BHM-SED #4 115 kV Line</t>
  </si>
  <si>
    <t>Whatcom Electric Reliability (Sedro)</t>
  </si>
  <si>
    <t>BPA 3rd AC Transmission Intertie Work</t>
  </si>
  <si>
    <t>BPA 3rd AC Intertie</t>
  </si>
  <si>
    <t>CEF3 Living Lab</t>
  </si>
  <si>
    <t>Customer Construction - Gas &amp; Electric</t>
  </si>
  <si>
    <t>Customer Construction - Gas</t>
  </si>
  <si>
    <t>Customer Construction - Elec</t>
  </si>
  <si>
    <t>Electric Capital Tools</t>
  </si>
  <si>
    <t>Capital Tools - Electric</t>
  </si>
  <si>
    <t>Electric Emergent Operations</t>
  </si>
  <si>
    <t>Electric First Response</t>
  </si>
  <si>
    <t>Substation &amp; Relay Operations</t>
  </si>
  <si>
    <t>Pole Replacement Program - Emergent</t>
  </si>
  <si>
    <t>Electric Abnormals</t>
  </si>
  <si>
    <t>Electric Meter Operations (Meter Removal Costs)</t>
  </si>
  <si>
    <t>Vegetation Management</t>
  </si>
  <si>
    <t>Electric Initiation Major Projects</t>
  </si>
  <si>
    <t>Electric System Modeling</t>
  </si>
  <si>
    <t>Electric System Upgrades - Targeted Capacity Upgrades</t>
  </si>
  <si>
    <t>Electric System Upgrades - Targeted Capacity</t>
  </si>
  <si>
    <t>Electron Heights - Enumclaw 55/115kV Conversion Project</t>
  </si>
  <si>
    <t>Electron Heights - Enumclaw 55 - 115 kV</t>
  </si>
  <si>
    <t>Energize Eastside</t>
  </si>
  <si>
    <t>Gas Capital Tools</t>
  </si>
  <si>
    <t>Capital Tools - Gas</t>
  </si>
  <si>
    <t>Gas Emergent Operations</t>
  </si>
  <si>
    <t>Gas Emergent Repair</t>
  </si>
  <si>
    <t>Pipeline Corrosion Mitigation</t>
  </si>
  <si>
    <t>Gas Measurement</t>
  </si>
  <si>
    <t>Gas Initiation Major Projects</t>
  </si>
  <si>
    <t>Greenwater Tap Reliability</t>
  </si>
  <si>
    <t>Grid Modernization</t>
  </si>
  <si>
    <t>Cable Remediation</t>
  </si>
  <si>
    <t>Substation Replacement Program</t>
  </si>
  <si>
    <t>Electric System Upgrades: WPC</t>
  </si>
  <si>
    <t>Electric System Upgrades - Targeted Reliability</t>
  </si>
  <si>
    <t>Underground Conversion</t>
  </si>
  <si>
    <t>Pole Replacement Program (T&amp;D)</t>
  </si>
  <si>
    <t>Grid Automation: Distribution Automation</t>
  </si>
  <si>
    <t>Grid Automation: DER Circuit Enablement - DERs &amp; Microgrids</t>
  </si>
  <si>
    <t>Substation Scada - CEIP</t>
  </si>
  <si>
    <t>Grid Automation: DER Circuit Enablement - Electric Vehicle</t>
  </si>
  <si>
    <t>Electric System Upgrades: Root Cause Analysis</t>
  </si>
  <si>
    <t>Electric System Upgrades: Property Acquisition</t>
  </si>
  <si>
    <t>Substation Scada - Core</t>
  </si>
  <si>
    <t>Resilience Enhancement - CEIP</t>
  </si>
  <si>
    <t>Electric System Upgrades: Mobile DG</t>
  </si>
  <si>
    <t>Volt-Var Optimization (VVO)</t>
  </si>
  <si>
    <t>Grid Automation: Transmission Automation</t>
  </si>
  <si>
    <t>Electric System Upgrades: Fuse Savers</t>
  </si>
  <si>
    <t>ADMS Advanced Apps</t>
  </si>
  <si>
    <t>Grid Automation: Reclosers</t>
  </si>
  <si>
    <t>Resilience Enhancement - Core</t>
  </si>
  <si>
    <t>Central Bellevue District</t>
  </si>
  <si>
    <t>Electric System Upgrades: Wildfire</t>
  </si>
  <si>
    <t>Electric System Upgrades: Submarine Cable</t>
  </si>
  <si>
    <t>Electric System Upgrades: Fault location</t>
  </si>
  <si>
    <t>Keyport Switching Station</t>
  </si>
  <si>
    <t>King County Clear Zone</t>
  </si>
  <si>
    <t>King County Clear Zone Pole Program</t>
  </si>
  <si>
    <t>Lynden Substation</t>
  </si>
  <si>
    <t>Marine Replacement Program</t>
  </si>
  <si>
    <t>Meter Upgrade Project</t>
  </si>
  <si>
    <t>AMI Meters and Modules Deployment</t>
  </si>
  <si>
    <t>Pipeline Modernization</t>
  </si>
  <si>
    <t>Pipeline Mod: Integrity Management &amp; Accelerated Actions</t>
  </si>
  <si>
    <t>Pipeline Mod: System Reliability</t>
  </si>
  <si>
    <t>Pipeline Mod: Digital Monitoring</t>
  </si>
  <si>
    <t>Pipeline Mod: Enhanced Methane Emissions Reduction</t>
  </si>
  <si>
    <t>Pipeline Mod: Alternative Fuels Readiness</t>
  </si>
  <si>
    <t>Pipeline Replacement Plan</t>
  </si>
  <si>
    <t>Dupont</t>
  </si>
  <si>
    <t>Buried Meter</t>
  </si>
  <si>
    <t>Methane Reduction Plan</t>
  </si>
  <si>
    <t>Legacy Cross Bore</t>
  </si>
  <si>
    <t>Public Improvement - Gas &amp; Electric</t>
  </si>
  <si>
    <t>Public Improvement - Elec</t>
  </si>
  <si>
    <t>Public Improvement - Gas</t>
  </si>
  <si>
    <t>Real Estate &amp; Land Planning</t>
  </si>
  <si>
    <t>Real Estate and Land Use Planning</t>
  </si>
  <si>
    <t>Sammamish-Juanita 115kV Project</t>
  </si>
  <si>
    <t>Sammamish - Juanita 115kV</t>
  </si>
  <si>
    <t>Seabeck Substation</t>
  </si>
  <si>
    <t>Tono Substation</t>
  </si>
  <si>
    <t>Vashon/Gig Harbor Long Term Solution</t>
  </si>
  <si>
    <t>Marine Crossing</t>
  </si>
  <si>
    <t>Winslow Tap 115kV Transmission Line Rebuild</t>
  </si>
  <si>
    <t>Winslow-Tap 115kV</t>
  </si>
  <si>
    <t>WSDOT Control Zone Mitigation</t>
  </si>
  <si>
    <t>WSDOT Clear Zone Pole Program</t>
  </si>
  <si>
    <t>Operations Total</t>
  </si>
  <si>
    <t xml:space="preserve">Other </t>
  </si>
  <si>
    <t>Environmental Disposal &amp; Retirement</t>
  </si>
  <si>
    <t>Environmental Remediation</t>
  </si>
  <si>
    <t>Fish &amp; Wildlife</t>
  </si>
  <si>
    <t>Fish and Wildlife Program</t>
  </si>
  <si>
    <t>Management Reserve</t>
  </si>
  <si>
    <t>OT ISR Program</t>
  </si>
  <si>
    <t>Operational Training ISR Program</t>
  </si>
  <si>
    <t>Storm Response</t>
  </si>
  <si>
    <t>Customer Construction CIAC - Gas &amp; Electric</t>
  </si>
  <si>
    <t>Customer Construction CIAC - Elec</t>
  </si>
  <si>
    <t>Customer Construction CIAC - Gas</t>
  </si>
  <si>
    <t>(Oversubscription)/Undersubscription</t>
  </si>
  <si>
    <t>Other  Total</t>
  </si>
  <si>
    <t>Regulatory &amp; Strategy</t>
  </si>
  <si>
    <t>Community Solar</t>
  </si>
  <si>
    <t>Community Solar Program</t>
  </si>
  <si>
    <t>Customer-Sited Energy Storage (CSES) Demonstration</t>
  </si>
  <si>
    <t>DER Resource Acquisition</t>
  </si>
  <si>
    <t>E-Pole Replacement Due to Joint Use</t>
  </si>
  <si>
    <t>Pole Replacement Program (Customer Products)</t>
  </si>
  <si>
    <t>Smart Street Lighting</t>
  </si>
  <si>
    <t>Street &amp; Area Lighting Services</t>
  </si>
  <si>
    <t>Street and Area Lighting Services</t>
  </si>
  <si>
    <t>Street Light Replacement</t>
  </si>
  <si>
    <t>Transportation Electrification Plan</t>
  </si>
  <si>
    <t>Up &amp; Go Electric</t>
  </si>
  <si>
    <t>Up &amp; Go Electric Pilots</t>
  </si>
  <si>
    <t>Wireless &amp; Wireline Construction</t>
  </si>
  <si>
    <t>Wireless and Wireline Construction</t>
  </si>
  <si>
    <t>Regulatory &amp; Strategy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</si>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</sst>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0" xfId="0" pivotButton="1"/>
    <xf numFmtId="164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/>
    <xf numFmtId="0" fontId="2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23">
    <dxf>
      <numFmt numFmtId="165" formatCode="_(* #,##0.0_);_(* \(#,##0.0\);_(* &quot;-&quot;??_);_(@_)"/>
    </dxf>
    <dxf>
      <numFmt numFmtId="164" formatCode="_(* #,##0_);_(* \(#,##0\);_(* &quot;-&quot;??_);_(@_)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/>
      </border>
    </dxf>
    <dxf>
      <border>
        <left/>
      </border>
    </dxf>
    <dxf>
      <numFmt numFmtId="165" formatCode="_(* #,##0.0_);_(* \(#,##0.0\);_(* &quot;-&quot;??_);_(@_)"/>
    </dxf>
    <dxf>
      <numFmt numFmtId="165" formatCode="_(* #,##0.0_);_(* \(#,##0.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b/>
      </font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alignment wrapText="1" readingOrder="0"/>
    </dxf>
    <dxf>
      <alignment wrapText="0" readingOrder="0"/>
    </dxf>
    <dxf>
      <alignment wrapText="1" readingOrder="0"/>
    </dxf>
    <dxf>
      <alignment wrapText="0" readingOrder="0"/>
    </dxf>
    <dxf>
      <alignment wrapText="1" readingOrder="0"/>
    </dxf>
    <dxf>
      <alignment horizontal="center" readingOrder="0"/>
    </dxf>
    <dxf>
      <border>
        <right style="thin">
          <color indexed="64"/>
        </right>
      </border>
    </dxf>
    <dxf>
      <fill>
        <patternFill patternType="solid">
          <bgColor rgb="FFFFFF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2023-2027%20Capex%20Plan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rum, Bailey Renee" refreshedDate="44832.403715277775" createdVersion="6" refreshedVersion="6" minRefreshableVersion="3" recordCount="414" xr:uid="{00000000-000A-0000-FFFF-FFFF1E000000}">
  <cacheSource type="worksheet">
    <worksheetSource ref="A1:CV1048576" sheet="2023-2027 Capex Plan" r:id="rId2"/>
  </cacheSource>
  <cacheFields count="100">
    <cacheField name="Capital Classification" numFmtId="0">
      <sharedItems containsBlank="1" count="11">
        <m/>
        <s v="Core"/>
        <s v="Gas Decarb"/>
        <s v="PSE 2030 - Customer"/>
        <s v="CETA - Resource"/>
        <s v="CETA - DER "/>
        <s v="CETA - DER"/>
        <s v="CETA - Grid Mod"/>
        <s v="CEIP"/>
        <s v="Management Reserve"/>
        <s v="CETA - Customer"/>
      </sharedItems>
    </cacheField>
    <cacheField name="KPIs, Metrics, Notes" numFmtId="0">
      <sharedItems containsNonDate="0" containsString="0" containsBlank="1" count="1">
        <m/>
      </sharedItems>
    </cacheField>
    <cacheField name="Operating Team" numFmtId="0">
      <sharedItems containsBlank="1" count="8">
        <s v="Other "/>
        <s v="IT"/>
        <s v="Operations"/>
        <s v="Energy Supply"/>
        <s v="Regulatory &amp; Strategy"/>
        <s v="Corp Shared Services"/>
        <s v="Customer Experience"/>
        <m/>
      </sharedItems>
    </cacheField>
    <cacheField name="VP" numFmtId="0">
      <sharedItems containsBlank="1" count="10">
        <s v="Kazi Hasan"/>
        <s v="Margaret Hopkins"/>
        <s v="Dan Koch"/>
        <s v="Ron Roberts"/>
        <m/>
        <s v="Adrian Rodriguez"/>
        <s v="Josh Jacobs"/>
        <s v="Steven Secrist"/>
        <s v="Andy Wappler"/>
        <s v="Kimberly Collier"/>
      </sharedItems>
    </cacheField>
    <cacheField name="Major Work Streams" numFmtId="0">
      <sharedItems containsBlank="1" count="45">
        <m/>
        <s v="Core - Business Enablement"/>
        <s v="Alternative Fuels Supply Procurement"/>
        <s v="Grid Modernization"/>
        <s v="PSE 2030 - CETA"/>
        <e v="#N/A"/>
        <s v="Core - Technology Reliability"/>
        <s v="Customer Growth &amp; Service Needs"/>
        <s v="Hydro"/>
        <s v="Battery Energy Storage"/>
        <s v="PSE Bellevue HQ Refresh"/>
        <s v="BUCC Relocation and Buildout"/>
        <s v="Pipeline Safety"/>
        <s v="Operational Excellence &amp; Continuous Improvement"/>
        <s v="Clean Energy Programs"/>
        <s v="Colstrip"/>
        <s v="Diversity equity and inclusion (DEI)"/>
        <s v="Corporate Shared Svcs Misc"/>
        <s v="Thermal"/>
        <s v="Other"/>
        <s v="PSE 2030 - Customer"/>
        <s v="PSE 2030 - Other"/>
        <s v="Core - Security, Risk and Compliance"/>
        <s v="Grid Modernization - CETA"/>
        <s v="Smart Equipment &amp; Demonstration Pilots"/>
        <s v="Customer &amp; Public Safety"/>
        <s v="Facilities Optimization"/>
        <s v="Redwest/South King"/>
        <s v="Annual Replacement (furniture, fixture, and HVAC)"/>
        <s v="Fleet Purchase"/>
        <s v="Fleet Radio "/>
        <s v="Front Office energy supply"/>
        <s v="Wind"/>
        <s v="Kent Service Center"/>
        <s v="LNG"/>
        <s v="Management Reserve"/>
        <s v="New Control Center"/>
        <s v="Gas training facility"/>
        <s v="Pipeline Modernization"/>
        <s v="Miscellaneous "/>
        <s v="Customer growth and service"/>
        <s v="Puyallup Service Center"/>
        <s v="Rooftop Solar"/>
        <s v="Safety Telematics"/>
        <s v="TE investments"/>
      </sharedItems>
    </cacheField>
    <cacheField name="Business Objective" numFmtId="0">
      <sharedItems containsBlank="1" count="26">
        <m/>
        <s v="Bu Enablement – Operational"/>
        <s v="PSE 2030 - Gas Decarbonization"/>
        <s v="Grid Mod and Reliability"/>
        <s v="Bu Enablement - Operational"/>
        <s v="Operational Excellence "/>
        <s v="Bu Enablement - Enterprise Sys &amp; Core "/>
        <s v="Electric Reliability"/>
        <s v="License and Compliance"/>
        <s v="PSE 2030 - CETA"/>
        <s v="Unplanned Corrective Work"/>
        <s v="System Safety Reliability Integrity"/>
        <s v="PSE 2030 - Customer"/>
        <s v="COVID recovery"/>
        <s v="Customer Growth and Service"/>
        <s v="Data Enablement"/>
        <s v="Bu Enablement – Strategic"/>
        <s v="Distribution Integrity Management"/>
        <s v="Customer and Public Safety"/>
        <s v="Legal Committment"/>
        <s v="Gas Reliability "/>
        <s v="Gas Reliability"/>
        <s v="Cyber Security"/>
        <s v="New revenue growth opportunity"/>
        <s v="Risk Mitigation "/>
        <s v="Electric Reliability "/>
      </sharedItems>
    </cacheField>
    <cacheField name="Business Driver" numFmtId="0">
      <sharedItems containsBlank="1" count="41">
        <m/>
        <s v="Business Project Request"/>
        <s v="BNZ carbon reduction"/>
        <s v="AMI"/>
        <s v="Operational Improvement"/>
        <s v="IT Operational - Tech Refresh/Growth"/>
        <s v="Substation Asset Management"/>
        <s v="License Requirement"/>
        <s v="Regulatory piloting (required by WUTC)"/>
        <s v="Contractual Obligation "/>
        <s v="Add'l Integrity Mgmt. Risk Mitigation"/>
        <s v="Targeted Reliability "/>
        <s v="Capital Tools"/>
        <s v="Grid Automation "/>
        <s v="Reliability"/>
        <s v="Diversity equity and inclusion (DEI)"/>
        <s v="COVID recovery "/>
        <s v="New Customer Construction"/>
        <s v="Customer Favorability &amp; Reputation Protection"/>
        <s v="Strategy"/>
        <s v="Smart Equipment &amp; Demonstration Pilots"/>
        <s v="Damage Prevention "/>
        <s v="DuPont Pipe Replacement"/>
        <s v="Emergency Repairs Investments"/>
        <s v="Capacity investments"/>
        <s v="Environmental "/>
        <s v="DER"/>
        <s v="TE investments"/>
        <s v="Contractual Obligation"/>
        <s v="Cyber Security Roadmap"/>
        <s v="Customer Enhancement "/>
        <s v="Public Improvement Project Investments"/>
        <s v="Real estate  franchise  land purchase"/>
        <s v="Revenue growth"/>
        <s v="Peak demand and outage concern"/>
        <s v="Public Safety"/>
        <s v="Pipeline modernization "/>
        <s v="Resiliency Enhancement Investments"/>
        <s v="Security Enhancement Investments"/>
        <s v="Energy efficiency investments"/>
        <s v="Running street lighting project"/>
      </sharedItems>
    </cacheField>
    <cacheField name="L1 (updated on 10.25.21)" numFmtId="0">
      <sharedItems containsBlank="1" count="8">
        <m/>
        <s v="Strategic and Risk Mitigation Investments"/>
        <s v="Information Technology and Digital Investments"/>
        <s v="Other Investments"/>
        <s v="Distribution and Transmission Investments"/>
        <s v="Energy Delivery and Power Generation Investments"/>
        <e v="#N/A"/>
        <s v="Regulatory and Compliance Investments"/>
      </sharedItems>
    </cacheField>
    <cacheField name="L2" numFmtId="0">
      <sharedItems containsBlank="1"/>
    </cacheField>
    <cacheField name="New Submission " numFmtId="0">
      <sharedItems containsBlank="1" count="3">
        <s v="2023 New Submission"/>
        <s v="Approved in 2022 Plan"/>
        <m/>
      </sharedItems>
    </cacheField>
    <cacheField name="Used &amp; Useful" numFmtId="0">
      <sharedItems containsBlank="1" count="4">
        <m/>
        <s v="Specific"/>
        <s v="Programmatic"/>
        <s v="Projected"/>
      </sharedItems>
    </cacheField>
    <cacheField name="Discretionary vs Non-discretionary" numFmtId="0">
      <sharedItems containsBlank="1" count="3">
        <m/>
        <s v="Non-discretionary"/>
        <s v="Discretionary"/>
      </sharedItems>
    </cacheField>
    <cacheField name="Category" numFmtId="0">
      <sharedItems containsBlank="1" count="16">
        <m/>
        <s v="PSE 2030 - Core"/>
        <s v="PSE 2030"/>
        <s v="Major Project"/>
        <s v="Core - Discretionary"/>
        <s v="Business Enablement"/>
        <s v="Core - Non-discretionary"/>
        <s v="Contractual Obligation"/>
        <s v="CETA"/>
        <s v="Compliance"/>
        <s v="Reliability Programmatic Work"/>
        <s v="Operational"/>
        <s v="Maintenance"/>
        <s v="Customer Driven Work"/>
        <s v="Core"/>
        <s v="Core - Contractual Obligation"/>
      </sharedItems>
    </cacheField>
    <cacheField name="Strategic Alignment" numFmtId="0">
      <sharedItems containsBlank="1" count="9">
        <s v="Other"/>
        <s v="Reliability"/>
        <s v="Clean Energy"/>
        <s v="Process"/>
        <m/>
        <s v="Customer"/>
        <s v="People"/>
        <s v="Financial"/>
        <s v="Safety"/>
      </sharedItems>
    </cacheField>
    <cacheField name="CSA Name" numFmtId="0">
      <sharedItems containsBlank="1" count="159">
        <s v="(Oversubscription)/Undersubscription"/>
        <s v="ADMS – Outage Management System (OMS) Replacement"/>
        <s v="Grid Modernization"/>
        <s v="ADMS Enhancements"/>
        <m/>
        <s v="Alternative Fuels Supply Procurement (RNG)"/>
        <s v="Meter Upgrade Project"/>
        <s v="Arrearage Management Plan"/>
        <s v="Asset Change Work Management "/>
        <s v="AV (Audio/Video) Upgrades"/>
        <s v="Bainbridge Island Energy Storage Battery"/>
        <s v="Bainbridge Tlines Trans"/>
        <s v="Licensing &amp; Compliance"/>
        <s v="Bellevue HQ Refresh - 9th Floor"/>
        <s v="Bill Discount Rate"/>
        <s v="Billing and Payment Operational Enhancements"/>
        <s v="BPA 3rd AC Transmission Intertie Work"/>
        <s v="Budget Billing"/>
        <s v="Pipeline Replacement Plan"/>
        <s v="CAISO Day Ahead Market Enhancements"/>
        <s v="Call Center Technology Platform Modernization"/>
        <s v="Cap &amp; Invest Billing"/>
        <s v="Electric Capital Tools"/>
        <s v="Gas Capital Tools"/>
        <s v="Cash Payment Transformation"/>
        <s v="CEF3 Living Lab"/>
        <s v="CETA Misc Projects"/>
        <s v="Cherry Point Substation"/>
        <s v="Click Schedule Replacement"/>
        <s v="Colstrip 500 kV Transmission"/>
        <s v="System Safety, Reliability &amp; Integrity"/>
        <s v="Community Solar"/>
        <s v="Complex Billing"/>
        <s v="Critical Access Database Remediation"/>
        <s v="Customer Construction - Gas &amp; Electric"/>
        <s v="Customer Construction CIAC - Gas &amp; Electric"/>
        <s v="Customer Experience Enhancement Program (CEEP)"/>
        <s v="Customer Relationship Management (CRM)"/>
        <s v="Customer Usage Disaggregation and Presentment"/>
        <s v="Customer-Sited Energy Storage (CSES) Demonstration"/>
        <s v="Cyber and Physical Security Roadmaps"/>
        <s v="Data Center Hardware Refresh"/>
        <s v="Data Lake &amp; Data Analytics"/>
        <s v="DEEP (Data Enablement and Enrichment Platform)"/>
        <s v="DER Enablement"/>
        <s v="DER Resource Acquisition"/>
        <s v="Digital Workplace Transformation"/>
        <s v="Distributed Energy Resource Management Systems (DERMS)"/>
        <s v="Pipeline Modernization"/>
        <s v="EA and Magic Access DB Replacement"/>
        <s v="EDRMS Phase 2 (OpenText)"/>
        <s v="EEI Fleet Electrical Commitment"/>
        <s v="eGRC Archer"/>
        <s v="Electric Emergent Operations"/>
        <s v="Electric Distribution Digital As-Builting"/>
        <s v="Electric Initiation Major Projects"/>
        <s v="Electric System Modeling"/>
        <s v="Electric System Upgrades - Targeted Capacity Upgrades"/>
        <s v="Electron Heights - Enumclaw 55/115kV Conversion Project"/>
        <s v="EMS Platform Replacement"/>
        <s v="Energize Eastside"/>
        <s v="Energy Efficiency for Facilities"/>
        <s v="Enhanced Substation Communications"/>
        <s v="Enterprise Application Integration"/>
        <s v="EPPM Tool"/>
        <s v="Environmental Disposal &amp; Retirement"/>
        <s v="Environmental Remediation"/>
        <s v="ETRMS Consolidation"/>
        <s v="Facilities and Workplace Management"/>
        <s v="Facilities Fleet and Supply Chain - Todd Road"/>
        <s v="Facilities Optimization - Bothell G - Lease Exit"/>
        <s v="Facilities Optimization - Facility Modernization"/>
        <s v="Facilities Optimization - Lincoln Center – Lease Exit"/>
        <s v="Facilities Optimization - RedWest/South King - Lease Exit"/>
        <s v="Facility Annual Replacement"/>
        <s v="Ferndale - Major 2023"/>
        <s v="Fish &amp; Wildlife"/>
        <s v="Fleet Purchase"/>
        <s v="Fleet Radio"/>
        <s v="Frederickson-1 Hot Gas Path"/>
        <s v="Frederickson-2 Hot Gas Path"/>
        <s v="Front Office Enhancements"/>
        <s v="Gas Control Upgrade"/>
        <s v="Gas Emergent Operations"/>
        <s v="Gas Initiation Major Projects"/>
        <s v="GIS Upgrade - Smallworld"/>
        <s v="System Safety, Reliability &amp; Integrity; Contract Maintenance"/>
        <s v="Greenwater Tap Reliability"/>
        <s v="Grid Mod Misc Projects"/>
        <s v="Hopkins Ridge DSTATCOM Replacement"/>
        <s v="Hosting Capacity Analysis"/>
        <s v="Interactive Bill"/>
        <s v="IT ISR Program"/>
        <s v="IT Operational Portfolio"/>
        <s v="IWM Enhancements"/>
        <s v="IWM R5 Customer and Project Enhancement"/>
        <s v="Keyport Switching Station"/>
        <s v="King County Clear Zone"/>
        <s v="Learning Management System (LMS)"/>
        <s v="Lower Baker Crest Improvement Project"/>
        <s v="Lower Baker Dam Seepage Reduction Project"/>
        <s v="Lumen TDM Service Obsolescence"/>
        <s v="Lynden Substation"/>
        <s v="Management Reserve"/>
        <s v="Vashon/Gig Harbor Long Term Solution"/>
        <s v="Marine Replacement Program"/>
        <s v="Material Tracking and Traceability (MTT) - Gas"/>
        <s v="Misc Business Enablement"/>
        <s v="Misc Technology Reliability"/>
        <s v="Multi-Channel Workforce Management"/>
        <s v="Multi-Family Solar"/>
        <s v="New Generation Placeholder"/>
        <s v="New Primary Control Center"/>
        <s v="NOB Security Fence"/>
        <s v="Operational Training Center"/>
        <s v="OT ISR Program"/>
        <s v="PCI Transmission Billing Module"/>
        <s v="PM Tool for C&amp;SP"/>
        <s v="E-Pole Replacement Due to Joint Use"/>
        <s v="PSE 2030 Digital Experience"/>
        <s v="PSE 2030 Digital Experience Phase 2"/>
        <s v="Public Improvement - Gas &amp; Electric"/>
        <s v="Radio Platform"/>
        <s v="Real Estate &amp; Land Planning"/>
        <s v="Replace Service Centers"/>
        <s v="Robotic Process Automation"/>
        <s v="Safety Incident Management Tool"/>
        <s v="Sammamish-Juanita 115kV Project"/>
        <s v="SAP S/4"/>
        <s v="SAP SuccessFactors Sustainment"/>
        <s v="Seabeck Substation"/>
        <s v="Smart Street Lighting"/>
        <s v="Storm Response"/>
        <s v="Street &amp; Area Lighting Services"/>
        <s v="Street Light Replacement"/>
        <s v="Streetlight New Business DB SAP Conversion"/>
        <s v="Substation Forms Automation"/>
        <s v="Supply Chain Stabilization"/>
        <s v="Third Party Risk"/>
        <s v="Time-Varying Rates (TVR) Pilot"/>
        <s v="Tono Substation"/>
        <s v="Transmission &amp; Generation Facilities DB"/>
        <s v="Transmission GIS"/>
        <s v="Transport Network Modernization"/>
        <s v="Transportation Electrification Plan"/>
        <s v="Treasury &amp; Risk Management Enhancement"/>
        <s v="UI Enhancements Phase 3"/>
        <s v="Up &amp; Go Electric"/>
        <s v="Baker Hatchery Expansion Phase 2"/>
        <s v="Urbint Enhancement"/>
        <s v="Vendor DEI/Green"/>
        <s v="Virtual Power Plant"/>
        <s v="WECC CIP 14 Mitigation"/>
        <s v="BHM-SED #4 115 kV Line"/>
        <s v="Winslow Tap 115kV Transmission Line Rebuild"/>
        <s v="Wireless &amp; Wireline Construction"/>
        <s v="WSDOT Control Zone Mitigation"/>
        <s v="Zero Trust Architecture for TSA - Enterprise"/>
        <s v="Zero Trust Architecture for TSA - Gas Pipeline"/>
      </sharedItems>
    </cacheField>
    <cacheField name="Projects/Programs" numFmtId="0">
      <sharedItems containsBlank="1" count="317">
        <s v="(Oversubscription)/Undersubscription"/>
        <s v="ADMS – Outage Management System (OMS) Replacement"/>
        <s v="ADMS Advanced Apps"/>
        <s v="ADMS Enhancements"/>
        <s v="ADMS Upgrade"/>
        <s v="Alternative Fuels Supply Procurement (RNG)"/>
        <s v="AMI Meters and Modules Deployment"/>
        <s v="AMI Network Deployment"/>
        <s v="Arrearage Management Plan"/>
        <s v="Aspen DB Replacement"/>
        <s v="Asset Change Work Management "/>
        <s v="Asset/Linear Asset Management"/>
        <s v="Augmented Reality"/>
        <s v="Automate GEN RFP Review Process Modeling"/>
        <s v="AV (Audio/Video) Upgrades"/>
        <s v="Bainbridge Island Energy Storage Battery"/>
        <s v="Bainbridge Tlines Trans"/>
        <s v="Baker - Lower  Convert Clubhouse to Visitor Cntr "/>
        <s v="Baker - Lower FSC Guidenet Replacement"/>
        <s v="Baker License"/>
        <s v="Battery Energy Storage"/>
        <s v="Bellevue HQ Refresh - 9th Floor"/>
        <s v="Bill Discount Rate"/>
        <s v="Billing and Payment Operational Enhancements"/>
        <s v="BPA 3rd AC Intertie"/>
        <s v="BUCC Relocation and Buildout"/>
        <s v="Budget Billing"/>
        <s v="Buried Meter"/>
        <s v="Cable Remediation"/>
        <s v="CAISO Day Ahead Market Enhancements"/>
        <s v="Call Center Technology Platform Modernization"/>
        <s v="Cap &amp; Invest Billing"/>
        <s v="Capital Tools - Electric"/>
        <s v="Capital Tools - Gas"/>
        <s v="Cash Payment Transformation"/>
        <s v="CEF3 Living Lab"/>
        <s v="Central Bellevue District"/>
        <s v="CETA Misc Projects"/>
        <s v="Cherry Point Substation"/>
        <s v="Clean Energy Programs"/>
        <s v="Click Schedule Replacement"/>
        <s v="Colstrip 500kV Trans Line"/>
        <s v="Colstrip Operations 1 and 2"/>
        <s v="Colstrip Operations 3 and 4"/>
        <s v="Community Solar Program"/>
        <s v="Complex Billing"/>
        <s v="Core Finance System Replacement"/>
        <s v="Corporate Shared Svcs Misc"/>
        <s v="Covid 19 Response and Mitigation"/>
        <s v="Critical Access Database Remediation"/>
        <s v="Crystal Mountain"/>
        <s v="Customer Construction - Elec"/>
        <s v="Customer Construction - Gas"/>
        <s v="Customer Construction CIAC - Elec"/>
        <s v="Customer Construction CIAC - Gas"/>
        <s v="Customer Experience Enhancement Program (CEEP)"/>
        <s v="Customer Generation Integration from Powerclerk to PSE System"/>
        <s v="Customer Notification Platform "/>
        <s v="Customer Products Education and Information"/>
        <s v="Customer Relationship Management (CRM)"/>
        <s v="Customer Sited Energy Storage"/>
        <s v="Customer Usage Disaggregation and Presentment "/>
        <s v="Customer-Sited Energy Storage (CSES) Demonstration"/>
        <s v="Cyber and Physical Security Roadmaps"/>
        <s v="Damage Claims"/>
        <s v="Data Center Hardware Refresh"/>
        <s v="Data Governance &amp; Enablement"/>
        <s v="Data Lake &amp; Data Analytics"/>
        <s v="Data POI Operations Program"/>
        <s v="DEEP (Data Enablement and Enrichment Platform)"/>
        <s v="Demand Response"/>
        <s v="DER Enablement"/>
        <s v="DER Resource Acquisition"/>
        <s v="Device Marketplace  (Expand Marketplace for All Customer Products)"/>
        <s v="Digital Workplace Transformation"/>
        <s v="Distributed Energy Resource Management Systems (DERMS)"/>
        <s v="Distribution Integrity Management System"/>
        <s v="Dupont"/>
        <s v="EA and Magic Access DB Replacement"/>
        <s v="EDRMS Phase 2 (OpenText)"/>
        <s v="EEI Fleet Electrical Commitment"/>
        <s v="eGain Replacement"/>
        <s v="eGRC Archer"/>
        <s v="Electric Abnormals"/>
        <s v="Electric Distribution Digital As-Builting"/>
        <s v="Electric First Response"/>
        <s v="Electric Initiation Major Projects"/>
        <s v="Electric Major Projects"/>
        <s v="Electric Meter Operations (Meter Removal Costs)"/>
        <s v="Electric Reimbursable Major Projects"/>
        <s v="Electric Salvage Program"/>
        <s v="Electric System Modeling"/>
        <s v="Electric System Upgrades - Other Reliability"/>
        <s v="Electric System Upgrades - Targeted Capacity"/>
        <s v="Electric System Upgrades - Targeted Reliability"/>
        <s v="Electric System Upgrades: Fault location"/>
        <s v="Electric System Upgrades: Fuse Savers"/>
        <s v="Electric System Upgrades: Mobile DG"/>
        <s v="Electric System Upgrades: Property Acquisition"/>
        <s v="Electric System Upgrades: Root Cause Analysis"/>
        <s v="Electric System Upgrades: Submarine Cable"/>
        <s v="Electric System Upgrades: Wildfire"/>
        <s v="Electric System Upgrades: WPC"/>
        <s v="Electron Heights - Enumclaw 55 - 115 kV"/>
        <s v="EMS Platform Replacement"/>
        <s v="Encogen"/>
        <s v="Energize Eastside"/>
        <s v="Energy Efficiency for Facilities"/>
        <s v="Enhanced Substation Communications"/>
        <s v="Enterprise Application Integration"/>
        <s v="Enterprise PPM Tool"/>
        <s v="Environmental Disposal &amp; Retirement"/>
        <s v="Environmental Remediation"/>
        <s v="ETRMS Consolidation"/>
        <s v="Facilities and Workplace Management"/>
        <s v="Facilities Fleet and Supply Chain - Todd Road"/>
        <s v="Facilities Optimization - Bothell G - Lease Exit"/>
        <s v="Facilities Optimization - Facility Modernization"/>
        <s v="Facilities Optimization - Lincoln Center – Lease Exit"/>
        <s v="Facilities Optimization - RedWest/South King - Lease Exit"/>
        <s v="Facility Annual Replacement"/>
        <s v="Ferndale"/>
        <s v="Ferndale - 2023 Major"/>
        <s v="Field Resources Call Out tool"/>
        <s v="Fish and Wildlife Program"/>
        <s v="Fleet Purchase"/>
        <s v="Fleet Radio "/>
        <s v="Freddie 1"/>
        <s v="Freddie 1 - Hot Gas Path"/>
        <s v="Frederickson"/>
        <s v="Frederickson-2 Hot Gas Path"/>
        <s v="Fredonia"/>
        <s v="Front Office"/>
        <s v="Front Office Enhancements"/>
        <s v="Gas cold weather action reinforcement"/>
        <s v="Gas Control Upgrade"/>
        <s v="Gas DIMP MP"/>
        <s v="Gas Emergent Repair"/>
        <s v="Gas Initiation Major Projects"/>
        <s v="Gas Major Projects"/>
        <s v="Gas Measurement"/>
        <s v="Gas Mega Rule Compliance"/>
        <s v="Gas Reimbursable Major Projects"/>
        <s v="Gas Resource Planning Tool"/>
        <s v="Gas Salvage Program"/>
        <s v="Gas System Integrity"/>
        <s v="Gas System New Distribution"/>
        <s v="Geospatial Load Forecasting"/>
        <s v="Get to Zero"/>
        <s v="GIS Upgrade - Smallworld"/>
        <s v="Goldendale"/>
        <s v="Goldendale Hot Gas Path Inspection "/>
        <s v="Greenwater Tap Reliability"/>
        <s v="Grid Automation: DER Circuit Enablement - DERs &amp; Microgrids"/>
        <s v="Grid Automation: DER Circuit Enablement - Electric Vehicle"/>
        <s v="Grid Automation: DER Circuit Enablement - IT Grid Mod Platform"/>
        <s v="Grid Automation: Distribution Automation"/>
        <s v="Grid Automation: Reclosers"/>
        <s v="Grid Automation: Transmission Automation"/>
        <s v="Grid Mod Misc Projects"/>
        <s v="GTZ IWM R4 Electric Operations"/>
        <s v="GtZ System Upgrades"/>
        <s v="HANA Upgrade"/>
        <s v="Hopkins Ridge"/>
        <s v="Hopkins Ridge Compliance"/>
        <s v="Hopkins Ridge DSTATCOM Replacement"/>
        <s v="Hosting Capacity Analysis"/>
        <s v="IMPACT"/>
        <s v="Impact Capability Assessment"/>
        <s v="Interactive Bill"/>
        <s v="IT CSA Project"/>
        <s v="IT ISR Program"/>
        <s v="IT Operational Program"/>
        <s v="IT Security Roadmap"/>
        <s v="IT Strategy"/>
        <s v="IWM Enhancements"/>
        <s v="IWM R5 Customer and Project Enhancement"/>
        <s v="Jackson Prairie"/>
        <s v="Kent Service Center"/>
        <s v="Keyport Switching Station"/>
        <s v="King County Clear Zone Pole Program"/>
        <s v="King County Franchise Fee"/>
        <s v="Large Other Major Transmission for Generation"/>
        <s v="Learning Management System (LMS)"/>
        <s v="Lease Services - Water Heater Rental"/>
        <s v="Legacy Cross Bore"/>
        <s v="LNG Project Construction - PE "/>
        <s v="LNG Project Construction - PSE"/>
        <s v="LNG Technology Automation "/>
        <s v="Locational Pricing &amp; Valuation Tool"/>
        <s v="Lower Baker"/>
        <s v="Lower Baker Compliance"/>
        <s v="Lower Baker Crest Improvements and Floodwalls "/>
        <s v="Lower Baker Dam Seepage Program"/>
        <s v="Lower Snake River"/>
        <s v="Lower Snake River Compliance"/>
        <s v="Lumen TDM Service Obsolescence"/>
        <s v="Lynden Substation"/>
        <s v="Management Reserve"/>
        <s v="Marine Crossing"/>
        <s v="Marine Replacement Program"/>
        <s v="Marketing Platform"/>
        <s v="Material Tracking and Traceability (MTT) - Gas"/>
        <s v="Methane Reduction Plan"/>
        <s v="Mint Farm"/>
        <s v="Mint Farm - Hot Gas Path"/>
        <s v="Misc Business Enablement"/>
        <s v="Misc Technology Reliability"/>
        <s v="Multi-Channel Workforce Management"/>
        <s v="Multi-Family Solar"/>
        <s v="Net Metering 2.0"/>
        <s v="New Gen Build "/>
        <s v="New Generation Placeholder"/>
        <s v="New Primary Control Center"/>
        <s v="New Visitor Management System"/>
        <s v="NOB Security Fence"/>
        <s v="NWA Evaluation Tool"/>
        <s v="Operational Training Center"/>
        <s v="Operational Training ISR Program"/>
        <s v="Other Maintenance - Electric"/>
        <s v="PCI Transmission Billing Module"/>
        <s v="Pipeline Corrosion Mitigation"/>
        <s v="Pipeline Mod: Alternative Fuels Readiness"/>
        <s v="Pipeline Mod: Digital Monitoring"/>
        <s v="Pipeline Mod: Enhanced Methane Emissions Reduction"/>
        <s v="Pipeline Mod: Integrity Management &amp; Accelerated Actions"/>
        <s v="Pipeline Mod: System Reliability"/>
        <s v="Pipeline Modernization"/>
        <s v="Placeholder - Corp Shared Services"/>
        <s v="Placeholder - Elec Dx"/>
        <s v="Placeholder - Elec Tx"/>
        <s v="Placeholder - Facilities"/>
        <s v="Placeholder - Gas"/>
        <s v="Plant Technical Services"/>
        <s v="PM Tool for C&amp;SP"/>
        <s v="Pole Replacement Program - Emergent"/>
        <s v="Pole Replacement Program (Customer Products)"/>
        <s v="Pole Replacement Program (T&amp;D)"/>
        <s v="Power Plan Upgrade"/>
        <s v="PSE 2030 Digital Experience"/>
        <s v="PSE 2030 Digital Experience Phase 2"/>
        <s v="Public Improvement - Elec"/>
        <s v="Public Improvement - Gas"/>
        <s v="Puyallup Service Center"/>
        <s v="Radio Platform"/>
        <s v="Real Estate and Land Use Planning"/>
        <s v="Reconciliation Related to PSE 2030 "/>
        <s v="Replace Service Centers"/>
        <s v="Resilience Enhancement - CEIP"/>
        <s v="Resilience Enhancement - Core"/>
        <s v="Retirement of Meters and Transformers"/>
        <s v="Robotic Process Automation"/>
        <s v="Rooftop Solar"/>
        <s v="Safety Incident Management Tool"/>
        <s v="Safety Telematics"/>
        <s v="Sammamish - Juanita 115kV"/>
        <s v="SAP Enable Now Upgrade"/>
        <s v="SAP S/4"/>
        <s v="SAP SuccessFactors Sustainment"/>
        <s v="Screen Capture Assessment"/>
        <s v="Seabeck Substation"/>
        <s v="Sedro Mar Pt 230 Remediate Underbuild"/>
        <s v="Service Now"/>
        <s v="Smart Meter Technology"/>
        <s v="Smart Street Lighting"/>
        <s v="Snoqualmie"/>
        <s v="Spectrum"/>
        <s v="Storm Response"/>
        <s v="Street and Area Lighting Services"/>
        <s v="Street Light Replacement"/>
        <s v="Streetlight New Business DB SAP Conversion"/>
        <s v="Substation &amp; Relay Operations"/>
        <s v="Substation Forms Automation"/>
        <s v="Substation Replacement Program"/>
        <s v="Substation Scada - CEIP"/>
        <s v="Substation Scada - Core"/>
        <s v="Sumas"/>
        <s v="Supply Chain Stabilization Phase 3"/>
        <s v="Tacoma LNG"/>
        <s v="Telecom Smallworld"/>
        <s v="Third Party Risk"/>
        <s v="Time-Varying Rates (TVR) Pilot"/>
        <s v="Tono Substation"/>
        <s v="Trading System Enhancements - KPMG Audit Mitigation"/>
        <s v="Transmission &amp; Generation Facilities DB"/>
        <s v="Transmission GIS"/>
        <s v="Transport Network Modernization "/>
        <s v="Transportation Electrification Plan"/>
        <s v="Travel Expense Management &amp; Pcard"/>
        <s v="Treasury &amp; Risk Management Enhancement"/>
        <s v="TSA RTU / ERX Placeholder"/>
        <s v="UI Enhancements Phase 3"/>
        <s v="Underground Conversion"/>
        <s v="Up &amp; Go Electric Pilots"/>
        <s v="Upper Baker"/>
        <s v="Upper Baker - Spillway Stablilization"/>
        <s v="Upper Baker - U2 Gen Stator Coil Rewind, Core Replacement, Runner Install"/>
        <s v="Upper Baker - Upper Hatchery Expansion - Phase II"/>
        <s v="Upper Baker Safety"/>
        <s v="Urbint Enhancement"/>
        <s v="Vegetation Management"/>
        <s v="Vendor DEI/Green"/>
        <s v="Video Production Equipment Upgrade"/>
        <s v="Virtual Power Plant"/>
        <s v="Virtual Reality"/>
        <s v="Volt-Var Optimization (VVO)"/>
        <s v="Voluntary Renewable Natural Gas Program "/>
        <s v="WECC CIP 14 Mitigation"/>
        <s v="Whatcom Electric Reliability (Sedro)"/>
        <s v="Whitehorn"/>
        <s v="Wild Horse"/>
        <s v="Winslow-Tap 115kV"/>
        <s v="Wireless and Wireline Construction"/>
        <s v="WSDOT Clear Zone Pole Program"/>
        <s v="Zero Trust Strategy for TSA - Enterprise"/>
        <s v="Zero Trust Strategy for TSA - Gas Pipeline"/>
        <m/>
      </sharedItems>
    </cacheField>
    <cacheField name="(Thina's Report) Projects/Programs _x000a_(with duplicates)" numFmtId="0">
      <sharedItems containsBlank="1"/>
    </cacheField>
    <cacheField name="(Thina's Report) Projects/Programs" numFmtId="0">
      <sharedItems containsBlank="1"/>
    </cacheField>
    <cacheField name="&quot;As Submitted&quot; _x000a_2022" numFmtId="0">
      <sharedItems containsString="0" containsBlank="1" containsNumber="1" minValue="-17388700" maxValue="120133127.00027549"/>
    </cacheField>
    <cacheField name="&quot;As Submitted&quot; _x000a_2023" numFmtId="0">
      <sharedItems containsString="0" containsBlank="1" containsNumber="1" minValue="-6382400" maxValue="114568608"/>
    </cacheField>
    <cacheField name="&quot;As Submitted&quot; _x000a_2024" numFmtId="0">
      <sharedItems containsString="0" containsBlank="1" containsNumber="1" minValue="-6382400" maxValue="69121364.92288065"/>
    </cacheField>
    <cacheField name="&quot;As Submitted&quot; _x000a_2025" numFmtId="0">
      <sharedItems containsString="0" containsBlank="1" containsNumber="1" minValue="-6563492.9586488931" maxValue="75000000"/>
    </cacheField>
    <cacheField name="&quot;As Submitted&quot; _x000a_2026" numFmtId="0">
      <sharedItems containsString="0" containsBlank="1" containsNumber="1" minValue="-6563492.9586488931" maxValue="77188059.008091986"/>
    </cacheField>
    <cacheField name="High Case_x000a_&quot;As Submitted&quot;_x000a_2022-2026" numFmtId="0">
      <sharedItems containsString="0" containsBlank="1" containsNumber="1" minValue="-43280485.917297781" maxValue="418591223.36313331"/>
    </cacheField>
    <cacheField name="Approved_x000a_2022" numFmtId="0">
      <sharedItems containsString="0" containsBlank="1" containsNumber="1" minValue="-17388700" maxValue="104525562.03852838"/>
    </cacheField>
    <cacheField name="Approved_x000a_2023" numFmtId="0">
      <sharedItems containsString="0" containsBlank="1" containsNumber="1" minValue="-6706667" maxValue="90065724.671999991"/>
    </cacheField>
    <cacheField name="Approved_x000a_2024" numFmtId="0">
      <sharedItems containsString="0" containsBlank="1" containsNumber="1" minValue="-6492053.6559999995" maxValue="87183621.482495993"/>
    </cacheField>
    <cacheField name="Approved_x000a_2025" numFmtId="0">
      <sharedItems containsString="0" containsBlank="1" containsNumber="1" minValue="-6563492.9586488931" maxValue="84393745.595056117"/>
    </cacheField>
    <cacheField name="Approved_x000a_2026" numFmtId="0">
      <sharedItems containsString="0" containsBlank="1" containsNumber="1" minValue="-6563492.9586488931" maxValue="81693145.736014321"/>
    </cacheField>
    <cacheField name="Approved_x000a_2022-26" numFmtId="0">
      <sharedItems containsString="0" containsBlank="1" containsNumber="1" minValue="-43280485.917297781" maxValue="436379341.48556638"/>
    </cacheField>
    <cacheField name="2027 from 20-Year Plan" numFmtId="0">
      <sharedItems containsString="0" containsBlank="1" containsNumber="1" minValue="-43699593.514876842" maxValue="1894036968.3666875"/>
    </cacheField>
    <cacheField name="Inflation 2022" numFmtId="0">
      <sharedItems containsString="0" containsBlank="1" containsNumber="1" minValue="0" maxValue="3.5000000000000003E-2" count="6">
        <m/>
        <n v="0"/>
        <n v="0.02"/>
        <n v="0.03"/>
        <n v="2.5000000000000001E-2"/>
        <n v="3.5000000000000003E-2"/>
      </sharedItems>
    </cacheField>
    <cacheField name="Inflation 2023" numFmtId="0">
      <sharedItems containsString="0" containsBlank="1" containsNumber="1" minValue="0" maxValue="0.03" count="5">
        <m/>
        <n v="0"/>
        <n v="0.02"/>
        <n v="0.03"/>
        <n v="2.5000000000000001E-2"/>
      </sharedItems>
    </cacheField>
    <cacheField name="Inflation 2024" numFmtId="0">
      <sharedItems containsString="0" containsBlank="1" containsNumber="1" minValue="0" maxValue="0.03" count="5">
        <m/>
        <n v="0"/>
        <n v="0.02"/>
        <n v="0.03"/>
        <n v="2.5000000000000001E-2"/>
      </sharedItems>
    </cacheField>
    <cacheField name="Inflation 2025" numFmtId="0">
      <sharedItems containsString="0" containsBlank="1" containsNumber="1" minValue="0" maxValue="0.03" count="5">
        <m/>
        <n v="0"/>
        <n v="0.02"/>
        <n v="0.03"/>
        <n v="2.5000000000000001E-2"/>
      </sharedItems>
    </cacheField>
    <cacheField name="Inflation 2026" numFmtId="0">
      <sharedItems containsString="0" containsBlank="1" containsNumber="1" minValue="0" maxValue="0.03" count="5">
        <m/>
        <n v="0"/>
        <n v="0.02"/>
        <n v="0.03"/>
        <n v="2.5000000000000001E-2"/>
      </sharedItems>
    </cacheField>
    <cacheField name="Capital Submitted _x000a_2023" numFmtId="0">
      <sharedItems containsString="0" containsBlank="1" containsNumber="1" minValue="-9000000" maxValue="87059833"/>
    </cacheField>
    <cacheField name="Capital Submitted _x000a_2024" numFmtId="0">
      <sharedItems containsString="0" containsBlank="1" containsNumber="1" minValue="-9000000" maxValue="85063223"/>
    </cacheField>
    <cacheField name="Capital Submitted _x000a_2025" numFmtId="0">
      <sharedItems containsString="0" containsBlank="1" containsNumber="1" minValue="-9000000" maxValue="86583799"/>
    </cacheField>
    <cacheField name="Capital Submitted _x000a_2026" numFmtId="0">
      <sharedItems containsString="0" containsBlank="1" containsNumber="1" minValue="-9000000" maxValue="88381694"/>
    </cacheField>
    <cacheField name="Capital Submitted_x000a_2027" numFmtId="0">
      <sharedItems containsString="0" containsBlank="1" containsNumber="1" minValue="-9125616" maxValue="92700088"/>
    </cacheField>
    <cacheField name="Total Capital Submitted_x000a_2023-2027" numFmtId="0">
      <sharedItems containsString="0" containsBlank="1" containsNumber="1" minValue="-45000000" maxValue="438254498" count="201">
        <n v="0"/>
        <n v="9780424"/>
        <n v="11500000"/>
        <n v="1500000"/>
        <n v="120000000"/>
        <n v="50875793"/>
        <n v="4000000"/>
        <n v="4500000"/>
        <n v="5626448"/>
        <n v="9923963"/>
        <n v="20690000"/>
        <n v="5437008.3000000007"/>
        <n v="3814000"/>
        <n v="2700000"/>
        <n v="6500000"/>
        <n v="13410347"/>
        <n v="5400214"/>
        <n v="33050000"/>
        <n v="215903125"/>
        <n v="4256557"/>
        <n v="16000000"/>
        <n v="1572848"/>
        <n v="11052999"/>
        <n v="7449526"/>
        <n v="4658345"/>
        <n v="7711661"/>
        <n v="13600303"/>
        <n v="5150000"/>
        <n v="9245000"/>
        <n v="12391936"/>
        <n v="7293825"/>
        <n v="52003280"/>
        <n v="53205040"/>
        <n v="13500000"/>
        <n v="8500000"/>
        <n v="2500000"/>
        <n v="634898.70521328191"/>
        <n v="368213909"/>
        <n v="438254498"/>
        <n v="-45000000"/>
        <n v="-20000000"/>
        <n v="6136350"/>
        <n v="7400000"/>
        <n v="12000000"/>
        <n v="100000"/>
        <n v="27979768"/>
        <n v="29476510"/>
        <n v="8300000"/>
        <n v="13000000"/>
        <n v="188600000"/>
        <n v="9000000"/>
        <n v="3975000"/>
        <n v="288858177.73943907"/>
        <n v="2665095"/>
        <n v="1844213"/>
        <n v="17067000"/>
        <n v="5000000"/>
        <n v="10638560"/>
        <n v="260018083.09800005"/>
        <n v="180500000"/>
        <n v="2535203.2932512928"/>
        <n v="2950000"/>
        <m/>
        <n v="65308999.999999993"/>
        <n v="176918302"/>
        <n v="1559000"/>
        <n v="15500000"/>
        <n v="8015000"/>
        <n v="28168000"/>
        <n v="28600000"/>
        <n v="28275000"/>
        <n v="15000000"/>
        <n v="132655569"/>
        <n v="7925000"/>
        <n v="29400000"/>
        <n v="7472548.1155551858"/>
        <n v="97078318"/>
        <n v="3000000"/>
        <n v="2250000"/>
        <n v="8000000"/>
        <n v="9915000"/>
        <n v="60132500"/>
        <n v="6000000"/>
        <n v="1126800"/>
        <n v="25000000"/>
        <n v="3500000"/>
        <n v="550000"/>
        <n v="7151345"/>
        <n v="30500000"/>
        <n v="7560162.5"/>
        <n v="15008000"/>
        <n v="2470000"/>
        <n v="6688000"/>
        <n v="717108.14755763905"/>
        <n v="4450593"/>
        <n v="13099468.910083871"/>
        <n v="3683381"/>
        <n v="28184031.347976435"/>
        <n v="5501905"/>
        <n v="3422177"/>
        <n v="89799426"/>
        <n v="48000000"/>
        <n v="20526050"/>
        <n v="2136520"/>
        <n v="34534268"/>
        <n v="15769865"/>
        <n v="113325000"/>
        <n v="61450000"/>
        <n v="131950000"/>
        <n v="19120000"/>
        <n v="10280830.200000001"/>
        <n v="4826927"/>
        <n v="5473000"/>
        <n v="5800000"/>
        <n v="14200000"/>
        <n v="178927500"/>
        <n v="2100000"/>
        <n v="29173774"/>
        <n v="14771876.218449786"/>
        <n v="1930000"/>
        <n v="14448000"/>
        <n v="2460811.1145000001"/>
        <n v="140000.00000000003"/>
        <n v="97260065"/>
        <n v="216327741"/>
        <n v="31404136.960000008"/>
        <n v="3900000"/>
        <n v="7950000"/>
        <n v="83000000"/>
        <n v="27750000"/>
        <n v="10500000"/>
        <n v="2244099"/>
        <n v="9708910"/>
        <n v="54823564.549452253"/>
        <n v="20000000"/>
        <n v="11000000"/>
        <n v="4306882"/>
        <n v="133090000"/>
        <n v="525000"/>
        <n v="1261438"/>
        <n v="500000"/>
        <n v="30146712"/>
        <n v="7500000"/>
        <n v="14272217"/>
        <n v="15600000"/>
        <n v="125333766"/>
        <n v="69634710"/>
        <n v="56000.000000000007"/>
        <n v="1764703"/>
        <n v="7895010"/>
        <n v="9591696"/>
        <n v="86259418"/>
        <n v="16420431"/>
        <n v="7935000"/>
        <n v="271250474"/>
        <n v="135798688"/>
        <n v="39466556"/>
        <n v="29837500"/>
        <n v="12787500"/>
        <n v="1800000"/>
        <n v="16559314"/>
        <n v="30000000"/>
        <n v="11850000"/>
        <n v="1390347"/>
        <n v="3355513.8644362567"/>
        <n v="16500000"/>
        <n v="25917773"/>
        <n v="12596173"/>
        <n v="886591"/>
        <n v="57218006"/>
        <n v="639500"/>
        <n v="150900000"/>
        <n v="65895200"/>
        <n v="37003550"/>
        <n v="9609859.5"/>
        <n v="846423"/>
        <n v="4557608.5656254347"/>
        <n v="5409646"/>
        <n v="1738000"/>
        <n v="1684642"/>
        <n v="7231000"/>
        <n v="66898573"/>
        <n v="1370700"/>
        <n v="950000"/>
        <n v="115750000"/>
        <n v="1338084"/>
        <n v="25892572.047236685"/>
        <n v="1614168"/>
        <n v="461032"/>
        <n v="1115900"/>
        <n v="3982604"/>
        <n v="3901250"/>
        <n v="24400000"/>
        <n v="12529256"/>
        <n v="8818318"/>
        <n v="10815144.575282302"/>
        <n v="22294239.415660597"/>
        <n v="8270000"/>
        <n v="20119628"/>
        <n v="15625000"/>
        <n v="5525000"/>
      </sharedItems>
    </cacheField>
    <cacheField name="Inflation 20232" numFmtId="0">
      <sharedItems containsBlank="1" containsMixedTypes="1" containsNumber="1" minValue="0" maxValue="0.1" count="9">
        <m/>
        <n v="0"/>
        <n v="0.03"/>
        <n v="2.5000000000000001E-2"/>
        <e v="#REF!"/>
        <n v="0.02"/>
        <n v="0.04"/>
        <n v="0.1"/>
        <n v="7.0000000000000007E-2"/>
      </sharedItems>
    </cacheField>
    <cacheField name="Inflation 20242" numFmtId="0">
      <sharedItems containsBlank="1" containsMixedTypes="1" containsNumber="1" minValue="0" maxValue="7.0000000000000007E-2" count="8">
        <m/>
        <n v="0"/>
        <n v="0.03"/>
        <n v="2.5000000000000001E-2"/>
        <e v="#REF!"/>
        <n v="0.02"/>
        <n v="0.04"/>
        <n v="7.0000000000000007E-2"/>
      </sharedItems>
    </cacheField>
    <cacheField name="Inflation 20252" numFmtId="0">
      <sharedItems containsBlank="1" containsMixedTypes="1" containsNumber="1" minValue="0" maxValue="0.04" count="7">
        <m/>
        <n v="0"/>
        <n v="0.03"/>
        <n v="2.5000000000000001E-2"/>
        <e v="#REF!"/>
        <n v="0.02"/>
        <n v="0.04"/>
      </sharedItems>
    </cacheField>
    <cacheField name="Inflation 20262" numFmtId="0">
      <sharedItems containsBlank="1" containsMixedTypes="1" containsNumber="1" minValue="0" maxValue="0.04" count="8">
        <m/>
        <n v="0"/>
        <n v="0.03"/>
        <n v="2.5000000000000001E-2"/>
        <e v="#REF!"/>
        <n v="0.02"/>
        <n v="0.04"/>
        <n v="3.5000000000000003E-2"/>
      </sharedItems>
    </cacheField>
    <cacheField name="Inflation 2027" numFmtId="0">
      <sharedItems containsBlank="1" containsMixedTypes="1" containsNumber="1" minValue="0" maxValue="0.04" count="7">
        <m/>
        <n v="0"/>
        <n v="0.03"/>
        <n v="2.5000000000000001E-2"/>
        <e v="#REF!"/>
        <n v="0.02"/>
        <n v="0.04"/>
      </sharedItems>
    </cacheField>
    <cacheField name="∆ 2023" numFmtId="0">
      <sharedItems containsString="0" containsBlank="1" containsNumber="1" minValue="-31796000" maxValue="34187897"/>
    </cacheField>
    <cacheField name="∆ 2024" numFmtId="0">
      <sharedItems containsString="0" containsBlank="1" containsNumber="1" minValue="-38750000" maxValue="19520000"/>
    </cacheField>
    <cacheField name="∆ 2025" numFmtId="0">
      <sharedItems containsString="0" containsBlank="1" containsNumber="1" minValue="-45000000" maxValue="21206670"/>
    </cacheField>
    <cacheField name="∆ 2026" numFmtId="0">
      <sharedItems containsString="0" containsBlank="1" containsNumber="1" minValue="-81693145.736014321" maxValue="46863926.084959745"/>
    </cacheField>
    <cacheField name="∆ 2023-2026" numFmtId="0">
      <sharedItems containsString="0" containsBlank="1" containsNumber="1" minValue="-144208854" maxValue="69226122.679967746"/>
    </cacheField>
    <cacheField name="Total ∆_x000a_2022 vs 2023 Plan" numFmtId="0">
      <sharedItems containsString="0" containsBlank="1" containsNumber="1" minValue="-220051600.48556638" maxValue="96725396.198222339"/>
    </cacheField>
    <cacheField name="Scope ∆ 2023" numFmtId="0">
      <sharedItems containsBlank="1" containsMixedTypes="1" containsNumber="1" minValue="-31796000" maxValue="34187897"/>
    </cacheField>
    <cacheField name="Scope ∆ 2024" numFmtId="0">
      <sharedItems containsBlank="1" containsMixedTypes="1" containsNumber="1" minValue="-38750000" maxValue="19520000"/>
    </cacheField>
    <cacheField name="Scope ∆ 2025" numFmtId="0">
      <sharedItems containsBlank="1" containsMixedTypes="1" containsNumber="1" minValue="-45000000" maxValue="19704631.91"/>
    </cacheField>
    <cacheField name="Scope ∆ 2026" numFmtId="0">
      <sharedItems containsBlank="1" containsMixedTypes="1" containsNumber="1" minValue="-45448000" maxValue="30593779.16"/>
    </cacheField>
    <cacheField name="Scope ∆ 2023-2026" numFmtId="0">
      <sharedItems containsBlank="1" containsMixedTypes="1" containsNumber="1" minValue="-144208854" maxValue="61542483.023197338"/>
    </cacheField>
    <cacheField name="Total Scope ∆_x000a_2022 vs 2023 Plan" numFmtId="0">
      <sharedItems containsBlank="1" containsMixedTypes="1" containsNumber="1" minValue="-107281698" maxValue="85090000"/>
    </cacheField>
    <cacheField name="Inflation ∆ 2023" numFmtId="0">
      <sharedItems containsBlank="1" containsMixedTypes="1" containsNumber="1" minValue="-31827" maxValue="933853.86154218577"/>
    </cacheField>
    <cacheField name="Inflation ∆ 2024" numFmtId="0">
      <sharedItems containsBlank="1" containsMixedTypes="1" containsNumber="1" minValue="-21469.875" maxValue="1172549.5699999998" count="30">
        <m/>
        <n v="0"/>
        <n v="900000"/>
        <n v="25000"/>
        <n v="37500"/>
        <n v="26121.225000000002"/>
        <e v="#REF!"/>
        <n v="2999.9999999999927"/>
        <n v="3000"/>
        <n v="143409.27499999999"/>
        <n v="112500"/>
        <n v="137500"/>
        <n v="850243.70331586385"/>
        <n v="1172549.5699999998"/>
        <n v="140000"/>
        <n v="125000"/>
        <n v="91225"/>
        <n v="37821.4"/>
        <n v="132335.35"/>
        <n v="384864.93183390866"/>
        <n v="400494.49611117621"/>
        <n v="57977.350000000006"/>
        <n v="347428.2"/>
        <n v="158587.59000000003"/>
        <n v="13010.575000000001"/>
        <n v="100000"/>
        <n v="-21469.875"/>
        <n v="14392.35"/>
        <n v="240176.27000000002"/>
        <n v="50000"/>
      </sharedItems>
    </cacheField>
    <cacheField name="Inflation ∆ 2025" numFmtId="0">
      <sharedItems containsBlank="1" containsMixedTypes="1" containsNumber="1" minValue="-20966.049999999988" maxValue="1502038.09" count="22">
        <m/>
        <n v="0"/>
        <n v="900000"/>
        <n v="37500"/>
        <n v="44687.225000000006"/>
        <e v="#REF!"/>
        <n v="3000"/>
        <n v="112500"/>
        <n v="772175.32636749931"/>
        <n v="1502038.09"/>
        <n v="125000"/>
        <n v="38956.400000000001"/>
        <n v="75613.8"/>
        <n v="437941.14612652455"/>
        <n v="509392.6018547836"/>
        <n v="67862.525000000023"/>
        <n v="198746.48"/>
        <n v="105942.32"/>
        <n v="87500"/>
        <n v="-20966.049999999988"/>
        <n v="128449.80500000002"/>
        <n v="50000"/>
      </sharedItems>
    </cacheField>
    <cacheField name="Inflation ∆ 2026" numFmtId="0">
      <sharedItems containsBlank="1" containsMixedTypes="1" containsNumber="1" minValue="-18233.325000000012" maxValue="1857350.8400000003" count="18">
        <m/>
        <n v="0"/>
        <n v="900000"/>
        <n v="42516.825000000004"/>
        <e v="#REF!"/>
        <n v="1.3096723705530167E-10"/>
        <n v="702857.8297572406"/>
        <n v="1857350.8400000003"/>
        <n v="40125.599999999999"/>
        <n v="67739.840000000011"/>
        <n v="425369.07561145746"/>
        <n v="557696.32947519107"/>
        <n v="20081.369999999995"/>
        <n v="178130.92500000002"/>
        <n v="95944.030000000013"/>
        <n v="-18233.325000000012"/>
        <n v="112127.80000000002"/>
        <n v="50000"/>
      </sharedItems>
    </cacheField>
    <cacheField name="Inflation ∆ 2023-2026" numFmtId="0">
      <sharedItems containsBlank="1" containsMixedTypes="1" containsNumber="1" minValue="-76211.725000000035" maxValue="5465792.3615421858"/>
    </cacheField>
    <cacheField name="Total Inflation ∆_x000a_2022 vs 2023 Plan" numFmtId="0">
      <sharedItems containsBlank="1" containsMixedTypes="1" containsNumber="1" minValue="0" maxValue="6038029.0203863345"/>
    </cacheField>
    <cacheField name="2023 6.22 w/ Settlement" numFmtId="0">
      <sharedItems containsString="0" containsBlank="1" containsNumber="1" minValue="-26831779.663399201" maxValue="87059833"/>
    </cacheField>
    <cacheField name="2024 6.22 w/ Settlement" numFmtId="0">
      <sharedItems containsString="0" containsBlank="1" containsNumber="1" minValue="-52257508.847799778" maxValue="85063223"/>
    </cacheField>
    <cacheField name="2025 6.22 w/ Settlement" numFmtId="0">
      <sharedItems containsString="0" containsBlank="1" containsNumber="1" minValue="-21211698.658148527" maxValue="86583799"/>
    </cacheField>
    <cacheField name="2026 6.22 w/ Settlement" numFmtId="0">
      <sharedItems containsString="0" containsBlank="1" containsNumber="1" minValue="-15373376" maxValue="88381694"/>
    </cacheField>
    <cacheField name="2027 6.22 w/ Settlement" numFmtId="0">
      <sharedItems containsString="0" containsBlank="1" containsNumber="1" minValue="-15769361" maxValue="445000000"/>
    </cacheField>
    <cacheField name="2023-2027 6.22 w/ Settlement" numFmtId="0">
      <sharedItems containsString="0" containsBlank="1" containsNumber="1" minValue="-109260157.84192155" maxValue="445000000" count="196">
        <n v="-109260157.84192155"/>
        <n v="9780424"/>
        <n v="11500000"/>
        <n v="1500000"/>
        <n v="0"/>
        <n v="15000000"/>
        <n v="50875793"/>
        <n v="4000000"/>
        <n v="4500000"/>
        <n v="5626448"/>
        <n v="9923963"/>
        <n v="20690000"/>
        <n v="5437008.3000000007"/>
        <n v="3814000"/>
        <n v="2700000"/>
        <n v="6500000"/>
        <n v="13410347"/>
        <n v="5400214"/>
        <n v="33050000"/>
        <n v="215903125"/>
        <n v="4256557"/>
        <n v="16000000"/>
        <n v="1572848"/>
        <n v="11052999"/>
        <n v="7449526"/>
        <n v="4658345"/>
        <n v="7711661"/>
        <n v="13600303"/>
        <n v="5150000"/>
        <n v="12391936"/>
        <n v="7293825"/>
        <n v="52003280"/>
        <n v="53205040"/>
        <n v="13500000"/>
        <n v="8500000"/>
        <n v="2500000"/>
        <n v="634898.70521328191"/>
        <n v="368213909"/>
        <n v="388254498"/>
        <n v="-45000000"/>
        <n v="-71946964"/>
        <n v="6136350"/>
        <n v="7400000"/>
        <n v="12000000"/>
        <n v="100000"/>
        <n v="27979768"/>
        <n v="29379315"/>
        <n v="7900000"/>
        <n v="188600000"/>
        <n v="3975000"/>
        <n v="288858177.73943907"/>
        <n v="2665095"/>
        <n v="1844213"/>
        <n v="17067000"/>
        <n v="5000000"/>
        <n v="10638560"/>
        <n v="260018083.09800005"/>
        <n v="180500000"/>
        <n v="2535203.2932512928"/>
        <n v="2950000"/>
        <n v="65308999.999999993"/>
        <n v="176918302"/>
        <n v="1559000"/>
        <n v="15500000"/>
        <n v="8015000"/>
        <n v="27568000"/>
        <n v="28600000"/>
        <n v="28275000"/>
        <n v="132655569"/>
        <n v="7925000"/>
        <n v="29400000"/>
        <n v="7472548.1155551858"/>
        <n v="97078318"/>
        <n v="3000000"/>
        <n v="2250000"/>
        <n v="7000000"/>
        <n v="9915000"/>
        <n v="60132500"/>
        <n v="6000000"/>
        <n v="1126800"/>
        <n v="3500000"/>
        <n v="7151345"/>
        <n v="30500000"/>
        <n v="7560162.5"/>
        <n v="15008000"/>
        <n v="2470000"/>
        <n v="6688000"/>
        <n v="717108.14755763905"/>
        <n v="4450593"/>
        <n v="13099468.910083871"/>
        <n v="3683381"/>
        <n v="28184031.347976435"/>
        <n v="4559033"/>
        <n v="3422177"/>
        <n v="89799426"/>
        <n v="48000000"/>
        <n v="20526050"/>
        <n v="2136520"/>
        <n v="34534268"/>
        <n v="15769865"/>
        <n v="105896484"/>
        <n v="61450000"/>
        <n v="131950000"/>
        <n v="19120000"/>
        <n v="10280830.200000001"/>
        <n v="4826927"/>
        <n v="5473000"/>
        <n v="5800000"/>
        <n v="14000000"/>
        <n v="178927500"/>
        <n v="29173774"/>
        <n v="14771876.218449786"/>
        <n v="1930000"/>
        <n v="14448000"/>
        <n v="2460811.1145000001"/>
        <n v="140000.00000000003"/>
        <n v="97260065"/>
        <n v="216327741"/>
        <n v="31404136.960000008"/>
        <n v="7950000"/>
        <n v="134946964"/>
        <n v="27750000"/>
        <n v="10500000"/>
        <n v="2244099"/>
        <n v="9708910"/>
        <n v="54823564.549452253"/>
        <n v="20000000"/>
        <n v="11000000"/>
        <n v="4306882"/>
        <n v="445000000"/>
        <n v="45000000"/>
        <n v="525000"/>
        <n v="1261438"/>
        <n v="500000"/>
        <n v="30146712"/>
        <n v="7500000"/>
        <n v="14272217"/>
        <n v="15600000"/>
        <n v="125333766"/>
        <n v="69634710"/>
        <n v="56000.000000000007"/>
        <n v="1764703"/>
        <n v="7895010"/>
        <n v="9591696"/>
        <n v="86259418"/>
        <n v="16420431"/>
        <n v="7935000"/>
        <n v="271250474"/>
        <n v="135798688"/>
        <n v="39466556"/>
        <n v="29837500"/>
        <n v="12787500"/>
        <n v="1800000"/>
        <n v="16559314"/>
        <n v="30000000"/>
        <n v="11850000"/>
        <n v="1390347"/>
        <n v="3355513.8644362567"/>
        <n v="16500000"/>
        <n v="25917773"/>
        <n v="12596173"/>
        <n v="385251"/>
        <n v="57218006"/>
        <n v="639500"/>
        <n v="150900000"/>
        <n v="65895200"/>
        <n v="37003550"/>
        <n v="6473859.5"/>
        <n v="846423"/>
        <n v="4557608.5656254347"/>
        <n v="5409646"/>
        <n v="1738000"/>
        <n v="1684642"/>
        <n v="7231000"/>
        <n v="66898573"/>
        <n v="1370700"/>
        <n v="950000"/>
        <n v="110750000"/>
        <n v="1338084"/>
        <n v="25892572.047236685"/>
        <n v="1614168"/>
        <n v="461032"/>
        <n v="1115900"/>
        <n v="3982604"/>
        <n v="3901250"/>
        <n v="24400000"/>
        <n v="12529256"/>
        <n v="8818318"/>
        <n v="10815144.575282302"/>
        <n v="22294239.415660597"/>
        <n v="8270000"/>
        <n v="20119628"/>
        <n v="15625000"/>
        <n v="8000000"/>
        <n v="5525000"/>
        <m/>
      </sharedItems>
    </cacheField>
    <cacheField name="2023 Current" numFmtId="0">
      <sharedItems containsString="0" containsBlank="1" containsNumber="1" minValue="-9000000" maxValue="87059833"/>
    </cacheField>
    <cacheField name="2024 Current" numFmtId="0">
      <sharedItems containsString="0" containsBlank="1" containsNumber="1" minValue="-9000000" maxValue="77788193"/>
    </cacheField>
    <cacheField name="2025 Current" numFmtId="0">
      <sharedItems containsString="0" containsBlank="1" containsNumber="1" minValue="-9000000" maxValue="86583799"/>
    </cacheField>
    <cacheField name="2026 Current" numFmtId="0">
      <sharedItems containsString="0" containsBlank="1" containsNumber="1" minValue="-9000000" maxValue="88381694"/>
    </cacheField>
    <cacheField name="2027 Current" numFmtId="0">
      <sharedItems containsString="0" containsBlank="1" containsNumber="1" minValue="-9125616" maxValue="92700088"/>
    </cacheField>
    <cacheField name="2023-2027 Current" numFmtId="0">
      <sharedItems containsString="0" containsBlank="1" containsNumber="1" minValue="-45000000" maxValue="388254498"/>
    </cacheField>
    <cacheField name="CSA Receipt 2021" numFmtId="0">
      <sharedItems containsBlank="1" containsMixedTypes="1" containsNumber="1" containsInteger="1" minValue="0" maxValue="0" count="5">
        <s v="No - Placeholder"/>
        <s v="Yes with business approval"/>
        <m/>
        <n v="0"/>
        <s v="Yes but awaiting business approval"/>
      </sharedItems>
    </cacheField>
    <cacheField name="CSA Receipt 2022" numFmtId="0">
      <sharedItems containsBlank="1" count="5">
        <s v="No - Placeholder"/>
        <s v="Yes - Business Approved"/>
        <m/>
        <s v="Yes - Lite"/>
        <s v="No Placeholder &amp; No CSA"/>
      </sharedItems>
    </cacheField>
    <cacheField name="Received By &amp; Date" numFmtId="0">
      <sharedItems containsBlank="1"/>
    </cacheField>
    <cacheField name="Upload to SP" numFmtId="0">
      <sharedItems containsBlank="1" count="6">
        <m/>
        <s v="Yes - IT"/>
        <s v="Yes - T&amp;D"/>
        <s v="Yes - CE"/>
        <s v="Yes - Gen"/>
        <s v="Yes - CSS"/>
      </sharedItems>
    </cacheField>
    <cacheField name="Additional Contacts" numFmtId="0">
      <sharedItems containsBlank="1" count="18">
        <m/>
        <s v="Roque Bamba"/>
        <s v="Mark Carlson"/>
        <s v="Theresa Burch"/>
        <s v="William Einstein; Heather Mulligan"/>
        <s v="John Manetti"/>
        <s v="John Mannetti"/>
        <s v="Dawn Reyes"/>
        <s v="Srini Chirumamilla"/>
        <s v="Lara Ringness"/>
        <s v="Sara Leverette"/>
        <s v="Sheree Osborne"/>
        <s v="Ryan Blood"/>
        <s v="Lionel Metchop"/>
        <s v="Kevin Chen"/>
        <s v="William Einstein; Jon Piliaris"/>
        <s v="William Einstein; Paul Gardner"/>
        <s v="Heather Mulligan"/>
      </sharedItems>
    </cacheField>
    <cacheField name="Notes" numFmtId="0">
      <sharedItems containsBlank="1"/>
    </cacheField>
    <cacheField name="Updated Scorecard" numFmtId="0">
      <sharedItems containsBlank="1" count="3">
        <s v="No"/>
        <s v="Yes"/>
        <m/>
      </sharedItems>
    </cacheField>
    <cacheField name="Inflation Rates" numFmtId="0">
      <sharedItems containsBlank="1" count="3">
        <s v="No"/>
        <s v="Yes"/>
        <m/>
      </sharedItems>
    </cacheField>
    <cacheField name="Inflation -_x000a_Judgmental vs Contractual" numFmtId="0">
      <sharedItems containsBlank="1" count="4">
        <m/>
        <s v="Judgmental"/>
        <s v="Contractual"/>
        <s v="Hybrid"/>
      </sharedItems>
    </cacheField>
    <cacheField name="BRP" numFmtId="0">
      <sharedItems containsBlank="1" count="5">
        <m/>
        <s v="Imbedded in CSA but not accessible"/>
        <s v="Yes"/>
        <s v="Yes - Separate Attachment"/>
        <s v="Yes - 6/28/22"/>
      </sharedItems>
    </cacheField>
    <cacheField name="2022 Benefits" numFmtId="0">
      <sharedItems containsString="0" containsBlank="1" containsNumber="1" containsInteger="1" minValue="0" maxValue="1972430" count="4">
        <m/>
        <n v="0"/>
        <n v="195000"/>
        <n v="1972430"/>
      </sharedItems>
    </cacheField>
    <cacheField name="2023 Benefits" numFmtId="0">
      <sharedItems containsString="0" containsBlank="1" containsNumber="1" containsInteger="1" minValue="0" maxValue="1972430" count="5">
        <m/>
        <n v="0"/>
        <n v="390000"/>
        <n v="1972430"/>
        <n v="165816"/>
      </sharedItems>
    </cacheField>
    <cacheField name="2024 Benefits" numFmtId="0">
      <sharedItems containsString="0" containsBlank="1" containsNumber="1" containsInteger="1" minValue="0" maxValue="1972430" count="6">
        <m/>
        <n v="0"/>
        <n v="390000"/>
        <n v="1972430"/>
        <n v="35000"/>
        <n v="284256"/>
      </sharedItems>
    </cacheField>
    <cacheField name="2025 Benefits" numFmtId="0">
      <sharedItems containsString="0" containsBlank="1" containsNumber="1" containsInteger="1" minValue="0" maxValue="1972430" count="9">
        <m/>
        <n v="871108"/>
        <n v="0"/>
        <n v="390000"/>
        <n v="1972430"/>
        <n v="35000"/>
        <n v="1541933"/>
        <n v="284256"/>
        <n v="1145253"/>
      </sharedItems>
    </cacheField>
    <cacheField name="2026 Benefits" numFmtId="0">
      <sharedItems containsString="0" containsBlank="1" containsNumber="1" containsInteger="1" minValue="0" maxValue="1972430" count="7">
        <m/>
        <n v="0"/>
        <n v="1972430"/>
        <n v="35000"/>
        <n v="1841069"/>
        <n v="284256"/>
        <n v="1179611"/>
      </sharedItems>
    </cacheField>
    <cacheField name="2027 Benefits" numFmtId="0">
      <sharedItems containsString="0" containsBlank="1" containsNumber="1" containsInteger="1" minValue="0" maxValue="1896301" count="6">
        <m/>
        <n v="0"/>
        <n v="35000"/>
        <n v="1896301"/>
        <n v="284256"/>
        <n v="1214999"/>
      </sharedItems>
    </cacheField>
    <cacheField name="2028 Benefits" numFmtId="0">
      <sharedItems containsString="0" containsBlank="1" containsNumber="1" containsInteger="1" minValue="57047" maxValue="57047" count="2">
        <m/>
        <n v="57047"/>
      </sharedItems>
    </cacheField>
    <cacheField name="2029 Benefits" numFmtId="0">
      <sharedItems containsString="0" containsBlank="1" containsNumber="1" containsInteger="1" minValue="57047" maxValue="57047" count="2">
        <m/>
        <n v="57047"/>
      </sharedItems>
    </cacheField>
    <cacheField name="2030 Benefits" numFmtId="0">
      <sharedItems containsString="0" containsBlank="1" containsNumber="1" containsInteger="1" minValue="55242" maxValue="55242" count="2">
        <m/>
        <n v="55242"/>
      </sharedItems>
    </cacheField>
    <cacheField name="2031 Benefits" numFmtId="0">
      <sharedItems containsString="0" containsBlank="1" containsNumber="1" containsInteger="1" minValue="32942" maxValue="32942" count="2">
        <m/>
        <n v="32942"/>
      </sharedItems>
    </cacheField>
    <cacheField name="Project/Program" numFmtId="0">
      <sharedItems containsBlank="1" count="3">
        <m/>
        <s v="Project"/>
        <s v="Program"/>
      </sharedItems>
    </cacheField>
    <cacheField name="Unitization" numFmtId="0">
      <sharedItems containsBlank="1" count="4">
        <m/>
        <s v="LS"/>
        <s v="Annual"/>
        <s v="EA"/>
      </sharedItems>
    </cacheField>
    <cacheField name="Directo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4">
  <r>
    <x v="0"/>
    <x v="0"/>
    <x v="0"/>
    <x v="0"/>
    <x v="0"/>
    <x v="0"/>
    <x v="0"/>
    <x v="0"/>
    <m/>
    <x v="0"/>
    <x v="0"/>
    <x v="0"/>
    <x v="0"/>
    <x v="0"/>
    <x v="0"/>
    <x v="0"/>
    <m/>
    <m/>
    <m/>
    <m/>
    <m/>
    <m/>
    <m/>
    <m/>
    <m/>
    <m/>
    <m/>
    <m/>
    <m/>
    <m/>
    <m/>
    <x v="0"/>
    <x v="0"/>
    <x v="0"/>
    <x v="0"/>
    <x v="0"/>
    <n v="0"/>
    <n v="0"/>
    <n v="0"/>
    <n v="0"/>
    <n v="0"/>
    <x v="0"/>
    <x v="0"/>
    <x v="0"/>
    <x v="0"/>
    <x v="0"/>
    <x v="0"/>
    <m/>
    <m/>
    <m/>
    <m/>
    <m/>
    <m/>
    <m/>
    <m/>
    <m/>
    <m/>
    <m/>
    <m/>
    <m/>
    <x v="0"/>
    <x v="0"/>
    <x v="0"/>
    <m/>
    <m/>
    <n v="-26831779.663399201"/>
    <n v="-52257508.847799778"/>
    <n v="-21211698.658148527"/>
    <n v="-8959170.6725740433"/>
    <n v="0"/>
    <x v="0"/>
    <m/>
    <m/>
    <m/>
    <m/>
    <n v="0"/>
    <n v="0"/>
    <x v="0"/>
    <x v="0"/>
    <m/>
    <x v="0"/>
    <x v="0"/>
    <m/>
    <x v="0"/>
    <x v="0"/>
    <x v="0"/>
    <x v="0"/>
    <x v="0"/>
    <x v="0"/>
    <x v="0"/>
    <x v="0"/>
    <x v="0"/>
    <x v="0"/>
    <x v="0"/>
    <x v="0"/>
    <x v="0"/>
    <x v="0"/>
    <x v="0"/>
    <x v="0"/>
    <s v="Joshua Kensok"/>
  </r>
  <r>
    <x v="1"/>
    <x v="0"/>
    <x v="1"/>
    <x v="1"/>
    <x v="1"/>
    <x v="1"/>
    <x v="1"/>
    <x v="1"/>
    <s v="IT Strategic "/>
    <x v="1"/>
    <x v="1"/>
    <x v="1"/>
    <x v="1"/>
    <x v="1"/>
    <x v="1"/>
    <x v="1"/>
    <s v="ADMS/DMS"/>
    <s v="ADMS/DMS"/>
    <n v="6501177"/>
    <n v="945922"/>
    <m/>
    <m/>
    <m/>
    <n v="7447099"/>
    <n v="6501177"/>
    <n v="945922"/>
    <n v="0"/>
    <n v="0"/>
    <n v="0"/>
    <n v="7447099"/>
    <m/>
    <x v="1"/>
    <x v="1"/>
    <x v="1"/>
    <x v="1"/>
    <x v="1"/>
    <n v="6648665"/>
    <n v="3131759"/>
    <n v="0"/>
    <n v="0"/>
    <n v="0"/>
    <x v="1"/>
    <x v="1"/>
    <x v="1"/>
    <x v="1"/>
    <x v="1"/>
    <x v="1"/>
    <n v="5702743"/>
    <n v="3131759"/>
    <n v="0"/>
    <n v="0"/>
    <n v="8834502"/>
    <n v="2333325"/>
    <n v="5702743"/>
    <n v="3131759"/>
    <n v="0"/>
    <n v="0"/>
    <n v="8834502"/>
    <n v="2333325"/>
    <n v="0"/>
    <x v="1"/>
    <x v="1"/>
    <x v="1"/>
    <n v="0"/>
    <n v="0"/>
    <n v="6648665"/>
    <n v="3131759"/>
    <n v="0"/>
    <n v="0"/>
    <n v="0"/>
    <x v="1"/>
    <n v="6648665"/>
    <n v="3131759"/>
    <n v="0"/>
    <n v="0"/>
    <n v="0"/>
    <n v="9780424"/>
    <x v="1"/>
    <x v="1"/>
    <s v="Ed Croft; 6/17/22"/>
    <x v="1"/>
    <x v="0"/>
    <s v="ADMS SCADA, OMS, DMS - CSA Coming later (5/18) wit big increase"/>
    <x v="1"/>
    <x v="1"/>
    <x v="1"/>
    <x v="0"/>
    <x v="1"/>
    <x v="1"/>
    <x v="1"/>
    <x v="1"/>
    <x v="0"/>
    <x v="0"/>
    <x v="0"/>
    <x v="0"/>
    <x v="0"/>
    <x v="0"/>
    <x v="1"/>
    <x v="1"/>
    <s v="Brian Fellon"/>
  </r>
  <r>
    <x v="0"/>
    <x v="0"/>
    <x v="2"/>
    <x v="2"/>
    <x v="0"/>
    <x v="0"/>
    <x v="0"/>
    <x v="0"/>
    <m/>
    <x v="0"/>
    <x v="2"/>
    <x v="1"/>
    <x v="0"/>
    <x v="1"/>
    <x v="2"/>
    <x v="2"/>
    <m/>
    <m/>
    <m/>
    <m/>
    <m/>
    <m/>
    <m/>
    <m/>
    <n v="0"/>
    <n v="0"/>
    <n v="0"/>
    <n v="0"/>
    <n v="0"/>
    <n v="0"/>
    <m/>
    <x v="0"/>
    <x v="0"/>
    <x v="0"/>
    <x v="0"/>
    <x v="0"/>
    <n v="3000000"/>
    <n v="3500000"/>
    <n v="3000000"/>
    <n v="2000000"/>
    <n v="0"/>
    <x v="2"/>
    <x v="0"/>
    <x v="0"/>
    <x v="0"/>
    <x v="0"/>
    <x v="0"/>
    <n v="3000000"/>
    <n v="3500000"/>
    <n v="3000000"/>
    <n v="2000000"/>
    <n v="11500000"/>
    <n v="11500000"/>
    <n v="3000000"/>
    <n v="3500000"/>
    <n v="3000000"/>
    <n v="2000000"/>
    <n v="11500000"/>
    <n v="11500000"/>
    <n v="0"/>
    <x v="1"/>
    <x v="1"/>
    <x v="1"/>
    <n v="0"/>
    <n v="0"/>
    <n v="3000000"/>
    <n v="3500000"/>
    <n v="3000000"/>
    <n v="2000000"/>
    <n v="0"/>
    <x v="2"/>
    <n v="3000000"/>
    <n v="3500000"/>
    <n v="3000000"/>
    <n v="2000000"/>
    <n v="0"/>
    <n v="11500000"/>
    <x v="2"/>
    <x v="1"/>
    <s v="Thina Lim; 5/9/22; Ed Croft; 9/28/22"/>
    <x v="2"/>
    <x v="0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2"/>
    <x v="2"/>
    <s v="Cathy Koch"/>
  </r>
  <r>
    <x v="0"/>
    <x v="0"/>
    <x v="1"/>
    <x v="1"/>
    <x v="0"/>
    <x v="0"/>
    <x v="0"/>
    <x v="0"/>
    <m/>
    <x v="0"/>
    <x v="1"/>
    <x v="2"/>
    <x v="0"/>
    <x v="1"/>
    <x v="3"/>
    <x v="3"/>
    <m/>
    <m/>
    <m/>
    <m/>
    <m/>
    <m/>
    <m/>
    <m/>
    <n v="0"/>
    <n v="0"/>
    <n v="0"/>
    <n v="0"/>
    <n v="0"/>
    <n v="0"/>
    <m/>
    <x v="0"/>
    <x v="0"/>
    <x v="0"/>
    <x v="0"/>
    <x v="0"/>
    <n v="0"/>
    <n v="0"/>
    <n v="500000"/>
    <n v="500000"/>
    <n v="500000"/>
    <x v="3"/>
    <x v="0"/>
    <x v="0"/>
    <x v="0"/>
    <x v="0"/>
    <x v="0"/>
    <m/>
    <m/>
    <m/>
    <m/>
    <m/>
    <m/>
    <m/>
    <m/>
    <m/>
    <m/>
    <m/>
    <m/>
    <m/>
    <x v="0"/>
    <x v="0"/>
    <x v="0"/>
    <m/>
    <m/>
    <n v="0"/>
    <n v="0"/>
    <n v="500000"/>
    <n v="500000"/>
    <n v="500000"/>
    <x v="3"/>
    <n v="0"/>
    <n v="0"/>
    <n v="500000"/>
    <n v="500000"/>
    <n v="500000"/>
    <n v="1500000"/>
    <x v="2"/>
    <x v="0"/>
    <m/>
    <x v="0"/>
    <x v="0"/>
    <s v="New line item (5/18)"/>
    <x v="1"/>
    <x v="0"/>
    <x v="0"/>
    <x v="0"/>
    <x v="0"/>
    <x v="0"/>
    <x v="0"/>
    <x v="0"/>
    <x v="0"/>
    <x v="0"/>
    <x v="0"/>
    <x v="0"/>
    <x v="0"/>
    <x v="0"/>
    <x v="1"/>
    <x v="1"/>
    <s v="Brian Fellon"/>
  </r>
  <r>
    <x v="0"/>
    <x v="0"/>
    <x v="1"/>
    <x v="1"/>
    <x v="0"/>
    <x v="0"/>
    <x v="0"/>
    <x v="0"/>
    <m/>
    <x v="0"/>
    <x v="0"/>
    <x v="0"/>
    <x v="0"/>
    <x v="1"/>
    <x v="4"/>
    <x v="4"/>
    <m/>
    <m/>
    <m/>
    <m/>
    <m/>
    <m/>
    <m/>
    <m/>
    <n v="0"/>
    <n v="0"/>
    <n v="0"/>
    <n v="0"/>
    <n v="0"/>
    <n v="0"/>
    <m/>
    <x v="0"/>
    <x v="0"/>
    <x v="0"/>
    <x v="0"/>
    <x v="0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2"/>
    <x v="0"/>
    <m/>
    <x v="0"/>
    <x v="0"/>
    <s v="Will be zeroed out - moving to IT Ops (5/18)"/>
    <x v="2"/>
    <x v="0"/>
    <x v="0"/>
    <x v="0"/>
    <x v="0"/>
    <x v="0"/>
    <x v="0"/>
    <x v="0"/>
    <x v="0"/>
    <x v="0"/>
    <x v="0"/>
    <x v="0"/>
    <x v="0"/>
    <x v="0"/>
    <x v="0"/>
    <x v="0"/>
    <m/>
  </r>
  <r>
    <x v="2"/>
    <x v="0"/>
    <x v="3"/>
    <x v="3"/>
    <x v="2"/>
    <x v="2"/>
    <x v="2"/>
    <x v="1"/>
    <s v="PSE 2030 Gas Decarbonization"/>
    <x v="1"/>
    <x v="2"/>
    <x v="2"/>
    <x v="2"/>
    <x v="2"/>
    <x v="5"/>
    <x v="5"/>
    <s v="Renewable Natural Gas"/>
    <s v="Renewable Natural Gas"/>
    <n v="0"/>
    <n v="30000000"/>
    <n v="30000000"/>
    <n v="30000000"/>
    <n v="30000000"/>
    <n v="120000000"/>
    <m/>
    <n v="30000000"/>
    <n v="30000000"/>
    <n v="30000000"/>
    <n v="30000000"/>
    <n v="120000000"/>
    <m/>
    <x v="1"/>
    <x v="1"/>
    <x v="1"/>
    <x v="1"/>
    <x v="1"/>
    <n v="30000000"/>
    <n v="30000000"/>
    <n v="30000000"/>
    <n v="30000000"/>
    <n v="0"/>
    <x v="4"/>
    <x v="2"/>
    <x v="2"/>
    <x v="2"/>
    <x v="2"/>
    <x v="2"/>
    <n v="0"/>
    <n v="0"/>
    <n v="0"/>
    <n v="0"/>
    <n v="0"/>
    <n v="0"/>
    <n v="-900000"/>
    <n v="-900000"/>
    <n v="-900000"/>
    <n v="-900000"/>
    <n v="-3600000"/>
    <n v="-3600000"/>
    <n v="900000"/>
    <x v="2"/>
    <x v="2"/>
    <x v="2"/>
    <n v="3600000"/>
    <n v="3600000"/>
    <n v="0"/>
    <n v="0"/>
    <n v="5000000"/>
    <n v="5000000"/>
    <n v="5000000"/>
    <x v="5"/>
    <n v="0"/>
    <n v="0"/>
    <n v="5000000"/>
    <n v="5000000"/>
    <n v="5000000"/>
    <n v="15000000"/>
    <x v="3"/>
    <x v="0"/>
    <m/>
    <x v="0"/>
    <x v="0"/>
    <s v="6.22.22 CGS - reduced to 5k year; 8.18.22 CGS - 2023/24 reduced to zero due to settlement; Needs updated CSA to reflect"/>
    <x v="1"/>
    <x v="1"/>
    <x v="1"/>
    <x v="0"/>
    <x v="0"/>
    <x v="0"/>
    <x v="0"/>
    <x v="0"/>
    <x v="0"/>
    <x v="0"/>
    <x v="0"/>
    <x v="0"/>
    <x v="0"/>
    <x v="0"/>
    <x v="1"/>
    <x v="0"/>
    <s v="Mark Carlson"/>
  </r>
  <r>
    <x v="1"/>
    <x v="0"/>
    <x v="2"/>
    <x v="2"/>
    <x v="3"/>
    <x v="3"/>
    <x v="3"/>
    <x v="1"/>
    <s v="AMI"/>
    <x v="1"/>
    <x v="1"/>
    <x v="1"/>
    <x v="3"/>
    <x v="3"/>
    <x v="6"/>
    <x v="6"/>
    <s v="AMI Meters and Modules Deployment"/>
    <s v="AMI Meters and Modules Deployment"/>
    <n v="70000000"/>
    <n v="57290416"/>
    <n v="1648762"/>
    <n v="2500"/>
    <n v="0"/>
    <n v="128941678"/>
    <n v="70000000"/>
    <n v="47828689"/>
    <n v="11110489"/>
    <n v="2500"/>
    <n v="0"/>
    <n v="128941678"/>
    <m/>
    <x v="1"/>
    <x v="1"/>
    <x v="1"/>
    <x v="1"/>
    <x v="1"/>
    <n v="49412038"/>
    <n v="1463755"/>
    <n v="0"/>
    <n v="0"/>
    <n v="0"/>
    <x v="5"/>
    <x v="0"/>
    <x v="0"/>
    <x v="0"/>
    <x v="0"/>
    <x v="0"/>
    <n v="1583349"/>
    <n v="-9646734"/>
    <n v="-2500"/>
    <n v="0"/>
    <n v="-8065885"/>
    <n v="-78065885"/>
    <n v="1583349"/>
    <n v="-9646734"/>
    <n v="-2500"/>
    <n v="0"/>
    <n v="-8065885"/>
    <n v="-78065885"/>
    <n v="0"/>
    <x v="1"/>
    <x v="1"/>
    <x v="1"/>
    <n v="0"/>
    <n v="0"/>
    <n v="49412038"/>
    <n v="1463755"/>
    <n v="0"/>
    <n v="0"/>
    <n v="0"/>
    <x v="6"/>
    <n v="49412038"/>
    <n v="1463755"/>
    <n v="0"/>
    <n v="0"/>
    <n v="0"/>
    <n v="50875793"/>
    <x v="1"/>
    <x v="1"/>
    <s v="Molly Reed; 5/23/22"/>
    <x v="2"/>
    <x v="0"/>
    <m/>
    <x v="1"/>
    <x v="0"/>
    <x v="0"/>
    <x v="0"/>
    <x v="1"/>
    <x v="1"/>
    <x v="1"/>
    <x v="2"/>
    <x v="0"/>
    <x v="0"/>
    <x v="0"/>
    <x v="0"/>
    <x v="0"/>
    <x v="0"/>
    <x v="1"/>
    <x v="1"/>
    <s v="Roque Bamba"/>
  </r>
  <r>
    <x v="1"/>
    <x v="0"/>
    <x v="2"/>
    <x v="2"/>
    <x v="0"/>
    <x v="0"/>
    <x v="0"/>
    <x v="1"/>
    <s v="AMI"/>
    <x v="1"/>
    <x v="0"/>
    <x v="1"/>
    <x v="3"/>
    <x v="4"/>
    <x v="4"/>
    <x v="7"/>
    <s v="AMI Network Deployment"/>
    <s v="AMI Network Deployment"/>
    <m/>
    <m/>
    <m/>
    <m/>
    <m/>
    <n v="0"/>
    <m/>
    <m/>
    <m/>
    <m/>
    <m/>
    <n v="0"/>
    <m/>
    <x v="1"/>
    <x v="1"/>
    <x v="1"/>
    <x v="1"/>
    <x v="1"/>
    <m/>
    <m/>
    <m/>
    <m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0"/>
    <m/>
    <x v="0"/>
    <x v="0"/>
    <m/>
    <x v="0"/>
    <x v="0"/>
    <x v="0"/>
    <x v="0"/>
    <x v="0"/>
    <x v="0"/>
    <x v="0"/>
    <x v="0"/>
    <x v="0"/>
    <x v="0"/>
    <x v="0"/>
    <x v="0"/>
    <x v="0"/>
    <x v="0"/>
    <x v="0"/>
    <x v="0"/>
    <m/>
  </r>
  <r>
    <x v="3"/>
    <x v="0"/>
    <x v="1"/>
    <x v="1"/>
    <x v="4"/>
    <x v="4"/>
    <x v="1"/>
    <x v="1"/>
    <s v="PSE 2030 Customer "/>
    <x v="1"/>
    <x v="1"/>
    <x v="1"/>
    <x v="2"/>
    <x v="5"/>
    <x v="7"/>
    <x v="8"/>
    <m/>
    <m/>
    <n v="0"/>
    <n v="4000000"/>
    <m/>
    <m/>
    <m/>
    <n v="4000000"/>
    <n v="0"/>
    <n v="3000000"/>
    <n v="1000000"/>
    <n v="0"/>
    <n v="0"/>
    <n v="4000000"/>
    <m/>
    <x v="1"/>
    <x v="1"/>
    <x v="1"/>
    <x v="1"/>
    <x v="1"/>
    <n v="3000000"/>
    <n v="1000000"/>
    <n v="0"/>
    <n v="0"/>
    <n v="0"/>
    <x v="6"/>
    <x v="3"/>
    <x v="3"/>
    <x v="3"/>
    <x v="3"/>
    <x v="3"/>
    <n v="0"/>
    <n v="0"/>
    <n v="0"/>
    <n v="0"/>
    <n v="0"/>
    <n v="0"/>
    <n v="-75000"/>
    <n v="-25000"/>
    <n v="0"/>
    <n v="0"/>
    <n v="-100000"/>
    <n v="-100000"/>
    <n v="75000"/>
    <x v="3"/>
    <x v="1"/>
    <x v="1"/>
    <n v="100000"/>
    <n v="100000"/>
    <n v="3000000"/>
    <n v="1000000"/>
    <n v="0"/>
    <n v="0"/>
    <n v="0"/>
    <x v="7"/>
    <n v="3000000"/>
    <n v="1000000"/>
    <n v="0"/>
    <n v="0"/>
    <n v="0"/>
    <n v="4000000"/>
    <x v="1"/>
    <x v="1"/>
    <s v="Ed Croft; 2/14/22"/>
    <x v="3"/>
    <x v="0"/>
    <m/>
    <x v="1"/>
    <x v="1"/>
    <x v="1"/>
    <x v="0"/>
    <x v="0"/>
    <x v="1"/>
    <x v="1"/>
    <x v="2"/>
    <x v="1"/>
    <x v="1"/>
    <x v="0"/>
    <x v="0"/>
    <x v="0"/>
    <x v="0"/>
    <x v="1"/>
    <x v="1"/>
    <s v="Carol Wallace"/>
  </r>
  <r>
    <x v="1"/>
    <x v="0"/>
    <x v="1"/>
    <x v="1"/>
    <x v="5"/>
    <x v="4"/>
    <x v="1"/>
    <x v="2"/>
    <s v="IT Strategic "/>
    <x v="1"/>
    <x v="0"/>
    <x v="0"/>
    <x v="4"/>
    <x v="4"/>
    <x v="4"/>
    <x v="9"/>
    <m/>
    <m/>
    <m/>
    <n v="1500000"/>
    <m/>
    <m/>
    <m/>
    <n v="1500000"/>
    <n v="0"/>
    <n v="1500000"/>
    <n v="0"/>
    <n v="0"/>
    <n v="0"/>
    <n v="1500000"/>
    <m/>
    <x v="1"/>
    <x v="1"/>
    <x v="1"/>
    <x v="1"/>
    <x v="1"/>
    <n v="0"/>
    <n v="0"/>
    <n v="0"/>
    <n v="0"/>
    <n v="0"/>
    <x v="0"/>
    <x v="1"/>
    <x v="1"/>
    <x v="1"/>
    <x v="1"/>
    <x v="1"/>
    <n v="-1500000"/>
    <n v="0"/>
    <n v="0"/>
    <n v="0"/>
    <n v="-1500000"/>
    <n v="-1500000"/>
    <n v="-1500000"/>
    <n v="0"/>
    <n v="0"/>
    <n v="0"/>
    <n v="-1500000"/>
    <n v="-150000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s v="Cancelled - Combined with T&amp;G Facilties DB (5/10/22 - Ed)"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1"/>
    <x v="1"/>
    <x v="2"/>
    <s v="IT Strategic "/>
    <x v="1"/>
    <x v="2"/>
    <x v="0"/>
    <x v="4"/>
    <x v="3"/>
    <x v="8"/>
    <x v="10"/>
    <m/>
    <m/>
    <m/>
    <n v="1500000"/>
    <n v="1500000"/>
    <n v="1500000"/>
    <m/>
    <n v="4500000"/>
    <n v="0"/>
    <n v="1500000"/>
    <n v="1500000"/>
    <n v="1500000"/>
    <n v="0"/>
    <n v="4500000"/>
    <m/>
    <x v="1"/>
    <x v="1"/>
    <x v="1"/>
    <x v="1"/>
    <x v="1"/>
    <n v="1500000"/>
    <n v="1500000"/>
    <n v="1500000"/>
    <n v="0"/>
    <n v="0"/>
    <x v="7"/>
    <x v="3"/>
    <x v="3"/>
    <x v="3"/>
    <x v="3"/>
    <x v="3"/>
    <n v="0"/>
    <n v="0"/>
    <n v="0"/>
    <n v="0"/>
    <n v="0"/>
    <n v="0"/>
    <n v="-37500"/>
    <n v="-37500"/>
    <n v="-37500"/>
    <n v="0"/>
    <n v="-112500"/>
    <n v="-112500"/>
    <n v="37500"/>
    <x v="4"/>
    <x v="3"/>
    <x v="1"/>
    <n v="112500"/>
    <n v="112500"/>
    <n v="1500000"/>
    <n v="1500000"/>
    <n v="1500000"/>
    <n v="0"/>
    <n v="0"/>
    <x v="8"/>
    <n v="1500000"/>
    <n v="1500000"/>
    <n v="1500000"/>
    <n v="0"/>
    <n v="0"/>
    <n v="4500000"/>
    <x v="0"/>
    <x v="1"/>
    <s v="Ed Croft; 8/3/22"/>
    <x v="1"/>
    <x v="0"/>
    <m/>
    <x v="1"/>
    <x v="1"/>
    <x v="1"/>
    <x v="0"/>
    <x v="0"/>
    <x v="0"/>
    <x v="0"/>
    <x v="0"/>
    <x v="0"/>
    <x v="0"/>
    <x v="0"/>
    <x v="0"/>
    <x v="0"/>
    <x v="0"/>
    <x v="1"/>
    <x v="1"/>
    <s v="Ryan Murphy; David Landers"/>
  </r>
  <r>
    <x v="0"/>
    <x v="0"/>
    <x v="1"/>
    <x v="4"/>
    <x v="0"/>
    <x v="0"/>
    <x v="0"/>
    <x v="0"/>
    <m/>
    <x v="2"/>
    <x v="0"/>
    <x v="0"/>
    <x v="0"/>
    <x v="4"/>
    <x v="4"/>
    <x v="11"/>
    <m/>
    <m/>
    <m/>
    <m/>
    <m/>
    <m/>
    <m/>
    <m/>
    <n v="0"/>
    <n v="0"/>
    <n v="0"/>
    <n v="0"/>
    <n v="0"/>
    <n v="0"/>
    <n v="10300000"/>
    <x v="0"/>
    <x v="0"/>
    <x v="0"/>
    <x v="0"/>
    <x v="0"/>
    <m/>
    <m/>
    <m/>
    <m/>
    <m/>
    <x v="0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4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5"/>
    <x v="4"/>
    <x v="3"/>
    <s v="Ops Training Roadmap"/>
    <x v="2"/>
    <x v="0"/>
    <x v="0"/>
    <x v="4"/>
    <x v="4"/>
    <x v="4"/>
    <x v="12"/>
    <m/>
    <m/>
    <m/>
    <n v="1"/>
    <m/>
    <m/>
    <m/>
    <n v="1"/>
    <n v="0"/>
    <n v="0"/>
    <n v="0"/>
    <n v="0"/>
    <n v="0"/>
    <n v="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1"/>
    <x v="0"/>
    <x v="0"/>
    <x v="2"/>
    <s v="Business Enablement "/>
    <x v="2"/>
    <x v="0"/>
    <x v="2"/>
    <x v="5"/>
    <x v="4"/>
    <x v="4"/>
    <x v="13"/>
    <s v="Automate GEN RFP Review Process Modeling"/>
    <s v="Automate GEN RFP Review Process Modeling"/>
    <m/>
    <m/>
    <m/>
    <m/>
    <m/>
    <n v="0"/>
    <n v="0"/>
    <n v="0"/>
    <n v="0"/>
    <n v="0"/>
    <n v="0"/>
    <n v="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1"/>
    <x v="2"/>
    <m/>
    <x v="0"/>
    <x v="0"/>
    <m/>
    <x v="2"/>
    <x v="2"/>
    <x v="0"/>
    <x v="0"/>
    <x v="2"/>
    <x v="2"/>
    <x v="2"/>
    <x v="3"/>
    <x v="0"/>
    <x v="0"/>
    <x v="0"/>
    <x v="0"/>
    <x v="0"/>
    <x v="0"/>
    <x v="0"/>
    <x v="0"/>
    <m/>
  </r>
  <r>
    <x v="1"/>
    <x v="0"/>
    <x v="1"/>
    <x v="1"/>
    <x v="6"/>
    <x v="6"/>
    <x v="5"/>
    <x v="3"/>
    <s v="IT Strategic "/>
    <x v="1"/>
    <x v="1"/>
    <x v="2"/>
    <x v="4"/>
    <x v="3"/>
    <x v="9"/>
    <x v="14"/>
    <s v="AV Updates"/>
    <s v="AV Updates"/>
    <m/>
    <n v="1000000"/>
    <n v="1000000"/>
    <m/>
    <m/>
    <n v="2000000"/>
    <n v="0"/>
    <n v="1000000"/>
    <n v="1000000"/>
    <n v="0"/>
    <n v="0"/>
    <n v="2000000"/>
    <m/>
    <x v="1"/>
    <x v="1"/>
    <x v="1"/>
    <x v="1"/>
    <x v="1"/>
    <n v="1093437"/>
    <n v="1044849"/>
    <n v="1787489"/>
    <n v="1700673"/>
    <n v="0"/>
    <x v="8"/>
    <x v="3"/>
    <x v="3"/>
    <x v="3"/>
    <x v="3"/>
    <x v="3"/>
    <n v="93437"/>
    <n v="44849"/>
    <n v="1787489"/>
    <n v="1700673"/>
    <n v="3626448"/>
    <n v="3626448"/>
    <n v="66101.074999999997"/>
    <n v="18727.774999999998"/>
    <n v="1742801.7749999999"/>
    <n v="1658156.175"/>
    <n v="3485786.8"/>
    <n v="3485786.8"/>
    <n v="27335.925000000003"/>
    <x v="5"/>
    <x v="4"/>
    <x v="3"/>
    <n v="140661.20000000001"/>
    <n v="140661.20000000001"/>
    <n v="1093437"/>
    <n v="1044849"/>
    <n v="1787489"/>
    <n v="1700673"/>
    <n v="0"/>
    <x v="9"/>
    <n v="1093437"/>
    <n v="1044849"/>
    <n v="1787489"/>
    <n v="1700673"/>
    <n v="0"/>
    <n v="5626448"/>
    <x v="0"/>
    <x v="1"/>
    <s v="Ed Croft; 4/29/22"/>
    <x v="1"/>
    <x v="0"/>
    <m/>
    <x v="1"/>
    <x v="1"/>
    <x v="1"/>
    <x v="0"/>
    <x v="0"/>
    <x v="0"/>
    <x v="0"/>
    <x v="0"/>
    <x v="0"/>
    <x v="0"/>
    <x v="0"/>
    <x v="0"/>
    <x v="0"/>
    <x v="0"/>
    <x v="2"/>
    <x v="1"/>
    <s v="Jeff Neumann"/>
  </r>
  <r>
    <x v="0"/>
    <x v="0"/>
    <x v="2"/>
    <x v="2"/>
    <x v="0"/>
    <x v="0"/>
    <x v="0"/>
    <x v="0"/>
    <m/>
    <x v="1"/>
    <x v="1"/>
    <x v="2"/>
    <x v="0"/>
    <x v="1"/>
    <x v="10"/>
    <x v="15"/>
    <m/>
    <m/>
    <m/>
    <m/>
    <m/>
    <m/>
    <m/>
    <m/>
    <n v="0"/>
    <n v="6999999.9999999953"/>
    <n v="0"/>
    <n v="0"/>
    <n v="0"/>
    <n v="6999999.9999999953"/>
    <m/>
    <x v="1"/>
    <x v="1"/>
    <x v="1"/>
    <x v="1"/>
    <x v="1"/>
    <n v="1921300"/>
    <n v="953700"/>
    <n v="7008963"/>
    <n v="40000"/>
    <n v="0"/>
    <x v="9"/>
    <x v="0"/>
    <x v="0"/>
    <x v="0"/>
    <x v="0"/>
    <x v="0"/>
    <n v="-5078699.9999999953"/>
    <n v="953700"/>
    <n v="7008963"/>
    <n v="40000"/>
    <n v="2923963.0000000047"/>
    <n v="2923963.0000000047"/>
    <n v="-5078699.9999999953"/>
    <n v="953700"/>
    <n v="7008963"/>
    <n v="40000"/>
    <n v="2923963.0000000047"/>
    <n v="2923963.0000000047"/>
    <n v="0"/>
    <x v="1"/>
    <x v="1"/>
    <x v="1"/>
    <n v="0"/>
    <n v="0"/>
    <n v="1921300"/>
    <n v="953700"/>
    <n v="7008963"/>
    <n v="40000"/>
    <n v="0"/>
    <x v="10"/>
    <n v="1921300"/>
    <n v="953700"/>
    <n v="7008963"/>
    <n v="40000"/>
    <n v="0"/>
    <n v="9923963"/>
    <x v="2"/>
    <x v="1"/>
    <s v="Thina Lim; 5/9/22"/>
    <x v="2"/>
    <x v="0"/>
    <m/>
    <x v="1"/>
    <x v="0"/>
    <x v="0"/>
    <x v="0"/>
    <x v="1"/>
    <x v="1"/>
    <x v="1"/>
    <x v="2"/>
    <x v="1"/>
    <x v="0"/>
    <x v="0"/>
    <x v="0"/>
    <x v="0"/>
    <x v="0"/>
    <x v="1"/>
    <x v="1"/>
    <s v="Roque Bamba"/>
  </r>
  <r>
    <x v="1"/>
    <x v="0"/>
    <x v="2"/>
    <x v="2"/>
    <x v="7"/>
    <x v="7"/>
    <x v="6"/>
    <x v="4"/>
    <s v="Electric Projects"/>
    <x v="1"/>
    <x v="1"/>
    <x v="2"/>
    <x v="3"/>
    <x v="1"/>
    <x v="11"/>
    <x v="16"/>
    <s v="Bainbridge Island System Improvement"/>
    <s v="Bainbridge Island System Improvement"/>
    <n v="4610000"/>
    <n v="19550000"/>
    <n v="12200000"/>
    <n v="1100000"/>
    <n v="0"/>
    <n v="37460000"/>
    <n v="4610000"/>
    <n v="1199999.9999999998"/>
    <n v="16610000.000000041"/>
    <n v="1100000.0000000005"/>
    <n v="0"/>
    <n v="23520000.000000041"/>
    <m/>
    <x v="1"/>
    <x v="1"/>
    <x v="1"/>
    <x v="1"/>
    <x v="1"/>
    <n v="5906000"/>
    <n v="1038000"/>
    <n v="5089000"/>
    <n v="8657000"/>
    <n v="0"/>
    <x v="10"/>
    <x v="0"/>
    <x v="0"/>
    <x v="0"/>
    <x v="0"/>
    <x v="0"/>
    <n v="4706000"/>
    <n v="-15572000.000000041"/>
    <n v="3988999.9999999995"/>
    <n v="8657000"/>
    <n v="1779999.999999959"/>
    <n v="-2830000.000000041"/>
    <n v="4706000"/>
    <n v="-15572000.000000041"/>
    <n v="3988999.9999999995"/>
    <n v="8657000"/>
    <n v="1779999.999999959"/>
    <n v="-2830000.000000041"/>
    <n v="0"/>
    <x v="1"/>
    <x v="1"/>
    <x v="1"/>
    <n v="0"/>
    <n v="0"/>
    <n v="5906000"/>
    <n v="1038000"/>
    <n v="5089000"/>
    <n v="8657000"/>
    <n v="0"/>
    <x v="11"/>
    <n v="5906000"/>
    <n v="1038000"/>
    <n v="5089000"/>
    <n v="8657000"/>
    <n v="0"/>
    <n v="20690000"/>
    <x v="1"/>
    <x v="0"/>
    <m/>
    <x v="0"/>
    <x v="1"/>
    <s v="Includes Winslow-Murden, Winslow Tap, Energy Storage Battery; Received late CSA (1/17/22) has reduction in 2024"/>
    <x v="1"/>
    <x v="0"/>
    <x v="0"/>
    <x v="0"/>
    <x v="0"/>
    <x v="0"/>
    <x v="0"/>
    <x v="0"/>
    <x v="0"/>
    <x v="0"/>
    <x v="0"/>
    <x v="0"/>
    <x v="0"/>
    <x v="0"/>
    <x v="1"/>
    <x v="1"/>
    <s v="Roque Bamba"/>
  </r>
  <r>
    <x v="1"/>
    <x v="0"/>
    <x v="3"/>
    <x v="3"/>
    <x v="0"/>
    <x v="0"/>
    <x v="0"/>
    <x v="5"/>
    <s v="Hydro"/>
    <x v="2"/>
    <x v="0"/>
    <x v="0"/>
    <x v="6"/>
    <x v="4"/>
    <x v="4"/>
    <x v="17"/>
    <s v="Lower Baker Compliance"/>
    <m/>
    <m/>
    <m/>
    <m/>
    <m/>
    <m/>
    <n v="0"/>
    <m/>
    <m/>
    <m/>
    <m/>
    <m/>
    <n v="0"/>
    <m/>
    <x v="1"/>
    <x v="1"/>
    <x v="1"/>
    <x v="1"/>
    <x v="1"/>
    <m/>
    <m/>
    <m/>
    <m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3"/>
    <x v="3"/>
    <x v="0"/>
    <x v="0"/>
    <x v="0"/>
    <x v="5"/>
    <s v="Hydro"/>
    <x v="2"/>
    <x v="0"/>
    <x v="0"/>
    <x v="4"/>
    <x v="4"/>
    <x v="4"/>
    <x v="18"/>
    <s v="Lower Baker"/>
    <m/>
    <m/>
    <m/>
    <m/>
    <m/>
    <m/>
    <n v="0"/>
    <m/>
    <m/>
    <m/>
    <m/>
    <m/>
    <n v="0"/>
    <m/>
    <x v="1"/>
    <x v="1"/>
    <x v="1"/>
    <x v="1"/>
    <x v="1"/>
    <m/>
    <m/>
    <m/>
    <m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3"/>
    <x v="3"/>
    <x v="8"/>
    <x v="8"/>
    <x v="7"/>
    <x v="5"/>
    <s v="Hydro"/>
    <x v="1"/>
    <x v="2"/>
    <x v="1"/>
    <x v="7"/>
    <x v="0"/>
    <x v="12"/>
    <x v="19"/>
    <s v="Baker License Requirements"/>
    <s v="Baker License Requirements"/>
    <n v="692160.00000000012"/>
    <n v="952160.00000000012"/>
    <n v="692160.00000000012"/>
    <n v="692160.00000000012"/>
    <n v="1992160"/>
    <n v="5020800"/>
    <n v="692160.00000000012"/>
    <n v="670010.88000000012"/>
    <n v="648570.53184000007"/>
    <n v="627816.27482112008"/>
    <n v="607726.15402684419"/>
    <n v="3246283.8406879646"/>
    <n v="1868020.6470000003"/>
    <x v="1"/>
    <x v="1"/>
    <x v="1"/>
    <x v="1"/>
    <x v="1"/>
    <n v="952160.00000000012"/>
    <n v="692160.00000000012"/>
    <n v="804703.60000000009"/>
    <n v="2184584.7000000002"/>
    <n v="803400"/>
    <x v="11"/>
    <x v="4"/>
    <x v="4"/>
    <x v="4"/>
    <x v="4"/>
    <x v="4"/>
    <n v="282149.12"/>
    <n v="43589.468160000048"/>
    <n v="176887.32517888001"/>
    <n v="1576858.5459731561"/>
    <n v="2079484.4593120362"/>
    <n v="2190724.4593120362"/>
    <e v="#REF!"/>
    <e v="#REF!"/>
    <e v="#REF!"/>
    <e v="#REF!"/>
    <e v="#REF!"/>
    <e v="#REF!"/>
    <e v="#REF!"/>
    <x v="6"/>
    <x v="5"/>
    <x v="4"/>
    <e v="#REF!"/>
    <e v="#REF!"/>
    <n v="952160.00000000012"/>
    <n v="692160.00000000012"/>
    <n v="804703.60000000009"/>
    <n v="2184584.7000000002"/>
    <n v="803400"/>
    <x v="12"/>
    <n v="952160.00000000012"/>
    <n v="692160.00000000012"/>
    <n v="804703.60000000009"/>
    <n v="2184584.7000000002"/>
    <n v="803400"/>
    <n v="5437008.3000000007"/>
    <x v="1"/>
    <x v="1"/>
    <s v="Shuang Wu; 4/29/22"/>
    <x v="4"/>
    <x v="2"/>
    <m/>
    <x v="1"/>
    <x v="1"/>
    <x v="1"/>
    <x v="0"/>
    <x v="0"/>
    <x v="0"/>
    <x v="0"/>
    <x v="0"/>
    <x v="0"/>
    <x v="0"/>
    <x v="0"/>
    <x v="0"/>
    <x v="0"/>
    <x v="0"/>
    <x v="1"/>
    <x v="1"/>
    <s v="Mark Carlson; Ryan Blood"/>
  </r>
  <r>
    <x v="4"/>
    <x v="0"/>
    <x v="4"/>
    <x v="5"/>
    <x v="9"/>
    <x v="9"/>
    <x v="8"/>
    <x v="1"/>
    <s v="PSE 2030 CETA"/>
    <x v="1"/>
    <x v="0"/>
    <x v="0"/>
    <x v="8"/>
    <x v="4"/>
    <x v="4"/>
    <x v="20"/>
    <m/>
    <m/>
    <n v="0"/>
    <n v="4000000"/>
    <n v="11000000"/>
    <n v="17000000"/>
    <n v="24000000"/>
    <n v="56000000"/>
    <n v="0"/>
    <n v="0"/>
    <n v="0"/>
    <n v="0"/>
    <n v="0"/>
    <n v="0"/>
    <m/>
    <x v="1"/>
    <x v="1"/>
    <x v="1"/>
    <x v="1"/>
    <x v="1"/>
    <n v="0"/>
    <n v="0"/>
    <n v="0"/>
    <n v="0"/>
    <n v="0"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s v="Moved to DER Resource Acquisition"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5"/>
    <x v="1"/>
    <x v="10"/>
    <x v="1"/>
    <x v="1"/>
    <x v="3"/>
    <s v="Safety, employee and facilities"/>
    <x v="1"/>
    <x v="1"/>
    <x v="2"/>
    <x v="7"/>
    <x v="6"/>
    <x v="13"/>
    <x v="21"/>
    <s v="PSE Bellevue HQ Refresh"/>
    <s v="PSE Bellevue HQ Refresh"/>
    <n v="3700000"/>
    <n v="3562000"/>
    <m/>
    <m/>
    <m/>
    <n v="7262000"/>
    <n v="3700000"/>
    <n v="3562000"/>
    <n v="0"/>
    <n v="0"/>
    <n v="0"/>
    <n v="7262000"/>
    <m/>
    <x v="1"/>
    <x v="1"/>
    <x v="1"/>
    <x v="1"/>
    <x v="1"/>
    <n v="3814000"/>
    <n v="0"/>
    <n v="0"/>
    <n v="0"/>
    <n v="0"/>
    <x v="12"/>
    <x v="1"/>
    <x v="1"/>
    <x v="1"/>
    <x v="1"/>
    <x v="1"/>
    <n v="252000"/>
    <n v="0"/>
    <n v="0"/>
    <n v="0"/>
    <n v="252000"/>
    <n v="-3448000"/>
    <n v="252000"/>
    <n v="0"/>
    <n v="0"/>
    <n v="0"/>
    <n v="252000"/>
    <n v="-3448000"/>
    <n v="0"/>
    <x v="1"/>
    <x v="1"/>
    <x v="1"/>
    <n v="0"/>
    <n v="0"/>
    <n v="3814000"/>
    <n v="0"/>
    <n v="0"/>
    <n v="0"/>
    <n v="0"/>
    <x v="13"/>
    <n v="0"/>
    <n v="0"/>
    <n v="0"/>
    <n v="0"/>
    <n v="0"/>
    <n v="0"/>
    <x v="1"/>
    <x v="1"/>
    <s v="Ed Croft; 5/4/22"/>
    <x v="5"/>
    <x v="0"/>
    <s v="Reduction to 650k done on 8/3/22 - via Satinder; Ed &amp; Josh approval; reduction to 0 done on 8/18/22 CGS Meeting - full funding moving to 2022; Updated CSA to reflect 2022 shift received on 9/9/22 from Ed Croft"/>
    <x v="1"/>
    <x v="1"/>
    <x v="1"/>
    <x v="0"/>
    <x v="0"/>
    <x v="1"/>
    <x v="1"/>
    <x v="2"/>
    <x v="1"/>
    <x v="1"/>
    <x v="0"/>
    <x v="0"/>
    <x v="0"/>
    <x v="0"/>
    <x v="1"/>
    <x v="1"/>
    <s v="Dawn Reyes"/>
  </r>
  <r>
    <x v="0"/>
    <x v="0"/>
    <x v="1"/>
    <x v="1"/>
    <x v="0"/>
    <x v="0"/>
    <x v="0"/>
    <x v="0"/>
    <m/>
    <x v="1"/>
    <x v="1"/>
    <x v="0"/>
    <x v="0"/>
    <x v="5"/>
    <x v="14"/>
    <x v="22"/>
    <m/>
    <m/>
    <n v="0"/>
    <n v="2700000"/>
    <n v="0"/>
    <n v="0"/>
    <n v="0"/>
    <n v="2700000"/>
    <n v="0"/>
    <n v="0"/>
    <n v="0"/>
    <n v="0"/>
    <n v="0"/>
    <n v="0"/>
    <m/>
    <x v="1"/>
    <x v="1"/>
    <x v="1"/>
    <x v="1"/>
    <x v="1"/>
    <n v="2700000"/>
    <n v="0"/>
    <n v="0"/>
    <n v="0"/>
    <n v="0"/>
    <x v="13"/>
    <x v="3"/>
    <x v="3"/>
    <x v="3"/>
    <x v="3"/>
    <x v="3"/>
    <n v="2700000"/>
    <n v="0"/>
    <n v="0"/>
    <n v="0"/>
    <n v="2700000"/>
    <n v="2700000"/>
    <n v="2632500"/>
    <n v="0"/>
    <n v="0"/>
    <n v="0"/>
    <n v="2632500"/>
    <n v="2632500"/>
    <n v="67500"/>
    <x v="1"/>
    <x v="1"/>
    <x v="1"/>
    <n v="67500"/>
    <n v="67500"/>
    <n v="2700000"/>
    <n v="0"/>
    <n v="0"/>
    <n v="0"/>
    <n v="0"/>
    <x v="14"/>
    <n v="2700000"/>
    <n v="0"/>
    <n v="0"/>
    <n v="0"/>
    <n v="0"/>
    <n v="2700000"/>
    <x v="1"/>
    <x v="1"/>
    <s v="Ed Croft; 2/14/22"/>
    <x v="3"/>
    <x v="3"/>
    <s v="CSA received late in 2022 planning, approved late"/>
    <x v="1"/>
    <x v="1"/>
    <x v="1"/>
    <x v="0"/>
    <x v="0"/>
    <x v="1"/>
    <x v="1"/>
    <x v="2"/>
    <x v="1"/>
    <x v="1"/>
    <x v="0"/>
    <x v="0"/>
    <x v="0"/>
    <x v="0"/>
    <x v="1"/>
    <x v="1"/>
    <s v="Carol Wallace"/>
  </r>
  <r>
    <x v="3"/>
    <x v="0"/>
    <x v="1"/>
    <x v="1"/>
    <x v="5"/>
    <x v="1"/>
    <x v="1"/>
    <x v="1"/>
    <s v="PSE 2030 Customer "/>
    <x v="1"/>
    <x v="1"/>
    <x v="2"/>
    <x v="2"/>
    <x v="5"/>
    <x v="15"/>
    <x v="23"/>
    <m/>
    <m/>
    <m/>
    <n v="2000000"/>
    <n v="2500000"/>
    <n v="1000000"/>
    <n v="1500000"/>
    <n v="7000000"/>
    <n v="0"/>
    <n v="0"/>
    <n v="1500000"/>
    <n v="2000000"/>
    <n v="1500000"/>
    <n v="5000000"/>
    <m/>
    <x v="1"/>
    <x v="1"/>
    <x v="1"/>
    <x v="1"/>
    <x v="1"/>
    <n v="0"/>
    <n v="1500000"/>
    <n v="2000000"/>
    <n v="1500000"/>
    <n v="1500000"/>
    <x v="14"/>
    <x v="1"/>
    <x v="1"/>
    <x v="1"/>
    <x v="1"/>
    <x v="1"/>
    <n v="0"/>
    <n v="0"/>
    <n v="0"/>
    <n v="0"/>
    <n v="0"/>
    <n v="1500000"/>
    <n v="0"/>
    <n v="0"/>
    <n v="0"/>
    <n v="0"/>
    <n v="0"/>
    <n v="1500000"/>
    <n v="0"/>
    <x v="1"/>
    <x v="1"/>
    <x v="1"/>
    <n v="0"/>
    <n v="0"/>
    <n v="0"/>
    <n v="1500000"/>
    <n v="2000000"/>
    <n v="1500000"/>
    <n v="1500000"/>
    <x v="15"/>
    <n v="0"/>
    <n v="1500000"/>
    <n v="2000000"/>
    <n v="1500000"/>
    <n v="1500000"/>
    <n v="6500000"/>
    <x v="4"/>
    <x v="0"/>
    <m/>
    <x v="0"/>
    <x v="0"/>
    <m/>
    <x v="1"/>
    <x v="1"/>
    <x v="1"/>
    <x v="0"/>
    <x v="0"/>
    <x v="0"/>
    <x v="0"/>
    <x v="0"/>
    <x v="0"/>
    <x v="0"/>
    <x v="0"/>
    <x v="0"/>
    <x v="0"/>
    <x v="0"/>
    <x v="1"/>
    <x v="1"/>
    <s v="Carol Wallace"/>
  </r>
  <r>
    <x v="1"/>
    <x v="0"/>
    <x v="2"/>
    <x v="2"/>
    <x v="7"/>
    <x v="3"/>
    <x v="9"/>
    <x v="4"/>
    <s v="BPA 3rd AC Intertie"/>
    <x v="1"/>
    <x v="2"/>
    <x v="1"/>
    <x v="7"/>
    <x v="1"/>
    <x v="16"/>
    <x v="24"/>
    <s v="BPA 3rd AC Intertie"/>
    <s v="BPA 3rd AC Intertie"/>
    <n v="1725709.5830000001"/>
    <n v="1097101.44564"/>
    <n v="1016621.4132000001"/>
    <n v="2982189.3640000001"/>
    <n v="3793497"/>
    <n v="10615118.805840001"/>
    <n v="1725709.5830000001"/>
    <n v="1097101.44564"/>
    <n v="1016621.4132000001"/>
    <n v="2982189.3640000001"/>
    <n v="3793497"/>
    <n v="10615118.805840001"/>
    <n v="1432862.7558347997"/>
    <x v="1"/>
    <x v="1"/>
    <x v="1"/>
    <x v="1"/>
    <x v="1"/>
    <n v="1098952"/>
    <n v="2080310"/>
    <n v="2250000"/>
    <n v="2250000"/>
    <n v="5731085"/>
    <x v="15"/>
    <x v="0"/>
    <x v="0"/>
    <x v="0"/>
    <x v="0"/>
    <x v="0"/>
    <n v="1850.554359999951"/>
    <n v="1063688.5867999999"/>
    <n v="-732189.36400000006"/>
    <n v="-1543497"/>
    <n v="-1210147.2228399999"/>
    <n v="2795228.1941599995"/>
    <n v="1850.554359999951"/>
    <n v="1063688.5867999999"/>
    <n v="-732189.36400000006"/>
    <n v="-1543497"/>
    <n v="-1210147.2228400002"/>
    <n v="2795228.1941599995"/>
    <n v="0"/>
    <x v="1"/>
    <x v="1"/>
    <x v="1"/>
    <n v="0"/>
    <n v="0"/>
    <n v="1098952"/>
    <n v="2080310"/>
    <n v="2250000"/>
    <n v="2250000"/>
    <n v="5731085"/>
    <x v="16"/>
    <n v="1098952"/>
    <n v="2080310"/>
    <n v="2250000"/>
    <n v="2250000"/>
    <n v="5731085"/>
    <n v="13410347"/>
    <x v="1"/>
    <x v="1"/>
    <s v="Tony Pagono; 5/12/22"/>
    <x v="2"/>
    <x v="0"/>
    <m/>
    <x v="1"/>
    <x v="0"/>
    <x v="0"/>
    <x v="0"/>
    <x v="0"/>
    <x v="0"/>
    <x v="0"/>
    <x v="0"/>
    <x v="0"/>
    <x v="0"/>
    <x v="0"/>
    <x v="0"/>
    <x v="0"/>
    <x v="0"/>
    <x v="1"/>
    <x v="1"/>
    <s v="Roque Bamba"/>
  </r>
  <r>
    <x v="1"/>
    <x v="0"/>
    <x v="5"/>
    <x v="1"/>
    <x v="11"/>
    <x v="1"/>
    <x v="1"/>
    <x v="3"/>
    <s v="Safety, employee and facilities"/>
    <x v="1"/>
    <x v="0"/>
    <x v="1"/>
    <x v="7"/>
    <x v="4"/>
    <x v="4"/>
    <x v="25"/>
    <m/>
    <s v="Future Workplace"/>
    <n v="217471"/>
    <m/>
    <m/>
    <m/>
    <m/>
    <n v="217471"/>
    <n v="217471"/>
    <n v="0"/>
    <n v="0"/>
    <n v="0"/>
    <n v="0"/>
    <n v="217471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-217471"/>
    <n v="0"/>
    <n v="0"/>
    <n v="0"/>
    <n v="0"/>
    <n v="0"/>
    <n v="-217471"/>
    <n v="0"/>
    <x v="1"/>
    <x v="1"/>
    <x v="1"/>
    <n v="0"/>
    <n v="0"/>
    <m/>
    <m/>
    <m/>
    <m/>
    <m/>
    <x v="4"/>
    <m/>
    <m/>
    <m/>
    <m/>
    <m/>
    <m/>
    <x v="1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3"/>
    <x v="0"/>
    <x v="1"/>
    <x v="1"/>
    <x v="5"/>
    <x v="1"/>
    <x v="1"/>
    <x v="2"/>
    <s v="PSE 2030 Customer "/>
    <x v="1"/>
    <x v="1"/>
    <x v="0"/>
    <x v="2"/>
    <x v="5"/>
    <x v="17"/>
    <x v="26"/>
    <m/>
    <m/>
    <m/>
    <n v="5400213"/>
    <m/>
    <m/>
    <m/>
    <n v="5400213"/>
    <n v="0"/>
    <n v="0"/>
    <n v="2700107"/>
    <n v="2700107"/>
    <n v="0"/>
    <n v="5400214"/>
    <m/>
    <x v="1"/>
    <x v="1"/>
    <x v="1"/>
    <x v="1"/>
    <x v="1"/>
    <n v="0"/>
    <n v="2700107"/>
    <n v="2700107"/>
    <n v="0"/>
    <n v="0"/>
    <x v="16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n v="0"/>
    <n v="2700107"/>
    <n v="2700107"/>
    <n v="0"/>
    <n v="0"/>
    <x v="17"/>
    <n v="0"/>
    <n v="2700107"/>
    <n v="2700107"/>
    <n v="0"/>
    <n v="0"/>
    <n v="5400214"/>
    <x v="1"/>
    <x v="0"/>
    <m/>
    <x v="0"/>
    <x v="0"/>
    <m/>
    <x v="1"/>
    <x v="1"/>
    <x v="1"/>
    <x v="0"/>
    <x v="0"/>
    <x v="0"/>
    <x v="0"/>
    <x v="0"/>
    <x v="0"/>
    <x v="0"/>
    <x v="0"/>
    <x v="0"/>
    <x v="0"/>
    <x v="0"/>
    <x v="1"/>
    <x v="1"/>
    <s v="Carol Wallace"/>
  </r>
  <r>
    <x v="1"/>
    <x v="0"/>
    <x v="2"/>
    <x v="2"/>
    <x v="12"/>
    <x v="10"/>
    <x v="10"/>
    <x v="1"/>
    <s v="Pipeline Integrity - PRP"/>
    <x v="1"/>
    <x v="2"/>
    <x v="2"/>
    <x v="9"/>
    <x v="1"/>
    <x v="18"/>
    <x v="27"/>
    <s v="Pipeline Replacement Program - CRM"/>
    <s v="Distribution Integrity Management System"/>
    <n v="5000000"/>
    <n v="5000000"/>
    <n v="5000000"/>
    <n v="5000000"/>
    <n v="5000000"/>
    <n v="25000000"/>
    <n v="5000000"/>
    <n v="5850000"/>
    <n v="6200000"/>
    <n v="6500000"/>
    <n v="7000000"/>
    <n v="30550000"/>
    <n v="597026.14826449985"/>
    <x v="2"/>
    <x v="2"/>
    <x v="2"/>
    <x v="2"/>
    <x v="2"/>
    <n v="5850000"/>
    <n v="6200000"/>
    <n v="6500000"/>
    <n v="7000000"/>
    <n v="7500000"/>
    <x v="17"/>
    <x v="5"/>
    <x v="5"/>
    <x v="5"/>
    <x v="5"/>
    <x v="5"/>
    <n v="0"/>
    <n v="0"/>
    <n v="0"/>
    <n v="0"/>
    <n v="0"/>
    <n v="2500000"/>
    <n v="0"/>
    <n v="0"/>
    <n v="0"/>
    <n v="0"/>
    <n v="0"/>
    <n v="2450000"/>
    <n v="0"/>
    <x v="1"/>
    <x v="1"/>
    <x v="1"/>
    <n v="0"/>
    <n v="50000"/>
    <n v="5850000"/>
    <n v="6200000"/>
    <n v="6500000"/>
    <n v="7000000"/>
    <n v="7500000"/>
    <x v="18"/>
    <n v="5850000"/>
    <n v="6200000"/>
    <n v="6500000"/>
    <n v="7000000"/>
    <n v="7500000"/>
    <n v="33050000"/>
    <x v="1"/>
    <x v="1"/>
    <s v="Cathy Koch; 5/12/22"/>
    <x v="2"/>
    <x v="0"/>
    <m/>
    <x v="1"/>
    <x v="1"/>
    <x v="2"/>
    <x v="0"/>
    <x v="0"/>
    <x v="0"/>
    <x v="0"/>
    <x v="0"/>
    <x v="0"/>
    <x v="0"/>
    <x v="0"/>
    <x v="0"/>
    <x v="0"/>
    <x v="0"/>
    <x v="2"/>
    <x v="1"/>
    <s v="Cathy Koch"/>
  </r>
  <r>
    <x v="1"/>
    <x v="0"/>
    <x v="2"/>
    <x v="2"/>
    <x v="3"/>
    <x v="3"/>
    <x v="11"/>
    <x v="4"/>
    <s v="Grid Modernization"/>
    <x v="1"/>
    <x v="2"/>
    <x v="2"/>
    <x v="10"/>
    <x v="1"/>
    <x v="2"/>
    <x v="28"/>
    <s v="Cable Remediation"/>
    <s v="Cable Remediation"/>
    <n v="15000000"/>
    <n v="55500000"/>
    <n v="40000000"/>
    <n v="40000000"/>
    <n v="40000000"/>
    <n v="190500000"/>
    <n v="20000000"/>
    <n v="30000000"/>
    <n v="40000000"/>
    <n v="40000000"/>
    <n v="40000000"/>
    <n v="170000000"/>
    <n v="59702614.82644999"/>
    <x v="0"/>
    <x v="0"/>
    <x v="0"/>
    <x v="0"/>
    <x v="0"/>
    <n v="30000000"/>
    <n v="46619365"/>
    <n v="47892445"/>
    <n v="45020352"/>
    <n v="46370963"/>
    <x v="18"/>
    <x v="0"/>
    <x v="0"/>
    <x v="0"/>
    <x v="0"/>
    <x v="0"/>
    <n v="0"/>
    <n v="6619365"/>
    <n v="7892445"/>
    <n v="5020352"/>
    <n v="19532162"/>
    <n v="45903125"/>
    <n v="0"/>
    <n v="6619365"/>
    <n v="7892445"/>
    <n v="5020352"/>
    <n v="19532162"/>
    <n v="45903125"/>
    <n v="0"/>
    <x v="1"/>
    <x v="1"/>
    <x v="1"/>
    <n v="0"/>
    <n v="0"/>
    <n v="15000000"/>
    <n v="61619365"/>
    <n v="47892445"/>
    <n v="45020352"/>
    <n v="46370963"/>
    <x v="19"/>
    <n v="30000000"/>
    <n v="46619365"/>
    <n v="47892445"/>
    <n v="45020352"/>
    <n v="46370963"/>
    <n v="215903125"/>
    <x v="1"/>
    <x v="1"/>
    <s v="Thina Lim; 5/9/22"/>
    <x v="2"/>
    <x v="0"/>
    <s v="$15,000,000 deferred from 2023 to 2024 from Settlement (8/24); Needs updated CSA to reflect"/>
    <x v="1"/>
    <x v="1"/>
    <x v="3"/>
    <x v="0"/>
    <x v="0"/>
    <x v="0"/>
    <x v="0"/>
    <x v="0"/>
    <x v="0"/>
    <x v="0"/>
    <x v="0"/>
    <x v="0"/>
    <x v="0"/>
    <x v="0"/>
    <x v="2"/>
    <x v="3"/>
    <s v="Cathy Koch"/>
  </r>
  <r>
    <x v="1"/>
    <x v="0"/>
    <x v="1"/>
    <x v="1"/>
    <x v="5"/>
    <x v="4"/>
    <x v="1"/>
    <x v="2"/>
    <s v="IT Operational"/>
    <x v="1"/>
    <x v="1"/>
    <x v="0"/>
    <x v="11"/>
    <x v="3"/>
    <x v="19"/>
    <x v="29"/>
    <m/>
    <m/>
    <m/>
    <m/>
    <m/>
    <n v="4008193"/>
    <m/>
    <n v="4008193"/>
    <n v="0"/>
    <n v="0"/>
    <n v="0"/>
    <n v="4008193"/>
    <n v="0"/>
    <n v="4008193"/>
    <m/>
    <x v="1"/>
    <x v="1"/>
    <x v="1"/>
    <x v="1"/>
    <x v="1"/>
    <n v="4256557"/>
    <n v="0"/>
    <n v="0"/>
    <n v="0"/>
    <n v="0"/>
    <x v="19"/>
    <x v="3"/>
    <x v="3"/>
    <x v="3"/>
    <x v="3"/>
    <x v="3"/>
    <n v="4256557"/>
    <n v="0"/>
    <n v="-4008193"/>
    <n v="0"/>
    <n v="248364"/>
    <n v="248364"/>
    <n v="4150143.0750000002"/>
    <n v="0"/>
    <n v="-4008193"/>
    <n v="0"/>
    <n v="141950.07500000019"/>
    <n v="141950.07500000001"/>
    <n v="106413.925"/>
    <x v="1"/>
    <x v="1"/>
    <x v="1"/>
    <n v="106413.925"/>
    <n v="106413.925"/>
    <n v="4256557"/>
    <n v="0"/>
    <n v="0"/>
    <n v="0"/>
    <n v="0"/>
    <x v="20"/>
    <n v="4256557"/>
    <n v="0"/>
    <n v="0"/>
    <n v="0"/>
    <n v="0"/>
    <n v="4256557"/>
    <x v="0"/>
    <x v="1"/>
    <s v="Ed Croft; 5/16/22"/>
    <x v="1"/>
    <x v="0"/>
    <m/>
    <x v="1"/>
    <x v="1"/>
    <x v="1"/>
    <x v="0"/>
    <x v="0"/>
    <x v="1"/>
    <x v="1"/>
    <x v="2"/>
    <x v="1"/>
    <x v="1"/>
    <x v="0"/>
    <x v="0"/>
    <x v="0"/>
    <x v="0"/>
    <x v="1"/>
    <x v="1"/>
    <s v="Brian Fellon; Paul Wetherbee"/>
  </r>
  <r>
    <x v="0"/>
    <x v="0"/>
    <x v="1"/>
    <x v="1"/>
    <x v="0"/>
    <x v="0"/>
    <x v="0"/>
    <x v="0"/>
    <m/>
    <x v="0"/>
    <x v="1"/>
    <x v="2"/>
    <x v="0"/>
    <x v="5"/>
    <x v="20"/>
    <x v="30"/>
    <m/>
    <m/>
    <m/>
    <m/>
    <m/>
    <m/>
    <m/>
    <m/>
    <n v="0"/>
    <n v="0"/>
    <n v="0"/>
    <n v="0"/>
    <n v="0"/>
    <n v="0"/>
    <m/>
    <x v="1"/>
    <x v="1"/>
    <x v="1"/>
    <x v="1"/>
    <x v="1"/>
    <n v="0"/>
    <n v="0"/>
    <n v="8000000"/>
    <n v="8000000"/>
    <n v="0"/>
    <x v="20"/>
    <x v="1"/>
    <x v="1"/>
    <x v="1"/>
    <x v="1"/>
    <x v="1"/>
    <n v="0"/>
    <n v="0"/>
    <n v="8000000"/>
    <n v="8000000"/>
    <n v="16000000"/>
    <n v="16000000"/>
    <n v="0"/>
    <n v="0"/>
    <n v="8000000"/>
    <n v="8000000"/>
    <n v="16000000"/>
    <n v="16000000"/>
    <n v="0"/>
    <x v="1"/>
    <x v="1"/>
    <x v="1"/>
    <n v="0"/>
    <n v="0"/>
    <n v="0"/>
    <n v="0"/>
    <m/>
    <n v="8000000"/>
    <n v="8000000"/>
    <x v="21"/>
    <n v="0"/>
    <n v="0"/>
    <m/>
    <n v="8000000"/>
    <n v="8000000"/>
    <n v="16000000"/>
    <x v="2"/>
    <x v="0"/>
    <m/>
    <x v="0"/>
    <x v="0"/>
    <s v="Needs updated CSA to reflect 6.22.22 approved plan"/>
    <x v="1"/>
    <x v="1"/>
    <x v="1"/>
    <x v="0"/>
    <x v="0"/>
    <x v="0"/>
    <x v="0"/>
    <x v="0"/>
    <x v="0"/>
    <x v="0"/>
    <x v="0"/>
    <x v="0"/>
    <x v="0"/>
    <x v="0"/>
    <x v="1"/>
    <x v="1"/>
    <m/>
  </r>
  <r>
    <x v="0"/>
    <x v="0"/>
    <x v="1"/>
    <x v="1"/>
    <x v="0"/>
    <x v="0"/>
    <x v="0"/>
    <x v="0"/>
    <m/>
    <x v="0"/>
    <x v="1"/>
    <x v="1"/>
    <x v="0"/>
    <x v="5"/>
    <x v="21"/>
    <x v="31"/>
    <m/>
    <m/>
    <m/>
    <m/>
    <m/>
    <m/>
    <m/>
    <m/>
    <n v="0"/>
    <n v="0"/>
    <n v="0"/>
    <n v="0"/>
    <n v="0"/>
    <n v="0"/>
    <m/>
    <x v="1"/>
    <x v="1"/>
    <x v="1"/>
    <x v="1"/>
    <x v="1"/>
    <n v="1572848"/>
    <n v="0"/>
    <n v="0"/>
    <n v="0"/>
    <n v="0"/>
    <x v="21"/>
    <x v="3"/>
    <x v="3"/>
    <x v="3"/>
    <x v="3"/>
    <x v="3"/>
    <n v="1572848"/>
    <n v="0"/>
    <n v="0"/>
    <n v="0"/>
    <n v="1572848"/>
    <n v="1572848"/>
    <n v="1533526.8"/>
    <n v="0"/>
    <n v="0"/>
    <n v="0"/>
    <n v="1533526.8"/>
    <n v="1533526.8"/>
    <n v="39321.200000000004"/>
    <x v="1"/>
    <x v="1"/>
    <x v="1"/>
    <n v="39321.200000000004"/>
    <n v="39321.200000000004"/>
    <n v="1572848"/>
    <n v="0"/>
    <n v="0"/>
    <n v="0"/>
    <n v="0"/>
    <x v="22"/>
    <n v="1445013"/>
    <n v="0"/>
    <n v="0"/>
    <n v="0"/>
    <n v="0"/>
    <n v="1445013"/>
    <x v="3"/>
    <x v="1"/>
    <s v="Ed Croft; 4/5/22"/>
    <x v="3"/>
    <x v="0"/>
    <s v="Ed submitted CSA on 4/5/22 and 8/18/22. 8/18 has reduction of $127,835"/>
    <x v="1"/>
    <x v="1"/>
    <x v="1"/>
    <x v="0"/>
    <x v="0"/>
    <x v="1"/>
    <x v="1"/>
    <x v="2"/>
    <x v="1"/>
    <x v="1"/>
    <x v="0"/>
    <x v="0"/>
    <x v="0"/>
    <x v="0"/>
    <x v="1"/>
    <x v="1"/>
    <s v="Brian Fellon; Carol Wallace"/>
  </r>
  <r>
    <x v="1"/>
    <x v="0"/>
    <x v="2"/>
    <x v="2"/>
    <x v="13"/>
    <x v="5"/>
    <x v="12"/>
    <x v="4"/>
    <s v="Capital Tools "/>
    <x v="1"/>
    <x v="2"/>
    <x v="2"/>
    <x v="12"/>
    <x v="3"/>
    <x v="22"/>
    <x v="32"/>
    <s v="Electric Capital Tools"/>
    <s v="Electric Capital Tools"/>
    <n v="1984666"/>
    <n v="2044207"/>
    <n v="2105533"/>
    <n v="2168699"/>
    <n v="2233760"/>
    <n v="10536865"/>
    <n v="1984666"/>
    <n v="2044207"/>
    <n v="2105533"/>
    <n v="2168699"/>
    <n v="2233760"/>
    <n v="10536865"/>
    <n v="2231215.9215000002"/>
    <x v="3"/>
    <x v="3"/>
    <x v="3"/>
    <x v="3"/>
    <x v="3"/>
    <n v="2044207"/>
    <n v="2205533"/>
    <n v="2268699"/>
    <n v="2233760"/>
    <n v="2300800"/>
    <x v="22"/>
    <x v="2"/>
    <x v="2"/>
    <x v="2"/>
    <x v="2"/>
    <x v="2"/>
    <n v="0"/>
    <n v="100000"/>
    <n v="100000"/>
    <n v="0"/>
    <n v="200000"/>
    <n v="516134"/>
    <n v="0"/>
    <n v="97000"/>
    <n v="97000"/>
    <n v="0"/>
    <n v="194000"/>
    <n v="500649.98"/>
    <n v="0"/>
    <x v="7"/>
    <x v="6"/>
    <x v="1"/>
    <n v="5999.9999999999927"/>
    <n v="15484.020000000004"/>
    <n v="2044207"/>
    <n v="2205533"/>
    <n v="2268699"/>
    <n v="2233760"/>
    <n v="2300800"/>
    <x v="23"/>
    <n v="2044207"/>
    <n v="2205533"/>
    <n v="2268699"/>
    <n v="2233760"/>
    <n v="2300800"/>
    <n v="11052999"/>
    <x v="1"/>
    <x v="1"/>
    <s v="David Landers; 5/15/22"/>
    <x v="2"/>
    <x v="0"/>
    <m/>
    <x v="1"/>
    <x v="1"/>
    <x v="1"/>
    <x v="0"/>
    <x v="0"/>
    <x v="0"/>
    <x v="0"/>
    <x v="0"/>
    <x v="0"/>
    <x v="0"/>
    <x v="0"/>
    <x v="0"/>
    <x v="0"/>
    <x v="0"/>
    <x v="2"/>
    <x v="2"/>
    <s v="David Landers"/>
  </r>
  <r>
    <x v="1"/>
    <x v="0"/>
    <x v="2"/>
    <x v="2"/>
    <x v="13"/>
    <x v="5"/>
    <x v="12"/>
    <x v="4"/>
    <s v="PSE 2030 Gas Decarbonization"/>
    <x v="1"/>
    <x v="2"/>
    <x v="2"/>
    <x v="12"/>
    <x v="3"/>
    <x v="23"/>
    <x v="33"/>
    <s v="Gas Capital Tools"/>
    <s v="Gas Capital Tools"/>
    <n v="1333734"/>
    <n v="1370746"/>
    <n v="1408868"/>
    <n v="1448134"/>
    <n v="1488578"/>
    <n v="7050060"/>
    <n v="1333734"/>
    <n v="1370746"/>
    <n v="1408868"/>
    <n v="1448134"/>
    <n v="1488578"/>
    <n v="7050060"/>
    <n v="3468268"/>
    <x v="3"/>
    <x v="3"/>
    <x v="3"/>
    <x v="3"/>
    <x v="3"/>
    <n v="1370745.999999996"/>
    <n v="1508868"/>
    <n v="1548134"/>
    <n v="1488578.0000000042"/>
    <n v="1533200"/>
    <x v="23"/>
    <x v="2"/>
    <x v="2"/>
    <x v="2"/>
    <x v="2"/>
    <x v="2"/>
    <n v="-3.9581209421157837E-9"/>
    <n v="100000"/>
    <n v="100000"/>
    <n v="4.1909515857696533E-9"/>
    <n v="200000"/>
    <n v="399466"/>
    <n v="-3.8417056202888489E-9"/>
    <n v="97000"/>
    <n v="97000"/>
    <n v="4.0599843487143517E-9"/>
    <n v="194000.00000000023"/>
    <n v="387482.01999999996"/>
    <n v="-1.1641532182693481E-10"/>
    <x v="8"/>
    <x v="6"/>
    <x v="5"/>
    <n v="6000.0000000000146"/>
    <n v="11983.980000000018"/>
    <n v="1370745.999999996"/>
    <n v="1508868"/>
    <n v="1548134"/>
    <n v="1488578.0000000042"/>
    <n v="1533200"/>
    <x v="24"/>
    <n v="1370745.999999996"/>
    <n v="1508868"/>
    <n v="1548134"/>
    <n v="1488578.0000000042"/>
    <n v="1533200"/>
    <n v="7449526"/>
    <x v="1"/>
    <x v="1"/>
    <s v="David Landers; 5/15/22"/>
    <x v="2"/>
    <x v="0"/>
    <m/>
    <x v="1"/>
    <x v="1"/>
    <x v="1"/>
    <x v="0"/>
    <x v="0"/>
    <x v="0"/>
    <x v="0"/>
    <x v="0"/>
    <x v="0"/>
    <x v="0"/>
    <x v="0"/>
    <x v="0"/>
    <x v="0"/>
    <x v="0"/>
    <x v="2"/>
    <x v="2"/>
    <s v="David Landers"/>
  </r>
  <r>
    <x v="3"/>
    <x v="0"/>
    <x v="1"/>
    <x v="1"/>
    <x v="5"/>
    <x v="4"/>
    <x v="1"/>
    <x v="1"/>
    <s v="PSE 2030 Customer "/>
    <x v="1"/>
    <x v="2"/>
    <x v="2"/>
    <x v="2"/>
    <x v="5"/>
    <x v="24"/>
    <x v="34"/>
    <m/>
    <m/>
    <m/>
    <n v="4658345"/>
    <m/>
    <m/>
    <m/>
    <n v="4658345"/>
    <n v="0"/>
    <n v="4658345"/>
    <n v="0"/>
    <n v="0"/>
    <n v="0"/>
    <n v="4658345"/>
    <m/>
    <x v="1"/>
    <x v="1"/>
    <x v="1"/>
    <x v="1"/>
    <x v="1"/>
    <n v="4658345"/>
    <n v="0"/>
    <n v="0"/>
    <n v="0"/>
    <n v="0"/>
    <x v="24"/>
    <x v="3"/>
    <x v="3"/>
    <x v="3"/>
    <x v="3"/>
    <x v="3"/>
    <n v="0"/>
    <n v="0"/>
    <n v="0"/>
    <n v="0"/>
    <n v="0"/>
    <n v="0"/>
    <n v="-116458.625"/>
    <n v="0"/>
    <n v="0"/>
    <n v="0"/>
    <n v="-116458.625"/>
    <n v="-116458.625"/>
    <n v="116458.625"/>
    <x v="1"/>
    <x v="1"/>
    <x v="1"/>
    <n v="116458.625"/>
    <n v="116458.625"/>
    <n v="0"/>
    <n v="0"/>
    <n v="4658345"/>
    <n v="0"/>
    <n v="0"/>
    <x v="25"/>
    <n v="0"/>
    <n v="0"/>
    <n v="4658345"/>
    <n v="0"/>
    <n v="0"/>
    <n v="4658345"/>
    <x v="1"/>
    <x v="1"/>
    <s v="Ed Croft; 5/5/22"/>
    <x v="1"/>
    <x v="0"/>
    <s v="Needs updated CSA to reflect 6.22.22 approved plan"/>
    <x v="1"/>
    <x v="1"/>
    <x v="1"/>
    <x v="0"/>
    <x v="0"/>
    <x v="1"/>
    <x v="1"/>
    <x v="2"/>
    <x v="1"/>
    <x v="1"/>
    <x v="0"/>
    <x v="0"/>
    <x v="0"/>
    <x v="0"/>
    <x v="1"/>
    <x v="1"/>
    <s v="Carol Wallace; John Mannetti"/>
  </r>
  <r>
    <x v="1"/>
    <x v="0"/>
    <x v="2"/>
    <x v="2"/>
    <x v="3"/>
    <x v="3"/>
    <x v="13"/>
    <x v="4"/>
    <s v="Grid Modernization"/>
    <x v="1"/>
    <x v="2"/>
    <x v="2"/>
    <x v="1"/>
    <x v="1"/>
    <x v="25"/>
    <x v="35"/>
    <s v="Distribution Automation"/>
    <s v="Distribution Automation"/>
    <n v="3800000"/>
    <n v="900000"/>
    <n v="250000"/>
    <n v="250000"/>
    <n v="250000"/>
    <n v="5450000"/>
    <n v="3800000"/>
    <n v="900000"/>
    <n v="250000"/>
    <n v="250000"/>
    <n v="250000"/>
    <n v="5450000"/>
    <m/>
    <x v="1"/>
    <x v="1"/>
    <x v="1"/>
    <x v="1"/>
    <x v="1"/>
    <n v="1765000"/>
    <n v="5646661"/>
    <n v="300000"/>
    <n v="0"/>
    <n v="0"/>
    <x v="25"/>
    <x v="0"/>
    <x v="0"/>
    <x v="0"/>
    <x v="0"/>
    <x v="0"/>
    <n v="865000"/>
    <n v="5396661"/>
    <n v="50000"/>
    <n v="-250000"/>
    <n v="6061661"/>
    <n v="2261661"/>
    <n v="865000"/>
    <n v="5396661"/>
    <n v="50000"/>
    <n v="-250000"/>
    <n v="6061661"/>
    <n v="2261661"/>
    <n v="0"/>
    <x v="1"/>
    <x v="1"/>
    <x v="1"/>
    <n v="0"/>
    <n v="0"/>
    <n v="1765000"/>
    <n v="5646661"/>
    <n v="300000"/>
    <n v="0"/>
    <n v="0"/>
    <x v="26"/>
    <n v="1765000"/>
    <n v="5646661"/>
    <n v="300000"/>
    <n v="0"/>
    <n v="0"/>
    <n v="7711661"/>
    <x v="1"/>
    <x v="1"/>
    <s v="Rob Zimmerman; 5/12/22"/>
    <x v="2"/>
    <x v="0"/>
    <s v="Formerly Living Lab in 2022-2026 Plan, also in Grid Mod CSA"/>
    <x v="1"/>
    <x v="0"/>
    <x v="0"/>
    <x v="0"/>
    <x v="0"/>
    <x v="1"/>
    <x v="1"/>
    <x v="2"/>
    <x v="1"/>
    <x v="1"/>
    <x v="0"/>
    <x v="0"/>
    <x v="0"/>
    <x v="0"/>
    <x v="1"/>
    <x v="2"/>
    <s v="Cathy Koch"/>
  </r>
  <r>
    <x v="1"/>
    <x v="0"/>
    <x v="2"/>
    <x v="2"/>
    <x v="3"/>
    <x v="3"/>
    <x v="6"/>
    <x v="4"/>
    <s v="Grid Modernization"/>
    <x v="1"/>
    <x v="2"/>
    <x v="2"/>
    <x v="12"/>
    <x v="1"/>
    <x v="2"/>
    <x v="36"/>
    <s v="Central Bellevue District"/>
    <s v="Central Bellevue District"/>
    <n v="650250"/>
    <n v="2653020"/>
    <n v="2706081"/>
    <n v="2760202"/>
    <n v="2700000"/>
    <n v="11469553"/>
    <n v="650250"/>
    <n v="2653020"/>
    <n v="2706081"/>
    <n v="2760202"/>
    <n v="2700000"/>
    <n v="11469553"/>
    <n v="2928298.3018"/>
    <x v="0"/>
    <x v="0"/>
    <x v="0"/>
    <x v="0"/>
    <x v="0"/>
    <n v="2653020"/>
    <n v="2706081"/>
    <n v="2760202"/>
    <n v="2700000"/>
    <n v="2781000"/>
    <x v="26"/>
    <x v="0"/>
    <x v="0"/>
    <x v="0"/>
    <x v="0"/>
    <x v="0"/>
    <n v="0"/>
    <n v="0"/>
    <n v="0"/>
    <n v="0"/>
    <n v="0"/>
    <n v="2130750"/>
    <n v="0"/>
    <n v="0"/>
    <n v="0"/>
    <n v="0"/>
    <n v="0"/>
    <n v="2130750"/>
    <n v="0"/>
    <x v="1"/>
    <x v="1"/>
    <x v="1"/>
    <n v="0"/>
    <n v="0"/>
    <n v="2653020"/>
    <n v="2706081"/>
    <n v="2760202"/>
    <n v="2700000"/>
    <n v="2781000"/>
    <x v="27"/>
    <n v="2653020"/>
    <n v="2706081"/>
    <n v="2760202"/>
    <n v="2700000"/>
    <n v="2781000"/>
    <n v="13600303"/>
    <x v="1"/>
    <x v="1"/>
    <s v="Thina Lim; 5/9/22"/>
    <x v="2"/>
    <x v="0"/>
    <s v="Needs updated CSA to reflect 6.22.22 approved plan"/>
    <x v="1"/>
    <x v="1"/>
    <x v="3"/>
    <x v="0"/>
    <x v="0"/>
    <x v="0"/>
    <x v="0"/>
    <x v="0"/>
    <x v="0"/>
    <x v="0"/>
    <x v="0"/>
    <x v="0"/>
    <x v="0"/>
    <x v="0"/>
    <x v="2"/>
    <x v="2"/>
    <s v="Cathy Koch"/>
  </r>
  <r>
    <x v="0"/>
    <x v="0"/>
    <x v="1"/>
    <x v="1"/>
    <x v="0"/>
    <x v="0"/>
    <x v="0"/>
    <x v="0"/>
    <m/>
    <x v="0"/>
    <x v="2"/>
    <x v="0"/>
    <x v="0"/>
    <x v="2"/>
    <x v="26"/>
    <x v="37"/>
    <m/>
    <m/>
    <m/>
    <m/>
    <m/>
    <m/>
    <m/>
    <m/>
    <n v="0"/>
    <n v="0"/>
    <n v="0"/>
    <n v="0"/>
    <n v="0"/>
    <n v="0"/>
    <n v="5150000"/>
    <x v="0"/>
    <x v="0"/>
    <x v="0"/>
    <x v="0"/>
    <x v="0"/>
    <n v="0"/>
    <n v="0"/>
    <n v="0"/>
    <n v="0"/>
    <n v="5150000"/>
    <x v="27"/>
    <x v="0"/>
    <x v="0"/>
    <x v="0"/>
    <x v="0"/>
    <x v="0"/>
    <n v="0"/>
    <n v="0"/>
    <n v="0"/>
    <n v="0"/>
    <n v="0"/>
    <n v="5150000"/>
    <n v="0"/>
    <n v="0"/>
    <n v="0"/>
    <n v="0"/>
    <n v="0"/>
    <n v="5150000"/>
    <n v="0"/>
    <x v="1"/>
    <x v="1"/>
    <x v="1"/>
    <n v="0"/>
    <n v="0"/>
    <n v="0"/>
    <n v="0"/>
    <n v="0"/>
    <n v="0"/>
    <n v="5150000"/>
    <x v="28"/>
    <n v="0"/>
    <n v="0"/>
    <n v="0"/>
    <n v="0"/>
    <n v="5150000"/>
    <n v="5150000"/>
    <x v="2"/>
    <x v="0"/>
    <m/>
    <x v="0"/>
    <x v="0"/>
    <m/>
    <x v="1"/>
    <x v="0"/>
    <x v="0"/>
    <x v="0"/>
    <x v="0"/>
    <x v="0"/>
    <x v="0"/>
    <x v="0"/>
    <x v="0"/>
    <x v="0"/>
    <x v="0"/>
    <x v="0"/>
    <x v="0"/>
    <x v="0"/>
    <x v="1"/>
    <x v="1"/>
    <m/>
  </r>
  <r>
    <x v="0"/>
    <x v="0"/>
    <x v="2"/>
    <x v="2"/>
    <x v="0"/>
    <x v="0"/>
    <x v="0"/>
    <x v="0"/>
    <m/>
    <x v="0"/>
    <x v="1"/>
    <x v="2"/>
    <x v="0"/>
    <x v="1"/>
    <x v="27"/>
    <x v="38"/>
    <m/>
    <m/>
    <m/>
    <m/>
    <m/>
    <m/>
    <m/>
    <m/>
    <n v="0"/>
    <n v="0"/>
    <n v="0"/>
    <n v="0"/>
    <n v="0"/>
    <n v="0"/>
    <m/>
    <x v="0"/>
    <x v="0"/>
    <x v="0"/>
    <x v="0"/>
    <x v="0"/>
    <n v="9070000"/>
    <n v="175000"/>
    <n v="0"/>
    <n v="0"/>
    <n v="0"/>
    <x v="28"/>
    <x v="0"/>
    <x v="0"/>
    <x v="0"/>
    <x v="0"/>
    <x v="0"/>
    <n v="9070000"/>
    <n v="175000"/>
    <n v="0"/>
    <n v="0"/>
    <n v="9245000"/>
    <n v="9245000"/>
    <n v="9070000"/>
    <n v="175000"/>
    <n v="0"/>
    <n v="0"/>
    <n v="9245000"/>
    <n v="9245000"/>
    <n v="0"/>
    <x v="1"/>
    <x v="1"/>
    <x v="1"/>
    <n v="0"/>
    <n v="0"/>
    <n v="0"/>
    <n v="0"/>
    <n v="0"/>
    <n v="0"/>
    <n v="0"/>
    <x v="4"/>
    <n v="0"/>
    <n v="0"/>
    <n v="0"/>
    <n v="0"/>
    <n v="0"/>
    <n v="0"/>
    <x v="2"/>
    <x v="0"/>
    <m/>
    <x v="0"/>
    <x v="0"/>
    <s v="Zeroed out due to reimbursement"/>
    <x v="1"/>
    <x v="0"/>
    <x v="0"/>
    <x v="0"/>
    <x v="0"/>
    <x v="0"/>
    <x v="0"/>
    <x v="0"/>
    <x v="0"/>
    <x v="0"/>
    <x v="0"/>
    <x v="0"/>
    <x v="0"/>
    <x v="0"/>
    <x v="0"/>
    <x v="0"/>
    <m/>
  </r>
  <r>
    <x v="1"/>
    <x v="0"/>
    <x v="4"/>
    <x v="5"/>
    <x v="14"/>
    <x v="9"/>
    <x v="8"/>
    <x v="1"/>
    <s v="PSE 2030 CETA"/>
    <x v="2"/>
    <x v="0"/>
    <x v="0"/>
    <x v="8"/>
    <x v="4"/>
    <x v="4"/>
    <x v="39"/>
    <m/>
    <m/>
    <n v="0"/>
    <m/>
    <m/>
    <m/>
    <m/>
    <n v="0"/>
    <n v="0"/>
    <n v="0"/>
    <n v="0"/>
    <n v="0"/>
    <n v="0"/>
    <n v="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4"/>
    <x v="1"/>
    <x v="2"/>
    <s v="IT Strategic "/>
    <x v="1"/>
    <x v="1"/>
    <x v="1"/>
    <x v="4"/>
    <x v="1"/>
    <x v="28"/>
    <x v="40"/>
    <m/>
    <m/>
    <m/>
    <n v="8000000"/>
    <m/>
    <m/>
    <m/>
    <n v="8000000"/>
    <n v="0"/>
    <n v="7000000"/>
    <n v="0"/>
    <n v="0"/>
    <n v="0"/>
    <n v="7000000"/>
    <m/>
    <x v="1"/>
    <x v="1"/>
    <x v="1"/>
    <x v="1"/>
    <x v="1"/>
    <n v="6655565"/>
    <n v="5736371"/>
    <n v="0"/>
    <n v="0"/>
    <n v="0"/>
    <x v="29"/>
    <x v="3"/>
    <x v="3"/>
    <x v="3"/>
    <x v="3"/>
    <x v="3"/>
    <n v="-344435"/>
    <n v="5736371"/>
    <n v="0"/>
    <n v="0"/>
    <n v="5391936"/>
    <n v="5391936"/>
    <n v="-510824.125"/>
    <n v="5592961.7249999996"/>
    <n v="0"/>
    <n v="0"/>
    <n v="5082137.5999999996"/>
    <n v="5082137.5999999996"/>
    <n v="166389.125"/>
    <x v="9"/>
    <x v="1"/>
    <x v="1"/>
    <n v="309798.40000000002"/>
    <n v="309798.40000000002"/>
    <n v="6655565"/>
    <n v="5736371"/>
    <n v="0"/>
    <n v="0"/>
    <n v="0"/>
    <x v="29"/>
    <n v="6655565"/>
    <n v="5736371"/>
    <n v="0"/>
    <n v="0"/>
    <n v="0"/>
    <n v="12391936"/>
    <x v="0"/>
    <x v="1"/>
    <s v="Ed Croft; 7/15/22"/>
    <x v="1"/>
    <x v="0"/>
    <m/>
    <x v="1"/>
    <x v="1"/>
    <x v="1"/>
    <x v="0"/>
    <x v="0"/>
    <x v="0"/>
    <x v="0"/>
    <x v="0"/>
    <x v="0"/>
    <x v="0"/>
    <x v="0"/>
    <x v="0"/>
    <x v="0"/>
    <x v="0"/>
    <x v="1"/>
    <x v="1"/>
    <s v="Brian Fellon"/>
  </r>
  <r>
    <x v="1"/>
    <x v="0"/>
    <x v="3"/>
    <x v="3"/>
    <x v="15"/>
    <x v="11"/>
    <x v="14"/>
    <x v="5"/>
    <s v="Colstrip"/>
    <x v="1"/>
    <x v="1"/>
    <x v="1"/>
    <x v="7"/>
    <x v="1"/>
    <x v="29"/>
    <x v="41"/>
    <s v="Colstrip 500kV Trans Line"/>
    <s v="Colstrip 500kV Trans Line"/>
    <n v="817241"/>
    <n v="966780"/>
    <n v="2274512"/>
    <n v="2083529"/>
    <n v="1896012"/>
    <n v="8038074"/>
    <n v="817241"/>
    <n v="791089.28799999994"/>
    <n v="765774.43078399997"/>
    <n v="741269.64899891196"/>
    <n v="717549.02023094671"/>
    <n v="3832923.3880138583"/>
    <n v="2069013.8596000001"/>
    <x v="1"/>
    <x v="1"/>
    <x v="1"/>
    <x v="1"/>
    <x v="1"/>
    <n v="1320000"/>
    <n v="1386000"/>
    <n v="1455300"/>
    <n v="1528065"/>
    <n v="1604460"/>
    <x v="30"/>
    <x v="4"/>
    <x v="4"/>
    <x v="4"/>
    <x v="4"/>
    <x v="4"/>
    <n v="528910.71200000006"/>
    <n v="620225.56921600003"/>
    <n v="714030.35100108804"/>
    <n v="810515.97976905329"/>
    <n v="2673682.6119861417"/>
    <n v="3460901.6119861417"/>
    <e v="#REF!"/>
    <e v="#REF!"/>
    <e v="#REF!"/>
    <e v="#REF!"/>
    <e v="#REF!"/>
    <e v="#REF!"/>
    <e v="#REF!"/>
    <x v="6"/>
    <x v="5"/>
    <x v="4"/>
    <e v="#REF!"/>
    <e v="#REF!"/>
    <n v="1320000"/>
    <n v="1386000"/>
    <n v="1455300"/>
    <n v="1528065"/>
    <n v="1604460"/>
    <x v="30"/>
    <n v="1320000"/>
    <n v="1386000"/>
    <n v="1455300"/>
    <n v="1528065"/>
    <n v="1604460"/>
    <n v="7293825"/>
    <x v="1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1"/>
    <x v="2"/>
    <s v="Shauna Tran"/>
  </r>
  <r>
    <x v="1"/>
    <x v="0"/>
    <x v="3"/>
    <x v="3"/>
    <x v="15"/>
    <x v="11"/>
    <x v="14"/>
    <x v="5"/>
    <s v="Colstrip"/>
    <x v="1"/>
    <x v="2"/>
    <x v="1"/>
    <x v="7"/>
    <x v="0"/>
    <x v="12"/>
    <x v="42"/>
    <s v="Colstrip Operations 1 and 2"/>
    <s v="Colstrip Operations 1 and 2"/>
    <n v="8400000"/>
    <n v="8960000"/>
    <n v="16800000"/>
    <n v="16800000"/>
    <n v="16800000"/>
    <n v="67760000"/>
    <n v="8400000"/>
    <n v="8131200"/>
    <n v="7871001.5999999996"/>
    <n v="7619129.5487999991"/>
    <n v="7375317.403238399"/>
    <n v="39396648.552038401"/>
    <m/>
    <x v="1"/>
    <x v="1"/>
    <x v="1"/>
    <x v="1"/>
    <x v="1"/>
    <n v="4295200"/>
    <n v="3376240.0000000005"/>
    <n v="13582240.000000002"/>
    <n v="13582240.000000002"/>
    <n v="17167360"/>
    <x v="31"/>
    <x v="4"/>
    <x v="4"/>
    <x v="4"/>
    <x v="4"/>
    <x v="4"/>
    <n v="-3836000"/>
    <n v="-4494761.5999999996"/>
    <n v="5963110.4512000028"/>
    <n v="6206922.5967616029"/>
    <n v="3839271.4479615986"/>
    <n v="12606631.447961599"/>
    <e v="#REF!"/>
    <e v="#REF!"/>
    <e v="#REF!"/>
    <e v="#REF!"/>
    <e v="#REF!"/>
    <e v="#REF!"/>
    <e v="#REF!"/>
    <x v="6"/>
    <x v="5"/>
    <x v="4"/>
    <e v="#REF!"/>
    <e v="#REF!"/>
    <n v="4295200"/>
    <n v="3376240.0000000005"/>
    <n v="13582240.000000002"/>
    <n v="13582240.000000002"/>
    <n v="17167360"/>
    <x v="31"/>
    <n v="4295200"/>
    <n v="3376240.0000000005"/>
    <n v="13582240.000000002"/>
    <n v="13582240.000000002"/>
    <n v="17167360"/>
    <n v="52003280"/>
    <x v="1"/>
    <x v="1"/>
    <s v="Shuang Wu; 4/29/22"/>
    <x v="4"/>
    <x v="2"/>
    <m/>
    <x v="1"/>
    <x v="1"/>
    <x v="1"/>
    <x v="0"/>
    <x v="0"/>
    <x v="0"/>
    <x v="0"/>
    <x v="0"/>
    <x v="0"/>
    <x v="0"/>
    <x v="0"/>
    <x v="0"/>
    <x v="0"/>
    <x v="0"/>
    <x v="1"/>
    <x v="1"/>
    <s v="Mark Carlson; Ryan Blood"/>
  </r>
  <r>
    <x v="1"/>
    <x v="0"/>
    <x v="3"/>
    <x v="3"/>
    <x v="15"/>
    <x v="11"/>
    <x v="14"/>
    <x v="5"/>
    <s v="Colstrip"/>
    <x v="1"/>
    <x v="2"/>
    <x v="1"/>
    <x v="7"/>
    <x v="1"/>
    <x v="30"/>
    <x v="43"/>
    <s v="Colstrip Operations 3 and 4"/>
    <s v="Colstrip Operations 3 and 4"/>
    <n v="6664782.8800000008"/>
    <n v="7221518.0800000001"/>
    <n v="22416022.720000003"/>
    <n v="19171098.240000002"/>
    <n v="1680000.0000000002"/>
    <n v="57153421.920000009"/>
    <n v="6664782.8800000008"/>
    <n v="6451509.8278400004"/>
    <n v="6245061.5133491205"/>
    <n v="6045219.5449219486"/>
    <n v="5851772.5194844464"/>
    <n v="31258346.285595518"/>
    <m/>
    <x v="1"/>
    <x v="1"/>
    <x v="1"/>
    <x v="1"/>
    <x v="1"/>
    <n v="6916280.0000000009"/>
    <n v="22777720"/>
    <n v="19518240.000000004"/>
    <n v="3992800.0000000005"/>
    <n v="0"/>
    <x v="32"/>
    <x v="4"/>
    <x v="4"/>
    <x v="4"/>
    <x v="4"/>
    <x v="4"/>
    <n v="464770.17216000054"/>
    <n v="16532658.48665088"/>
    <n v="13473020.455078054"/>
    <n v="-1858972.5194844459"/>
    <n v="28611476.594404485"/>
    <n v="21946693.714404482"/>
    <e v="#REF!"/>
    <e v="#REF!"/>
    <e v="#REF!"/>
    <e v="#REF!"/>
    <e v="#REF!"/>
    <e v="#REF!"/>
    <e v="#REF!"/>
    <x v="6"/>
    <x v="5"/>
    <x v="4"/>
    <e v="#REF!"/>
    <e v="#REF!"/>
    <n v="6916280.0000000009"/>
    <n v="22777720"/>
    <n v="19518240.000000004"/>
    <n v="3992800.0000000005"/>
    <n v="0"/>
    <x v="32"/>
    <n v="6916280.0000000009"/>
    <n v="22777720"/>
    <n v="19518240.000000004"/>
    <n v="3992800.0000000005"/>
    <n v="0"/>
    <n v="53205040"/>
    <x v="1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1"/>
    <x v="1"/>
    <s v="Mark Carlson; Ryan Blood"/>
  </r>
  <r>
    <x v="4"/>
    <x v="0"/>
    <x v="4"/>
    <x v="6"/>
    <x v="16"/>
    <x v="12"/>
    <x v="15"/>
    <x v="1"/>
    <s v="PSE 2030 Customer "/>
    <x v="1"/>
    <x v="1"/>
    <x v="1"/>
    <x v="2"/>
    <x v="2"/>
    <x v="31"/>
    <x v="44"/>
    <s v="Community Solar Program"/>
    <s v="Community Solar Program"/>
    <n v="2325076"/>
    <n v="4500000"/>
    <n v="4500000"/>
    <m/>
    <m/>
    <n v="11325076"/>
    <n v="2325076"/>
    <n v="4500000"/>
    <n v="4500000"/>
    <n v="0"/>
    <n v="0"/>
    <n v="11325076"/>
    <m/>
    <x v="1"/>
    <x v="1"/>
    <x v="1"/>
    <x v="1"/>
    <x v="1"/>
    <n v="4500000"/>
    <n v="4500000"/>
    <n v="4500000"/>
    <n v="0"/>
    <n v="0"/>
    <x v="33"/>
    <x v="3"/>
    <x v="3"/>
    <x v="3"/>
    <x v="3"/>
    <x v="3"/>
    <n v="0"/>
    <n v="0"/>
    <n v="4500000"/>
    <n v="0"/>
    <n v="4500000"/>
    <n v="2174924"/>
    <n v="-112500"/>
    <n v="-112500"/>
    <n v="4387500"/>
    <n v="0"/>
    <n v="4162500"/>
    <n v="1837424"/>
    <n v="112500"/>
    <x v="10"/>
    <x v="7"/>
    <x v="1"/>
    <n v="337500"/>
    <n v="337500"/>
    <n v="3750000"/>
    <n v="4900000"/>
    <n v="4850000"/>
    <n v="0"/>
    <n v="0"/>
    <x v="33"/>
    <n v="3750000"/>
    <n v="4900000"/>
    <n v="4850000"/>
    <n v="0"/>
    <n v="0"/>
    <n v="13500000"/>
    <x v="1"/>
    <x v="1"/>
    <s v="Malcolm McCulloch; 4/27/22"/>
    <x v="3"/>
    <x v="4"/>
    <s v="Received updated CSA to reflect approved plan on 7/11/22 from Crissey"/>
    <x v="1"/>
    <x v="1"/>
    <x v="1"/>
    <x v="0"/>
    <x v="0"/>
    <x v="1"/>
    <x v="1"/>
    <x v="2"/>
    <x v="1"/>
    <x v="1"/>
    <x v="0"/>
    <x v="0"/>
    <x v="0"/>
    <x v="0"/>
    <x v="1"/>
    <x v="0"/>
    <s v="William Einstein"/>
  </r>
  <r>
    <x v="5"/>
    <x v="0"/>
    <x v="1"/>
    <x v="1"/>
    <x v="4"/>
    <x v="0"/>
    <x v="0"/>
    <x v="1"/>
    <s v="PSE 2030 Customer"/>
    <x v="1"/>
    <x v="1"/>
    <x v="1"/>
    <x v="2"/>
    <x v="2"/>
    <x v="32"/>
    <x v="45"/>
    <m/>
    <m/>
    <m/>
    <m/>
    <m/>
    <m/>
    <m/>
    <m/>
    <n v="0"/>
    <n v="2500000"/>
    <n v="5000000"/>
    <n v="0"/>
    <n v="0"/>
    <n v="7500000"/>
    <m/>
    <x v="1"/>
    <x v="1"/>
    <x v="1"/>
    <x v="1"/>
    <x v="1"/>
    <n v="3000000"/>
    <n v="5500000"/>
    <n v="0"/>
    <n v="0"/>
    <n v="0"/>
    <x v="34"/>
    <x v="3"/>
    <x v="3"/>
    <x v="3"/>
    <x v="3"/>
    <x v="3"/>
    <n v="500000"/>
    <n v="500000"/>
    <n v="0"/>
    <n v="0"/>
    <n v="1000000"/>
    <n v="1000000"/>
    <n v="425000"/>
    <n v="362500"/>
    <n v="0"/>
    <n v="0"/>
    <n v="787500"/>
    <n v="787500"/>
    <n v="75000"/>
    <x v="11"/>
    <x v="1"/>
    <x v="1"/>
    <n v="212500"/>
    <n v="212500"/>
    <n v="3000000"/>
    <n v="5500000"/>
    <n v="0"/>
    <n v="0"/>
    <n v="0"/>
    <x v="34"/>
    <n v="3000000"/>
    <n v="5198000"/>
    <n v="0"/>
    <n v="0"/>
    <n v="0"/>
    <n v="8198000"/>
    <x v="1"/>
    <x v="1"/>
    <s v="Ed Croft; 5/5/22"/>
    <x v="1"/>
    <x v="0"/>
    <s v="Additional $1M from Net Metering 2.0; Reduction to 302k in 2024 done on 8/3/22 - via Satinder; Ed &amp; Josh approval"/>
    <x v="1"/>
    <x v="1"/>
    <x v="1"/>
    <x v="0"/>
    <x v="0"/>
    <x v="1"/>
    <x v="1"/>
    <x v="2"/>
    <x v="1"/>
    <x v="1"/>
    <x v="0"/>
    <x v="0"/>
    <x v="0"/>
    <x v="0"/>
    <x v="1"/>
    <x v="1"/>
    <s v="Carol Wallace"/>
  </r>
  <r>
    <x v="0"/>
    <x v="0"/>
    <x v="1"/>
    <x v="4"/>
    <x v="0"/>
    <x v="0"/>
    <x v="0"/>
    <x v="0"/>
    <m/>
    <x v="2"/>
    <x v="0"/>
    <x v="0"/>
    <x v="0"/>
    <x v="4"/>
    <x v="4"/>
    <x v="46"/>
    <m/>
    <m/>
    <m/>
    <m/>
    <m/>
    <m/>
    <m/>
    <m/>
    <n v="0"/>
    <n v="0"/>
    <n v="0"/>
    <n v="0"/>
    <n v="0"/>
    <n v="0"/>
    <n v="13439000.000000002"/>
    <x v="0"/>
    <x v="0"/>
    <x v="0"/>
    <x v="0"/>
    <x v="0"/>
    <m/>
    <m/>
    <m/>
    <m/>
    <m/>
    <x v="0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4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5"/>
    <x v="1"/>
    <x v="17"/>
    <x v="0"/>
    <x v="0"/>
    <x v="6"/>
    <m/>
    <x v="2"/>
    <x v="0"/>
    <x v="2"/>
    <x v="12"/>
    <x v="4"/>
    <x v="4"/>
    <x v="47"/>
    <s v="Corporate Shared Svcs Misc"/>
    <s v="Corporate Shared Svcs Misc"/>
    <m/>
    <m/>
    <m/>
    <m/>
    <m/>
    <m/>
    <n v="0"/>
    <n v="0"/>
    <n v="0"/>
    <n v="0"/>
    <n v="0"/>
    <n v="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0"/>
    <x v="7"/>
    <x v="0"/>
    <x v="13"/>
    <x v="16"/>
    <x v="3"/>
    <s v="Environ, Compliance and risk"/>
    <x v="2"/>
    <x v="0"/>
    <x v="2"/>
    <x v="5"/>
    <x v="4"/>
    <x v="4"/>
    <x v="48"/>
    <s v="Covid 19 Response and Mitigation"/>
    <s v="Covid 19 Response and Mitigation"/>
    <m/>
    <m/>
    <m/>
    <m/>
    <m/>
    <n v="0"/>
    <n v="0"/>
    <n v="0"/>
    <n v="0"/>
    <n v="0"/>
    <n v="0"/>
    <n v="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1"/>
    <x v="1"/>
    <x v="0"/>
    <x v="0"/>
    <x v="0"/>
    <x v="0"/>
    <m/>
    <x v="0"/>
    <x v="1"/>
    <x v="2"/>
    <x v="0"/>
    <x v="3"/>
    <x v="33"/>
    <x v="49"/>
    <m/>
    <m/>
    <m/>
    <m/>
    <m/>
    <m/>
    <m/>
    <m/>
    <n v="0"/>
    <n v="0"/>
    <n v="0"/>
    <n v="0"/>
    <n v="0"/>
    <n v="0"/>
    <m/>
    <x v="1"/>
    <x v="1"/>
    <x v="1"/>
    <x v="1"/>
    <x v="1"/>
    <n v="0"/>
    <n v="500000"/>
    <n v="1000000"/>
    <n v="1000000"/>
    <n v="0"/>
    <x v="35"/>
    <x v="1"/>
    <x v="1"/>
    <x v="1"/>
    <x v="1"/>
    <x v="1"/>
    <n v="0"/>
    <n v="500000"/>
    <n v="1000000"/>
    <n v="1000000"/>
    <n v="2500000"/>
    <n v="2500000"/>
    <n v="0"/>
    <n v="500000"/>
    <n v="1000000"/>
    <n v="1000000"/>
    <n v="2500000"/>
    <n v="2500000"/>
    <n v="0"/>
    <x v="1"/>
    <x v="1"/>
    <x v="1"/>
    <n v="0"/>
    <n v="0"/>
    <n v="0"/>
    <n v="500000"/>
    <n v="500000"/>
    <n v="500000"/>
    <n v="1000000"/>
    <x v="35"/>
    <n v="0"/>
    <n v="500000"/>
    <n v="500000"/>
    <n v="500000"/>
    <n v="1000000"/>
    <n v="2500000"/>
    <x v="2"/>
    <x v="0"/>
    <m/>
    <x v="0"/>
    <x v="0"/>
    <s v="Needs updated CSA to reflect 6.22.22 approved plan"/>
    <x v="1"/>
    <x v="1"/>
    <x v="1"/>
    <x v="0"/>
    <x v="0"/>
    <x v="0"/>
    <x v="0"/>
    <x v="0"/>
    <x v="0"/>
    <x v="0"/>
    <x v="0"/>
    <x v="0"/>
    <x v="0"/>
    <x v="0"/>
    <x v="2"/>
    <x v="1"/>
    <m/>
  </r>
  <r>
    <x v="1"/>
    <x v="0"/>
    <x v="3"/>
    <x v="3"/>
    <x v="18"/>
    <x v="11"/>
    <x v="14"/>
    <x v="5"/>
    <s v="Thermal"/>
    <x v="1"/>
    <x v="2"/>
    <x v="1"/>
    <x v="7"/>
    <x v="1"/>
    <x v="30"/>
    <x v="50"/>
    <m/>
    <m/>
    <n v="26000"/>
    <n v="952000"/>
    <n v="0"/>
    <n v="130000"/>
    <n v="0"/>
    <n v="1108000"/>
    <n v="26000"/>
    <n v="25168"/>
    <n v="24362.624"/>
    <n v="23583.020032"/>
    <n v="22828.363390975999"/>
    <n v="121942.00742297599"/>
    <m/>
    <x v="1"/>
    <x v="1"/>
    <x v="1"/>
    <x v="1"/>
    <x v="1"/>
    <n v="0"/>
    <n v="0"/>
    <n v="0"/>
    <n v="119394.00208125002"/>
    <n v="515504.70313203189"/>
    <x v="36"/>
    <x v="4"/>
    <x v="4"/>
    <x v="4"/>
    <x v="4"/>
    <x v="4"/>
    <n v="-25168"/>
    <n v="-24362.624"/>
    <n v="-23583.020032"/>
    <n v="96565.63869027402"/>
    <n v="23451.994658274023"/>
    <n v="512956.69779030595"/>
    <e v="#REF!"/>
    <e v="#REF!"/>
    <e v="#REF!"/>
    <e v="#REF!"/>
    <e v="#REF!"/>
    <e v="#REF!"/>
    <e v="#REF!"/>
    <x v="6"/>
    <x v="5"/>
    <x v="4"/>
    <e v="#REF!"/>
    <e v="#REF!"/>
    <n v="0"/>
    <n v="0"/>
    <n v="0"/>
    <n v="119394.00208125002"/>
    <n v="515504.70313203189"/>
    <x v="36"/>
    <n v="0"/>
    <n v="0"/>
    <n v="0"/>
    <n v="119394.00208125002"/>
    <n v="515504.70313203189"/>
    <n v="634898.70521328191"/>
    <x v="3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1"/>
    <x v="3"/>
    <s v="Mark Carlson; Ryan Blood"/>
  </r>
  <r>
    <x v="1"/>
    <x v="0"/>
    <x v="2"/>
    <x v="2"/>
    <x v="7"/>
    <x v="14"/>
    <x v="17"/>
    <x v="7"/>
    <s v="C&amp;SP: NCC"/>
    <x v="1"/>
    <x v="3"/>
    <x v="1"/>
    <x v="13"/>
    <x v="7"/>
    <x v="34"/>
    <x v="51"/>
    <s v="Electric Customer Construction"/>
    <s v="Electric Customer Construction"/>
    <n v="58705189.524981186"/>
    <n v="63000352.757813409"/>
    <n v="67405756.556137875"/>
    <n v="72153059.787750036"/>
    <n v="77188059.008091986"/>
    <n v="338452417.63477445"/>
    <n v="58705189.524981186"/>
    <n v="63000352.757813409"/>
    <n v="67405756.556137875"/>
    <n v="72153059.787750036"/>
    <n v="77188059.008091986"/>
    <n v="338452417.63477445"/>
    <n v="47015638.936187513"/>
    <x v="3"/>
    <x v="3"/>
    <x v="3"/>
    <x v="3"/>
    <x v="3"/>
    <n v="68497125"/>
    <n v="71810410"/>
    <n v="73419178"/>
    <n v="75462490"/>
    <n v="79024706"/>
    <x v="37"/>
    <x v="6"/>
    <x v="6"/>
    <x v="6"/>
    <x v="6"/>
    <x v="6"/>
    <n v="5496772.242186591"/>
    <n v="4404653.4438621253"/>
    <n v="1266118.2122499645"/>
    <n v="-1725569.0080919862"/>
    <n v="9441974.8902066946"/>
    <n v="29761491.365225554"/>
    <n v="4646897.8249209933"/>
    <n v="3554409.7405462614"/>
    <n v="493942.88588246517"/>
    <n v="-2428426.8378492268"/>
    <n v="6266823.6135004936"/>
    <n v="25186507.534268789"/>
    <n v="849874.41726559773"/>
    <x v="12"/>
    <x v="8"/>
    <x v="6"/>
    <n v="3175151.2767062015"/>
    <n v="4574983.8309567664"/>
    <n v="68497125"/>
    <n v="71810410"/>
    <n v="73419178"/>
    <n v="75462490"/>
    <n v="79024706"/>
    <x v="37"/>
    <n v="68497125"/>
    <n v="71810410"/>
    <n v="73419178"/>
    <n v="75462490"/>
    <n v="79024706"/>
    <n v="368213909"/>
    <x v="1"/>
    <x v="1"/>
    <s v="Thina Lim; 5/10/22"/>
    <x v="2"/>
    <x v="0"/>
    <m/>
    <x v="1"/>
    <x v="1"/>
    <x v="3"/>
    <x v="0"/>
    <x v="0"/>
    <x v="0"/>
    <x v="0"/>
    <x v="0"/>
    <x v="0"/>
    <x v="0"/>
    <x v="0"/>
    <x v="0"/>
    <x v="0"/>
    <x v="0"/>
    <x v="2"/>
    <x v="3"/>
    <s v="Jennifer Tada"/>
  </r>
  <r>
    <x v="1"/>
    <x v="0"/>
    <x v="2"/>
    <x v="2"/>
    <x v="7"/>
    <x v="14"/>
    <x v="17"/>
    <x v="7"/>
    <s v="C&amp;SP: NCC"/>
    <x v="1"/>
    <x v="3"/>
    <x v="1"/>
    <x v="13"/>
    <x v="7"/>
    <x v="34"/>
    <x v="52"/>
    <s v="Gas Customer Construction"/>
    <s v="Gas Customer Construction"/>
    <n v="120133127.00027549"/>
    <n v="84849778.841599494"/>
    <n v="69121364.92288065"/>
    <n v="71181439.288202852"/>
    <n v="73305513.310174853"/>
    <n v="418591223.36313331"/>
    <n v="104525562.03852838"/>
    <n v="82905796.615260482"/>
    <n v="74332645"/>
    <n v="65377129"/>
    <n v="55930564"/>
    <n v="383071696.65378886"/>
    <n v="100113780.42420436"/>
    <x v="3"/>
    <x v="3"/>
    <x v="3"/>
    <x v="3"/>
    <x v="3"/>
    <n v="85525694"/>
    <n v="85063223"/>
    <n v="86583799"/>
    <n v="88381694"/>
    <n v="92700088"/>
    <x v="38"/>
    <x v="6"/>
    <x v="6"/>
    <x v="6"/>
    <x v="6"/>
    <x v="6"/>
    <n v="2619897.3847395182"/>
    <n v="10730578"/>
    <n v="21206670"/>
    <n v="32451130"/>
    <n v="67008275.384739518"/>
    <n v="55182801.346211135"/>
    <n v="1686043.5231973324"/>
    <n v="9558028.4299999997"/>
    <n v="19704631.91"/>
    <n v="30593779.16"/>
    <n v="61542483.023197338"/>
    <n v="49144772.325824797"/>
    <n v="933853.86154218577"/>
    <x v="13"/>
    <x v="9"/>
    <x v="7"/>
    <n v="5465792.3615421858"/>
    <n v="6038029.0203863345"/>
    <n v="35525694"/>
    <n v="85063223"/>
    <n v="86583799"/>
    <n v="88381694"/>
    <n v="92700088"/>
    <x v="38"/>
    <n v="45525694"/>
    <n v="75063223"/>
    <n v="86583799"/>
    <n v="88381694"/>
    <n v="92700088"/>
    <n v="388254498"/>
    <x v="1"/>
    <x v="1"/>
    <s v="Thina Lim; 5/10/22"/>
    <x v="2"/>
    <x v="0"/>
    <s v="$10,000,000 deferred from 2023 to 2024 under Customer Growth from Settlement; $40M reduction in 2023, $10M reduction in 2024 on top from Settlement "/>
    <x v="1"/>
    <x v="1"/>
    <x v="3"/>
    <x v="0"/>
    <x v="0"/>
    <x v="0"/>
    <x v="0"/>
    <x v="0"/>
    <x v="0"/>
    <x v="0"/>
    <x v="0"/>
    <x v="0"/>
    <x v="0"/>
    <x v="0"/>
    <x v="2"/>
    <x v="3"/>
    <s v="Jennifer Tada"/>
  </r>
  <r>
    <x v="1"/>
    <x v="0"/>
    <x v="0"/>
    <x v="0"/>
    <x v="19"/>
    <x v="14"/>
    <x v="10"/>
    <x v="7"/>
    <s v="C&amp;SP: NCC"/>
    <x v="1"/>
    <x v="3"/>
    <x v="1"/>
    <x v="13"/>
    <x v="7"/>
    <x v="35"/>
    <x v="53"/>
    <s v="Electric Customer Construction CIAC"/>
    <s v="Electric Customer Construction CIAC"/>
    <n v="-17388700"/>
    <n v="-6382400"/>
    <n v="-6382400"/>
    <n v="-6563492.9586488931"/>
    <n v="-6563492.9586488931"/>
    <n v="-43280485.917297781"/>
    <n v="-17388700"/>
    <n v="-6382400"/>
    <n v="-6382400"/>
    <n v="-6563492.9586488931"/>
    <n v="-6563492.9586488931"/>
    <n v="-43280485.917297781"/>
    <n v="-7131329.4592690133"/>
    <x v="1"/>
    <x v="1"/>
    <x v="1"/>
    <x v="1"/>
    <x v="1"/>
    <n v="-9000000"/>
    <n v="-9000000"/>
    <n v="-9000000"/>
    <n v="-9000000"/>
    <n v="-9000000"/>
    <x v="39"/>
    <x v="0"/>
    <x v="0"/>
    <x v="0"/>
    <x v="0"/>
    <x v="0"/>
    <n v="-2617600"/>
    <n v="-2617600"/>
    <n v="-2436507.0413511069"/>
    <n v="-2436507.0413511069"/>
    <n v="-10108214.082702212"/>
    <n v="-1719514.0827022195"/>
    <n v="-2617600"/>
    <n v="-2617600"/>
    <n v="-2436507.0413511069"/>
    <n v="-2436507.0413511069"/>
    <n v="-10108214.082702214"/>
    <n v="-1719514.0827022195"/>
    <n v="0"/>
    <x v="1"/>
    <x v="1"/>
    <x v="1"/>
    <n v="0"/>
    <n v="0"/>
    <n v="-9000000"/>
    <n v="-9000000"/>
    <n v="-9000000"/>
    <n v="-9000000"/>
    <n v="-9000000"/>
    <x v="39"/>
    <n v="-9000000"/>
    <n v="-9000000"/>
    <n v="-9000000"/>
    <n v="-9000000"/>
    <n v="-9000000"/>
    <n v="-45000000"/>
    <x v="1"/>
    <x v="1"/>
    <s v="Thina Lim; 5/10/22"/>
    <x v="2"/>
    <x v="0"/>
    <m/>
    <x v="1"/>
    <x v="0"/>
    <x v="0"/>
    <x v="0"/>
    <x v="0"/>
    <x v="0"/>
    <x v="0"/>
    <x v="0"/>
    <x v="0"/>
    <x v="0"/>
    <x v="0"/>
    <x v="0"/>
    <x v="0"/>
    <x v="0"/>
    <x v="2"/>
    <x v="0"/>
    <s v="Stephen King"/>
  </r>
  <r>
    <x v="1"/>
    <x v="0"/>
    <x v="0"/>
    <x v="0"/>
    <x v="19"/>
    <x v="14"/>
    <x v="10"/>
    <x v="7"/>
    <s v="C&amp;SP: NCC"/>
    <x v="1"/>
    <x v="3"/>
    <x v="1"/>
    <x v="13"/>
    <x v="7"/>
    <x v="35"/>
    <x v="54"/>
    <s v="Gas Customer Construction CIAC"/>
    <s v="Gas Customer Construction CIAC"/>
    <n v="-1548400"/>
    <n v="-3005100"/>
    <n v="-3005100"/>
    <n v="-3090366.1146333334"/>
    <n v="-3090366.1146333334"/>
    <n v="-13739332.229266666"/>
    <n v="-1548400"/>
    <n v="-3005100"/>
    <n v="-3005100"/>
    <n v="-3090366.1146333334"/>
    <n v="-3090366.1146333334"/>
    <n v="-13739332.229266666"/>
    <n v="-7145429.9589595031"/>
    <x v="1"/>
    <x v="1"/>
    <x v="1"/>
    <x v="1"/>
    <x v="1"/>
    <n v="-4000000"/>
    <n v="-4000000"/>
    <n v="-4000000"/>
    <n v="-4000000"/>
    <n v="-4000000"/>
    <x v="40"/>
    <x v="0"/>
    <x v="0"/>
    <x v="0"/>
    <x v="0"/>
    <x v="0"/>
    <n v="-994900"/>
    <n v="-994900"/>
    <n v="-909633.8853666666"/>
    <n v="-909633.8853666666"/>
    <n v="-3809067.7707333341"/>
    <n v="-6260667.7707333341"/>
    <n v="-994900"/>
    <n v="-994900"/>
    <n v="-909633.8853666666"/>
    <n v="-909633.8853666666"/>
    <n v="-3809067.7707333332"/>
    <n v="-6260667.7707333341"/>
    <n v="0"/>
    <x v="1"/>
    <x v="1"/>
    <x v="1"/>
    <n v="0"/>
    <n v="0"/>
    <n v="-10526631"/>
    <n v="-15069082"/>
    <n v="-15208514"/>
    <n v="-15373376"/>
    <n v="-15769361"/>
    <x v="40"/>
    <n v="-4000000"/>
    <n v="-4000000"/>
    <n v="-4000000"/>
    <n v="-4000000"/>
    <n v="-4000000"/>
    <n v="-20000000"/>
    <x v="1"/>
    <x v="1"/>
    <s v="Thina Lim; 5/10/22"/>
    <x v="2"/>
    <x v="0"/>
    <s v="Updated on 9/6/22 for rebuttal adjustment from 2% to 9% from Cathy Koch Testimony - via Phoung"/>
    <x v="1"/>
    <x v="0"/>
    <x v="0"/>
    <x v="0"/>
    <x v="0"/>
    <x v="0"/>
    <x v="0"/>
    <x v="0"/>
    <x v="0"/>
    <x v="0"/>
    <x v="0"/>
    <x v="0"/>
    <x v="0"/>
    <x v="0"/>
    <x v="2"/>
    <x v="0"/>
    <s v="Stephen King"/>
  </r>
  <r>
    <x v="1"/>
    <x v="0"/>
    <x v="1"/>
    <x v="1"/>
    <x v="5"/>
    <x v="1"/>
    <x v="1"/>
    <x v="1"/>
    <s v="PSE 2030 Customer "/>
    <x v="1"/>
    <x v="2"/>
    <x v="2"/>
    <x v="2"/>
    <x v="5"/>
    <x v="36"/>
    <x v="55"/>
    <s v="Customer Experience Enhancement Program"/>
    <s v="Customer Experience Enhancement Program"/>
    <n v="1000000"/>
    <n v="1500000"/>
    <n v="1500000"/>
    <n v="1500000"/>
    <n v="1545000"/>
    <n v="7045000"/>
    <n v="1000000"/>
    <n v="1000000"/>
    <n v="1000000"/>
    <n v="1000000"/>
    <n v="1545000"/>
    <n v="5545000"/>
    <m/>
    <x v="1"/>
    <x v="1"/>
    <x v="1"/>
    <x v="1"/>
    <x v="1"/>
    <n v="1000000"/>
    <n v="1000000"/>
    <n v="1000000"/>
    <n v="1545000"/>
    <n v="1591350"/>
    <x v="41"/>
    <x v="1"/>
    <x v="1"/>
    <x v="1"/>
    <x v="1"/>
    <x v="1"/>
    <n v="0"/>
    <n v="0"/>
    <n v="0"/>
    <n v="0"/>
    <n v="0"/>
    <n v="591350"/>
    <n v="0"/>
    <n v="0"/>
    <n v="0"/>
    <n v="0"/>
    <n v="0"/>
    <n v="591350"/>
    <n v="0"/>
    <x v="1"/>
    <x v="1"/>
    <x v="1"/>
    <n v="0"/>
    <n v="0"/>
    <n v="1000000"/>
    <n v="1000000"/>
    <n v="1000000"/>
    <n v="1545000"/>
    <n v="1591350"/>
    <x v="41"/>
    <n v="1000000"/>
    <n v="1000000"/>
    <n v="1000000"/>
    <n v="1545000"/>
    <n v="1591350"/>
    <n v="6136350"/>
    <x v="1"/>
    <x v="1"/>
    <s v="Ed Croft; 4/22/22"/>
    <x v="1"/>
    <x v="0"/>
    <m/>
    <x v="1"/>
    <x v="1"/>
    <x v="1"/>
    <x v="0"/>
    <x v="0"/>
    <x v="0"/>
    <x v="0"/>
    <x v="0"/>
    <x v="0"/>
    <x v="0"/>
    <x v="0"/>
    <x v="0"/>
    <x v="0"/>
    <x v="0"/>
    <x v="2"/>
    <x v="1"/>
    <s v="Carol Wallace"/>
  </r>
  <r>
    <x v="3"/>
    <x v="0"/>
    <x v="1"/>
    <x v="1"/>
    <x v="1"/>
    <x v="0"/>
    <x v="0"/>
    <x v="2"/>
    <s v="PSE 2030 Customer "/>
    <x v="2"/>
    <x v="0"/>
    <x v="1"/>
    <x v="2"/>
    <x v="4"/>
    <x v="4"/>
    <x v="56"/>
    <s v="Cust GEN Integration Pwrclerk to PSE Sys"/>
    <s v="Cust GEN Integration Pwrclerk to PSE Sys"/>
    <m/>
    <m/>
    <m/>
    <m/>
    <m/>
    <n v="0"/>
    <n v="0"/>
    <n v="0"/>
    <n v="0"/>
    <n v="0"/>
    <n v="0"/>
    <n v="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6"/>
    <x v="0"/>
    <x v="4"/>
    <x v="5"/>
    <x v="0"/>
    <x v="0"/>
    <x v="0"/>
    <x v="6"/>
    <m/>
    <x v="2"/>
    <x v="0"/>
    <x v="0"/>
    <x v="8"/>
    <x v="4"/>
    <x v="4"/>
    <x v="57"/>
    <m/>
    <m/>
    <n v="811370"/>
    <n v="522740"/>
    <n v="122740"/>
    <n v="122740"/>
    <m/>
    <n v="1579590"/>
    <m/>
    <m/>
    <m/>
    <m/>
    <m/>
    <n v="0"/>
    <m/>
    <x v="1"/>
    <x v="1"/>
    <x v="1"/>
    <x v="1"/>
    <x v="1"/>
    <m/>
    <m/>
    <m/>
    <m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6"/>
    <x v="8"/>
    <x v="20"/>
    <x v="12"/>
    <x v="18"/>
    <x v="1"/>
    <s v="PSE 2030 Customer "/>
    <x v="2"/>
    <x v="0"/>
    <x v="0"/>
    <x v="14"/>
    <x v="4"/>
    <x v="4"/>
    <x v="58"/>
    <m/>
    <m/>
    <m/>
    <n v="6000000"/>
    <n v="3000000"/>
    <n v="3000000"/>
    <n v="2000000"/>
    <n v="14000000"/>
    <n v="0"/>
    <n v="0"/>
    <n v="0"/>
    <n v="0"/>
    <n v="0"/>
    <n v="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1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5"/>
    <x v="0"/>
    <x v="1"/>
    <x v="1"/>
    <x v="4"/>
    <x v="0"/>
    <x v="0"/>
    <x v="1"/>
    <s v="PSE 2030 Customer"/>
    <x v="1"/>
    <x v="1"/>
    <x v="1"/>
    <x v="2"/>
    <x v="5"/>
    <x v="37"/>
    <x v="59"/>
    <m/>
    <m/>
    <n v="672000"/>
    <n v="2028000"/>
    <m/>
    <m/>
    <m/>
    <m/>
    <n v="0"/>
    <n v="672000"/>
    <n v="2028000"/>
    <n v="0"/>
    <n v="0"/>
    <n v="2700000"/>
    <m/>
    <x v="1"/>
    <x v="1"/>
    <x v="1"/>
    <x v="1"/>
    <x v="1"/>
    <n v="1800000"/>
    <n v="5600000"/>
    <n v="0"/>
    <n v="0"/>
    <n v="0"/>
    <x v="42"/>
    <x v="3"/>
    <x v="3"/>
    <x v="3"/>
    <x v="3"/>
    <x v="3"/>
    <n v="1128000"/>
    <n v="3572000"/>
    <n v="0"/>
    <n v="0"/>
    <n v="4700000"/>
    <n v="4700000"/>
    <n v="1083000"/>
    <n v="3432000"/>
    <n v="0"/>
    <n v="0"/>
    <n v="4515000"/>
    <n v="4515000"/>
    <n v="45000"/>
    <x v="14"/>
    <x v="1"/>
    <x v="1"/>
    <n v="185000"/>
    <n v="185000"/>
    <n v="1800000"/>
    <n v="5600000"/>
    <n v="0"/>
    <n v="0"/>
    <n v="0"/>
    <x v="42"/>
    <n v="1800000"/>
    <n v="5267000"/>
    <n v="0"/>
    <n v="0"/>
    <n v="0"/>
    <n v="7067000"/>
    <x v="1"/>
    <x v="1"/>
    <s v="Ed Croft; 5/11/22"/>
    <x v="1"/>
    <x v="0"/>
    <s v="Reduction to of 333k in 2024 done on 8/3/22 - via Satinder; Ed &amp; Josh approval"/>
    <x v="1"/>
    <x v="1"/>
    <x v="1"/>
    <x v="0"/>
    <x v="0"/>
    <x v="1"/>
    <x v="1"/>
    <x v="2"/>
    <x v="1"/>
    <x v="1"/>
    <x v="0"/>
    <x v="0"/>
    <x v="0"/>
    <x v="0"/>
    <x v="1"/>
    <x v="1"/>
    <s v="Carol Wallace"/>
  </r>
  <r>
    <x v="1"/>
    <x v="0"/>
    <x v="4"/>
    <x v="5"/>
    <x v="0"/>
    <x v="0"/>
    <x v="0"/>
    <x v="1"/>
    <s v="PSE 2030 CETA"/>
    <x v="2"/>
    <x v="0"/>
    <x v="1"/>
    <x v="2"/>
    <x v="4"/>
    <x v="4"/>
    <x v="60"/>
    <s v="Customer-Sited Energy Storage Pilot"/>
    <s v="Customer-Sited Energy Storage Pilot"/>
    <m/>
    <m/>
    <m/>
    <m/>
    <m/>
    <n v="0"/>
    <m/>
    <m/>
    <m/>
    <m/>
    <m/>
    <n v="0"/>
    <m/>
    <x v="1"/>
    <x v="1"/>
    <x v="1"/>
    <x v="1"/>
    <x v="1"/>
    <m/>
    <m/>
    <m/>
    <m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3"/>
    <x v="0"/>
    <x v="1"/>
    <x v="1"/>
    <x v="21"/>
    <x v="4"/>
    <x v="1"/>
    <x v="1"/>
    <s v="PSE 2030 Customer "/>
    <x v="1"/>
    <x v="1"/>
    <x v="2"/>
    <x v="2"/>
    <x v="5"/>
    <x v="38"/>
    <x v="61"/>
    <m/>
    <m/>
    <m/>
    <n v="4000000"/>
    <n v="4000000"/>
    <n v="4000000"/>
    <n v="4000000"/>
    <n v="16000000"/>
    <n v="0"/>
    <n v="2000000"/>
    <n v="5000000"/>
    <n v="5000000"/>
    <n v="0"/>
    <n v="12000000"/>
    <m/>
    <x v="1"/>
    <x v="1"/>
    <x v="1"/>
    <x v="1"/>
    <x v="1"/>
    <n v="2000000"/>
    <n v="5000000"/>
    <n v="5000000"/>
    <n v="0"/>
    <n v="0"/>
    <x v="43"/>
    <x v="3"/>
    <x v="3"/>
    <x v="3"/>
    <x v="3"/>
    <x v="3"/>
    <n v="0"/>
    <n v="0"/>
    <n v="0"/>
    <n v="0"/>
    <n v="0"/>
    <n v="0"/>
    <n v="-50000"/>
    <n v="-125000"/>
    <n v="-125000"/>
    <n v="0"/>
    <n v="-300000"/>
    <n v="-300000"/>
    <n v="50000"/>
    <x v="15"/>
    <x v="10"/>
    <x v="1"/>
    <n v="300000"/>
    <n v="300000"/>
    <n v="1750000"/>
    <n v="5250000"/>
    <n v="5000000"/>
    <n v="0"/>
    <n v="0"/>
    <x v="43"/>
    <n v="1750000"/>
    <n v="5250000"/>
    <n v="5000000"/>
    <n v="0"/>
    <n v="0"/>
    <n v="12000000"/>
    <x v="0"/>
    <x v="1"/>
    <s v="Ed Croft; 5/11/22"/>
    <x v="1"/>
    <x v="0"/>
    <s v="Needs updated CSA to reflect 6.22.22 approved plan"/>
    <x v="1"/>
    <x v="1"/>
    <x v="1"/>
    <x v="0"/>
    <x v="0"/>
    <x v="1"/>
    <x v="1"/>
    <x v="2"/>
    <x v="1"/>
    <x v="1"/>
    <x v="0"/>
    <x v="0"/>
    <x v="0"/>
    <x v="0"/>
    <x v="1"/>
    <x v="1"/>
    <s v="Carol Wallace"/>
  </r>
  <r>
    <x v="0"/>
    <x v="0"/>
    <x v="4"/>
    <x v="6"/>
    <x v="0"/>
    <x v="0"/>
    <x v="0"/>
    <x v="0"/>
    <m/>
    <x v="0"/>
    <x v="2"/>
    <x v="2"/>
    <x v="0"/>
    <x v="2"/>
    <x v="39"/>
    <x v="62"/>
    <m/>
    <m/>
    <m/>
    <m/>
    <m/>
    <m/>
    <m/>
    <m/>
    <n v="0"/>
    <n v="0"/>
    <n v="0"/>
    <n v="0"/>
    <n v="0"/>
    <n v="0"/>
    <m/>
    <x v="3"/>
    <x v="3"/>
    <x v="1"/>
    <x v="1"/>
    <x v="1"/>
    <n v="100000"/>
    <n v="0"/>
    <n v="0"/>
    <n v="0"/>
    <n v="0"/>
    <x v="44"/>
    <x v="2"/>
    <x v="1"/>
    <x v="1"/>
    <x v="1"/>
    <x v="1"/>
    <n v="100000"/>
    <n v="0"/>
    <n v="0"/>
    <n v="0"/>
    <n v="100000"/>
    <n v="100000"/>
    <n v="97000"/>
    <n v="0"/>
    <n v="0"/>
    <n v="0"/>
    <n v="97000"/>
    <n v="97000"/>
    <n v="3000"/>
    <x v="1"/>
    <x v="1"/>
    <x v="1"/>
    <n v="3000"/>
    <n v="3000"/>
    <n v="100000"/>
    <n v="0"/>
    <n v="0"/>
    <n v="0"/>
    <n v="0"/>
    <x v="44"/>
    <n v="100000"/>
    <n v="0"/>
    <n v="0"/>
    <n v="0"/>
    <n v="0"/>
    <n v="100000"/>
    <x v="3"/>
    <x v="1"/>
    <s v="Shuang Wu; 4/13/22"/>
    <x v="3"/>
    <x v="5"/>
    <m/>
    <x v="1"/>
    <x v="1"/>
    <x v="1"/>
    <x v="0"/>
    <x v="1"/>
    <x v="1"/>
    <x v="1"/>
    <x v="2"/>
    <x v="1"/>
    <x v="0"/>
    <x v="0"/>
    <x v="0"/>
    <x v="0"/>
    <x v="0"/>
    <x v="1"/>
    <x v="0"/>
    <s v="John Mannetti"/>
  </r>
  <r>
    <x v="1"/>
    <x v="0"/>
    <x v="1"/>
    <x v="1"/>
    <x v="22"/>
    <x v="1"/>
    <x v="5"/>
    <x v="3"/>
    <s v="Safety, employee and facilities"/>
    <x v="1"/>
    <x v="2"/>
    <x v="1"/>
    <x v="9"/>
    <x v="3"/>
    <x v="40"/>
    <x v="63"/>
    <s v="Security"/>
    <s v="Security"/>
    <n v="3900000"/>
    <n v="3900000"/>
    <n v="4278900"/>
    <n v="5300868"/>
    <n v="3000000"/>
    <n v="20379768"/>
    <n v="4900000"/>
    <n v="5900000"/>
    <n v="6278900"/>
    <n v="7300868"/>
    <n v="5000000"/>
    <n v="29379768"/>
    <n v="2121800"/>
    <x v="1"/>
    <x v="1"/>
    <x v="1"/>
    <x v="1"/>
    <x v="1"/>
    <n v="5900000"/>
    <n v="6278900"/>
    <n v="7300868"/>
    <n v="5000000"/>
    <n v="3500000"/>
    <x v="45"/>
    <x v="1"/>
    <x v="1"/>
    <x v="1"/>
    <x v="1"/>
    <x v="1"/>
    <n v="0"/>
    <n v="0"/>
    <n v="0"/>
    <n v="0"/>
    <n v="0"/>
    <n v="-1400000"/>
    <n v="0"/>
    <n v="0"/>
    <n v="0"/>
    <n v="0"/>
    <n v="0"/>
    <n v="-1400000"/>
    <n v="0"/>
    <x v="1"/>
    <x v="1"/>
    <x v="1"/>
    <n v="0"/>
    <n v="0"/>
    <n v="5900000"/>
    <n v="6278900"/>
    <n v="7300868"/>
    <n v="5000000"/>
    <n v="3500000"/>
    <x v="45"/>
    <n v="5800000"/>
    <n v="6278900"/>
    <n v="7300868"/>
    <n v="5000000"/>
    <n v="3500000"/>
    <n v="27879768"/>
    <x v="0"/>
    <x v="1"/>
    <s v="Ed Croft; 5/2/22"/>
    <x v="1"/>
    <x v="0"/>
    <s v="$100k reduction done on 6/30 from Opex savings"/>
    <x v="1"/>
    <x v="1"/>
    <x v="1"/>
    <x v="0"/>
    <x v="0"/>
    <x v="0"/>
    <x v="0"/>
    <x v="0"/>
    <x v="0"/>
    <x v="0"/>
    <x v="0"/>
    <x v="0"/>
    <x v="0"/>
    <x v="0"/>
    <x v="2"/>
    <x v="1"/>
    <s v="Eileen Figone"/>
  </r>
  <r>
    <x v="1"/>
    <x v="0"/>
    <x v="2"/>
    <x v="2"/>
    <x v="0"/>
    <x v="0"/>
    <x v="0"/>
    <x v="6"/>
    <m/>
    <x v="2"/>
    <x v="0"/>
    <x v="1"/>
    <x v="9"/>
    <x v="4"/>
    <x v="4"/>
    <x v="64"/>
    <s v="Damage Claims"/>
    <s v="Damage Claims"/>
    <m/>
    <m/>
    <m/>
    <m/>
    <m/>
    <m/>
    <m/>
    <m/>
    <m/>
    <m/>
    <m/>
    <n v="0"/>
    <m/>
    <x v="0"/>
    <x v="0"/>
    <x v="0"/>
    <x v="0"/>
    <x v="0"/>
    <m/>
    <m/>
    <m/>
    <m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6"/>
    <x v="5"/>
    <x v="1"/>
    <s v="IT Operational"/>
    <x v="1"/>
    <x v="2"/>
    <x v="2"/>
    <x v="12"/>
    <x v="1"/>
    <x v="41"/>
    <x v="65"/>
    <s v="Infrastructure"/>
    <s v="Infrastructure"/>
    <n v="9425062"/>
    <n v="7135383"/>
    <m/>
    <m/>
    <n v="9097195"/>
    <n v="25657640"/>
    <n v="9425062"/>
    <n v="7135383"/>
    <n v="0"/>
    <n v="0"/>
    <n v="9097195"/>
    <n v="25657640"/>
    <n v="8027531.8704000004"/>
    <x v="1"/>
    <x v="1"/>
    <x v="1"/>
    <x v="1"/>
    <x v="1"/>
    <n v="7135383"/>
    <n v="0"/>
    <n v="0"/>
    <n v="9097195"/>
    <n v="13243932"/>
    <x v="46"/>
    <x v="7"/>
    <x v="1"/>
    <x v="1"/>
    <x v="1"/>
    <x v="1"/>
    <n v="0"/>
    <n v="0"/>
    <n v="0"/>
    <n v="0"/>
    <n v="0"/>
    <n v="3818870"/>
    <n v="-713538.3"/>
    <n v="0"/>
    <n v="0"/>
    <n v="0"/>
    <n v="-713538.3"/>
    <n v="3105331.7"/>
    <n v="713538.3"/>
    <x v="1"/>
    <x v="1"/>
    <x v="1"/>
    <n v="713538.3"/>
    <n v="713538.3"/>
    <n v="7135383"/>
    <n v="0"/>
    <n v="0"/>
    <n v="6000000"/>
    <n v="16243932"/>
    <x v="46"/>
    <n v="7135383"/>
    <n v="0"/>
    <n v="0"/>
    <n v="6000000"/>
    <n v="16243932"/>
    <n v="29379315"/>
    <x v="1"/>
    <x v="1"/>
    <s v="Ed Croft; 4/22/22"/>
    <x v="1"/>
    <x v="0"/>
    <s v="Needs updated CSA to reflect 6.22.22 approved plan"/>
    <x v="1"/>
    <x v="1"/>
    <x v="1"/>
    <x v="0"/>
    <x v="1"/>
    <x v="1"/>
    <x v="1"/>
    <x v="2"/>
    <x v="0"/>
    <x v="0"/>
    <x v="0"/>
    <x v="0"/>
    <x v="0"/>
    <x v="0"/>
    <x v="1"/>
    <x v="1"/>
    <s v="Jeff Neumann"/>
  </r>
  <r>
    <x v="0"/>
    <x v="0"/>
    <x v="1"/>
    <x v="4"/>
    <x v="0"/>
    <x v="0"/>
    <x v="0"/>
    <x v="0"/>
    <m/>
    <x v="2"/>
    <x v="0"/>
    <x v="0"/>
    <x v="0"/>
    <x v="4"/>
    <x v="4"/>
    <x v="66"/>
    <m/>
    <m/>
    <m/>
    <m/>
    <m/>
    <m/>
    <m/>
    <m/>
    <n v="0"/>
    <n v="0"/>
    <n v="0"/>
    <n v="0"/>
    <n v="0"/>
    <n v="0"/>
    <n v="1060900"/>
    <x v="0"/>
    <x v="0"/>
    <x v="0"/>
    <x v="0"/>
    <x v="0"/>
    <m/>
    <m/>
    <m/>
    <m/>
    <m/>
    <x v="0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4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7"/>
    <x v="0"/>
    <x v="1"/>
    <x v="1"/>
    <x v="23"/>
    <x v="15"/>
    <x v="19"/>
    <x v="1"/>
    <s v="Grid Modernization"/>
    <x v="1"/>
    <x v="2"/>
    <x v="2"/>
    <x v="8"/>
    <x v="3"/>
    <x v="42"/>
    <x v="67"/>
    <m/>
    <m/>
    <n v="0"/>
    <n v="2260000"/>
    <n v="1760000"/>
    <n v="3280000"/>
    <n v="1000000"/>
    <n v="8300000"/>
    <n v="0"/>
    <n v="1760000"/>
    <n v="2260000"/>
    <n v="3280000"/>
    <n v="1000000"/>
    <n v="8300000"/>
    <m/>
    <x v="1"/>
    <x v="1"/>
    <x v="1"/>
    <x v="1"/>
    <x v="1"/>
    <n v="1760000"/>
    <n v="2260000"/>
    <n v="3280000"/>
    <n v="1000000"/>
    <n v="0"/>
    <x v="47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n v="1360000"/>
    <n v="2260000"/>
    <n v="3280000"/>
    <n v="1000000"/>
    <n v="0"/>
    <x v="47"/>
    <n v="960000"/>
    <n v="2260000"/>
    <n v="3280000"/>
    <n v="1000000"/>
    <n v="0"/>
    <n v="7500000"/>
    <x v="1"/>
    <x v="1"/>
    <s v="Ed Croft; 5/11/2022"/>
    <x v="1"/>
    <x v="0"/>
    <s v="Needs updated CSA to reflect 6.22.22 approved plan; reduction of $400k in 2023 due to pull forward in 2022 - Eric M 8/18"/>
    <x v="1"/>
    <x v="0"/>
    <x v="0"/>
    <x v="0"/>
    <x v="0"/>
    <x v="1"/>
    <x v="1"/>
    <x v="2"/>
    <x v="1"/>
    <x v="1"/>
    <x v="0"/>
    <x v="0"/>
    <x v="0"/>
    <x v="0"/>
    <x v="1"/>
    <x v="1"/>
    <s v="Brian Fellon"/>
  </r>
  <r>
    <x v="1"/>
    <x v="0"/>
    <x v="1"/>
    <x v="1"/>
    <x v="1"/>
    <x v="15"/>
    <x v="19"/>
    <x v="1"/>
    <s v="PSE 2030 Customer "/>
    <x v="2"/>
    <x v="0"/>
    <x v="1"/>
    <x v="2"/>
    <x v="4"/>
    <x v="4"/>
    <x v="68"/>
    <s v="Data POI Operations Program"/>
    <s v="Data POI Operations Program"/>
    <n v="0"/>
    <n v="0"/>
    <n v="0"/>
    <n v="0"/>
    <n v="0"/>
    <n v="0"/>
    <n v="0"/>
    <n v="0"/>
    <n v="0"/>
    <n v="0"/>
    <n v="0"/>
    <n v="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1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15"/>
    <x v="19"/>
    <x v="1"/>
    <s v="IT Strategic "/>
    <x v="1"/>
    <x v="2"/>
    <x v="2"/>
    <x v="3"/>
    <x v="1"/>
    <x v="43"/>
    <x v="69"/>
    <s v="Data Governance Foundation"/>
    <s v="Data Governance Foundation"/>
    <n v="3000000"/>
    <n v="4500000"/>
    <n v="4500000"/>
    <n v="2000000"/>
    <n v="1500000"/>
    <n v="15500000"/>
    <n v="3000000"/>
    <n v="3500000"/>
    <n v="3500000"/>
    <n v="3000000"/>
    <n v="3000000"/>
    <n v="16000000"/>
    <m/>
    <x v="1"/>
    <x v="1"/>
    <x v="1"/>
    <x v="1"/>
    <x v="1"/>
    <n v="3500000"/>
    <n v="3500000"/>
    <n v="3000000"/>
    <n v="3000000"/>
    <n v="0"/>
    <x v="48"/>
    <x v="1"/>
    <x v="1"/>
    <x v="1"/>
    <x v="1"/>
    <x v="1"/>
    <n v="0"/>
    <n v="0"/>
    <n v="0"/>
    <n v="0"/>
    <n v="0"/>
    <n v="-3000000"/>
    <n v="0"/>
    <n v="0"/>
    <n v="0"/>
    <n v="0"/>
    <n v="0"/>
    <n v="-3000000"/>
    <n v="0"/>
    <x v="1"/>
    <x v="1"/>
    <x v="1"/>
    <n v="0"/>
    <n v="0"/>
    <n v="3500000"/>
    <n v="3500000"/>
    <n v="3500000"/>
    <n v="3000000"/>
    <n v="0"/>
    <x v="33"/>
    <n v="3500000"/>
    <n v="3500000"/>
    <n v="3500000"/>
    <n v="3000000"/>
    <n v="0"/>
    <n v="13500000"/>
    <x v="1"/>
    <x v="1"/>
    <s v="Ed Croft; 5/31/22"/>
    <x v="1"/>
    <x v="0"/>
    <s v="Needs updated CSA to reflect 6.22.22 approved plan"/>
    <x v="1"/>
    <x v="1"/>
    <x v="1"/>
    <x v="0"/>
    <x v="3"/>
    <x v="3"/>
    <x v="3"/>
    <x v="4"/>
    <x v="2"/>
    <x v="0"/>
    <x v="0"/>
    <x v="0"/>
    <x v="0"/>
    <x v="0"/>
    <x v="2"/>
    <x v="1"/>
    <s v="Brian Fellon; Carol Wallace"/>
  </r>
  <r>
    <x v="4"/>
    <x v="0"/>
    <x v="4"/>
    <x v="5"/>
    <x v="24"/>
    <x v="3"/>
    <x v="20"/>
    <x v="1"/>
    <s v="PSE 2030 CETA"/>
    <x v="1"/>
    <x v="0"/>
    <x v="0"/>
    <x v="8"/>
    <x v="4"/>
    <x v="4"/>
    <x v="70"/>
    <m/>
    <m/>
    <m/>
    <n v="1000000"/>
    <n v="1000000"/>
    <n v="1000000"/>
    <n v="1000000"/>
    <n v="4000000"/>
    <n v="0"/>
    <n v="0"/>
    <n v="0"/>
    <n v="0"/>
    <n v="0"/>
    <n v="0"/>
    <m/>
    <x v="1"/>
    <x v="1"/>
    <x v="1"/>
    <x v="1"/>
    <x v="1"/>
    <n v="0"/>
    <n v="0"/>
    <n v="0"/>
    <n v="0"/>
    <n v="0"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s v="Moved to DER Resource Acquisition"/>
    <x v="2"/>
    <x v="2"/>
    <x v="0"/>
    <x v="0"/>
    <x v="0"/>
    <x v="0"/>
    <x v="0"/>
    <x v="0"/>
    <x v="0"/>
    <x v="0"/>
    <x v="0"/>
    <x v="0"/>
    <x v="0"/>
    <x v="0"/>
    <x v="0"/>
    <x v="0"/>
    <m/>
  </r>
  <r>
    <x v="5"/>
    <x v="0"/>
    <x v="1"/>
    <x v="1"/>
    <x v="4"/>
    <x v="0"/>
    <x v="0"/>
    <x v="1"/>
    <s v="PSE 2030 Customer"/>
    <x v="1"/>
    <x v="2"/>
    <x v="2"/>
    <x v="2"/>
    <x v="2"/>
    <x v="44"/>
    <x v="71"/>
    <m/>
    <m/>
    <m/>
    <m/>
    <m/>
    <m/>
    <m/>
    <m/>
    <n v="0"/>
    <n v="1000000"/>
    <n v="700000"/>
    <n v="1000000"/>
    <n v="0"/>
    <n v="2700000"/>
    <m/>
    <x v="1"/>
    <x v="1"/>
    <x v="1"/>
    <x v="1"/>
    <x v="1"/>
    <n v="1000000"/>
    <n v="700000"/>
    <n v="1000000"/>
    <n v="0"/>
    <n v="0"/>
    <x v="13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n v="250000"/>
    <n v="1000000"/>
    <n v="700000"/>
    <n v="750000"/>
    <n v="0"/>
    <x v="14"/>
    <n v="250000"/>
    <n v="1000000"/>
    <n v="700000"/>
    <n v="750000"/>
    <n v="0"/>
    <n v="2700000"/>
    <x v="0"/>
    <x v="1"/>
    <s v="Ed Croft; 5/3/22"/>
    <x v="1"/>
    <x v="6"/>
    <s v="Needs updated CSA to reflect 6.22.22 approved plan; &quot;DER Innovation Process&quot; in 2022 5-year plan"/>
    <x v="1"/>
    <x v="1"/>
    <x v="1"/>
    <x v="0"/>
    <x v="1"/>
    <x v="1"/>
    <x v="1"/>
    <x v="2"/>
    <x v="1"/>
    <x v="0"/>
    <x v="0"/>
    <x v="0"/>
    <x v="0"/>
    <x v="0"/>
    <x v="1"/>
    <x v="1"/>
    <s v="John Mannetti"/>
  </r>
  <r>
    <x v="1"/>
    <x v="0"/>
    <x v="4"/>
    <x v="5"/>
    <x v="0"/>
    <x v="0"/>
    <x v="0"/>
    <x v="6"/>
    <s v="PSE 2030 Customer"/>
    <x v="2"/>
    <x v="0"/>
    <x v="0"/>
    <x v="4"/>
    <x v="4"/>
    <x v="4"/>
    <x v="71"/>
    <m/>
    <m/>
    <m/>
    <m/>
    <m/>
    <m/>
    <m/>
    <n v="0"/>
    <m/>
    <m/>
    <m/>
    <m/>
    <m/>
    <n v="0"/>
    <m/>
    <x v="1"/>
    <x v="1"/>
    <x v="1"/>
    <x v="1"/>
    <x v="1"/>
    <m/>
    <m/>
    <m/>
    <m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4"/>
    <x v="0"/>
    <x v="4"/>
    <x v="6"/>
    <x v="0"/>
    <x v="0"/>
    <x v="0"/>
    <x v="0"/>
    <m/>
    <x v="1"/>
    <x v="2"/>
    <x v="2"/>
    <x v="0"/>
    <x v="2"/>
    <x v="45"/>
    <x v="72"/>
    <m/>
    <m/>
    <m/>
    <m/>
    <m/>
    <m/>
    <m/>
    <m/>
    <n v="0"/>
    <n v="18000000"/>
    <n v="36000000"/>
    <n v="63000000"/>
    <n v="79000000"/>
    <n v="196000000"/>
    <m/>
    <x v="1"/>
    <x v="1"/>
    <x v="1"/>
    <x v="1"/>
    <x v="1"/>
    <n v="17000000"/>
    <n v="33500000"/>
    <n v="60100000"/>
    <n v="78000000"/>
    <n v="0"/>
    <x v="49"/>
    <x v="1"/>
    <x v="1"/>
    <x v="1"/>
    <x v="1"/>
    <x v="1"/>
    <n v="-1000000"/>
    <n v="-2500000"/>
    <n v="-2900000"/>
    <n v="-1000000"/>
    <n v="-7400000"/>
    <n v="-7400000"/>
    <n v="-1000000"/>
    <n v="-2500000"/>
    <n v="-2900000"/>
    <n v="-1000000"/>
    <n v="-7400000"/>
    <n v="-7400000"/>
    <n v="0"/>
    <x v="1"/>
    <x v="1"/>
    <x v="1"/>
    <n v="0"/>
    <n v="0"/>
    <n v="17000000"/>
    <n v="33500000"/>
    <n v="60100000"/>
    <n v="78000000"/>
    <n v="0"/>
    <x v="48"/>
    <n v="17000000"/>
    <n v="33500000"/>
    <n v="60100000"/>
    <n v="78000000"/>
    <n v="0"/>
    <n v="188600000"/>
    <x v="2"/>
    <x v="1"/>
    <s v="John Mannetti; 5/6/22"/>
    <x v="3"/>
    <x v="0"/>
    <s v="Includes Battery Energy Storage, Demand Response, and Rooftop Solar"/>
    <x v="1"/>
    <x v="1"/>
    <x v="1"/>
    <x v="0"/>
    <x v="0"/>
    <x v="1"/>
    <x v="1"/>
    <x v="2"/>
    <x v="1"/>
    <x v="1"/>
    <x v="0"/>
    <x v="0"/>
    <x v="0"/>
    <x v="0"/>
    <x v="1"/>
    <x v="0"/>
    <s v="John Mannetti"/>
  </r>
  <r>
    <x v="6"/>
    <x v="0"/>
    <x v="4"/>
    <x v="5"/>
    <x v="0"/>
    <x v="0"/>
    <x v="0"/>
    <x v="6"/>
    <m/>
    <x v="2"/>
    <x v="0"/>
    <x v="0"/>
    <x v="8"/>
    <x v="4"/>
    <x v="4"/>
    <x v="73"/>
    <m/>
    <m/>
    <m/>
    <m/>
    <n v="950000"/>
    <m/>
    <m/>
    <n v="950000"/>
    <m/>
    <m/>
    <m/>
    <m/>
    <m/>
    <n v="0"/>
    <m/>
    <x v="1"/>
    <x v="1"/>
    <x v="1"/>
    <x v="1"/>
    <x v="1"/>
    <m/>
    <m/>
    <m/>
    <m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16"/>
    <x v="5"/>
    <x v="2"/>
    <s v="IT Strategic "/>
    <x v="1"/>
    <x v="1"/>
    <x v="2"/>
    <x v="5"/>
    <x v="3"/>
    <x v="46"/>
    <x v="74"/>
    <s v="Future Workplace"/>
    <m/>
    <n v="0"/>
    <m/>
    <m/>
    <m/>
    <n v="2000000"/>
    <n v="2000000"/>
    <n v="0"/>
    <n v="1000000"/>
    <n v="2000000"/>
    <n v="2000000"/>
    <n v="2000000"/>
    <n v="7000000"/>
    <m/>
    <x v="1"/>
    <x v="1"/>
    <x v="1"/>
    <x v="1"/>
    <x v="1"/>
    <n v="1000000"/>
    <n v="2000000"/>
    <n v="2000000"/>
    <n v="2000000"/>
    <n v="2000000"/>
    <x v="50"/>
    <x v="1"/>
    <x v="1"/>
    <x v="1"/>
    <x v="1"/>
    <x v="1"/>
    <n v="0"/>
    <n v="0"/>
    <n v="0"/>
    <n v="0"/>
    <n v="0"/>
    <n v="2000000"/>
    <n v="0"/>
    <n v="0"/>
    <n v="0"/>
    <n v="0"/>
    <n v="0"/>
    <n v="2000000"/>
    <n v="0"/>
    <x v="1"/>
    <x v="1"/>
    <x v="1"/>
    <n v="0"/>
    <n v="0"/>
    <n v="500000"/>
    <n v="1000000"/>
    <n v="1000000"/>
    <n v="2000000"/>
    <n v="2000000"/>
    <x v="15"/>
    <n v="500000"/>
    <n v="1000000"/>
    <n v="1000000"/>
    <n v="2000000"/>
    <n v="2000000"/>
    <n v="6500000"/>
    <x v="0"/>
    <x v="1"/>
    <s v="Ed Croft; 5/11/22"/>
    <x v="1"/>
    <x v="0"/>
    <s v="Needs updated CSA to reflect 6.22.22 approved plan"/>
    <x v="1"/>
    <x v="1"/>
    <x v="1"/>
    <x v="0"/>
    <x v="0"/>
    <x v="0"/>
    <x v="0"/>
    <x v="0"/>
    <x v="0"/>
    <x v="0"/>
    <x v="0"/>
    <x v="0"/>
    <x v="0"/>
    <x v="0"/>
    <x v="2"/>
    <x v="1"/>
    <s v="Jeff Neumann"/>
  </r>
  <r>
    <x v="5"/>
    <x v="0"/>
    <x v="1"/>
    <x v="1"/>
    <x v="4"/>
    <x v="0"/>
    <x v="0"/>
    <x v="1"/>
    <s v="IT Strategic "/>
    <x v="1"/>
    <x v="2"/>
    <x v="1"/>
    <x v="2"/>
    <x v="2"/>
    <x v="47"/>
    <x v="75"/>
    <s v="ADMS/DMS"/>
    <s v=" "/>
    <m/>
    <m/>
    <m/>
    <m/>
    <m/>
    <m/>
    <n v="0"/>
    <n v="0"/>
    <n v="475000"/>
    <n v="3500000"/>
    <n v="0"/>
    <n v="3975000"/>
    <m/>
    <x v="1"/>
    <x v="1"/>
    <x v="1"/>
    <x v="1"/>
    <x v="1"/>
    <n v="0"/>
    <n v="475000"/>
    <n v="3500000"/>
    <n v="0"/>
    <n v="0"/>
    <x v="51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n v="0"/>
    <n v="475000"/>
    <n v="3500000"/>
    <n v="0"/>
    <n v="0"/>
    <x v="49"/>
    <n v="0"/>
    <n v="475000"/>
    <n v="3500000"/>
    <n v="0"/>
    <n v="0"/>
    <n v="3975000"/>
    <x v="0"/>
    <x v="0"/>
    <m/>
    <x v="0"/>
    <x v="0"/>
    <s v="In Grid Mod CSA but IT is creating its own CSA - 7/6/22"/>
    <x v="1"/>
    <x v="1"/>
    <x v="1"/>
    <x v="0"/>
    <x v="0"/>
    <x v="0"/>
    <x v="0"/>
    <x v="0"/>
    <x v="0"/>
    <x v="0"/>
    <x v="0"/>
    <x v="0"/>
    <x v="0"/>
    <x v="0"/>
    <x v="1"/>
    <x v="1"/>
    <s v="Cathy Koch"/>
  </r>
  <r>
    <x v="1"/>
    <x v="0"/>
    <x v="2"/>
    <x v="2"/>
    <x v="12"/>
    <x v="17"/>
    <x v="21"/>
    <x v="4"/>
    <s v="Pipeline Integrity "/>
    <x v="1"/>
    <x v="0"/>
    <x v="2"/>
    <x v="10"/>
    <x v="1"/>
    <x v="48"/>
    <x v="76"/>
    <s v="Distribution Integrity Management System"/>
    <s v="Distribution Integrity Management System"/>
    <n v="14000781.741736399"/>
    <n v="19367300"/>
    <n v="19426319"/>
    <n v="19487108.57"/>
    <n v="19549721.827100001"/>
    <n v="91831231.138836414"/>
    <m/>
    <m/>
    <m/>
    <m/>
    <m/>
    <n v="0"/>
    <m/>
    <x v="0"/>
    <x v="0"/>
    <x v="0"/>
    <x v="0"/>
    <x v="0"/>
    <m/>
    <m/>
    <m/>
    <m/>
    <m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1"/>
    <x v="2"/>
    <s v="Thina Lim; 5/9/22"/>
    <x v="2"/>
    <x v="0"/>
    <s v="Moved to Pipeline Mod: Integrity Management"/>
    <x v="0"/>
    <x v="0"/>
    <x v="0"/>
    <x v="0"/>
    <x v="0"/>
    <x v="0"/>
    <x v="0"/>
    <x v="0"/>
    <x v="0"/>
    <x v="0"/>
    <x v="0"/>
    <x v="0"/>
    <x v="0"/>
    <x v="0"/>
    <x v="0"/>
    <x v="0"/>
    <m/>
  </r>
  <r>
    <x v="1"/>
    <x v="0"/>
    <x v="2"/>
    <x v="2"/>
    <x v="12"/>
    <x v="17"/>
    <x v="22"/>
    <x v="1"/>
    <s v="Pipeline Integrity - PRP"/>
    <x v="1"/>
    <x v="2"/>
    <x v="2"/>
    <x v="9"/>
    <x v="1"/>
    <x v="18"/>
    <x v="77"/>
    <s v="Pipeline Replacement Program - CRM"/>
    <s v="Pipeline Replacement Program - CRM"/>
    <n v="54829599.999999948"/>
    <n v="55658300"/>
    <n v="56448357.7394391"/>
    <n v="57577325"/>
    <n v="58706500"/>
    <n v="283220082.73943901"/>
    <n v="54829599.999999948"/>
    <n v="55658300"/>
    <n v="56448357.7394391"/>
    <n v="57577325"/>
    <n v="58706500"/>
    <n v="283220082.73943901"/>
    <n v="39761941.47441569"/>
    <x v="2"/>
    <x v="2"/>
    <x v="2"/>
    <x v="2"/>
    <x v="2"/>
    <n v="55658300"/>
    <n v="56448357.7394391"/>
    <n v="57577325"/>
    <n v="58706500"/>
    <n v="60467694.99999997"/>
    <x v="52"/>
    <x v="5"/>
    <x v="5"/>
    <x v="5"/>
    <x v="5"/>
    <x v="5"/>
    <n v="0"/>
    <n v="0"/>
    <n v="0"/>
    <n v="0"/>
    <n v="0"/>
    <n v="5638095.0000000596"/>
    <n v="0"/>
    <n v="0"/>
    <n v="0"/>
    <n v="0"/>
    <n v="0"/>
    <n v="5525333.1000000592"/>
    <n v="0"/>
    <x v="1"/>
    <x v="1"/>
    <x v="1"/>
    <n v="0"/>
    <n v="112761.90000000037"/>
    <n v="55658300"/>
    <n v="56448357.7394391"/>
    <n v="57577325"/>
    <n v="58706500"/>
    <n v="60467694.99999997"/>
    <x v="50"/>
    <n v="55658300"/>
    <n v="56448357.7394391"/>
    <n v="57577325"/>
    <n v="58706500"/>
    <n v="60467694.99999997"/>
    <n v="288858177.73943907"/>
    <x v="1"/>
    <x v="1"/>
    <s v="Cathy Koch; 5/12/22"/>
    <x v="2"/>
    <x v="0"/>
    <m/>
    <x v="1"/>
    <x v="1"/>
    <x v="2"/>
    <x v="0"/>
    <x v="0"/>
    <x v="0"/>
    <x v="0"/>
    <x v="0"/>
    <x v="0"/>
    <x v="0"/>
    <x v="0"/>
    <x v="0"/>
    <x v="0"/>
    <x v="0"/>
    <x v="2"/>
    <x v="1"/>
    <s v="Cathy Koch"/>
  </r>
  <r>
    <x v="1"/>
    <x v="0"/>
    <x v="1"/>
    <x v="1"/>
    <x v="5"/>
    <x v="1"/>
    <x v="1"/>
    <x v="2"/>
    <s v="IT Strategic "/>
    <x v="1"/>
    <x v="1"/>
    <x v="1"/>
    <x v="4"/>
    <x v="3"/>
    <x v="49"/>
    <x v="78"/>
    <m/>
    <m/>
    <n v="0"/>
    <n v="2745726"/>
    <m/>
    <m/>
    <m/>
    <n v="2745726"/>
    <n v="0"/>
    <n v="2745726"/>
    <n v="0"/>
    <n v="0"/>
    <n v="0"/>
    <n v="2745726"/>
    <m/>
    <x v="1"/>
    <x v="1"/>
    <x v="1"/>
    <x v="1"/>
    <x v="1"/>
    <n v="2665095"/>
    <n v="0"/>
    <n v="0"/>
    <n v="0"/>
    <n v="0"/>
    <x v="53"/>
    <x v="3"/>
    <x v="3"/>
    <x v="3"/>
    <x v="3"/>
    <x v="3"/>
    <n v="-80631"/>
    <n v="0"/>
    <n v="0"/>
    <n v="0"/>
    <n v="-80631"/>
    <n v="-80631"/>
    <n v="-147258.375"/>
    <n v="0"/>
    <n v="0"/>
    <n v="0"/>
    <n v="-147258.375"/>
    <n v="-147258.375"/>
    <n v="66627.375"/>
    <x v="1"/>
    <x v="1"/>
    <x v="1"/>
    <n v="66627.375"/>
    <n v="66627.375"/>
    <n v="2665095"/>
    <n v="0"/>
    <n v="0"/>
    <n v="0"/>
    <n v="0"/>
    <x v="51"/>
    <n v="2665095"/>
    <n v="0"/>
    <n v="0"/>
    <n v="0"/>
    <n v="0"/>
    <n v="2665095"/>
    <x v="0"/>
    <x v="1"/>
    <s v="Ed Croft; 5/16/22"/>
    <x v="1"/>
    <x v="0"/>
    <m/>
    <x v="1"/>
    <x v="1"/>
    <x v="1"/>
    <x v="0"/>
    <x v="0"/>
    <x v="0"/>
    <x v="0"/>
    <x v="0"/>
    <x v="0"/>
    <x v="0"/>
    <x v="0"/>
    <x v="0"/>
    <x v="0"/>
    <x v="0"/>
    <x v="1"/>
    <x v="1"/>
    <s v="Brian Fellon"/>
  </r>
  <r>
    <x v="1"/>
    <x v="0"/>
    <x v="1"/>
    <x v="1"/>
    <x v="5"/>
    <x v="6"/>
    <x v="5"/>
    <x v="2"/>
    <s v="IT Strategic "/>
    <x v="1"/>
    <x v="1"/>
    <x v="2"/>
    <x v="4"/>
    <x v="3"/>
    <x v="50"/>
    <x v="79"/>
    <m/>
    <m/>
    <n v="0"/>
    <n v="850000"/>
    <m/>
    <m/>
    <m/>
    <n v="850000"/>
    <n v="0"/>
    <n v="850000"/>
    <n v="0"/>
    <n v="0"/>
    <n v="0"/>
    <n v="850000"/>
    <m/>
    <x v="1"/>
    <x v="1"/>
    <x v="1"/>
    <x v="1"/>
    <x v="1"/>
    <n v="1844213"/>
    <n v="0"/>
    <n v="0"/>
    <n v="0"/>
    <n v="0"/>
    <x v="54"/>
    <x v="3"/>
    <x v="3"/>
    <x v="3"/>
    <x v="3"/>
    <x v="3"/>
    <n v="994213"/>
    <n v="0"/>
    <n v="0"/>
    <n v="0"/>
    <n v="994213"/>
    <n v="994213"/>
    <n v="948107.67500000005"/>
    <n v="0"/>
    <n v="0"/>
    <n v="0"/>
    <n v="948107.67500000005"/>
    <n v="948107.67500000005"/>
    <n v="46105.325000000004"/>
    <x v="1"/>
    <x v="1"/>
    <x v="1"/>
    <n v="46105.325000000004"/>
    <n v="46105.325000000004"/>
    <n v="0"/>
    <n v="1844213"/>
    <n v="0"/>
    <n v="0"/>
    <n v="0"/>
    <x v="52"/>
    <n v="0"/>
    <n v="1844213"/>
    <n v="0"/>
    <n v="0"/>
    <n v="0"/>
    <n v="1844213"/>
    <x v="0"/>
    <x v="1"/>
    <s v="Ed Croft; 4/22/22"/>
    <x v="1"/>
    <x v="0"/>
    <s v="Needs updated CSA to reflect 6.22.22 approved plan"/>
    <x v="1"/>
    <x v="1"/>
    <x v="1"/>
    <x v="0"/>
    <x v="0"/>
    <x v="1"/>
    <x v="4"/>
    <x v="5"/>
    <x v="3"/>
    <x v="2"/>
    <x v="0"/>
    <x v="0"/>
    <x v="0"/>
    <x v="0"/>
    <x v="1"/>
    <x v="1"/>
    <s v="Brian Fellon"/>
  </r>
  <r>
    <x v="0"/>
    <x v="0"/>
    <x v="5"/>
    <x v="1"/>
    <x v="0"/>
    <x v="0"/>
    <x v="0"/>
    <x v="0"/>
    <m/>
    <x v="0"/>
    <x v="1"/>
    <x v="2"/>
    <x v="0"/>
    <x v="2"/>
    <x v="51"/>
    <x v="80"/>
    <m/>
    <m/>
    <m/>
    <m/>
    <m/>
    <m/>
    <m/>
    <m/>
    <n v="0"/>
    <n v="0"/>
    <n v="0"/>
    <n v="0"/>
    <n v="0"/>
    <n v="0"/>
    <m/>
    <x v="1"/>
    <x v="1"/>
    <x v="1"/>
    <x v="1"/>
    <x v="1"/>
    <n v="422000"/>
    <n v="6882000"/>
    <n v="7798000"/>
    <n v="1965000"/>
    <n v="0"/>
    <x v="55"/>
    <x v="1"/>
    <x v="1"/>
    <x v="1"/>
    <x v="1"/>
    <x v="1"/>
    <n v="422000"/>
    <n v="6882000"/>
    <n v="7798000"/>
    <n v="1965000"/>
    <n v="17067000"/>
    <n v="17067000"/>
    <n v="422000"/>
    <n v="6882000"/>
    <n v="7798000"/>
    <n v="1965000"/>
    <n v="17067000"/>
    <n v="17067000"/>
    <n v="0"/>
    <x v="1"/>
    <x v="1"/>
    <x v="1"/>
    <n v="0"/>
    <n v="0"/>
    <n v="422000"/>
    <n v="2000000"/>
    <n v="7200000"/>
    <n v="7445000"/>
    <n v="0"/>
    <x v="53"/>
    <n v="422000"/>
    <n v="2000000"/>
    <n v="7200000"/>
    <n v="7445000"/>
    <n v="0"/>
    <n v="17067000"/>
    <x v="3"/>
    <x v="1"/>
    <s v="Ed Croft; 4/22/22; 9/26/22"/>
    <x v="5"/>
    <x v="7"/>
    <m/>
    <x v="1"/>
    <x v="1"/>
    <x v="1"/>
    <x v="1"/>
    <x v="0"/>
    <x v="1"/>
    <x v="1"/>
    <x v="2"/>
    <x v="1"/>
    <x v="1"/>
    <x v="1"/>
    <x v="1"/>
    <x v="1"/>
    <x v="1"/>
    <x v="1"/>
    <x v="1"/>
    <s v="Dawn Reyes"/>
  </r>
  <r>
    <x v="1"/>
    <x v="0"/>
    <x v="1"/>
    <x v="1"/>
    <x v="6"/>
    <x v="1"/>
    <x v="1"/>
    <x v="2"/>
    <s v="IT Strategic "/>
    <x v="1"/>
    <x v="0"/>
    <x v="2"/>
    <x v="12"/>
    <x v="4"/>
    <x v="4"/>
    <x v="81"/>
    <s v="eGain Replacement"/>
    <s v="eGain Replacement"/>
    <n v="2376591"/>
    <m/>
    <m/>
    <m/>
    <m/>
    <n v="2376591"/>
    <n v="2376591"/>
    <n v="0"/>
    <n v="0"/>
    <n v="0"/>
    <n v="0"/>
    <n v="2376591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-2376591"/>
    <n v="0"/>
    <n v="0"/>
    <n v="0"/>
    <n v="0"/>
    <n v="0"/>
    <n v="-2376591"/>
    <n v="0"/>
    <x v="1"/>
    <x v="1"/>
    <x v="1"/>
    <n v="0"/>
    <n v="0"/>
    <m/>
    <m/>
    <m/>
    <m/>
    <m/>
    <x v="4"/>
    <m/>
    <m/>
    <m/>
    <m/>
    <m/>
    <m/>
    <x v="1"/>
    <x v="2"/>
    <m/>
    <x v="0"/>
    <x v="0"/>
    <m/>
    <x v="2"/>
    <x v="2"/>
    <x v="0"/>
    <x v="0"/>
    <x v="1"/>
    <x v="0"/>
    <x v="0"/>
    <x v="0"/>
    <x v="0"/>
    <x v="0"/>
    <x v="0"/>
    <x v="0"/>
    <x v="0"/>
    <x v="0"/>
    <x v="0"/>
    <x v="0"/>
    <m/>
  </r>
  <r>
    <x v="1"/>
    <x v="0"/>
    <x v="1"/>
    <x v="1"/>
    <x v="5"/>
    <x v="6"/>
    <x v="1"/>
    <x v="2"/>
    <s v="IT Strategic "/>
    <x v="1"/>
    <x v="1"/>
    <x v="2"/>
    <x v="4"/>
    <x v="3"/>
    <x v="52"/>
    <x v="82"/>
    <s v="Phase Two eGRC Build-Out"/>
    <s v="Phase Two eGRC Build-Out"/>
    <n v="0"/>
    <n v="1000000"/>
    <n v="1000000"/>
    <n v="1000000"/>
    <n v="1000000"/>
    <n v="4000000"/>
    <n v="0"/>
    <n v="1000000"/>
    <n v="0"/>
    <n v="1000000"/>
    <n v="2000000"/>
    <n v="4000000"/>
    <m/>
    <x v="1"/>
    <x v="1"/>
    <x v="1"/>
    <x v="1"/>
    <x v="1"/>
    <n v="1000000"/>
    <n v="1000000"/>
    <n v="1000000"/>
    <n v="1000000"/>
    <n v="1000000"/>
    <x v="56"/>
    <x v="1"/>
    <x v="1"/>
    <x v="1"/>
    <x v="1"/>
    <x v="1"/>
    <n v="0"/>
    <n v="1000000"/>
    <n v="0"/>
    <n v="-1000000"/>
    <n v="0"/>
    <n v="1000000"/>
    <n v="0"/>
    <n v="1000000"/>
    <n v="0"/>
    <n v="-1000000"/>
    <n v="0"/>
    <n v="1000000"/>
    <n v="0"/>
    <x v="1"/>
    <x v="1"/>
    <x v="1"/>
    <n v="0"/>
    <n v="0"/>
    <n v="1000000"/>
    <n v="1000000"/>
    <n v="1000000"/>
    <n v="1000000"/>
    <n v="1000000"/>
    <x v="54"/>
    <n v="1000000"/>
    <n v="1000000"/>
    <n v="1000000"/>
    <n v="1000000"/>
    <n v="1000000"/>
    <n v="5000000"/>
    <x v="0"/>
    <x v="1"/>
    <s v="Ed Croft; 5/16/22"/>
    <x v="1"/>
    <x v="0"/>
    <m/>
    <x v="1"/>
    <x v="1"/>
    <x v="1"/>
    <x v="0"/>
    <x v="0"/>
    <x v="0"/>
    <x v="0"/>
    <x v="0"/>
    <x v="0"/>
    <x v="0"/>
    <x v="0"/>
    <x v="0"/>
    <x v="0"/>
    <x v="0"/>
    <x v="1"/>
    <x v="3"/>
    <s v="Brian Fellon"/>
  </r>
  <r>
    <x v="1"/>
    <x v="0"/>
    <x v="2"/>
    <x v="2"/>
    <x v="25"/>
    <x v="18"/>
    <x v="23"/>
    <x v="4"/>
    <s v="Electric Operations "/>
    <x v="1"/>
    <x v="2"/>
    <x v="2"/>
    <x v="12"/>
    <x v="1"/>
    <x v="53"/>
    <x v="83"/>
    <s v="Electric Abnormals"/>
    <s v="Electric Abnormals"/>
    <n v="5022286.8464709828"/>
    <n v="5337534.6371835275"/>
    <n v="1092727"/>
    <n v="1125508"/>
    <n v="1159274"/>
    <n v="13737330.48365451"/>
    <n v="5022286.8464709828"/>
    <n v="5337534.6371835275"/>
    <n v="1092727"/>
    <n v="1125508"/>
    <n v="1159274"/>
    <n v="13737330.48365451"/>
    <n v="597026.14826449985"/>
    <x v="0"/>
    <x v="0"/>
    <x v="0"/>
    <x v="0"/>
    <x v="0"/>
    <n v="6066999"/>
    <n v="1092727"/>
    <n v="1125508"/>
    <n v="1159274"/>
    <n v="1194052"/>
    <x v="57"/>
    <x v="0"/>
    <x v="0"/>
    <x v="0"/>
    <x v="0"/>
    <x v="0"/>
    <n v="729464.36281647254"/>
    <n v="0"/>
    <n v="0"/>
    <n v="0"/>
    <n v="729464.36281647161"/>
    <n v="-3098770.4836545102"/>
    <n v="729464.36281647254"/>
    <n v="0"/>
    <n v="0"/>
    <n v="0"/>
    <n v="729464.36281647254"/>
    <n v="-3098770.4836545102"/>
    <n v="0"/>
    <x v="1"/>
    <x v="1"/>
    <x v="1"/>
    <n v="0"/>
    <n v="0"/>
    <n v="6066999"/>
    <n v="1092727"/>
    <n v="1125508"/>
    <n v="1159274"/>
    <n v="1194052"/>
    <x v="55"/>
    <n v="6066999"/>
    <n v="1092727"/>
    <n v="1125508"/>
    <n v="1159274"/>
    <n v="1194052"/>
    <n v="10638560"/>
    <x v="1"/>
    <x v="1"/>
    <s v="Ryan Murphy; 5/12/22"/>
    <x v="2"/>
    <x v="0"/>
    <m/>
    <x v="1"/>
    <x v="1"/>
    <x v="3"/>
    <x v="0"/>
    <x v="0"/>
    <x v="0"/>
    <x v="0"/>
    <x v="0"/>
    <x v="0"/>
    <x v="0"/>
    <x v="0"/>
    <x v="0"/>
    <x v="0"/>
    <x v="0"/>
    <x v="2"/>
    <x v="2"/>
    <s v="Ryan Murphy"/>
  </r>
  <r>
    <x v="0"/>
    <x v="0"/>
    <x v="1"/>
    <x v="1"/>
    <x v="0"/>
    <x v="0"/>
    <x v="0"/>
    <x v="0"/>
    <m/>
    <x v="0"/>
    <x v="1"/>
    <x v="2"/>
    <x v="0"/>
    <x v="1"/>
    <x v="54"/>
    <x v="84"/>
    <m/>
    <m/>
    <m/>
    <m/>
    <m/>
    <m/>
    <m/>
    <m/>
    <n v="0"/>
    <n v="0"/>
    <n v="0"/>
    <n v="0"/>
    <n v="0"/>
    <n v="0"/>
    <m/>
    <x v="0"/>
    <x v="0"/>
    <x v="0"/>
    <x v="0"/>
    <x v="0"/>
    <n v="0"/>
    <n v="0"/>
    <n v="5000000"/>
    <n v="0"/>
    <n v="0"/>
    <x v="56"/>
    <x v="0"/>
    <x v="0"/>
    <x v="0"/>
    <x v="0"/>
    <x v="0"/>
    <n v="0"/>
    <n v="0"/>
    <n v="5000000"/>
    <n v="0"/>
    <n v="5000000"/>
    <n v="5000000"/>
    <n v="0"/>
    <n v="0"/>
    <n v="5000000"/>
    <n v="0"/>
    <n v="5000000"/>
    <n v="5000000"/>
    <n v="0"/>
    <x v="1"/>
    <x v="1"/>
    <x v="1"/>
    <n v="0"/>
    <n v="0"/>
    <n v="0"/>
    <n v="0"/>
    <n v="5000000"/>
    <n v="0"/>
    <n v="0"/>
    <x v="54"/>
    <n v="0"/>
    <n v="0"/>
    <n v="5000000"/>
    <n v="0"/>
    <n v="0"/>
    <n v="5000000"/>
    <x v="2"/>
    <x v="0"/>
    <m/>
    <x v="0"/>
    <x v="0"/>
    <m/>
    <x v="1"/>
    <x v="0"/>
    <x v="0"/>
    <x v="0"/>
    <x v="0"/>
    <x v="0"/>
    <x v="0"/>
    <x v="0"/>
    <x v="0"/>
    <x v="0"/>
    <x v="0"/>
    <x v="0"/>
    <x v="0"/>
    <x v="0"/>
    <x v="1"/>
    <x v="1"/>
    <m/>
  </r>
  <r>
    <x v="1"/>
    <x v="0"/>
    <x v="2"/>
    <x v="2"/>
    <x v="25"/>
    <x v="10"/>
    <x v="23"/>
    <x v="4"/>
    <s v="Electric Operations "/>
    <x v="1"/>
    <x v="2"/>
    <x v="1"/>
    <x v="10"/>
    <x v="1"/>
    <x v="53"/>
    <x v="85"/>
    <s v="Electric First Response"/>
    <s v="Electric First Response"/>
    <n v="44636499.38476631"/>
    <n v="45975594.366309308"/>
    <n v="47354862.197298579"/>
    <n v="48775508.063217543"/>
    <n v="50238773.305114053"/>
    <n v="236981237.31670582"/>
    <n v="44636499.38476631"/>
    <n v="45975594.366309308"/>
    <n v="47354862.197298579"/>
    <n v="48775508.063217543"/>
    <n v="50238773.305114053"/>
    <n v="236981237.31670582"/>
    <n v="46863244.972700007"/>
    <x v="0"/>
    <x v="0"/>
    <x v="0"/>
    <x v="0"/>
    <x v="0"/>
    <n v="48975594.000000007"/>
    <n v="50444862.759999998"/>
    <n v="51958208.5"/>
    <n v="53516954.600000016"/>
    <n v="55122463.23800002"/>
    <x v="58"/>
    <x v="0"/>
    <x v="0"/>
    <x v="0"/>
    <x v="0"/>
    <x v="0"/>
    <n v="2999999.6336906999"/>
    <n v="3090000.562701419"/>
    <n v="3182700.4367824569"/>
    <n v="3278181.2948859632"/>
    <n v="12550881.928060532"/>
    <n v="23036845.781294227"/>
    <n v="2999999.6336906999"/>
    <n v="3090000.562701419"/>
    <n v="3182700.4367824569"/>
    <n v="3278181.2948859632"/>
    <n v="12550881.928060539"/>
    <n v="23036845.781294227"/>
    <n v="0"/>
    <x v="1"/>
    <x v="1"/>
    <x v="1"/>
    <n v="0"/>
    <n v="0"/>
    <n v="48975594.000000007"/>
    <n v="50444862.759999998"/>
    <n v="51958208.5"/>
    <n v="53516954.600000016"/>
    <n v="55122463.23800002"/>
    <x v="56"/>
    <n v="48975594.000000007"/>
    <n v="50444862.759999998"/>
    <n v="51958208.5"/>
    <n v="53516954.600000016"/>
    <n v="55122463.23800002"/>
    <n v="260018083.09800005"/>
    <x v="1"/>
    <x v="1"/>
    <s v="Ryan Murphy; 5/12/22"/>
    <x v="2"/>
    <x v="0"/>
    <m/>
    <x v="1"/>
    <x v="1"/>
    <x v="3"/>
    <x v="0"/>
    <x v="0"/>
    <x v="0"/>
    <x v="0"/>
    <x v="0"/>
    <x v="0"/>
    <x v="0"/>
    <x v="0"/>
    <x v="0"/>
    <x v="0"/>
    <x v="0"/>
    <x v="2"/>
    <x v="2"/>
    <s v="Ryan Murphy"/>
  </r>
  <r>
    <x v="1"/>
    <x v="0"/>
    <x v="2"/>
    <x v="2"/>
    <x v="7"/>
    <x v="7"/>
    <x v="6"/>
    <x v="4"/>
    <s v="Electric Projects"/>
    <x v="1"/>
    <x v="2"/>
    <x v="2"/>
    <x v="3"/>
    <x v="1"/>
    <x v="55"/>
    <x v="86"/>
    <m/>
    <m/>
    <n v="4000000"/>
    <n v="44544854"/>
    <n v="50164000"/>
    <n v="75000000"/>
    <n v="75000000"/>
    <n v="248708854"/>
    <n v="4000000"/>
    <n v="36046000"/>
    <n v="55000000"/>
    <n v="75000000"/>
    <n v="78662854"/>
    <n v="248708854"/>
    <n v="25313908.686414797"/>
    <x v="1"/>
    <x v="1"/>
    <x v="1"/>
    <x v="1"/>
    <x v="1"/>
    <n v="4250000"/>
    <n v="16250000"/>
    <n v="30000000"/>
    <n v="50000000"/>
    <n v="80000000"/>
    <x v="59"/>
    <x v="0"/>
    <x v="0"/>
    <x v="0"/>
    <x v="0"/>
    <x v="0"/>
    <n v="-31796000"/>
    <n v="-38750000"/>
    <n v="-45000000"/>
    <n v="-28662854"/>
    <n v="-144208854"/>
    <n v="-68208854"/>
    <n v="-31796000"/>
    <n v="-38750000"/>
    <n v="-45000000"/>
    <n v="-28662854"/>
    <n v="-144208854"/>
    <n v="-68208854"/>
    <n v="0"/>
    <x v="1"/>
    <x v="1"/>
    <x v="1"/>
    <n v="0"/>
    <n v="0"/>
    <n v="2250000"/>
    <n v="18250000"/>
    <n v="30000000"/>
    <n v="50000000"/>
    <n v="80000000"/>
    <x v="57"/>
    <n v="4250000"/>
    <n v="16250000"/>
    <n v="30000000"/>
    <n v="50000000"/>
    <n v="80000000"/>
    <n v="180500000"/>
    <x v="0"/>
    <x v="1"/>
    <s v="Tony Pagano; 5/9/22"/>
    <x v="2"/>
    <x v="0"/>
    <s v="$2,000,000 deferred from 2023 to 2024 from Settlement (8/24); Needs updated CSA to reflect"/>
    <x v="1"/>
    <x v="0"/>
    <x v="0"/>
    <x v="0"/>
    <x v="0"/>
    <x v="0"/>
    <x v="0"/>
    <x v="0"/>
    <x v="0"/>
    <x v="0"/>
    <x v="0"/>
    <x v="0"/>
    <x v="0"/>
    <x v="0"/>
    <x v="1"/>
    <x v="2"/>
    <s v="Cathy Koch"/>
  </r>
  <r>
    <x v="0"/>
    <x v="0"/>
    <x v="2"/>
    <x v="2"/>
    <x v="0"/>
    <x v="0"/>
    <x v="0"/>
    <x v="0"/>
    <m/>
    <x v="2"/>
    <x v="0"/>
    <x v="1"/>
    <x v="3"/>
    <x v="4"/>
    <x v="4"/>
    <x v="87"/>
    <s v="Electric Major Projects"/>
    <s v="Electric Major Projects"/>
    <m/>
    <m/>
    <m/>
    <m/>
    <m/>
    <n v="0"/>
    <n v="0"/>
    <n v="0"/>
    <n v="0"/>
    <n v="0"/>
    <n v="0"/>
    <n v="0"/>
    <m/>
    <x v="0"/>
    <x v="0"/>
    <x v="0"/>
    <x v="0"/>
    <x v="0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1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2"/>
    <x v="2"/>
    <x v="3"/>
    <x v="10"/>
    <x v="3"/>
    <x v="4"/>
    <s v="Electric Operations "/>
    <x v="1"/>
    <x v="2"/>
    <x v="1"/>
    <x v="12"/>
    <x v="1"/>
    <x v="53"/>
    <x v="88"/>
    <s v="Electric Meter Operations"/>
    <s v="Electric Meter Operations"/>
    <n v="476636.46785315999"/>
    <n v="486169.19721022318"/>
    <n v="495892.58115442767"/>
    <n v="505810.43277751625"/>
    <n v="515926.64143306657"/>
    <n v="2480435.3204283938"/>
    <n v="476636.46785315999"/>
    <n v="486169.19721022318"/>
    <n v="495892.58115442767"/>
    <n v="505810.43277751625"/>
    <n v="515926.64143306657"/>
    <n v="2480435.3204283938"/>
    <n v="536180.98180000007"/>
    <x v="0"/>
    <x v="0"/>
    <x v="0"/>
    <x v="0"/>
    <x v="0"/>
    <n v="486169.19721022318"/>
    <n v="495892.58115442767"/>
    <n v="505810.43277751625"/>
    <n v="515926.64143306657"/>
    <n v="531404.44067605888"/>
    <x v="60"/>
    <x v="0"/>
    <x v="0"/>
    <x v="0"/>
    <x v="0"/>
    <x v="0"/>
    <n v="0"/>
    <n v="0"/>
    <n v="0"/>
    <n v="0"/>
    <n v="0"/>
    <n v="54767.972822898999"/>
    <n v="0"/>
    <n v="0"/>
    <n v="0"/>
    <n v="0"/>
    <n v="0"/>
    <n v="54767.972822898999"/>
    <n v="0"/>
    <x v="1"/>
    <x v="1"/>
    <x v="1"/>
    <n v="0"/>
    <n v="0"/>
    <n v="486169.19721022318"/>
    <n v="495892.58115442767"/>
    <n v="505810.43277751625"/>
    <n v="515926.64143306657"/>
    <n v="531404.44067605888"/>
    <x v="58"/>
    <n v="486169.19721022318"/>
    <n v="495892.58115442767"/>
    <n v="505810.43277751625"/>
    <n v="515926.64143306657"/>
    <n v="531404.44067605888"/>
    <n v="2535203.2932512928"/>
    <x v="1"/>
    <x v="1"/>
    <s v="Ryan Murphy; 5/12/22"/>
    <x v="2"/>
    <x v="0"/>
    <m/>
    <x v="1"/>
    <x v="1"/>
    <x v="1"/>
    <x v="0"/>
    <x v="0"/>
    <x v="0"/>
    <x v="0"/>
    <x v="0"/>
    <x v="0"/>
    <x v="0"/>
    <x v="0"/>
    <x v="0"/>
    <x v="0"/>
    <x v="0"/>
    <x v="2"/>
    <x v="2"/>
    <s v="Ryan Murphy"/>
  </r>
  <r>
    <x v="1"/>
    <x v="0"/>
    <x v="2"/>
    <x v="2"/>
    <x v="0"/>
    <x v="0"/>
    <x v="0"/>
    <x v="6"/>
    <m/>
    <x v="2"/>
    <x v="0"/>
    <x v="1"/>
    <x v="3"/>
    <x v="4"/>
    <x v="4"/>
    <x v="89"/>
    <s v="Electric Reimbursable Major Projects"/>
    <s v="Electric Reimbursable Major Projects"/>
    <m/>
    <m/>
    <m/>
    <m/>
    <m/>
    <m/>
    <m/>
    <m/>
    <m/>
    <m/>
    <m/>
    <n v="0"/>
    <m/>
    <x v="1"/>
    <x v="1"/>
    <x v="1"/>
    <x v="1"/>
    <x v="1"/>
    <m/>
    <m/>
    <m/>
    <m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2"/>
    <x v="2"/>
    <x v="0"/>
    <x v="0"/>
    <x v="0"/>
    <x v="6"/>
    <m/>
    <x v="2"/>
    <x v="0"/>
    <x v="2"/>
    <x v="12"/>
    <x v="4"/>
    <x v="4"/>
    <x v="90"/>
    <s v="Electric Salvage Program"/>
    <s v="Electric Salvage Program"/>
    <m/>
    <m/>
    <m/>
    <m/>
    <m/>
    <m/>
    <m/>
    <m/>
    <m/>
    <m/>
    <m/>
    <n v="0"/>
    <m/>
    <x v="1"/>
    <x v="1"/>
    <x v="1"/>
    <x v="1"/>
    <x v="1"/>
    <m/>
    <m/>
    <m/>
    <m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2"/>
    <x v="2"/>
    <x v="0"/>
    <x v="0"/>
    <x v="0"/>
    <x v="0"/>
    <m/>
    <x v="1"/>
    <x v="2"/>
    <x v="2"/>
    <x v="0"/>
    <x v="1"/>
    <x v="56"/>
    <x v="91"/>
    <m/>
    <m/>
    <m/>
    <m/>
    <m/>
    <m/>
    <m/>
    <m/>
    <n v="0"/>
    <n v="0"/>
    <n v="0"/>
    <n v="0"/>
    <n v="0"/>
    <n v="0"/>
    <m/>
    <x v="0"/>
    <x v="0"/>
    <x v="0"/>
    <x v="0"/>
    <x v="0"/>
    <n v="400000"/>
    <n v="550000"/>
    <n v="600000"/>
    <n v="700000"/>
    <n v="700000"/>
    <x v="61"/>
    <x v="0"/>
    <x v="0"/>
    <x v="0"/>
    <x v="0"/>
    <x v="0"/>
    <n v="400000"/>
    <n v="550000"/>
    <n v="600000"/>
    <n v="700000"/>
    <n v="2250000"/>
    <n v="2950000"/>
    <n v="400000"/>
    <n v="550000"/>
    <n v="600000"/>
    <n v="700000"/>
    <n v="2250000"/>
    <n v="2950000"/>
    <n v="0"/>
    <x v="1"/>
    <x v="1"/>
    <x v="1"/>
    <n v="0"/>
    <n v="0"/>
    <n v="400000"/>
    <n v="550000"/>
    <n v="600000"/>
    <n v="700000"/>
    <n v="700000"/>
    <x v="59"/>
    <n v="400000"/>
    <n v="550000"/>
    <n v="600000"/>
    <n v="700000"/>
    <n v="700000"/>
    <n v="2950000"/>
    <x v="2"/>
    <x v="1"/>
    <s v="Tony Pagano; 5/12/22"/>
    <x v="2"/>
    <x v="0"/>
    <m/>
    <x v="1"/>
    <x v="0"/>
    <x v="0"/>
    <x v="0"/>
    <x v="0"/>
    <x v="0"/>
    <x v="0"/>
    <x v="0"/>
    <x v="0"/>
    <x v="0"/>
    <x v="0"/>
    <x v="0"/>
    <x v="0"/>
    <x v="0"/>
    <x v="2"/>
    <x v="2"/>
    <s v="Roque Bamba"/>
  </r>
  <r>
    <x v="0"/>
    <x v="0"/>
    <x v="2"/>
    <x v="4"/>
    <x v="0"/>
    <x v="0"/>
    <x v="0"/>
    <x v="0"/>
    <m/>
    <x v="2"/>
    <x v="0"/>
    <x v="0"/>
    <x v="0"/>
    <x v="4"/>
    <x v="4"/>
    <x v="92"/>
    <m/>
    <m/>
    <m/>
    <m/>
    <m/>
    <m/>
    <m/>
    <m/>
    <n v="0"/>
    <n v="0"/>
    <n v="0"/>
    <n v="0"/>
    <n v="0"/>
    <n v="0"/>
    <n v="47762091.861159995"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4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2"/>
    <x v="2"/>
    <x v="3"/>
    <x v="7"/>
    <x v="24"/>
    <x v="4"/>
    <s v="Grid Modernization"/>
    <x v="1"/>
    <x v="2"/>
    <x v="2"/>
    <x v="10"/>
    <x v="1"/>
    <x v="57"/>
    <x v="93"/>
    <s v="Electric System New Distribution"/>
    <s v="Electric System New Distribution"/>
    <n v="5309000"/>
    <n v="15309000"/>
    <n v="10000000"/>
    <n v="10000000"/>
    <n v="10000000"/>
    <n v="50618000"/>
    <n v="5309000"/>
    <n v="10000000"/>
    <n v="15309000"/>
    <n v="10000000"/>
    <n v="10000000"/>
    <n v="50618000"/>
    <n v="8519388.1681094989"/>
    <x v="1"/>
    <x v="1"/>
    <x v="1"/>
    <x v="1"/>
    <x v="1"/>
    <n v="10000000"/>
    <n v="18309000"/>
    <n v="13000000"/>
    <n v="11999999.999999991"/>
    <n v="12000000"/>
    <x v="63"/>
    <x v="0"/>
    <x v="0"/>
    <x v="0"/>
    <x v="0"/>
    <x v="0"/>
    <n v="0"/>
    <n v="3000000"/>
    <n v="3000000"/>
    <n v="1999999.9999999907"/>
    <n v="7999999.9999999925"/>
    <n v="14690999.999999993"/>
    <n v="0"/>
    <n v="3000000"/>
    <n v="3000000"/>
    <n v="1999999.9999999907"/>
    <n v="7999999.9999999907"/>
    <n v="14690999.999999993"/>
    <n v="0"/>
    <x v="1"/>
    <x v="1"/>
    <x v="1"/>
    <n v="0"/>
    <n v="0"/>
    <n v="5000000"/>
    <n v="23309000"/>
    <n v="13000000"/>
    <n v="11999999.999999991"/>
    <n v="12000000"/>
    <x v="60"/>
    <n v="10000000"/>
    <n v="18309000"/>
    <n v="13000000"/>
    <n v="11999999.999999991"/>
    <n v="12000000"/>
    <n v="65308999.999999993"/>
    <x v="1"/>
    <x v="1"/>
    <s v="Thina Lim; 5/12/22"/>
    <x v="2"/>
    <x v="0"/>
    <s v="$5,000,000 deferred from 2023 to 2024 from Settlement (8/24); Needs updated CSA to reflect; Used to be called Electric System New Distribution"/>
    <x v="1"/>
    <x v="0"/>
    <x v="0"/>
    <x v="0"/>
    <x v="0"/>
    <x v="0"/>
    <x v="0"/>
    <x v="0"/>
    <x v="0"/>
    <x v="0"/>
    <x v="0"/>
    <x v="0"/>
    <x v="0"/>
    <x v="0"/>
    <x v="2"/>
    <x v="2"/>
    <s v="Cathy Koch"/>
  </r>
  <r>
    <x v="1"/>
    <x v="0"/>
    <x v="2"/>
    <x v="2"/>
    <x v="3"/>
    <x v="3"/>
    <x v="24"/>
    <x v="4"/>
    <s v="Grid Modernization"/>
    <x v="1"/>
    <x v="2"/>
    <x v="2"/>
    <x v="10"/>
    <x v="1"/>
    <x v="2"/>
    <x v="94"/>
    <s v="Electric System Upgrades (incl WPC)"/>
    <s v="Electric System Upgrades (incl WPC)"/>
    <n v="25000000"/>
    <n v="63200000"/>
    <n v="65000000"/>
    <n v="61000000"/>
    <n v="70000000"/>
    <n v="284200000"/>
    <n v="35800000"/>
    <n v="49000000"/>
    <n v="65000000"/>
    <n v="64400000"/>
    <n v="70000000"/>
    <n v="284200000"/>
    <m/>
    <x v="1"/>
    <x v="1"/>
    <x v="1"/>
    <x v="1"/>
    <x v="1"/>
    <n v="38434078"/>
    <n v="29665224"/>
    <n v="45537000"/>
    <n v="24552000"/>
    <n v="38730000"/>
    <x v="64"/>
    <x v="0"/>
    <x v="0"/>
    <x v="0"/>
    <x v="0"/>
    <x v="0"/>
    <n v="-10565922"/>
    <n v="-35334776"/>
    <n v="-18863000"/>
    <n v="-45448000"/>
    <n v="-110211698"/>
    <n v="-107281698"/>
    <n v="-10565922"/>
    <n v="-35334776"/>
    <n v="-18863000"/>
    <n v="-45448000"/>
    <n v="-110211698"/>
    <n v="-107281698"/>
    <n v="0"/>
    <x v="1"/>
    <x v="1"/>
    <x v="1"/>
    <n v="0"/>
    <n v="0"/>
    <n v="38434078"/>
    <n v="29665224"/>
    <n v="45537000"/>
    <n v="24552000"/>
    <n v="38730000"/>
    <x v="61"/>
    <n v="38434078"/>
    <n v="29665224"/>
    <n v="45537000"/>
    <n v="24552000"/>
    <n v="38730000"/>
    <n v="176918302"/>
    <x v="1"/>
    <x v="1"/>
    <s v="Thina Lim; 5/9/22"/>
    <x v="2"/>
    <x v="0"/>
    <s v="Needs updated CSA to reflect 6.22.22 approved plan; CVR included in this"/>
    <x v="1"/>
    <x v="0"/>
    <x v="0"/>
    <x v="0"/>
    <x v="0"/>
    <x v="0"/>
    <x v="0"/>
    <x v="0"/>
    <x v="0"/>
    <x v="0"/>
    <x v="0"/>
    <x v="0"/>
    <x v="0"/>
    <x v="0"/>
    <x v="2"/>
    <x v="3"/>
    <s v="Cathy Koch"/>
  </r>
  <r>
    <x v="1"/>
    <x v="0"/>
    <x v="2"/>
    <x v="2"/>
    <x v="3"/>
    <x v="3"/>
    <x v="24"/>
    <x v="1"/>
    <s v="Grid Modernization"/>
    <x v="1"/>
    <x v="2"/>
    <x v="2"/>
    <x v="11"/>
    <x v="1"/>
    <x v="2"/>
    <x v="95"/>
    <s v="Electric System Upgrades (incl WPC)"/>
    <m/>
    <n v="0"/>
    <n v="500000"/>
    <n v="250000"/>
    <n v="250000"/>
    <n v="250000"/>
    <n v="1250000"/>
    <n v="0"/>
    <n v="250000"/>
    <n v="350000"/>
    <n v="350000"/>
    <n v="300000"/>
    <n v="1250000"/>
    <n v="59702.614826449993"/>
    <x v="1"/>
    <x v="1"/>
    <x v="1"/>
    <x v="1"/>
    <x v="1"/>
    <n v="250000"/>
    <n v="350000"/>
    <n v="350000"/>
    <n v="300000"/>
    <n v="309000"/>
    <x v="65"/>
    <x v="0"/>
    <x v="0"/>
    <x v="0"/>
    <x v="0"/>
    <x v="0"/>
    <n v="0"/>
    <n v="0"/>
    <n v="0"/>
    <n v="0"/>
    <n v="0"/>
    <n v="309000"/>
    <n v="0"/>
    <n v="0"/>
    <n v="0"/>
    <n v="0"/>
    <n v="0"/>
    <n v="309000"/>
    <n v="0"/>
    <x v="1"/>
    <x v="1"/>
    <x v="1"/>
    <n v="0"/>
    <n v="0"/>
    <n v="250000"/>
    <n v="350000"/>
    <n v="350000"/>
    <n v="300000"/>
    <n v="309000"/>
    <x v="62"/>
    <n v="250000"/>
    <n v="350000"/>
    <n v="350000"/>
    <n v="300000"/>
    <n v="309000"/>
    <n v="1559000"/>
    <x v="1"/>
    <x v="1"/>
    <s v="Thina Lim; 5/9/22"/>
    <x v="2"/>
    <x v="0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2"/>
    <x v="2"/>
    <s v="Cathy Koch"/>
  </r>
  <r>
    <x v="1"/>
    <x v="0"/>
    <x v="2"/>
    <x v="2"/>
    <x v="3"/>
    <x v="3"/>
    <x v="24"/>
    <x v="4"/>
    <s v="Grid Modernization"/>
    <x v="1"/>
    <x v="2"/>
    <x v="2"/>
    <x v="10"/>
    <x v="1"/>
    <x v="2"/>
    <x v="96"/>
    <s v="Electric System Upgrades (incl WPC)"/>
    <s v="Electric System Upgrades (incl WPC)"/>
    <n v="1000000"/>
    <n v="5000000"/>
    <n v="3000000"/>
    <n v="3000000"/>
    <n v="3000000"/>
    <n v="15000000"/>
    <n v="1000000"/>
    <n v="3000000"/>
    <n v="4000000"/>
    <n v="4000000"/>
    <n v="3000000"/>
    <n v="15000000"/>
    <n v="597026.14826449985"/>
    <x v="1"/>
    <x v="1"/>
    <x v="1"/>
    <x v="1"/>
    <x v="1"/>
    <n v="3000000"/>
    <n v="4000000"/>
    <n v="4000000"/>
    <n v="3000000"/>
    <n v="1500000"/>
    <x v="66"/>
    <x v="0"/>
    <x v="0"/>
    <x v="0"/>
    <x v="0"/>
    <x v="0"/>
    <n v="0"/>
    <n v="0"/>
    <n v="0"/>
    <n v="0"/>
    <n v="0"/>
    <n v="500000"/>
    <n v="0"/>
    <n v="0"/>
    <n v="0"/>
    <n v="0"/>
    <n v="0"/>
    <n v="500000"/>
    <n v="0"/>
    <x v="1"/>
    <x v="1"/>
    <x v="1"/>
    <n v="0"/>
    <n v="0"/>
    <n v="3000000"/>
    <n v="4000000"/>
    <n v="4000000"/>
    <n v="3000000"/>
    <n v="1500000"/>
    <x v="63"/>
    <n v="3000000"/>
    <n v="4000000"/>
    <n v="4000000"/>
    <n v="3000000"/>
    <n v="1500000"/>
    <n v="15500000"/>
    <x v="1"/>
    <x v="1"/>
    <s v="Thina Lim; 5/9/22"/>
    <x v="2"/>
    <x v="0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2"/>
    <x v="3"/>
    <s v="Cathy Koch"/>
  </r>
  <r>
    <x v="1"/>
    <x v="0"/>
    <x v="2"/>
    <x v="2"/>
    <x v="3"/>
    <x v="3"/>
    <x v="24"/>
    <x v="1"/>
    <s v="Grid Modernization"/>
    <x v="1"/>
    <x v="2"/>
    <x v="2"/>
    <x v="11"/>
    <x v="1"/>
    <x v="2"/>
    <x v="97"/>
    <s v="Electric System Upgrades (incl WPC)"/>
    <m/>
    <n v="0"/>
    <n v="6000000"/>
    <n v="500000"/>
    <n v="500000"/>
    <n v="500000"/>
    <n v="7500000"/>
    <n v="0"/>
    <n v="4000000"/>
    <n v="2500000"/>
    <n v="500000"/>
    <n v="500000"/>
    <n v="7500000"/>
    <m/>
    <x v="1"/>
    <x v="1"/>
    <x v="1"/>
    <x v="1"/>
    <x v="1"/>
    <n v="4000000"/>
    <n v="2500000"/>
    <n v="500000"/>
    <n v="500000"/>
    <n v="515000"/>
    <x v="67"/>
    <x v="0"/>
    <x v="0"/>
    <x v="0"/>
    <x v="0"/>
    <x v="0"/>
    <n v="0"/>
    <n v="0"/>
    <n v="0"/>
    <n v="0"/>
    <n v="0"/>
    <n v="515000"/>
    <n v="0"/>
    <n v="0"/>
    <n v="0"/>
    <n v="0"/>
    <n v="0"/>
    <n v="515000"/>
    <n v="0"/>
    <x v="1"/>
    <x v="1"/>
    <x v="1"/>
    <n v="0"/>
    <n v="0"/>
    <n v="0"/>
    <n v="6500000"/>
    <n v="500000"/>
    <n v="500000"/>
    <n v="515000"/>
    <x v="64"/>
    <n v="4000000"/>
    <n v="2500000"/>
    <n v="500000"/>
    <n v="500000"/>
    <n v="515000"/>
    <n v="8015000"/>
    <x v="1"/>
    <x v="1"/>
    <s v="Thina Lim; 5/9/22"/>
    <x v="2"/>
    <x v="0"/>
    <s v="$4,000,000 deferred from 2023 to 2024 from Settlement (8/24); Needs updated CSA to reflect"/>
    <x v="1"/>
    <x v="0"/>
    <x v="0"/>
    <x v="0"/>
    <x v="0"/>
    <x v="0"/>
    <x v="0"/>
    <x v="0"/>
    <x v="0"/>
    <x v="0"/>
    <x v="0"/>
    <x v="0"/>
    <x v="0"/>
    <x v="0"/>
    <x v="2"/>
    <x v="2"/>
    <s v="Cathy Koch"/>
  </r>
  <r>
    <x v="7"/>
    <x v="0"/>
    <x v="2"/>
    <x v="2"/>
    <x v="23"/>
    <x v="3"/>
    <x v="24"/>
    <x v="4"/>
    <s v="Grid Modernization"/>
    <x v="1"/>
    <x v="2"/>
    <x v="2"/>
    <x v="8"/>
    <x v="1"/>
    <x v="2"/>
    <x v="98"/>
    <s v="Electric System Upgrades (incl WPC)"/>
    <m/>
    <n v="0"/>
    <n v="5600000"/>
    <n v="5600000"/>
    <n v="5600000"/>
    <n v="5600000"/>
    <n v="22400000"/>
    <n v="0"/>
    <n v="5600000"/>
    <n v="5600000"/>
    <n v="5600000"/>
    <n v="5600000"/>
    <n v="22400000"/>
    <m/>
    <x v="1"/>
    <x v="1"/>
    <x v="1"/>
    <x v="1"/>
    <x v="1"/>
    <n v="4100000"/>
    <n v="6350000"/>
    <n v="6350000"/>
    <n v="5600000"/>
    <n v="5768000"/>
    <x v="68"/>
    <x v="0"/>
    <x v="0"/>
    <x v="0"/>
    <x v="0"/>
    <x v="0"/>
    <n v="-1500000"/>
    <n v="750000"/>
    <n v="750000"/>
    <n v="0"/>
    <n v="0"/>
    <n v="5768000"/>
    <n v="-1500000"/>
    <n v="750000"/>
    <n v="750000"/>
    <n v="0"/>
    <n v="0"/>
    <n v="5768000"/>
    <n v="0"/>
    <x v="1"/>
    <x v="1"/>
    <x v="1"/>
    <n v="0"/>
    <n v="0"/>
    <n v="600000"/>
    <n v="9250000"/>
    <n v="6350000"/>
    <n v="5600000"/>
    <n v="5768000"/>
    <x v="65"/>
    <n v="4100000"/>
    <n v="5750000"/>
    <n v="6350000"/>
    <n v="5600000"/>
    <n v="5768000"/>
    <n v="27568000"/>
    <x v="1"/>
    <x v="1"/>
    <s v="Thina Lim; 5/9/22"/>
    <x v="2"/>
    <x v="0"/>
    <s v="$3,500,000 deferred from 2023 to 2024 from Settlement (8/24); Needs updated CSA to reflect"/>
    <x v="1"/>
    <x v="0"/>
    <x v="0"/>
    <x v="0"/>
    <x v="0"/>
    <x v="0"/>
    <x v="0"/>
    <x v="0"/>
    <x v="0"/>
    <x v="0"/>
    <x v="0"/>
    <x v="0"/>
    <x v="0"/>
    <x v="0"/>
    <x v="2"/>
    <x v="2"/>
    <s v="Cathy Koch"/>
  </r>
  <r>
    <x v="1"/>
    <x v="0"/>
    <x v="2"/>
    <x v="2"/>
    <x v="3"/>
    <x v="3"/>
    <x v="24"/>
    <x v="4"/>
    <s v="Grid Modernization"/>
    <x v="1"/>
    <x v="2"/>
    <x v="2"/>
    <x v="10"/>
    <x v="1"/>
    <x v="2"/>
    <x v="99"/>
    <s v="Root Cause Analysis"/>
    <s v="Root Cause Analysis"/>
    <n v="500000"/>
    <n v="7300000"/>
    <n v="5200000"/>
    <n v="5200000"/>
    <n v="5200000"/>
    <n v="23400000"/>
    <n v="500000"/>
    <n v="5200000"/>
    <n v="6000000"/>
    <n v="6000000"/>
    <n v="5700000"/>
    <n v="23400000"/>
    <n v="6209071.941950799"/>
    <x v="1"/>
    <x v="1"/>
    <x v="1"/>
    <x v="1"/>
    <x v="1"/>
    <n v="5200000"/>
    <n v="6000000"/>
    <n v="6000000"/>
    <n v="5700000"/>
    <n v="5700000"/>
    <x v="69"/>
    <x v="0"/>
    <x v="0"/>
    <x v="0"/>
    <x v="0"/>
    <x v="0"/>
    <n v="0"/>
    <n v="0"/>
    <n v="0"/>
    <n v="0"/>
    <n v="0"/>
    <n v="5200000"/>
    <n v="0"/>
    <n v="0"/>
    <n v="0"/>
    <n v="0"/>
    <n v="0"/>
    <n v="5200000"/>
    <n v="0"/>
    <x v="1"/>
    <x v="1"/>
    <x v="1"/>
    <n v="0"/>
    <n v="0"/>
    <n v="1200000"/>
    <n v="10000000"/>
    <n v="6000000"/>
    <n v="5700000"/>
    <n v="5700000"/>
    <x v="66"/>
    <n v="5200000"/>
    <n v="6000000"/>
    <n v="6000000"/>
    <n v="5700000"/>
    <n v="5700000"/>
    <n v="28600000"/>
    <x v="1"/>
    <x v="1"/>
    <s v="Thina Lim; 5/9/22"/>
    <x v="2"/>
    <x v="0"/>
    <s v="$4,000,000 deferred from 2023 to 2024 from Settlement (8/24); Needs updated CSA to reflect"/>
    <x v="1"/>
    <x v="0"/>
    <x v="0"/>
    <x v="0"/>
    <x v="0"/>
    <x v="0"/>
    <x v="0"/>
    <x v="0"/>
    <x v="0"/>
    <x v="0"/>
    <x v="0"/>
    <x v="0"/>
    <x v="0"/>
    <x v="0"/>
    <x v="2"/>
    <x v="2"/>
    <s v="Cathy Koch"/>
  </r>
  <r>
    <x v="1"/>
    <x v="0"/>
    <x v="2"/>
    <x v="2"/>
    <x v="3"/>
    <x v="3"/>
    <x v="24"/>
    <x v="4"/>
    <s v="Grid Modernization"/>
    <x v="1"/>
    <x v="2"/>
    <x v="2"/>
    <x v="10"/>
    <x v="1"/>
    <x v="2"/>
    <x v="100"/>
    <s v="Submarine Cable"/>
    <s v="Submarine Cable"/>
    <n v="2000000"/>
    <n v="4000000"/>
    <n v="4000000"/>
    <n v="12500000"/>
    <n v="12500000"/>
    <n v="35000000"/>
    <n v="2000000"/>
    <n v="4000000"/>
    <n v="4000000"/>
    <n v="12500000"/>
    <n v="12500000"/>
    <n v="35000000"/>
    <m/>
    <x v="1"/>
    <x v="1"/>
    <x v="1"/>
    <x v="1"/>
    <x v="1"/>
    <n v="400000"/>
    <n v="500000"/>
    <n v="8500000"/>
    <n v="6000000"/>
    <n v="12875000"/>
    <x v="70"/>
    <x v="0"/>
    <x v="0"/>
    <x v="0"/>
    <x v="0"/>
    <x v="0"/>
    <n v="-3600000"/>
    <n v="-3500000"/>
    <n v="-4000000"/>
    <n v="-6500000"/>
    <n v="-17600000"/>
    <n v="-6725000"/>
    <n v="-3600000"/>
    <n v="-3500000"/>
    <n v="-4000000"/>
    <n v="-6500000"/>
    <n v="-17600000"/>
    <n v="-6725000"/>
    <n v="0"/>
    <x v="1"/>
    <x v="1"/>
    <x v="1"/>
    <n v="0"/>
    <n v="0"/>
    <n v="400000"/>
    <n v="500000"/>
    <n v="8500000"/>
    <n v="6000000"/>
    <n v="12875000"/>
    <x v="67"/>
    <n v="400000"/>
    <n v="500000"/>
    <n v="8500000"/>
    <n v="6000000"/>
    <n v="12875000"/>
    <n v="28275000"/>
    <x v="1"/>
    <x v="1"/>
    <s v="Thina Lim; 5/9/22"/>
    <x v="2"/>
    <x v="0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2"/>
    <x v="1"/>
    <s v="Cathy Koch"/>
  </r>
  <r>
    <x v="1"/>
    <x v="0"/>
    <x v="2"/>
    <x v="2"/>
    <x v="3"/>
    <x v="3"/>
    <x v="24"/>
    <x v="4"/>
    <s v="Grid Modernization"/>
    <x v="1"/>
    <x v="2"/>
    <x v="2"/>
    <x v="10"/>
    <x v="1"/>
    <x v="2"/>
    <x v="101"/>
    <s v="Wildfire Resilience"/>
    <s v="Wildfire Resilience"/>
    <n v="2000000"/>
    <n v="2000000"/>
    <n v="2500000"/>
    <n v="3000000"/>
    <n v="3500000"/>
    <n v="13000000"/>
    <n v="2000000"/>
    <n v="2000000"/>
    <n v="2500000"/>
    <n v="3000000"/>
    <n v="3500000"/>
    <n v="13000000"/>
    <m/>
    <x v="1"/>
    <x v="1"/>
    <x v="1"/>
    <x v="1"/>
    <x v="1"/>
    <n v="2000000"/>
    <n v="2500000"/>
    <n v="3000000"/>
    <n v="3500000"/>
    <n v="4000000"/>
    <x v="71"/>
    <x v="0"/>
    <x v="0"/>
    <x v="0"/>
    <x v="0"/>
    <x v="0"/>
    <n v="0"/>
    <n v="0"/>
    <n v="0"/>
    <n v="0"/>
    <n v="0"/>
    <n v="2000000"/>
    <n v="0"/>
    <n v="0"/>
    <n v="0"/>
    <n v="0"/>
    <n v="0"/>
    <n v="2000000"/>
    <n v="0"/>
    <x v="1"/>
    <x v="1"/>
    <x v="1"/>
    <n v="0"/>
    <n v="0"/>
    <n v="2000000"/>
    <n v="2500000"/>
    <n v="3000000"/>
    <n v="3500000"/>
    <n v="4000000"/>
    <x v="5"/>
    <n v="2000000"/>
    <n v="2500000"/>
    <n v="3000000"/>
    <n v="3500000"/>
    <n v="4000000"/>
    <n v="15000000"/>
    <x v="1"/>
    <x v="1"/>
    <s v="Thina Lim; 5/9/22"/>
    <x v="2"/>
    <x v="0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2"/>
    <x v="2"/>
    <s v="Cathy Koch"/>
  </r>
  <r>
    <x v="1"/>
    <x v="0"/>
    <x v="2"/>
    <x v="2"/>
    <x v="3"/>
    <x v="3"/>
    <x v="24"/>
    <x v="4"/>
    <s v="Grid Modernization"/>
    <x v="1"/>
    <x v="2"/>
    <x v="2"/>
    <x v="10"/>
    <x v="1"/>
    <x v="2"/>
    <x v="102"/>
    <s v="Electric System Upgrades (incl WPC)"/>
    <m/>
    <n v="22500000"/>
    <n v="45500000"/>
    <n v="15000000"/>
    <n v="0"/>
    <n v="0"/>
    <n v="83000000"/>
    <n v="11700000"/>
    <n v="23000000"/>
    <n v="25300000"/>
    <n v="23000000"/>
    <n v="0"/>
    <n v="83000000"/>
    <n v="59702614.82644999"/>
    <x v="1"/>
    <x v="1"/>
    <x v="1"/>
    <x v="1"/>
    <x v="1"/>
    <n v="29920000"/>
    <n v="44820000"/>
    <n v="19775569"/>
    <n v="19070000"/>
    <n v="19070000"/>
    <x v="72"/>
    <x v="0"/>
    <x v="0"/>
    <x v="0"/>
    <x v="0"/>
    <x v="0"/>
    <n v="6920000"/>
    <n v="19520000"/>
    <n v="-3224431"/>
    <n v="19070000"/>
    <n v="42285569"/>
    <n v="49655569"/>
    <n v="6920000"/>
    <n v="19520000"/>
    <n v="-3224431"/>
    <n v="19070000"/>
    <n v="42285569"/>
    <n v="49655569"/>
    <n v="0"/>
    <x v="1"/>
    <x v="1"/>
    <x v="1"/>
    <n v="0"/>
    <n v="0"/>
    <n v="29920000"/>
    <n v="44820000"/>
    <n v="19775569"/>
    <n v="19070000"/>
    <n v="19070000"/>
    <x v="68"/>
    <n v="29920000"/>
    <n v="44820000"/>
    <n v="19775569"/>
    <n v="19070000"/>
    <n v="19070000"/>
    <n v="132655569"/>
    <x v="1"/>
    <x v="1"/>
    <s v="Thina Lim; 5/9/22"/>
    <x v="2"/>
    <x v="0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2"/>
    <x v="3"/>
    <s v="Cathy Koch"/>
  </r>
  <r>
    <x v="1"/>
    <x v="0"/>
    <x v="2"/>
    <x v="2"/>
    <x v="7"/>
    <x v="7"/>
    <x v="24"/>
    <x v="4"/>
    <s v="Electric Projects"/>
    <x v="1"/>
    <x v="1"/>
    <x v="2"/>
    <x v="3"/>
    <x v="1"/>
    <x v="58"/>
    <x v="103"/>
    <s v="Electron Heights - Enumclaw 55 - 115 kV Conv"/>
    <s v="Electron Heights - Enumclaw 55 - 115 kV Conv"/>
    <n v="7200000"/>
    <n v="2465000"/>
    <n v="250000"/>
    <n v="0"/>
    <n v="0"/>
    <n v="9915000"/>
    <n v="7200000"/>
    <n v="2465000"/>
    <n v="250000"/>
    <n v="0"/>
    <n v="0"/>
    <n v="9915000"/>
    <m/>
    <x v="1"/>
    <x v="1"/>
    <x v="1"/>
    <x v="1"/>
    <x v="1"/>
    <n v="7672000"/>
    <n v="253000"/>
    <n v="0"/>
    <n v="0"/>
    <n v="0"/>
    <x v="73"/>
    <x v="0"/>
    <x v="0"/>
    <x v="0"/>
    <x v="0"/>
    <x v="0"/>
    <n v="5207000"/>
    <n v="3000"/>
    <n v="0"/>
    <n v="0"/>
    <n v="5210000"/>
    <n v="-1990000"/>
    <n v="5207000"/>
    <n v="3000"/>
    <n v="0"/>
    <n v="0"/>
    <n v="5210000"/>
    <n v="-1990000"/>
    <n v="0"/>
    <x v="1"/>
    <x v="1"/>
    <x v="1"/>
    <n v="0"/>
    <n v="0"/>
    <n v="7672000"/>
    <n v="253000"/>
    <n v="0"/>
    <n v="0"/>
    <n v="0"/>
    <x v="69"/>
    <n v="7672000"/>
    <n v="253000"/>
    <n v="0"/>
    <n v="0"/>
    <n v="0"/>
    <n v="7925000"/>
    <x v="0"/>
    <x v="1"/>
    <s v="Thina Lim; 5/12/22"/>
    <x v="2"/>
    <x v="0"/>
    <m/>
    <x v="1"/>
    <x v="0"/>
    <x v="0"/>
    <x v="0"/>
    <x v="1"/>
    <x v="1"/>
    <x v="1"/>
    <x v="2"/>
    <x v="0"/>
    <x v="0"/>
    <x v="0"/>
    <x v="0"/>
    <x v="0"/>
    <x v="0"/>
    <x v="1"/>
    <x v="1"/>
    <s v="Roque Bamba"/>
  </r>
  <r>
    <x v="1"/>
    <x v="0"/>
    <x v="1"/>
    <x v="1"/>
    <x v="5"/>
    <x v="6"/>
    <x v="1"/>
    <x v="2"/>
    <s v="Energy Supply"/>
    <x v="1"/>
    <x v="1"/>
    <x v="0"/>
    <x v="4"/>
    <x v="3"/>
    <x v="59"/>
    <x v="104"/>
    <s v="EMS 3.X Upgrade"/>
    <s v="EMS 3.X Upgrade"/>
    <n v="0"/>
    <n v="16000000"/>
    <n v="12000000"/>
    <n v="2000000"/>
    <m/>
    <n v="30000000"/>
    <n v="0"/>
    <n v="0"/>
    <n v="14000000"/>
    <n v="14000000"/>
    <n v="2000000"/>
    <n v="30000000"/>
    <m/>
    <x v="1"/>
    <x v="1"/>
    <x v="1"/>
    <x v="1"/>
    <x v="1"/>
    <n v="2000000"/>
    <n v="13400000"/>
    <n v="10000000"/>
    <n v="4000000"/>
    <n v="0"/>
    <x v="74"/>
    <x v="1"/>
    <x v="1"/>
    <x v="1"/>
    <x v="1"/>
    <x v="1"/>
    <n v="2000000"/>
    <n v="-600000"/>
    <n v="-4000000"/>
    <n v="2000000"/>
    <n v="-600000"/>
    <n v="-600000"/>
    <n v="2000000"/>
    <n v="-600000"/>
    <n v="-4000000"/>
    <n v="2000000"/>
    <n v="-600000"/>
    <n v="-600000"/>
    <n v="0"/>
    <x v="1"/>
    <x v="1"/>
    <x v="1"/>
    <n v="0"/>
    <n v="0"/>
    <n v="2000000"/>
    <n v="13400000"/>
    <n v="10000000"/>
    <n v="4000000"/>
    <n v="0"/>
    <x v="70"/>
    <n v="2000000"/>
    <n v="13400000"/>
    <n v="10000000"/>
    <n v="4000000"/>
    <n v="0"/>
    <n v="29400000"/>
    <x v="1"/>
    <x v="1"/>
    <s v="Ed Croft; 6/29/22"/>
    <x v="1"/>
    <x v="0"/>
    <m/>
    <x v="1"/>
    <x v="1"/>
    <x v="1"/>
    <x v="0"/>
    <x v="0"/>
    <x v="0"/>
    <x v="0"/>
    <x v="0"/>
    <x v="0"/>
    <x v="0"/>
    <x v="0"/>
    <x v="0"/>
    <x v="0"/>
    <x v="0"/>
    <x v="1"/>
    <x v="1"/>
    <s v="Brian Fellon; Shauna Tran"/>
  </r>
  <r>
    <x v="1"/>
    <x v="0"/>
    <x v="3"/>
    <x v="3"/>
    <x v="18"/>
    <x v="11"/>
    <x v="14"/>
    <x v="5"/>
    <s v="Thermal"/>
    <x v="1"/>
    <x v="2"/>
    <x v="1"/>
    <x v="7"/>
    <x v="1"/>
    <x v="30"/>
    <x v="105"/>
    <s v="Encogen"/>
    <s v="Encogen"/>
    <n v="871100"/>
    <n v="1705000"/>
    <n v="873000"/>
    <n v="2500000"/>
    <n v="2352000"/>
    <n v="8301100"/>
    <n v="871100"/>
    <n v="843224.79999999993"/>
    <n v="816241.60639999993"/>
    <n v="790121.87499519996"/>
    <n v="764837.97499535349"/>
    <n v="4085526.256390553"/>
    <n v="4599862.4360323027"/>
    <x v="1"/>
    <x v="1"/>
    <x v="1"/>
    <x v="1"/>
    <x v="1"/>
    <n v="780907.90543961083"/>
    <n v="3332800"/>
    <n v="3336440.2101155748"/>
    <n v="11200.000000000002"/>
    <n v="11200.000000000002"/>
    <x v="75"/>
    <x v="4"/>
    <x v="4"/>
    <x v="4"/>
    <x v="4"/>
    <x v="4"/>
    <n v="-62316.894560389104"/>
    <n v="2516558.3936000001"/>
    <n v="2546318.3351203748"/>
    <n v="-753637.97499535349"/>
    <n v="4246921.8591646329"/>
    <n v="3387021.8591646329"/>
    <e v="#REF!"/>
    <e v="#REF!"/>
    <e v="#REF!"/>
    <e v="#REF!"/>
    <e v="#REF!"/>
    <e v="#REF!"/>
    <e v="#REF!"/>
    <x v="6"/>
    <x v="5"/>
    <x v="4"/>
    <e v="#REF!"/>
    <e v="#REF!"/>
    <n v="780907.90543961083"/>
    <n v="3332800"/>
    <n v="3336440.2101155748"/>
    <n v="11200.000000000002"/>
    <n v="11200.000000000002"/>
    <x v="71"/>
    <n v="780907.90543961083"/>
    <n v="3332800"/>
    <n v="3336440.2101155748"/>
    <n v="11200.000000000002"/>
    <n v="11200.000000000002"/>
    <n v="7472548.1155551858"/>
    <x v="1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1"/>
    <x v="3"/>
    <s v="Mark Carlson; Ryan Blood"/>
  </r>
  <r>
    <x v="1"/>
    <x v="0"/>
    <x v="2"/>
    <x v="2"/>
    <x v="7"/>
    <x v="7"/>
    <x v="24"/>
    <x v="1"/>
    <s v="Electric Projects"/>
    <x v="1"/>
    <x v="1"/>
    <x v="2"/>
    <x v="3"/>
    <x v="1"/>
    <x v="60"/>
    <x v="106"/>
    <s v="Energize Eastside"/>
    <s v="Energize Eastside"/>
    <n v="50832411"/>
    <n v="52591112"/>
    <n v="4044223"/>
    <n v="269920"/>
    <n v="0"/>
    <n v="107737666"/>
    <n v="50832411"/>
    <n v="52591112"/>
    <n v="4044223"/>
    <n v="269920"/>
    <n v="0"/>
    <n v="107737666"/>
    <m/>
    <x v="1"/>
    <x v="1"/>
    <x v="1"/>
    <x v="1"/>
    <x v="1"/>
    <n v="86779009"/>
    <n v="10034209"/>
    <n v="265100"/>
    <n v="0"/>
    <n v="0"/>
    <x v="76"/>
    <x v="0"/>
    <x v="0"/>
    <x v="0"/>
    <x v="0"/>
    <x v="0"/>
    <n v="34187897"/>
    <n v="5989986"/>
    <n v="-4820"/>
    <n v="0"/>
    <n v="40173063"/>
    <n v="-10659348"/>
    <n v="34187897"/>
    <n v="5989986"/>
    <n v="-4820"/>
    <n v="0"/>
    <n v="40173063"/>
    <n v="-10659348"/>
    <n v="0"/>
    <x v="1"/>
    <x v="1"/>
    <x v="1"/>
    <n v="0"/>
    <n v="0"/>
    <n v="86779009"/>
    <n v="10034209"/>
    <n v="265100"/>
    <n v="0"/>
    <n v="0"/>
    <x v="72"/>
    <n v="86779009"/>
    <n v="10034209"/>
    <n v="265100"/>
    <n v="0"/>
    <n v="0"/>
    <n v="97078318"/>
    <x v="1"/>
    <x v="0"/>
    <m/>
    <x v="0"/>
    <x v="0"/>
    <s v="Thina's Spreadsheet - 5/9/22"/>
    <x v="1"/>
    <x v="0"/>
    <x v="0"/>
    <x v="0"/>
    <x v="0"/>
    <x v="0"/>
    <x v="0"/>
    <x v="0"/>
    <x v="0"/>
    <x v="0"/>
    <x v="0"/>
    <x v="0"/>
    <x v="0"/>
    <x v="0"/>
    <x v="1"/>
    <x v="1"/>
    <s v="Roque Bamba"/>
  </r>
  <r>
    <x v="0"/>
    <x v="0"/>
    <x v="5"/>
    <x v="1"/>
    <x v="0"/>
    <x v="0"/>
    <x v="0"/>
    <x v="0"/>
    <m/>
    <x v="0"/>
    <x v="1"/>
    <x v="2"/>
    <x v="0"/>
    <x v="2"/>
    <x v="61"/>
    <x v="107"/>
    <m/>
    <m/>
    <m/>
    <m/>
    <m/>
    <m/>
    <m/>
    <m/>
    <n v="0"/>
    <n v="0"/>
    <n v="0"/>
    <n v="0"/>
    <n v="0"/>
    <n v="0"/>
    <m/>
    <x v="0"/>
    <x v="0"/>
    <x v="0"/>
    <x v="0"/>
    <x v="0"/>
    <n v="0"/>
    <n v="0"/>
    <n v="0"/>
    <n v="0"/>
    <n v="3000000"/>
    <x v="77"/>
    <x v="0"/>
    <x v="0"/>
    <x v="0"/>
    <x v="0"/>
    <x v="0"/>
    <n v="0"/>
    <n v="0"/>
    <n v="0"/>
    <n v="0"/>
    <n v="0"/>
    <n v="3000000"/>
    <n v="0"/>
    <n v="0"/>
    <n v="0"/>
    <n v="0"/>
    <n v="0"/>
    <n v="3000000"/>
    <n v="0"/>
    <x v="1"/>
    <x v="1"/>
    <x v="1"/>
    <n v="0"/>
    <n v="0"/>
    <n v="0"/>
    <n v="0"/>
    <n v="0"/>
    <n v="0"/>
    <n v="3000000"/>
    <x v="73"/>
    <n v="0"/>
    <n v="0"/>
    <n v="0"/>
    <n v="0"/>
    <n v="3000000"/>
    <n v="3000000"/>
    <x v="2"/>
    <x v="0"/>
    <m/>
    <x v="0"/>
    <x v="0"/>
    <m/>
    <x v="1"/>
    <x v="0"/>
    <x v="0"/>
    <x v="0"/>
    <x v="0"/>
    <x v="0"/>
    <x v="0"/>
    <x v="0"/>
    <x v="0"/>
    <x v="0"/>
    <x v="0"/>
    <x v="0"/>
    <x v="0"/>
    <x v="0"/>
    <x v="1"/>
    <x v="1"/>
    <m/>
  </r>
  <r>
    <x v="1"/>
    <x v="0"/>
    <x v="1"/>
    <x v="1"/>
    <x v="5"/>
    <x v="3"/>
    <x v="13"/>
    <x v="1"/>
    <s v="IT Operational"/>
    <x v="1"/>
    <x v="2"/>
    <x v="1"/>
    <x v="12"/>
    <x v="1"/>
    <x v="62"/>
    <x v="108"/>
    <m/>
    <m/>
    <n v="2100000"/>
    <n v="2250000"/>
    <m/>
    <m/>
    <m/>
    <n v="4350000"/>
    <n v="2100000"/>
    <n v="2250000"/>
    <n v="0"/>
    <n v="0"/>
    <n v="0"/>
    <n v="4350000"/>
    <m/>
    <x v="1"/>
    <x v="1"/>
    <x v="1"/>
    <x v="1"/>
    <x v="1"/>
    <n v="2250000"/>
    <n v="0"/>
    <n v="0"/>
    <n v="0"/>
    <n v="0"/>
    <x v="78"/>
    <x v="1"/>
    <x v="1"/>
    <x v="1"/>
    <x v="1"/>
    <x v="1"/>
    <n v="0"/>
    <n v="0"/>
    <n v="0"/>
    <n v="0"/>
    <n v="0"/>
    <n v="-2100000"/>
    <n v="0"/>
    <n v="0"/>
    <n v="0"/>
    <n v="0"/>
    <n v="0"/>
    <n v="-2100000"/>
    <n v="0"/>
    <x v="1"/>
    <x v="1"/>
    <x v="1"/>
    <n v="0"/>
    <n v="0"/>
    <n v="2250000"/>
    <n v="0"/>
    <n v="0"/>
    <n v="0"/>
    <n v="0"/>
    <x v="74"/>
    <n v="2250000"/>
    <n v="0"/>
    <n v="0"/>
    <n v="0"/>
    <n v="0"/>
    <n v="2250000"/>
    <x v="0"/>
    <x v="1"/>
    <s v="Ed Croft; 4/14/22"/>
    <x v="1"/>
    <x v="8"/>
    <s v="Formerly known as &quot;IP SCADA - IT&quot; in 2022 Plan"/>
    <x v="1"/>
    <x v="1"/>
    <x v="1"/>
    <x v="0"/>
    <x v="0"/>
    <x v="0"/>
    <x v="0"/>
    <x v="0"/>
    <x v="0"/>
    <x v="0"/>
    <x v="0"/>
    <x v="0"/>
    <x v="0"/>
    <x v="0"/>
    <x v="1"/>
    <x v="1"/>
    <s v="Jeff Neumann"/>
  </r>
  <r>
    <x v="0"/>
    <x v="0"/>
    <x v="1"/>
    <x v="1"/>
    <x v="0"/>
    <x v="0"/>
    <x v="0"/>
    <x v="0"/>
    <m/>
    <x v="0"/>
    <x v="1"/>
    <x v="2"/>
    <x v="0"/>
    <x v="3"/>
    <x v="63"/>
    <x v="109"/>
    <m/>
    <m/>
    <m/>
    <m/>
    <m/>
    <m/>
    <m/>
    <m/>
    <n v="0"/>
    <n v="0"/>
    <n v="0"/>
    <n v="0"/>
    <n v="0"/>
    <n v="0"/>
    <m/>
    <x v="1"/>
    <x v="1"/>
    <x v="1"/>
    <x v="1"/>
    <x v="1"/>
    <n v="0"/>
    <n v="2000000"/>
    <n v="2000000"/>
    <n v="2000000"/>
    <n v="2000000"/>
    <x v="79"/>
    <x v="1"/>
    <x v="1"/>
    <x v="1"/>
    <x v="1"/>
    <x v="1"/>
    <n v="0"/>
    <n v="2000000"/>
    <n v="2000000"/>
    <n v="2000000"/>
    <n v="6000000"/>
    <n v="8000000"/>
    <n v="0"/>
    <n v="2000000"/>
    <n v="2000000"/>
    <n v="2000000"/>
    <n v="6000000"/>
    <n v="8000000"/>
    <n v="0"/>
    <x v="1"/>
    <x v="1"/>
    <x v="1"/>
    <n v="0"/>
    <n v="0"/>
    <n v="0"/>
    <n v="1000000"/>
    <n v="2000000"/>
    <n v="2000000"/>
    <n v="2000000"/>
    <x v="75"/>
    <n v="0"/>
    <n v="1000000"/>
    <n v="2000000"/>
    <n v="2000000"/>
    <n v="2000000"/>
    <n v="7000000"/>
    <x v="2"/>
    <x v="0"/>
    <m/>
    <x v="0"/>
    <x v="0"/>
    <s v="Needs updated CSA to reflect 6.22.22 approved plan"/>
    <x v="1"/>
    <x v="1"/>
    <x v="1"/>
    <x v="0"/>
    <x v="0"/>
    <x v="0"/>
    <x v="0"/>
    <x v="0"/>
    <x v="0"/>
    <x v="0"/>
    <x v="0"/>
    <x v="0"/>
    <x v="0"/>
    <x v="0"/>
    <x v="1"/>
    <x v="1"/>
    <m/>
  </r>
  <r>
    <x v="1"/>
    <x v="0"/>
    <x v="1"/>
    <x v="1"/>
    <x v="5"/>
    <x v="6"/>
    <x v="19"/>
    <x v="2"/>
    <s v="IT Operational"/>
    <x v="1"/>
    <x v="0"/>
    <x v="0"/>
    <x v="11"/>
    <x v="4"/>
    <x v="64"/>
    <x v="110"/>
    <m/>
    <m/>
    <n v="0"/>
    <n v="2053006"/>
    <m/>
    <m/>
    <m/>
    <n v="2053006"/>
    <n v="0"/>
    <n v="2053006"/>
    <n v="0"/>
    <n v="0"/>
    <n v="0"/>
    <n v="2053006"/>
    <m/>
    <x v="1"/>
    <x v="1"/>
    <x v="1"/>
    <x v="1"/>
    <x v="1"/>
    <n v="0"/>
    <n v="0"/>
    <n v="0"/>
    <n v="0"/>
    <n v="0"/>
    <x v="0"/>
    <x v="0"/>
    <x v="0"/>
    <x v="0"/>
    <x v="0"/>
    <x v="0"/>
    <n v="-2053006"/>
    <n v="0"/>
    <n v="0"/>
    <n v="0"/>
    <n v="-2053006"/>
    <n v="-2053006"/>
    <n v="-2053006"/>
    <n v="0"/>
    <n v="0"/>
    <n v="0"/>
    <n v="-2053006"/>
    <n v="-2053006"/>
    <n v="0"/>
    <x v="1"/>
    <x v="1"/>
    <x v="1"/>
    <n v="0"/>
    <n v="0"/>
    <m/>
    <m/>
    <m/>
    <m/>
    <m/>
    <x v="4"/>
    <m/>
    <m/>
    <m/>
    <m/>
    <m/>
    <m/>
    <x v="4"/>
    <x v="1"/>
    <s v="Ed Croft; 3/30/22"/>
    <x v="1"/>
    <x v="9"/>
    <s v="Spending moved from 2023 to 2022"/>
    <x v="2"/>
    <x v="2"/>
    <x v="0"/>
    <x v="2"/>
    <x v="1"/>
    <x v="1"/>
    <x v="1"/>
    <x v="2"/>
    <x v="1"/>
    <x v="0"/>
    <x v="0"/>
    <x v="0"/>
    <x v="0"/>
    <x v="0"/>
    <x v="0"/>
    <x v="0"/>
    <m/>
  </r>
  <r>
    <x v="1"/>
    <x v="0"/>
    <x v="0"/>
    <x v="7"/>
    <x v="19"/>
    <x v="19"/>
    <x v="25"/>
    <x v="3"/>
    <s v="Environ, Compliance and risk"/>
    <x v="1"/>
    <x v="2"/>
    <x v="1"/>
    <x v="9"/>
    <x v="0"/>
    <x v="65"/>
    <x v="111"/>
    <s v="Environmental Disposal &amp; Retirement"/>
    <s v="Environmental Disposal &amp; Retirement"/>
    <n v="150000"/>
    <n v="2223600"/>
    <n v="2400000"/>
    <n v="2400000"/>
    <n v="2400000"/>
    <n v="9573600"/>
    <n v="150000"/>
    <n v="2223600"/>
    <n v="2400000"/>
    <n v="2400000"/>
    <n v="2400000"/>
    <n v="9573600"/>
    <m/>
    <x v="1"/>
    <x v="1"/>
    <x v="1"/>
    <x v="1"/>
    <x v="1"/>
    <n v="1825000"/>
    <n v="1895000"/>
    <n v="1965000"/>
    <n v="2080000"/>
    <n v="2150000"/>
    <x v="80"/>
    <x v="0"/>
    <x v="0"/>
    <x v="0"/>
    <x v="0"/>
    <x v="0"/>
    <n v="-398600"/>
    <n v="-505000"/>
    <n v="-435000"/>
    <n v="-320000"/>
    <n v="-1658600"/>
    <n v="341400"/>
    <n v="-398600"/>
    <n v="-505000"/>
    <n v="-435000"/>
    <n v="-320000"/>
    <n v="-1658600"/>
    <n v="341400"/>
    <n v="0"/>
    <x v="1"/>
    <x v="1"/>
    <x v="1"/>
    <n v="0"/>
    <n v="0"/>
    <n v="1825000"/>
    <n v="1895000"/>
    <n v="1965000"/>
    <n v="2080000"/>
    <n v="2150000"/>
    <x v="76"/>
    <n v="1825000"/>
    <n v="1895000"/>
    <n v="1965000"/>
    <n v="2080000"/>
    <n v="2150000"/>
    <n v="9915000"/>
    <x v="4"/>
    <x v="1"/>
    <s v="Shuang Wu; 4/29/22"/>
    <x v="5"/>
    <x v="10"/>
    <s v="No approval signatues when received on 4/29/22"/>
    <x v="1"/>
    <x v="0"/>
    <x v="0"/>
    <x v="0"/>
    <x v="0"/>
    <x v="0"/>
    <x v="0"/>
    <x v="0"/>
    <x v="0"/>
    <x v="0"/>
    <x v="0"/>
    <x v="0"/>
    <x v="0"/>
    <x v="0"/>
    <x v="2"/>
    <x v="0"/>
    <s v="Sara Leverette"/>
  </r>
  <r>
    <x v="1"/>
    <x v="0"/>
    <x v="0"/>
    <x v="7"/>
    <x v="19"/>
    <x v="19"/>
    <x v="25"/>
    <x v="3"/>
    <s v="Environ, Compliance and risk"/>
    <x v="1"/>
    <x v="2"/>
    <x v="1"/>
    <x v="9"/>
    <x v="0"/>
    <x v="66"/>
    <x v="112"/>
    <s v="Remediation"/>
    <s v="Remediation"/>
    <n v="4285000"/>
    <n v="7375000"/>
    <n v="6725000"/>
    <n v="5850000"/>
    <n v="5850000"/>
    <n v="30085000"/>
    <n v="4285000"/>
    <n v="7375000"/>
    <n v="6725000"/>
    <n v="5850000"/>
    <n v="5850000"/>
    <n v="30085000"/>
    <m/>
    <x v="1"/>
    <x v="1"/>
    <x v="1"/>
    <x v="1"/>
    <x v="1"/>
    <n v="7285000"/>
    <n v="8738000"/>
    <n v="15240500"/>
    <n v="10952000"/>
    <n v="17917000"/>
    <x v="81"/>
    <x v="0"/>
    <x v="0"/>
    <x v="0"/>
    <x v="0"/>
    <x v="0"/>
    <n v="-90000"/>
    <n v="2013000"/>
    <n v="9390500"/>
    <n v="5102000"/>
    <n v="16415500"/>
    <n v="30047500"/>
    <n v="-90000"/>
    <n v="2013000"/>
    <n v="9390500"/>
    <n v="5102000"/>
    <n v="16415500"/>
    <n v="30047500"/>
    <n v="0"/>
    <x v="1"/>
    <x v="1"/>
    <x v="1"/>
    <n v="0"/>
    <n v="0"/>
    <n v="7285000"/>
    <n v="8738000"/>
    <n v="15240500"/>
    <n v="10952000"/>
    <n v="17917000"/>
    <x v="77"/>
    <n v="7285000"/>
    <n v="8738000"/>
    <n v="15240500"/>
    <n v="10952000"/>
    <n v="17917000"/>
    <n v="60132500"/>
    <x v="4"/>
    <x v="1"/>
    <s v="Shuang Wu; 4/29/22"/>
    <x v="5"/>
    <x v="10"/>
    <s v="No approval signatues when received on 4/29/22"/>
    <x v="1"/>
    <x v="0"/>
    <x v="0"/>
    <x v="0"/>
    <x v="0"/>
    <x v="0"/>
    <x v="0"/>
    <x v="0"/>
    <x v="0"/>
    <x v="0"/>
    <x v="0"/>
    <x v="0"/>
    <x v="0"/>
    <x v="0"/>
    <x v="2"/>
    <x v="0"/>
    <s v="Sara Leverette"/>
  </r>
  <r>
    <x v="0"/>
    <x v="0"/>
    <x v="1"/>
    <x v="1"/>
    <x v="0"/>
    <x v="0"/>
    <x v="0"/>
    <x v="0"/>
    <m/>
    <x v="0"/>
    <x v="1"/>
    <x v="2"/>
    <x v="0"/>
    <x v="3"/>
    <x v="67"/>
    <x v="113"/>
    <m/>
    <m/>
    <m/>
    <m/>
    <m/>
    <m/>
    <m/>
    <m/>
    <n v="0"/>
    <n v="0"/>
    <n v="0"/>
    <n v="0"/>
    <n v="0"/>
    <n v="0"/>
    <m/>
    <x v="0"/>
    <x v="0"/>
    <x v="0"/>
    <x v="0"/>
    <x v="0"/>
    <n v="0"/>
    <n v="0"/>
    <n v="4000000"/>
    <n v="2000000"/>
    <n v="0"/>
    <x v="82"/>
    <x v="0"/>
    <x v="0"/>
    <x v="0"/>
    <x v="0"/>
    <x v="0"/>
    <n v="0"/>
    <n v="0"/>
    <n v="4000000"/>
    <n v="2000000"/>
    <n v="6000000"/>
    <n v="6000000"/>
    <n v="0"/>
    <n v="0"/>
    <n v="4000000"/>
    <n v="2000000"/>
    <n v="6000000"/>
    <n v="6000000"/>
    <n v="0"/>
    <x v="1"/>
    <x v="1"/>
    <x v="1"/>
    <n v="0"/>
    <n v="0"/>
    <n v="0"/>
    <n v="0"/>
    <n v="4000000"/>
    <n v="2000000"/>
    <n v="0"/>
    <x v="78"/>
    <n v="0"/>
    <n v="0"/>
    <n v="4000000"/>
    <n v="2000000"/>
    <n v="0"/>
    <n v="6000000"/>
    <x v="2"/>
    <x v="0"/>
    <m/>
    <x v="0"/>
    <x v="0"/>
    <m/>
    <x v="1"/>
    <x v="0"/>
    <x v="0"/>
    <x v="0"/>
    <x v="0"/>
    <x v="0"/>
    <x v="0"/>
    <x v="0"/>
    <x v="0"/>
    <x v="0"/>
    <x v="0"/>
    <x v="0"/>
    <x v="0"/>
    <x v="0"/>
    <x v="1"/>
    <x v="1"/>
    <m/>
  </r>
  <r>
    <x v="0"/>
    <x v="0"/>
    <x v="1"/>
    <x v="1"/>
    <x v="0"/>
    <x v="0"/>
    <x v="0"/>
    <x v="0"/>
    <m/>
    <x v="0"/>
    <x v="2"/>
    <x v="2"/>
    <x v="0"/>
    <x v="3"/>
    <x v="68"/>
    <x v="114"/>
    <m/>
    <m/>
    <m/>
    <m/>
    <m/>
    <m/>
    <m/>
    <m/>
    <n v="0"/>
    <n v="0"/>
    <n v="0"/>
    <n v="0"/>
    <n v="0"/>
    <n v="0"/>
    <m/>
    <x v="1"/>
    <x v="1"/>
    <x v="1"/>
    <x v="1"/>
    <x v="1"/>
    <n v="1126800"/>
    <n v="0"/>
    <n v="0"/>
    <n v="0"/>
    <n v="0"/>
    <x v="83"/>
    <x v="3"/>
    <x v="3"/>
    <x v="3"/>
    <x v="3"/>
    <x v="3"/>
    <n v="1126800"/>
    <n v="0"/>
    <n v="0"/>
    <n v="0"/>
    <n v="1126800"/>
    <n v="1126800"/>
    <n v="1098630"/>
    <n v="0"/>
    <n v="0"/>
    <n v="0"/>
    <n v="1098630"/>
    <n v="1098630"/>
    <n v="28170"/>
    <x v="1"/>
    <x v="1"/>
    <x v="1"/>
    <n v="28170"/>
    <n v="28170"/>
    <m/>
    <n v="1126800"/>
    <n v="0"/>
    <n v="0"/>
    <n v="0"/>
    <x v="79"/>
    <m/>
    <n v="1126800"/>
    <n v="0"/>
    <n v="0"/>
    <n v="0"/>
    <n v="1126800"/>
    <x v="2"/>
    <x v="1"/>
    <s v="Ed Croft; 5/16/22"/>
    <x v="1"/>
    <x v="0"/>
    <s v="Needs updated CSA to reflect 6.22.22 approved plan"/>
    <x v="1"/>
    <x v="1"/>
    <x v="1"/>
    <x v="0"/>
    <x v="0"/>
    <x v="0"/>
    <x v="0"/>
    <x v="0"/>
    <x v="0"/>
    <x v="0"/>
    <x v="0"/>
    <x v="0"/>
    <x v="0"/>
    <x v="0"/>
    <x v="1"/>
    <x v="1"/>
    <s v="Dawn Reyes"/>
  </r>
  <r>
    <x v="0"/>
    <x v="0"/>
    <x v="5"/>
    <x v="1"/>
    <x v="0"/>
    <x v="0"/>
    <x v="0"/>
    <x v="0"/>
    <m/>
    <x v="0"/>
    <x v="1"/>
    <x v="2"/>
    <x v="0"/>
    <x v="3"/>
    <x v="69"/>
    <x v="115"/>
    <m/>
    <m/>
    <m/>
    <m/>
    <m/>
    <m/>
    <m/>
    <m/>
    <n v="0"/>
    <n v="0"/>
    <n v="0"/>
    <n v="0"/>
    <n v="0"/>
    <n v="0"/>
    <m/>
    <x v="0"/>
    <x v="0"/>
    <x v="0"/>
    <x v="0"/>
    <x v="0"/>
    <n v="0"/>
    <n v="8500000"/>
    <n v="16500000"/>
    <n v="0"/>
    <n v="0"/>
    <x v="84"/>
    <x v="0"/>
    <x v="0"/>
    <x v="0"/>
    <x v="0"/>
    <x v="0"/>
    <n v="0"/>
    <n v="8500000"/>
    <n v="16500000"/>
    <n v="0"/>
    <n v="25000000"/>
    <n v="25000000"/>
    <n v="0"/>
    <n v="8500000"/>
    <n v="16500000"/>
    <n v="0"/>
    <n v="25000000"/>
    <n v="25000000"/>
    <n v="0"/>
    <x v="1"/>
    <x v="1"/>
    <x v="1"/>
    <n v="0"/>
    <n v="0"/>
    <n v="0"/>
    <n v="5000000"/>
    <n v="1000000"/>
    <n v="0"/>
    <n v="0"/>
    <x v="78"/>
    <n v="0"/>
    <n v="5000000"/>
    <n v="1000000"/>
    <n v="0"/>
    <n v="0"/>
    <n v="6000000"/>
    <x v="2"/>
    <x v="3"/>
    <s v="Ed Croft; 9/9/22"/>
    <x v="5"/>
    <x v="0"/>
    <s v="Lite CSA"/>
    <x v="1"/>
    <x v="0"/>
    <x v="0"/>
    <x v="0"/>
    <x v="0"/>
    <x v="0"/>
    <x v="0"/>
    <x v="0"/>
    <x v="0"/>
    <x v="0"/>
    <x v="0"/>
    <x v="0"/>
    <x v="0"/>
    <x v="0"/>
    <x v="1"/>
    <x v="1"/>
    <s v="Dawn Reyes"/>
  </r>
  <r>
    <x v="0"/>
    <x v="0"/>
    <x v="5"/>
    <x v="1"/>
    <x v="0"/>
    <x v="0"/>
    <x v="0"/>
    <x v="0"/>
    <m/>
    <x v="0"/>
    <x v="1"/>
    <x v="2"/>
    <x v="0"/>
    <x v="7"/>
    <x v="70"/>
    <x v="116"/>
    <m/>
    <m/>
    <m/>
    <m/>
    <m/>
    <m/>
    <m/>
    <m/>
    <n v="0"/>
    <n v="0"/>
    <n v="0"/>
    <n v="0"/>
    <n v="0"/>
    <n v="0"/>
    <m/>
    <x v="1"/>
    <x v="1"/>
    <x v="1"/>
    <x v="1"/>
    <x v="1"/>
    <n v="1950000"/>
    <n v="1550000"/>
    <n v="0"/>
    <n v="0"/>
    <n v="0"/>
    <x v="85"/>
    <x v="1"/>
    <x v="1"/>
    <x v="1"/>
    <x v="1"/>
    <x v="1"/>
    <n v="1950000"/>
    <n v="1550000"/>
    <n v="0"/>
    <n v="0"/>
    <n v="3500000"/>
    <n v="3500000"/>
    <n v="1950000"/>
    <n v="1550000"/>
    <n v="0"/>
    <n v="0"/>
    <n v="3500000"/>
    <n v="3500000"/>
    <n v="0"/>
    <x v="1"/>
    <x v="1"/>
    <x v="1"/>
    <n v="0"/>
    <n v="0"/>
    <n v="1950000"/>
    <n v="1550000"/>
    <n v="0"/>
    <n v="0"/>
    <n v="0"/>
    <x v="80"/>
    <n v="1950000"/>
    <n v="1550000"/>
    <n v="0"/>
    <n v="0"/>
    <n v="0"/>
    <n v="3500000"/>
    <x v="2"/>
    <x v="1"/>
    <s v="Ed Croft; 5/5/22"/>
    <x v="5"/>
    <x v="0"/>
    <m/>
    <x v="1"/>
    <x v="1"/>
    <x v="1"/>
    <x v="0"/>
    <x v="0"/>
    <x v="1"/>
    <x v="1"/>
    <x v="6"/>
    <x v="4"/>
    <x v="3"/>
    <x v="0"/>
    <x v="0"/>
    <x v="0"/>
    <x v="0"/>
    <x v="2"/>
    <x v="1"/>
    <s v="Dawn Reyes"/>
  </r>
  <r>
    <x v="1"/>
    <x v="0"/>
    <x v="5"/>
    <x v="1"/>
    <x v="26"/>
    <x v="4"/>
    <x v="1"/>
    <x v="3"/>
    <s v="Safety, employee and facilities"/>
    <x v="1"/>
    <x v="1"/>
    <x v="2"/>
    <x v="11"/>
    <x v="6"/>
    <x v="71"/>
    <x v="117"/>
    <m/>
    <m/>
    <n v="0"/>
    <n v="2000000"/>
    <n v="2000000"/>
    <n v="2000000"/>
    <m/>
    <n v="6000000"/>
    <n v="0"/>
    <n v="0"/>
    <n v="2000000"/>
    <n v="2000000"/>
    <n v="0"/>
    <n v="4000000"/>
    <m/>
    <x v="1"/>
    <x v="1"/>
    <x v="1"/>
    <x v="1"/>
    <x v="1"/>
    <n v="0"/>
    <n v="2000000"/>
    <n v="2000000"/>
    <n v="2000000"/>
    <n v="0"/>
    <x v="82"/>
    <x v="1"/>
    <x v="1"/>
    <x v="1"/>
    <x v="1"/>
    <x v="1"/>
    <n v="0"/>
    <n v="0"/>
    <n v="0"/>
    <n v="2000000"/>
    <n v="2000000"/>
    <n v="2000000"/>
    <n v="0"/>
    <n v="0"/>
    <n v="0"/>
    <n v="2000000"/>
    <n v="2000000"/>
    <n v="2000000"/>
    <n v="0"/>
    <x v="1"/>
    <x v="1"/>
    <x v="1"/>
    <n v="0"/>
    <n v="0"/>
    <n v="0"/>
    <n v="0"/>
    <n v="2000000"/>
    <n v="2000000"/>
    <n v="2000000"/>
    <x v="78"/>
    <n v="0"/>
    <n v="0"/>
    <n v="2000000"/>
    <n v="2000000"/>
    <n v="2000000"/>
    <n v="6000000"/>
    <x v="0"/>
    <x v="1"/>
    <s v="Ed Croft; 5/5/22"/>
    <x v="5"/>
    <x v="0"/>
    <s v="Needs updated CSA to reflect 6.22.22 approved plan"/>
    <x v="1"/>
    <x v="1"/>
    <x v="1"/>
    <x v="0"/>
    <x v="0"/>
    <x v="1"/>
    <x v="1"/>
    <x v="2"/>
    <x v="1"/>
    <x v="1"/>
    <x v="0"/>
    <x v="0"/>
    <x v="0"/>
    <x v="0"/>
    <x v="2"/>
    <x v="1"/>
    <s v="Dawn Reyes"/>
  </r>
  <r>
    <x v="0"/>
    <x v="0"/>
    <x v="5"/>
    <x v="1"/>
    <x v="0"/>
    <x v="0"/>
    <x v="0"/>
    <x v="0"/>
    <m/>
    <x v="0"/>
    <x v="1"/>
    <x v="1"/>
    <x v="0"/>
    <x v="7"/>
    <x v="72"/>
    <x v="118"/>
    <m/>
    <m/>
    <m/>
    <m/>
    <m/>
    <m/>
    <m/>
    <m/>
    <n v="0"/>
    <n v="0"/>
    <n v="0"/>
    <n v="0"/>
    <n v="0"/>
    <n v="0"/>
    <m/>
    <x v="1"/>
    <x v="1"/>
    <x v="1"/>
    <x v="1"/>
    <x v="1"/>
    <n v="550000"/>
    <n v="0"/>
    <n v="0"/>
    <n v="0"/>
    <n v="0"/>
    <x v="86"/>
    <x v="1"/>
    <x v="1"/>
    <x v="1"/>
    <x v="1"/>
    <x v="1"/>
    <n v="550000"/>
    <n v="0"/>
    <n v="0"/>
    <n v="0"/>
    <n v="550000"/>
    <n v="550000"/>
    <n v="550000"/>
    <n v="0"/>
    <n v="0"/>
    <n v="0"/>
    <n v="550000"/>
    <n v="550000"/>
    <n v="0"/>
    <x v="1"/>
    <x v="1"/>
    <x v="1"/>
    <n v="0"/>
    <n v="0"/>
    <n v="0"/>
    <n v="0"/>
    <n v="0"/>
    <n v="0"/>
    <n v="0"/>
    <x v="4"/>
    <n v="0"/>
    <n v="0"/>
    <n v="0"/>
    <n v="0"/>
    <n v="0"/>
    <n v="0"/>
    <x v="2"/>
    <x v="1"/>
    <s v="Ed Croft; 5/5/22"/>
    <x v="5"/>
    <x v="0"/>
    <s v="Reduction to $0 done on 8/3/22 - via Satinder; Ed &amp; Josh approval; updated CSA for 2022 received from Ed on 9/9/22"/>
    <x v="1"/>
    <x v="1"/>
    <x v="1"/>
    <x v="0"/>
    <x v="0"/>
    <x v="4"/>
    <x v="5"/>
    <x v="7"/>
    <x v="5"/>
    <x v="4"/>
    <x v="0"/>
    <x v="0"/>
    <x v="0"/>
    <x v="0"/>
    <x v="0"/>
    <x v="0"/>
    <m/>
  </r>
  <r>
    <x v="1"/>
    <x v="0"/>
    <x v="5"/>
    <x v="1"/>
    <x v="27"/>
    <x v="1"/>
    <x v="1"/>
    <x v="3"/>
    <s v="Safety, employee and facilities"/>
    <x v="1"/>
    <x v="1"/>
    <x v="2"/>
    <x v="15"/>
    <x v="7"/>
    <x v="73"/>
    <x v="119"/>
    <s v="South King Facilities"/>
    <s v="South King Facilities"/>
    <n v="0"/>
    <n v="5900000"/>
    <m/>
    <m/>
    <m/>
    <n v="5900000"/>
    <n v="0"/>
    <n v="5000000"/>
    <n v="0"/>
    <n v="0"/>
    <n v="0"/>
    <n v="5000000"/>
    <m/>
    <x v="1"/>
    <x v="1"/>
    <x v="1"/>
    <x v="1"/>
    <x v="1"/>
    <n v="2500000"/>
    <n v="4651345"/>
    <n v="0"/>
    <n v="0"/>
    <n v="0"/>
    <x v="87"/>
    <x v="1"/>
    <x v="1"/>
    <x v="1"/>
    <x v="1"/>
    <x v="1"/>
    <n v="-2500000"/>
    <n v="4651345"/>
    <n v="0"/>
    <n v="0"/>
    <n v="2151345"/>
    <n v="2151345"/>
    <n v="-2500000"/>
    <n v="4651345"/>
    <n v="0"/>
    <n v="0"/>
    <n v="2151345"/>
    <n v="2151345"/>
    <n v="0"/>
    <x v="1"/>
    <x v="1"/>
    <x v="1"/>
    <n v="0"/>
    <n v="0"/>
    <n v="2500000"/>
    <n v="4651345"/>
    <n v="0"/>
    <n v="0"/>
    <n v="0"/>
    <x v="81"/>
    <n v="2500000"/>
    <n v="4651345"/>
    <n v="0"/>
    <n v="0"/>
    <n v="0"/>
    <n v="7151345"/>
    <x v="0"/>
    <x v="1"/>
    <s v="Ed Croft; 5/5/22"/>
    <x v="5"/>
    <x v="0"/>
    <m/>
    <x v="1"/>
    <x v="1"/>
    <x v="1"/>
    <x v="0"/>
    <x v="0"/>
    <x v="1"/>
    <x v="1"/>
    <x v="8"/>
    <x v="6"/>
    <x v="5"/>
    <x v="0"/>
    <x v="0"/>
    <x v="0"/>
    <x v="0"/>
    <x v="1"/>
    <x v="1"/>
    <s v="Dawn Reyes"/>
  </r>
  <r>
    <x v="1"/>
    <x v="0"/>
    <x v="5"/>
    <x v="1"/>
    <x v="28"/>
    <x v="1"/>
    <x v="1"/>
    <x v="3"/>
    <s v="Safety, employee and facilities"/>
    <x v="1"/>
    <x v="2"/>
    <x v="1"/>
    <x v="12"/>
    <x v="6"/>
    <x v="74"/>
    <x v="120"/>
    <s v="Misc Annual Replacement"/>
    <s v="Misc Annual Replacement"/>
    <n v="2000000"/>
    <n v="3000000"/>
    <n v="7062343"/>
    <n v="7127213"/>
    <n v="5194029"/>
    <n v="24383585"/>
    <n v="2000000"/>
    <n v="3000000"/>
    <n v="7062343"/>
    <n v="7127213"/>
    <n v="5194029"/>
    <n v="24383585"/>
    <m/>
    <x v="1"/>
    <x v="1"/>
    <x v="1"/>
    <x v="1"/>
    <x v="1"/>
    <n v="3000000"/>
    <n v="7500000"/>
    <n v="7500000"/>
    <n v="7500000"/>
    <n v="5000000"/>
    <x v="88"/>
    <x v="1"/>
    <x v="1"/>
    <x v="1"/>
    <x v="1"/>
    <x v="1"/>
    <n v="0"/>
    <n v="437657"/>
    <n v="372787"/>
    <n v="2305971"/>
    <n v="3116415"/>
    <n v="6116415"/>
    <n v="0"/>
    <n v="437657"/>
    <n v="372787"/>
    <n v="2305971"/>
    <n v="3116415"/>
    <n v="6116415"/>
    <n v="0"/>
    <x v="1"/>
    <x v="1"/>
    <x v="1"/>
    <n v="0"/>
    <n v="0"/>
    <n v="3000000"/>
    <n v="7500000"/>
    <n v="7500000"/>
    <n v="7500000"/>
    <n v="5000000"/>
    <x v="82"/>
    <n v="3000000"/>
    <n v="7500000"/>
    <n v="7500000"/>
    <n v="7500000"/>
    <n v="5000000"/>
    <n v="30500000"/>
    <x v="0"/>
    <x v="1"/>
    <s v="Ed Croft; 4/18/22"/>
    <x v="5"/>
    <x v="0"/>
    <m/>
    <x v="1"/>
    <x v="1"/>
    <x v="1"/>
    <x v="0"/>
    <x v="0"/>
    <x v="0"/>
    <x v="0"/>
    <x v="0"/>
    <x v="0"/>
    <x v="0"/>
    <x v="0"/>
    <x v="0"/>
    <x v="0"/>
    <x v="0"/>
    <x v="2"/>
    <x v="3"/>
    <s v="Dawn Reyes"/>
  </r>
  <r>
    <x v="1"/>
    <x v="0"/>
    <x v="3"/>
    <x v="3"/>
    <x v="18"/>
    <x v="11"/>
    <x v="14"/>
    <x v="5"/>
    <s v="Thermal"/>
    <x v="1"/>
    <x v="2"/>
    <x v="1"/>
    <x v="7"/>
    <x v="1"/>
    <x v="30"/>
    <x v="121"/>
    <s v="Ferndale"/>
    <s v="Ferndale"/>
    <n v="0"/>
    <n v="4804880.8000000007"/>
    <n v="0"/>
    <n v="0"/>
    <n v="0"/>
    <n v="4804880.8000000007"/>
    <n v="0"/>
    <n v="0"/>
    <n v="0"/>
    <n v="0"/>
    <n v="0"/>
    <n v="0"/>
    <n v="1389828"/>
    <x v="1"/>
    <x v="1"/>
    <x v="1"/>
    <x v="1"/>
    <x v="1"/>
    <n v="2792562.5"/>
    <n v="4767600"/>
    <n v="0"/>
    <n v="0"/>
    <n v="0"/>
    <x v="89"/>
    <x v="4"/>
    <x v="4"/>
    <x v="4"/>
    <x v="4"/>
    <x v="4"/>
    <n v="2792562.5"/>
    <n v="4767600"/>
    <n v="0"/>
    <n v="0"/>
    <n v="7560162.5"/>
    <n v="7560162.5"/>
    <e v="#REF!"/>
    <e v="#REF!"/>
    <e v="#REF!"/>
    <e v="#REF!"/>
    <e v="#REF!"/>
    <e v="#REF!"/>
    <e v="#REF!"/>
    <x v="6"/>
    <x v="5"/>
    <x v="4"/>
    <e v="#REF!"/>
    <e v="#REF!"/>
    <n v="2792562.5"/>
    <n v="4767600"/>
    <n v="0"/>
    <n v="0"/>
    <n v="0"/>
    <x v="83"/>
    <n v="2792562.5"/>
    <n v="4767600"/>
    <n v="0"/>
    <n v="0"/>
    <n v="0"/>
    <n v="7560162.5"/>
    <x v="3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1"/>
    <x v="3"/>
    <s v="Mark Carlson; Ryan Blood"/>
  </r>
  <r>
    <x v="0"/>
    <x v="0"/>
    <x v="3"/>
    <x v="3"/>
    <x v="0"/>
    <x v="0"/>
    <x v="0"/>
    <x v="0"/>
    <m/>
    <x v="1"/>
    <x v="1"/>
    <x v="1"/>
    <x v="0"/>
    <x v="1"/>
    <x v="75"/>
    <x v="122"/>
    <m/>
    <m/>
    <m/>
    <m/>
    <m/>
    <m/>
    <m/>
    <m/>
    <n v="0"/>
    <n v="0"/>
    <n v="0"/>
    <n v="0"/>
    <n v="0"/>
    <n v="0"/>
    <m/>
    <x v="1"/>
    <x v="1"/>
    <x v="1"/>
    <x v="1"/>
    <x v="1"/>
    <n v="15008000"/>
    <n v="0"/>
    <n v="0"/>
    <n v="0"/>
    <n v="0"/>
    <x v="90"/>
    <x v="4"/>
    <x v="4"/>
    <x v="4"/>
    <x v="4"/>
    <x v="4"/>
    <n v="15008000"/>
    <n v="0"/>
    <n v="0"/>
    <n v="0"/>
    <n v="15008000"/>
    <n v="15008000"/>
    <e v="#REF!"/>
    <e v="#REF!"/>
    <e v="#REF!"/>
    <e v="#REF!"/>
    <e v="#REF!"/>
    <e v="#REF!"/>
    <e v="#REF!"/>
    <x v="6"/>
    <x v="5"/>
    <x v="4"/>
    <e v="#REF!"/>
    <e v="#REF!"/>
    <n v="15008000"/>
    <n v="0"/>
    <n v="0"/>
    <n v="0"/>
    <n v="0"/>
    <x v="84"/>
    <n v="15008000"/>
    <n v="0"/>
    <n v="0"/>
    <n v="0"/>
    <n v="0"/>
    <n v="15008000"/>
    <x v="2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1"/>
    <x v="3"/>
    <s v="Mark Carlson"/>
  </r>
  <r>
    <x v="1"/>
    <x v="0"/>
    <x v="1"/>
    <x v="1"/>
    <x v="1"/>
    <x v="0"/>
    <x v="0"/>
    <x v="1"/>
    <s v="IT Operational"/>
    <x v="2"/>
    <x v="0"/>
    <x v="2"/>
    <x v="5"/>
    <x v="4"/>
    <x v="4"/>
    <x v="123"/>
    <s v="Field Resources Call Out Tool"/>
    <s v="Field Resources Call Out Tool"/>
    <m/>
    <m/>
    <m/>
    <m/>
    <m/>
    <n v="0"/>
    <n v="0"/>
    <n v="0"/>
    <n v="0"/>
    <n v="0"/>
    <n v="0"/>
    <n v="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1"/>
    <x v="1"/>
    <x v="2"/>
    <x v="1"/>
    <x v="1"/>
    <x v="0"/>
    <x v="0"/>
    <x v="0"/>
    <x v="0"/>
    <x v="0"/>
    <x v="0"/>
    <m/>
  </r>
  <r>
    <x v="1"/>
    <x v="0"/>
    <x v="0"/>
    <x v="7"/>
    <x v="0"/>
    <x v="19"/>
    <x v="25"/>
    <x v="3"/>
    <s v="Environ, Compliance and risk"/>
    <x v="1"/>
    <x v="2"/>
    <x v="1"/>
    <x v="0"/>
    <x v="0"/>
    <x v="76"/>
    <x v="124"/>
    <s v="Fish and Wildlife Program"/>
    <s v="Fish and Wildlife Program"/>
    <n v="0"/>
    <n v="0"/>
    <n v="0"/>
    <n v="0"/>
    <n v="0"/>
    <n v="0"/>
    <n v="0"/>
    <n v="0"/>
    <n v="0"/>
    <n v="0"/>
    <n v="0"/>
    <n v="0"/>
    <m/>
    <x v="1"/>
    <x v="1"/>
    <x v="1"/>
    <x v="1"/>
    <x v="1"/>
    <n v="485000"/>
    <n v="490000"/>
    <n v="495000"/>
    <n v="500000"/>
    <n v="500000"/>
    <x v="91"/>
    <x v="0"/>
    <x v="0"/>
    <x v="0"/>
    <x v="0"/>
    <x v="0"/>
    <n v="485000"/>
    <n v="490000"/>
    <n v="495000"/>
    <n v="500000"/>
    <n v="1970000"/>
    <n v="2470000"/>
    <n v="485000"/>
    <n v="490000"/>
    <n v="495000"/>
    <n v="500000"/>
    <n v="1970000"/>
    <n v="2470000"/>
    <n v="0"/>
    <x v="1"/>
    <x v="1"/>
    <x v="1"/>
    <n v="0"/>
    <n v="0"/>
    <n v="485000"/>
    <n v="490000"/>
    <n v="495000"/>
    <n v="500000"/>
    <n v="500000"/>
    <x v="85"/>
    <n v="485000"/>
    <n v="490000"/>
    <n v="495000"/>
    <n v="500000"/>
    <n v="500000"/>
    <n v="2470000"/>
    <x v="4"/>
    <x v="1"/>
    <s v="Shuang Wu; 4/29/22"/>
    <x v="5"/>
    <x v="10"/>
    <s v="No approval signatues when received on 4/29/22"/>
    <x v="1"/>
    <x v="0"/>
    <x v="0"/>
    <x v="0"/>
    <x v="0"/>
    <x v="0"/>
    <x v="0"/>
    <x v="0"/>
    <x v="0"/>
    <x v="0"/>
    <x v="0"/>
    <x v="0"/>
    <x v="0"/>
    <x v="0"/>
    <x v="2"/>
    <x v="0"/>
    <s v="Sara Leverette"/>
  </r>
  <r>
    <x v="1"/>
    <x v="0"/>
    <x v="5"/>
    <x v="1"/>
    <x v="29"/>
    <x v="1"/>
    <x v="1"/>
    <x v="3"/>
    <s v="Safety, employee and facilities"/>
    <x v="1"/>
    <x v="2"/>
    <x v="1"/>
    <x v="12"/>
    <x v="8"/>
    <x v="77"/>
    <x v="125"/>
    <s v="Fleet Purchase"/>
    <s v="Fleet Purchase"/>
    <n v="951000"/>
    <n v="1000000"/>
    <n v="1386000"/>
    <n v="1227000"/>
    <n v="1307000"/>
    <n v="5871000"/>
    <n v="951000"/>
    <n v="1000000"/>
    <n v="1386000"/>
    <n v="1227000"/>
    <n v="1307000"/>
    <n v="5871000"/>
    <m/>
    <x v="1"/>
    <x v="1"/>
    <x v="1"/>
    <x v="1"/>
    <x v="1"/>
    <n v="1361000"/>
    <n v="1386000"/>
    <n v="1227000"/>
    <n v="1307000"/>
    <n v="1407000"/>
    <x v="92"/>
    <x v="1"/>
    <x v="1"/>
    <x v="1"/>
    <x v="1"/>
    <x v="1"/>
    <n v="361000"/>
    <n v="0"/>
    <n v="0"/>
    <n v="0"/>
    <n v="361000"/>
    <n v="817000"/>
    <n v="361000"/>
    <n v="0"/>
    <n v="0"/>
    <n v="0"/>
    <n v="361000"/>
    <n v="817000"/>
    <n v="0"/>
    <x v="1"/>
    <x v="1"/>
    <x v="1"/>
    <n v="0"/>
    <n v="0"/>
    <n v="1361000"/>
    <n v="1386000"/>
    <n v="1227000"/>
    <n v="1307000"/>
    <n v="1407000"/>
    <x v="86"/>
    <n v="1361000"/>
    <n v="1386000"/>
    <n v="1227000"/>
    <n v="1307000"/>
    <n v="1407000"/>
    <n v="6688000"/>
    <x v="0"/>
    <x v="1"/>
    <s v="Ed Croft; 4/18/22"/>
    <x v="5"/>
    <x v="0"/>
    <m/>
    <x v="1"/>
    <x v="1"/>
    <x v="1"/>
    <x v="0"/>
    <x v="0"/>
    <x v="0"/>
    <x v="0"/>
    <x v="0"/>
    <x v="0"/>
    <x v="0"/>
    <x v="0"/>
    <x v="0"/>
    <x v="0"/>
    <x v="0"/>
    <x v="2"/>
    <x v="3"/>
    <s v="Dawn Reyes"/>
  </r>
  <r>
    <x v="1"/>
    <x v="0"/>
    <x v="5"/>
    <x v="1"/>
    <x v="30"/>
    <x v="1"/>
    <x v="1"/>
    <x v="3"/>
    <s v="Safety, employee and facilities"/>
    <x v="1"/>
    <x v="2"/>
    <x v="1"/>
    <x v="12"/>
    <x v="8"/>
    <x v="78"/>
    <x v="126"/>
    <s v="Fleet Purchase"/>
    <s v="Fleet Purchase"/>
    <n v="300000"/>
    <n v="300000"/>
    <n v="300000"/>
    <n v="300000"/>
    <n v="300000"/>
    <n v="1500000"/>
    <n v="300000"/>
    <n v="300000"/>
    <n v="300000"/>
    <n v="300000"/>
    <n v="300000"/>
    <n v="1500000"/>
    <m/>
    <x v="1"/>
    <x v="1"/>
    <x v="1"/>
    <x v="1"/>
    <x v="1"/>
    <n v="300000"/>
    <n v="300000"/>
    <n v="300000"/>
    <n v="300000"/>
    <n v="300000"/>
    <x v="3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n v="300000"/>
    <n v="300000"/>
    <n v="300000"/>
    <n v="300000"/>
    <n v="300000"/>
    <x v="3"/>
    <n v="300000"/>
    <n v="300000"/>
    <n v="300000"/>
    <n v="300000"/>
    <n v="300000"/>
    <n v="1500000"/>
    <x v="0"/>
    <x v="1"/>
    <s v="Ed Croft; 4/22/22"/>
    <x v="5"/>
    <x v="0"/>
    <m/>
    <x v="1"/>
    <x v="1"/>
    <x v="1"/>
    <x v="0"/>
    <x v="0"/>
    <x v="0"/>
    <x v="0"/>
    <x v="0"/>
    <x v="0"/>
    <x v="0"/>
    <x v="0"/>
    <x v="0"/>
    <x v="0"/>
    <x v="0"/>
    <x v="2"/>
    <x v="3"/>
    <s v="Dawn Reyes"/>
  </r>
  <r>
    <x v="1"/>
    <x v="0"/>
    <x v="3"/>
    <x v="3"/>
    <x v="18"/>
    <x v="11"/>
    <x v="14"/>
    <x v="5"/>
    <s v="Thermal"/>
    <x v="1"/>
    <x v="2"/>
    <x v="1"/>
    <x v="7"/>
    <x v="1"/>
    <x v="30"/>
    <x v="127"/>
    <s v="Freddie 1"/>
    <s v="Freddie 1"/>
    <n v="64649"/>
    <n v="49400"/>
    <n v="0"/>
    <n v="0"/>
    <n v="0"/>
    <n v="114049"/>
    <n v="64649"/>
    <n v="62580.231999999996"/>
    <n v="60577.664575999996"/>
    <n v="58639.179309567997"/>
    <n v="56762.725571661817"/>
    <n v="303208.80145722977"/>
    <m/>
    <x v="1"/>
    <x v="1"/>
    <x v="1"/>
    <x v="1"/>
    <x v="1"/>
    <n v="660698.28499999992"/>
    <n v="0"/>
    <n v="0"/>
    <n v="56409.862557639077"/>
    <n v="0"/>
    <x v="93"/>
    <x v="4"/>
    <x v="4"/>
    <x v="4"/>
    <x v="4"/>
    <x v="4"/>
    <n v="598118.05299999996"/>
    <n v="-60577.664575999996"/>
    <n v="-58639.179309567997"/>
    <n v="-352.86301402273966"/>
    <n v="478548.34610040928"/>
    <n v="413899.34610040928"/>
    <e v="#REF!"/>
    <e v="#REF!"/>
    <e v="#REF!"/>
    <e v="#REF!"/>
    <e v="#REF!"/>
    <e v="#REF!"/>
    <e v="#REF!"/>
    <x v="6"/>
    <x v="5"/>
    <x v="4"/>
    <e v="#REF!"/>
    <e v="#REF!"/>
    <n v="660698.28499999992"/>
    <n v="0"/>
    <n v="0"/>
    <n v="56409.862557639077"/>
    <n v="0"/>
    <x v="87"/>
    <n v="660698.28499999992"/>
    <n v="0"/>
    <n v="0"/>
    <n v="56409.862557639077"/>
    <n v="0"/>
    <n v="717108.14755763905"/>
    <x v="3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1"/>
    <x v="3"/>
    <s v="Mark Carlson; Ryan Blood"/>
  </r>
  <r>
    <x v="1"/>
    <x v="0"/>
    <x v="3"/>
    <x v="3"/>
    <x v="18"/>
    <x v="11"/>
    <x v="14"/>
    <x v="5"/>
    <s v="Thermal"/>
    <x v="1"/>
    <x v="1"/>
    <x v="1"/>
    <x v="14"/>
    <x v="1"/>
    <x v="79"/>
    <x v="128"/>
    <s v="Freddie 1"/>
    <m/>
    <n v="0"/>
    <n v="4450592.9000000004"/>
    <n v="0"/>
    <n v="0"/>
    <n v="0"/>
    <n v="4450592.9000000004"/>
    <n v="0"/>
    <n v="0"/>
    <n v="0"/>
    <n v="0"/>
    <n v="0"/>
    <n v="0"/>
    <m/>
    <x v="1"/>
    <x v="1"/>
    <x v="1"/>
    <x v="1"/>
    <x v="1"/>
    <n v="4450593"/>
    <n v="0"/>
    <n v="0"/>
    <n v="0"/>
    <n v="0"/>
    <x v="94"/>
    <x v="4"/>
    <x v="4"/>
    <x v="4"/>
    <x v="4"/>
    <x v="4"/>
    <n v="4450593"/>
    <n v="0"/>
    <n v="0"/>
    <n v="0"/>
    <n v="4450593"/>
    <n v="4450593"/>
    <e v="#REF!"/>
    <e v="#REF!"/>
    <e v="#REF!"/>
    <e v="#REF!"/>
    <e v="#REF!"/>
    <e v="#REF!"/>
    <e v="#REF!"/>
    <x v="6"/>
    <x v="5"/>
    <x v="4"/>
    <e v="#REF!"/>
    <e v="#REF!"/>
    <n v="4450593"/>
    <n v="0"/>
    <n v="0"/>
    <n v="0"/>
    <n v="0"/>
    <x v="88"/>
    <n v="4450593"/>
    <n v="0"/>
    <n v="0"/>
    <n v="0"/>
    <n v="0"/>
    <n v="4450593"/>
    <x v="1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1"/>
    <x v="3"/>
    <s v="Mark Carlson"/>
  </r>
  <r>
    <x v="1"/>
    <x v="0"/>
    <x v="3"/>
    <x v="3"/>
    <x v="18"/>
    <x v="11"/>
    <x v="14"/>
    <x v="5"/>
    <s v="Thermal"/>
    <x v="1"/>
    <x v="2"/>
    <x v="1"/>
    <x v="7"/>
    <x v="1"/>
    <x v="30"/>
    <x v="129"/>
    <s v="Fredrickson"/>
    <s v="Fredrickson"/>
    <n v="28000"/>
    <n v="5700000.0000000009"/>
    <n v="892500"/>
    <n v="8132440.0000000009"/>
    <n v="56000.000000000007"/>
    <n v="14808940.000000002"/>
    <n v="28000"/>
    <n v="27104"/>
    <n v="26236.671999999999"/>
    <n v="25397.098495999999"/>
    <n v="24584.391344127998"/>
    <n v="131322.16184012798"/>
    <n v="28000"/>
    <x v="1"/>
    <x v="1"/>
    <x v="1"/>
    <x v="1"/>
    <x v="1"/>
    <n v="1258478.5"/>
    <n v="174558.83687500001"/>
    <n v="721390.07472781173"/>
    <n v="10712029.828989487"/>
    <n v="233011.66949157207"/>
    <x v="95"/>
    <x v="4"/>
    <x v="4"/>
    <x v="4"/>
    <x v="4"/>
    <x v="4"/>
    <n v="1231374.5"/>
    <n v="148322.16487500002"/>
    <n v="695992.97623181168"/>
    <n v="10687445.437645359"/>
    <n v="12763135.078752171"/>
    <n v="12968146.748243744"/>
    <e v="#REF!"/>
    <e v="#REF!"/>
    <e v="#REF!"/>
    <e v="#REF!"/>
    <e v="#REF!"/>
    <e v="#REF!"/>
    <e v="#REF!"/>
    <x v="6"/>
    <x v="5"/>
    <x v="4"/>
    <e v="#REF!"/>
    <e v="#REF!"/>
    <n v="1258478.5"/>
    <n v="174558.83687500001"/>
    <n v="721390.07472781173"/>
    <n v="10712029.828989487"/>
    <n v="233011.66949157207"/>
    <x v="89"/>
    <n v="1258478.5"/>
    <n v="174558.83687500001"/>
    <n v="721390.07472781173"/>
    <n v="10712029.828989487"/>
    <n v="233011.66949157207"/>
    <n v="13099468.910083871"/>
    <x v="1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1"/>
    <x v="3"/>
    <s v="Mark Carlson; Ryan Blood"/>
  </r>
  <r>
    <x v="0"/>
    <x v="0"/>
    <x v="3"/>
    <x v="3"/>
    <x v="0"/>
    <x v="0"/>
    <x v="0"/>
    <x v="0"/>
    <m/>
    <x v="1"/>
    <x v="1"/>
    <x v="1"/>
    <x v="0"/>
    <x v="1"/>
    <x v="80"/>
    <x v="130"/>
    <m/>
    <m/>
    <m/>
    <m/>
    <m/>
    <m/>
    <m/>
    <m/>
    <n v="0"/>
    <n v="0"/>
    <n v="0"/>
    <n v="0"/>
    <n v="0"/>
    <n v="0"/>
    <m/>
    <x v="1"/>
    <x v="1"/>
    <x v="1"/>
    <x v="1"/>
    <x v="1"/>
    <n v="3683381"/>
    <n v="0"/>
    <n v="0"/>
    <n v="0"/>
    <n v="0"/>
    <x v="96"/>
    <x v="4"/>
    <x v="4"/>
    <x v="4"/>
    <x v="4"/>
    <x v="4"/>
    <n v="3683381"/>
    <n v="0"/>
    <n v="0"/>
    <n v="0"/>
    <n v="3683381"/>
    <n v="3683381"/>
    <e v="#REF!"/>
    <e v="#REF!"/>
    <e v="#REF!"/>
    <e v="#REF!"/>
    <e v="#REF!"/>
    <e v="#REF!"/>
    <e v="#REF!"/>
    <x v="6"/>
    <x v="5"/>
    <x v="4"/>
    <e v="#REF!"/>
    <e v="#REF!"/>
    <n v="3683381"/>
    <n v="0"/>
    <n v="0"/>
    <n v="0"/>
    <n v="0"/>
    <x v="90"/>
    <n v="3683381"/>
    <n v="0"/>
    <n v="0"/>
    <n v="0"/>
    <n v="0"/>
    <n v="3683381"/>
    <x v="2"/>
    <x v="1"/>
    <s v="Shuang Wu; 4/29/22"/>
    <x v="4"/>
    <x v="2"/>
    <s v="CSA $ is off by $200k, correct amount in Gen Excel File"/>
    <x v="1"/>
    <x v="1"/>
    <x v="1"/>
    <x v="0"/>
    <x v="0"/>
    <x v="1"/>
    <x v="1"/>
    <x v="2"/>
    <x v="1"/>
    <x v="1"/>
    <x v="0"/>
    <x v="0"/>
    <x v="0"/>
    <x v="0"/>
    <x v="1"/>
    <x v="3"/>
    <s v="Ryan Blood"/>
  </r>
  <r>
    <x v="1"/>
    <x v="0"/>
    <x v="3"/>
    <x v="3"/>
    <x v="18"/>
    <x v="11"/>
    <x v="14"/>
    <x v="5"/>
    <s v="Simple Cycle"/>
    <x v="1"/>
    <x v="2"/>
    <x v="1"/>
    <x v="7"/>
    <x v="1"/>
    <x v="30"/>
    <x v="131"/>
    <s v="Fredonia"/>
    <s v="Fredonia"/>
    <n v="2784000"/>
    <n v="1975500"/>
    <n v="9673000"/>
    <n v="27558000.000000007"/>
    <n v="483000"/>
    <n v="42473500.000000007"/>
    <n v="2784000"/>
    <n v="2694912"/>
    <n v="2608674.8160000001"/>
    <n v="2525197.2218880001"/>
    <n v="2444390.9107875843"/>
    <n v="13057174.948675584"/>
    <n v="4231883.2"/>
    <x v="1"/>
    <x v="1"/>
    <x v="1"/>
    <x v="1"/>
    <x v="1"/>
    <n v="1924642.101650944"/>
    <n v="12032244.923975769"/>
    <n v="9553860.6172872111"/>
    <n v="3402363.5108399414"/>
    <n v="1270920.1942225709"/>
    <x v="97"/>
    <x v="4"/>
    <x v="4"/>
    <x v="4"/>
    <x v="4"/>
    <x v="4"/>
    <n v="-770269.89834905602"/>
    <n v="9423570.1079757698"/>
    <n v="7028663.395399211"/>
    <n v="957972.60005235719"/>
    <n v="16639936.205078281"/>
    <n v="15126856.399300851"/>
    <e v="#REF!"/>
    <e v="#REF!"/>
    <e v="#REF!"/>
    <e v="#REF!"/>
    <e v="#REF!"/>
    <e v="#REF!"/>
    <e v="#REF!"/>
    <x v="6"/>
    <x v="5"/>
    <x v="4"/>
    <e v="#REF!"/>
    <e v="#REF!"/>
    <n v="1924642.101650944"/>
    <n v="12032244.923975769"/>
    <n v="9553860.6172872111"/>
    <n v="3402363.5108399414"/>
    <n v="1270920.1942225709"/>
    <x v="91"/>
    <n v="1924642.101650944"/>
    <n v="12032244.923975769"/>
    <n v="9553860.6172872111"/>
    <n v="3402363.5108399414"/>
    <n v="1270920.1942225709"/>
    <n v="28184031.347976435"/>
    <x v="3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1"/>
    <x v="3"/>
    <s v="Mark Carlson; Ryan Blood"/>
  </r>
  <r>
    <x v="1"/>
    <x v="0"/>
    <x v="3"/>
    <x v="3"/>
    <x v="31"/>
    <x v="6"/>
    <x v="1"/>
    <x v="5"/>
    <s v="Front Office Energy Supply"/>
    <x v="1"/>
    <x v="0"/>
    <x v="1"/>
    <x v="9"/>
    <x v="4"/>
    <x v="4"/>
    <x v="132"/>
    <m/>
    <m/>
    <n v="4455780"/>
    <n v="1046125"/>
    <n v="0"/>
    <n v="0"/>
    <n v="0"/>
    <n v="5501905"/>
    <n v="4455780"/>
    <n v="-142584.95999999996"/>
    <n v="3129047.7987199998"/>
    <n v="4041567.2691609599"/>
    <n v="3912237.116547809"/>
    <n v="15396047.224428769"/>
    <m/>
    <x v="1"/>
    <x v="1"/>
    <x v="1"/>
    <x v="1"/>
    <x v="1"/>
    <n v="0"/>
    <n v="0"/>
    <n v="0"/>
    <n v="0"/>
    <n v="0"/>
    <x v="0"/>
    <x v="0"/>
    <x v="0"/>
    <x v="0"/>
    <x v="0"/>
    <x v="0"/>
    <n v="142584.95999999996"/>
    <n v="-3129047.7987199998"/>
    <n v="-4041567.2691609599"/>
    <n v="-3912237.116547809"/>
    <n v="-10940267.224428769"/>
    <n v="-15396047.224428769"/>
    <n v="142584.95999999996"/>
    <n v="-3129047.7987199998"/>
    <n v="-4041567.2691609599"/>
    <n v="-3912237.116547809"/>
    <n v="-10940267.224428769"/>
    <n v="-15396047.224428769"/>
    <n v="0"/>
    <x v="1"/>
    <x v="1"/>
    <x v="1"/>
    <n v="0"/>
    <n v="0"/>
    <m/>
    <m/>
    <m/>
    <m/>
    <m/>
    <x v="4"/>
    <m/>
    <m/>
    <m/>
    <m/>
    <m/>
    <m/>
    <x v="1"/>
    <x v="0"/>
    <m/>
    <x v="0"/>
    <x v="11"/>
    <s v="Shuang sent placeholder amounts on 5/16/22; Deferred from 2022 start to 2023"/>
    <x v="1"/>
    <x v="0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0"/>
    <x v="0"/>
    <x v="0"/>
    <x v="0"/>
    <m/>
    <x v="1"/>
    <x v="1"/>
    <x v="1"/>
    <x v="0"/>
    <x v="3"/>
    <x v="81"/>
    <x v="133"/>
    <m/>
    <m/>
    <m/>
    <m/>
    <m/>
    <m/>
    <m/>
    <m/>
    <n v="0"/>
    <n v="4455780"/>
    <n v="1046125"/>
    <n v="0"/>
    <n v="0"/>
    <n v="5501905"/>
    <m/>
    <x v="0"/>
    <x v="0"/>
    <x v="0"/>
    <x v="0"/>
    <x v="0"/>
    <n v="4455780"/>
    <n v="1046125"/>
    <n v="0"/>
    <n v="0"/>
    <n v="0"/>
    <x v="98"/>
    <x v="0"/>
    <x v="0"/>
    <x v="0"/>
    <x v="0"/>
    <x v="0"/>
    <m/>
    <m/>
    <m/>
    <m/>
    <m/>
    <m/>
    <m/>
    <m/>
    <m/>
    <m/>
    <m/>
    <m/>
    <m/>
    <x v="0"/>
    <x v="0"/>
    <x v="0"/>
    <m/>
    <m/>
    <n v="3938900"/>
    <n v="620133"/>
    <n v="0"/>
    <n v="0"/>
    <n v="0"/>
    <x v="92"/>
    <n v="3938900"/>
    <n v="620133"/>
    <n v="0"/>
    <n v="0"/>
    <n v="0"/>
    <n v="4559033"/>
    <x v="2"/>
    <x v="0"/>
    <m/>
    <x v="0"/>
    <x v="11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1"/>
    <x v="1"/>
    <s v="Paul Wetherbee"/>
  </r>
  <r>
    <x v="1"/>
    <x v="0"/>
    <x v="2"/>
    <x v="2"/>
    <x v="12"/>
    <x v="10"/>
    <x v="10"/>
    <x v="4"/>
    <s v="Gas Operations "/>
    <x v="1"/>
    <x v="0"/>
    <x v="2"/>
    <x v="10"/>
    <x v="1"/>
    <x v="48"/>
    <x v="134"/>
    <s v="Cold Weather Action Reinforcement"/>
    <s v="Cold Weather Action Reinforcement"/>
    <n v="30000"/>
    <n v="30000"/>
    <n v="30000"/>
    <n v="30000"/>
    <n v="30600"/>
    <n v="150600"/>
    <n v="30000"/>
    <n v="30000"/>
    <n v="30000"/>
    <n v="30000"/>
    <n v="30600"/>
    <n v="150600"/>
    <n v="32463.54"/>
    <x v="1"/>
    <x v="1"/>
    <x v="1"/>
    <x v="1"/>
    <x v="1"/>
    <m/>
    <m/>
    <m/>
    <m/>
    <m/>
    <x v="0"/>
    <x v="1"/>
    <x v="1"/>
    <x v="1"/>
    <x v="1"/>
    <x v="1"/>
    <n v="-30000"/>
    <n v="-30000"/>
    <n v="-30000"/>
    <n v="-30600"/>
    <n v="-120600"/>
    <n v="-150600"/>
    <n v="-30000"/>
    <n v="-30000"/>
    <n v="-30000"/>
    <n v="-30600"/>
    <n v="-120600"/>
    <n v="-150600"/>
    <n v="0"/>
    <x v="1"/>
    <x v="1"/>
    <x v="1"/>
    <n v="0"/>
    <n v="0"/>
    <m/>
    <m/>
    <m/>
    <m/>
    <m/>
    <x v="4"/>
    <m/>
    <m/>
    <m/>
    <m/>
    <m/>
    <m/>
    <x v="1"/>
    <x v="0"/>
    <m/>
    <x v="0"/>
    <x v="0"/>
    <s v="Moved to Pipeline Mod: System Reliability"/>
    <x v="0"/>
    <x v="0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20"/>
    <x v="10"/>
    <x v="2"/>
    <s v="IT Operational"/>
    <x v="1"/>
    <x v="1"/>
    <x v="1"/>
    <x v="9"/>
    <x v="1"/>
    <x v="82"/>
    <x v="135"/>
    <s v="IT CSA Projects"/>
    <m/>
    <n v="3000000"/>
    <n v="3500000"/>
    <m/>
    <m/>
    <m/>
    <n v="6500000"/>
    <n v="3000000"/>
    <n v="3500000"/>
    <n v="0"/>
    <n v="0"/>
    <n v="0"/>
    <n v="6500000"/>
    <m/>
    <x v="1"/>
    <x v="1"/>
    <x v="1"/>
    <x v="1"/>
    <x v="1"/>
    <n v="3422177"/>
    <n v="0"/>
    <n v="0"/>
    <n v="0"/>
    <n v="0"/>
    <x v="99"/>
    <x v="1"/>
    <x v="1"/>
    <x v="1"/>
    <x v="1"/>
    <x v="1"/>
    <n v="-77823"/>
    <n v="0"/>
    <n v="0"/>
    <n v="0"/>
    <n v="-77823"/>
    <n v="-3077823"/>
    <n v="-77823"/>
    <n v="0"/>
    <n v="0"/>
    <n v="0"/>
    <n v="-77823"/>
    <n v="-3077823"/>
    <n v="0"/>
    <x v="1"/>
    <x v="1"/>
    <x v="1"/>
    <n v="0"/>
    <n v="0"/>
    <n v="3422177"/>
    <n v="0"/>
    <n v="0"/>
    <n v="0"/>
    <n v="0"/>
    <x v="93"/>
    <n v="3422177"/>
    <n v="0"/>
    <n v="0"/>
    <n v="0"/>
    <n v="0"/>
    <n v="3422177"/>
    <x v="1"/>
    <x v="1"/>
    <s v="Ed Croft; 12/20/21"/>
    <x v="1"/>
    <x v="0"/>
    <m/>
    <x v="1"/>
    <x v="1"/>
    <x v="1"/>
    <x v="0"/>
    <x v="1"/>
    <x v="1"/>
    <x v="1"/>
    <x v="2"/>
    <x v="1"/>
    <x v="0"/>
    <x v="0"/>
    <x v="0"/>
    <x v="0"/>
    <x v="0"/>
    <x v="1"/>
    <x v="1"/>
    <s v="Brian Fellon"/>
  </r>
  <r>
    <x v="1"/>
    <x v="0"/>
    <x v="2"/>
    <x v="2"/>
    <x v="12"/>
    <x v="17"/>
    <x v="21"/>
    <x v="4"/>
    <s v="Pipeline Integrity "/>
    <x v="1"/>
    <x v="0"/>
    <x v="2"/>
    <x v="10"/>
    <x v="1"/>
    <x v="48"/>
    <x v="136"/>
    <s v="Gas DIMP MP"/>
    <s v="Gas DIMP MP"/>
    <n v="3200000"/>
    <n v="6257224.4191020001"/>
    <n v="5081758"/>
    <n v="5214490.74"/>
    <n v="5347815.4622"/>
    <n v="25101288.621302001"/>
    <m/>
    <m/>
    <m/>
    <m/>
    <m/>
    <n v="0"/>
    <m/>
    <x v="1"/>
    <x v="1"/>
    <x v="1"/>
    <x v="1"/>
    <x v="1"/>
    <m/>
    <m/>
    <m/>
    <m/>
    <m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1"/>
    <x v="2"/>
    <s v="Thina Lim; 5/9/22"/>
    <x v="2"/>
    <x v="0"/>
    <s v="Moved to Pipeline: Integrity Management"/>
    <x v="0"/>
    <x v="0"/>
    <x v="0"/>
    <x v="0"/>
    <x v="0"/>
    <x v="0"/>
    <x v="0"/>
    <x v="0"/>
    <x v="0"/>
    <x v="0"/>
    <x v="0"/>
    <x v="0"/>
    <x v="0"/>
    <x v="0"/>
    <x v="0"/>
    <x v="0"/>
    <m/>
  </r>
  <r>
    <x v="1"/>
    <x v="0"/>
    <x v="2"/>
    <x v="2"/>
    <x v="12"/>
    <x v="10"/>
    <x v="10"/>
    <x v="4"/>
    <s v="Gas Operations "/>
    <x v="1"/>
    <x v="2"/>
    <x v="2"/>
    <x v="10"/>
    <x v="1"/>
    <x v="83"/>
    <x v="137"/>
    <s v="Gas Construction"/>
    <s v="Gas Construction"/>
    <n v="8187911"/>
    <n v="8433548"/>
    <n v="8686555"/>
    <n v="8947151"/>
    <n v="9215566"/>
    <n v="43470731"/>
    <n v="15027911"/>
    <n v="17797148"/>
    <n v="18246555"/>
    <n v="18689040"/>
    <n v="18957455"/>
    <n v="88718109"/>
    <n v="16653505.986798758"/>
    <x v="0"/>
    <x v="0"/>
    <x v="0"/>
    <x v="0"/>
    <x v="0"/>
    <n v="17347678"/>
    <n v="17789540"/>
    <n v="18211857"/>
    <n v="18467391"/>
    <n v="17982960"/>
    <x v="100"/>
    <x v="0"/>
    <x v="0"/>
    <x v="0"/>
    <x v="0"/>
    <x v="0"/>
    <n v="-449470"/>
    <n v="-457015"/>
    <n v="-477183"/>
    <n v="-490064"/>
    <n v="-1873732"/>
    <n v="1081317"/>
    <n v="-449470"/>
    <n v="-457015"/>
    <n v="-477183"/>
    <n v="-490064"/>
    <n v="-1873732"/>
    <n v="1081317"/>
    <n v="0"/>
    <x v="1"/>
    <x v="1"/>
    <x v="1"/>
    <n v="0"/>
    <n v="0"/>
    <n v="17347678"/>
    <n v="17789540"/>
    <n v="18211857"/>
    <n v="18467391"/>
    <n v="17982960"/>
    <x v="94"/>
    <n v="17347678"/>
    <n v="17789540"/>
    <n v="18211857"/>
    <n v="18467391"/>
    <n v="17982960"/>
    <n v="89799426"/>
    <x v="1"/>
    <x v="1"/>
    <s v="Niecie Weatherby; 5/13/22"/>
    <x v="2"/>
    <x v="0"/>
    <s v="Added 2000/yr for gas salvage; Contains &quot;Gas Construction&quot; and &quot;Gas System New Distribution&quot; from last years plan"/>
    <x v="1"/>
    <x v="1"/>
    <x v="3"/>
    <x v="0"/>
    <x v="0"/>
    <x v="0"/>
    <x v="0"/>
    <x v="0"/>
    <x v="0"/>
    <x v="0"/>
    <x v="0"/>
    <x v="0"/>
    <x v="0"/>
    <x v="0"/>
    <x v="2"/>
    <x v="3"/>
    <s v="Kaaren Daugherty"/>
  </r>
  <r>
    <x v="1"/>
    <x v="0"/>
    <x v="2"/>
    <x v="2"/>
    <x v="12"/>
    <x v="21"/>
    <x v="24"/>
    <x v="4"/>
    <s v="Gas Initiation Major Projects"/>
    <x v="1"/>
    <x v="2"/>
    <x v="2"/>
    <x v="3"/>
    <x v="1"/>
    <x v="84"/>
    <x v="138"/>
    <s v="Gas System Upgrade MP"/>
    <s v="Gas System Upgrade MP"/>
    <n v="800000"/>
    <n v="7000000"/>
    <n v="10000000"/>
    <n v="10000000"/>
    <n v="10000000"/>
    <n v="37800000"/>
    <n v="800000"/>
    <n v="7000000"/>
    <n v="10000000"/>
    <n v="10000000"/>
    <n v="10000000"/>
    <n v="37800000"/>
    <n v="29851307.413224995"/>
    <x v="1"/>
    <x v="1"/>
    <x v="1"/>
    <x v="1"/>
    <x v="1"/>
    <n v="7000000"/>
    <n v="10000000"/>
    <n v="10000000"/>
    <n v="10000000"/>
    <n v="11000000"/>
    <x v="101"/>
    <x v="1"/>
    <x v="1"/>
    <x v="1"/>
    <x v="1"/>
    <x v="1"/>
    <n v="0"/>
    <n v="0"/>
    <n v="0"/>
    <n v="0"/>
    <n v="0"/>
    <n v="10200000"/>
    <n v="0"/>
    <n v="0"/>
    <n v="0"/>
    <n v="0"/>
    <n v="0"/>
    <n v="10200000"/>
    <n v="0"/>
    <x v="1"/>
    <x v="1"/>
    <x v="1"/>
    <n v="0"/>
    <n v="0"/>
    <n v="2000000"/>
    <n v="15000000"/>
    <n v="10000000"/>
    <n v="10000000"/>
    <n v="11000000"/>
    <x v="95"/>
    <n v="7000000"/>
    <n v="10000000"/>
    <n v="10000000"/>
    <n v="10000000"/>
    <n v="11000000"/>
    <n v="48000000"/>
    <x v="1"/>
    <x v="1"/>
    <s v="Thina Lim; 5/10/22"/>
    <x v="2"/>
    <x v="0"/>
    <s v="$5,000,000 deferred from 2023 to 2024 from Settlement (8/24); Needs updated CSA to reflect"/>
    <x v="1"/>
    <x v="0"/>
    <x v="0"/>
    <x v="0"/>
    <x v="0"/>
    <x v="0"/>
    <x v="0"/>
    <x v="0"/>
    <x v="0"/>
    <x v="0"/>
    <x v="0"/>
    <x v="0"/>
    <x v="0"/>
    <x v="0"/>
    <x v="2"/>
    <x v="2"/>
    <s v="Cathy Koch"/>
  </r>
  <r>
    <x v="0"/>
    <x v="0"/>
    <x v="2"/>
    <x v="2"/>
    <x v="0"/>
    <x v="0"/>
    <x v="0"/>
    <x v="0"/>
    <m/>
    <x v="2"/>
    <x v="0"/>
    <x v="1"/>
    <x v="3"/>
    <x v="4"/>
    <x v="4"/>
    <x v="139"/>
    <s v="Gas Major Projects"/>
    <s v="Gas Major Projects"/>
    <m/>
    <m/>
    <m/>
    <m/>
    <m/>
    <n v="0"/>
    <n v="0"/>
    <n v="0"/>
    <n v="0"/>
    <n v="0"/>
    <n v="0"/>
    <n v="0"/>
    <m/>
    <x v="0"/>
    <x v="0"/>
    <x v="0"/>
    <x v="0"/>
    <x v="0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1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2"/>
    <x v="2"/>
    <x v="25"/>
    <x v="10"/>
    <x v="10"/>
    <x v="4"/>
    <s v="Gas Operations "/>
    <x v="1"/>
    <x v="2"/>
    <x v="1"/>
    <x v="10"/>
    <x v="1"/>
    <x v="83"/>
    <x v="140"/>
    <s v="Gas Measurement"/>
    <s v="Gas Measurement"/>
    <n v="4279906"/>
    <n v="4375340"/>
    <n v="4506600"/>
    <n v="4095620"/>
    <n v="4218500"/>
    <n v="21475966"/>
    <n v="4279906"/>
    <n v="4375340"/>
    <n v="4506600"/>
    <n v="4095620"/>
    <n v="4218500"/>
    <n v="21475966"/>
    <m/>
    <x v="0"/>
    <x v="0"/>
    <x v="0"/>
    <x v="0"/>
    <x v="0"/>
    <n v="4185230"/>
    <n v="4310710"/>
    <n v="3893780"/>
    <n v="4008030"/>
    <n v="4128300"/>
    <x v="102"/>
    <x v="0"/>
    <x v="0"/>
    <x v="0"/>
    <x v="0"/>
    <x v="0"/>
    <n v="-190110"/>
    <n v="-195890"/>
    <n v="-201840"/>
    <n v="-210470"/>
    <n v="-798310"/>
    <n v="-949916"/>
    <n v="-190110"/>
    <n v="-195890"/>
    <n v="-201840"/>
    <n v="-210470"/>
    <n v="-798310"/>
    <n v="-949916"/>
    <n v="0"/>
    <x v="1"/>
    <x v="1"/>
    <x v="1"/>
    <n v="0"/>
    <n v="0"/>
    <n v="4185230"/>
    <n v="4310710"/>
    <n v="3893780"/>
    <n v="4008030"/>
    <n v="4128300"/>
    <x v="96"/>
    <n v="4185230"/>
    <n v="4310710"/>
    <n v="3893780"/>
    <n v="4008030"/>
    <n v="4128300"/>
    <n v="20526050"/>
    <x v="1"/>
    <x v="1"/>
    <s v="Niecie Weatherby; 5/13/22"/>
    <x v="2"/>
    <x v="0"/>
    <s v="Additional $2,500 added in 2023-2025 for G Opt Out Ami - Thina 5/25"/>
    <x v="1"/>
    <x v="1"/>
    <x v="1"/>
    <x v="0"/>
    <x v="0"/>
    <x v="0"/>
    <x v="0"/>
    <x v="0"/>
    <x v="0"/>
    <x v="0"/>
    <x v="0"/>
    <x v="0"/>
    <x v="0"/>
    <x v="0"/>
    <x v="2"/>
    <x v="3"/>
    <s v="Kaaren Daugherty"/>
  </r>
  <r>
    <x v="0"/>
    <x v="0"/>
    <x v="2"/>
    <x v="2"/>
    <x v="0"/>
    <x v="0"/>
    <x v="0"/>
    <x v="0"/>
    <m/>
    <x v="0"/>
    <x v="0"/>
    <x v="2"/>
    <x v="0"/>
    <x v="1"/>
    <x v="48"/>
    <x v="141"/>
    <m/>
    <m/>
    <m/>
    <m/>
    <m/>
    <m/>
    <m/>
    <m/>
    <n v="0"/>
    <n v="0"/>
    <n v="0"/>
    <n v="0"/>
    <n v="0"/>
    <n v="0"/>
    <m/>
    <x v="0"/>
    <x v="0"/>
    <x v="0"/>
    <x v="0"/>
    <x v="0"/>
    <m/>
    <m/>
    <m/>
    <m/>
    <m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2"/>
    <x v="2"/>
    <s v="Thina Lim; 5/9/22"/>
    <x v="2"/>
    <x v="0"/>
    <s v="Moved to Pipeline Mod: Integrity Management"/>
    <x v="0"/>
    <x v="0"/>
    <x v="0"/>
    <x v="0"/>
    <x v="0"/>
    <x v="0"/>
    <x v="0"/>
    <x v="0"/>
    <x v="0"/>
    <x v="0"/>
    <x v="0"/>
    <x v="0"/>
    <x v="0"/>
    <x v="0"/>
    <x v="0"/>
    <x v="0"/>
    <m/>
  </r>
  <r>
    <x v="0"/>
    <x v="0"/>
    <x v="2"/>
    <x v="2"/>
    <x v="0"/>
    <x v="0"/>
    <x v="0"/>
    <x v="0"/>
    <m/>
    <x v="2"/>
    <x v="0"/>
    <x v="1"/>
    <x v="3"/>
    <x v="4"/>
    <x v="4"/>
    <x v="142"/>
    <s v="Gas Reimbursable Major Projects"/>
    <s v="Gas Reimbursable Major Projects"/>
    <m/>
    <m/>
    <m/>
    <m/>
    <m/>
    <n v="0"/>
    <n v="0"/>
    <n v="0"/>
    <n v="0"/>
    <n v="0"/>
    <n v="0"/>
    <n v="0"/>
    <m/>
    <x v="0"/>
    <x v="0"/>
    <x v="0"/>
    <x v="0"/>
    <x v="0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4"/>
    <x v="1"/>
    <x v="2"/>
    <s v="IT Strategic "/>
    <x v="2"/>
    <x v="0"/>
    <x v="0"/>
    <x v="0"/>
    <x v="4"/>
    <x v="4"/>
    <x v="143"/>
    <m/>
    <m/>
    <n v="0"/>
    <n v="536400"/>
    <m/>
    <m/>
    <m/>
    <n v="536400"/>
    <n v="0"/>
    <n v="0"/>
    <n v="0"/>
    <n v="0"/>
    <n v="0"/>
    <n v="0"/>
    <m/>
    <x v="1"/>
    <x v="1"/>
    <x v="1"/>
    <x v="1"/>
    <x v="1"/>
    <n v="0"/>
    <n v="0"/>
    <n v="0"/>
    <n v="0"/>
    <n v="0"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4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2"/>
    <x v="2"/>
    <x v="0"/>
    <x v="0"/>
    <x v="0"/>
    <x v="6"/>
    <m/>
    <x v="2"/>
    <x v="0"/>
    <x v="0"/>
    <x v="0"/>
    <x v="4"/>
    <x v="4"/>
    <x v="144"/>
    <s v="Gas Salvage Program"/>
    <s v="Gas Salvage Program"/>
    <m/>
    <m/>
    <m/>
    <m/>
    <m/>
    <m/>
    <m/>
    <m/>
    <m/>
    <m/>
    <m/>
    <n v="0"/>
    <m/>
    <x v="1"/>
    <x v="1"/>
    <x v="1"/>
    <x v="1"/>
    <x v="1"/>
    <m/>
    <m/>
    <m/>
    <m/>
    <m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0"/>
    <m/>
    <x v="0"/>
    <x v="0"/>
    <s v="Moved to Gas Emergent Repair - $2,000/year"/>
    <x v="0"/>
    <x v="0"/>
    <x v="0"/>
    <x v="0"/>
    <x v="0"/>
    <x v="0"/>
    <x v="0"/>
    <x v="0"/>
    <x v="0"/>
    <x v="0"/>
    <x v="0"/>
    <x v="0"/>
    <x v="0"/>
    <x v="0"/>
    <x v="0"/>
    <x v="0"/>
    <m/>
  </r>
  <r>
    <x v="1"/>
    <x v="0"/>
    <x v="2"/>
    <x v="2"/>
    <x v="25"/>
    <x v="10"/>
    <x v="10"/>
    <x v="4"/>
    <s v="Gas System Integrity"/>
    <x v="1"/>
    <x v="0"/>
    <x v="2"/>
    <x v="10"/>
    <x v="4"/>
    <x v="4"/>
    <x v="145"/>
    <s v="Gas System Integrity"/>
    <s v="Gas System Integrity"/>
    <n v="4148797"/>
    <n v="18963602.027988799"/>
    <n v="13800000"/>
    <n v="13800000"/>
    <n v="13800000"/>
    <n v="64512399.027988799"/>
    <n v="4448797"/>
    <n v="13800000"/>
    <n v="15300000"/>
    <n v="15800000"/>
    <n v="15463602.027988799"/>
    <n v="64812399.027988799"/>
    <n v="5731763.6833000006"/>
    <x v="1"/>
    <x v="1"/>
    <x v="1"/>
    <x v="1"/>
    <x v="1"/>
    <m/>
    <m/>
    <m/>
    <m/>
    <m/>
    <x v="0"/>
    <x v="1"/>
    <x v="1"/>
    <x v="1"/>
    <x v="1"/>
    <x v="1"/>
    <n v="-13800000"/>
    <n v="-15300000"/>
    <n v="-15800000"/>
    <n v="-15463602.027988799"/>
    <n v="-60363602.027988799"/>
    <n v="-64812399.027988799"/>
    <n v="-13800000"/>
    <n v="-15300000"/>
    <n v="-15800000"/>
    <n v="-15463602.027988799"/>
    <n v="-60363602.027988799"/>
    <n v="-64812399.027988799"/>
    <n v="0"/>
    <x v="1"/>
    <x v="1"/>
    <x v="1"/>
    <n v="0"/>
    <n v="0"/>
    <m/>
    <m/>
    <m/>
    <m/>
    <m/>
    <x v="4"/>
    <m/>
    <m/>
    <m/>
    <m/>
    <m/>
    <m/>
    <x v="4"/>
    <x v="0"/>
    <m/>
    <x v="0"/>
    <x v="0"/>
    <s v="Dispersed among multiple Gas Emergent Repair, Pipeline Mod: System Reliability,  for 2023-27"/>
    <x v="0"/>
    <x v="0"/>
    <x v="0"/>
    <x v="0"/>
    <x v="0"/>
    <x v="0"/>
    <x v="0"/>
    <x v="0"/>
    <x v="0"/>
    <x v="0"/>
    <x v="0"/>
    <x v="0"/>
    <x v="0"/>
    <x v="0"/>
    <x v="0"/>
    <x v="0"/>
    <m/>
  </r>
  <r>
    <x v="1"/>
    <x v="0"/>
    <x v="2"/>
    <x v="2"/>
    <x v="25"/>
    <x v="20"/>
    <x v="24"/>
    <x v="7"/>
    <s v="Gas System Integrity"/>
    <x v="1"/>
    <x v="0"/>
    <x v="1"/>
    <x v="13"/>
    <x v="4"/>
    <x v="4"/>
    <x v="146"/>
    <s v="Gas System New Distribution"/>
    <s v="Gas System New Distribution"/>
    <n v="6840000"/>
    <n v="9363600"/>
    <n v="9560000"/>
    <n v="9741889"/>
    <n v="9741889"/>
    <n v="45247378"/>
    <m/>
    <m/>
    <m/>
    <m/>
    <m/>
    <n v="0"/>
    <m/>
    <x v="1"/>
    <x v="1"/>
    <x v="1"/>
    <x v="1"/>
    <x v="1"/>
    <n v="0"/>
    <n v="0"/>
    <n v="0"/>
    <n v="0"/>
    <n v="0"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4"/>
    <x v="2"/>
    <m/>
    <x v="0"/>
    <x v="0"/>
    <s v="Accounted for in Gas Emergent Repair for 2023-27"/>
    <x v="0"/>
    <x v="0"/>
    <x v="0"/>
    <x v="0"/>
    <x v="0"/>
    <x v="0"/>
    <x v="0"/>
    <x v="0"/>
    <x v="0"/>
    <x v="0"/>
    <x v="0"/>
    <x v="0"/>
    <x v="0"/>
    <x v="0"/>
    <x v="0"/>
    <x v="0"/>
    <m/>
  </r>
  <r>
    <x v="7"/>
    <x v="0"/>
    <x v="1"/>
    <x v="1"/>
    <x v="1"/>
    <x v="1"/>
    <x v="1"/>
    <x v="2"/>
    <s v="IT Strategic "/>
    <x v="2"/>
    <x v="0"/>
    <x v="2"/>
    <x v="5"/>
    <x v="4"/>
    <x v="4"/>
    <x v="147"/>
    <s v="Geospacial Load Forecasting"/>
    <s v="Geospacial Load Forecasting"/>
    <n v="0"/>
    <n v="0"/>
    <n v="0"/>
    <n v="0"/>
    <n v="0"/>
    <n v="0"/>
    <n v="0"/>
    <n v="0"/>
    <n v="0"/>
    <n v="0"/>
    <n v="0"/>
    <n v="0"/>
    <m/>
    <x v="1"/>
    <x v="1"/>
    <x v="1"/>
    <x v="1"/>
    <x v="1"/>
    <n v="0"/>
    <n v="0"/>
    <n v="0"/>
    <n v="0"/>
    <n v="0"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1"/>
    <x v="0"/>
    <x v="0"/>
    <x v="6"/>
    <m/>
    <x v="2"/>
    <x v="0"/>
    <x v="0"/>
    <x v="0"/>
    <x v="4"/>
    <x v="4"/>
    <x v="148"/>
    <m/>
    <m/>
    <m/>
    <m/>
    <m/>
    <m/>
    <m/>
    <m/>
    <n v="0"/>
    <n v="0"/>
    <n v="0"/>
    <n v="0"/>
    <n v="0"/>
    <n v="0"/>
    <m/>
    <x v="1"/>
    <x v="1"/>
    <x v="1"/>
    <x v="1"/>
    <x v="1"/>
    <n v="0"/>
    <n v="0"/>
    <n v="0"/>
    <n v="0"/>
    <n v="0"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1"/>
    <x v="1"/>
    <x v="2"/>
    <s v="IT Operational"/>
    <x v="1"/>
    <x v="2"/>
    <x v="1"/>
    <x v="11"/>
    <x v="3"/>
    <x v="85"/>
    <x v="149"/>
    <m/>
    <m/>
    <n v="0"/>
    <n v="2000000"/>
    <m/>
    <m/>
    <m/>
    <n v="2000000"/>
    <n v="0"/>
    <n v="2000000"/>
    <n v="0"/>
    <n v="0"/>
    <n v="0"/>
    <n v="2000000"/>
    <m/>
    <x v="1"/>
    <x v="1"/>
    <x v="1"/>
    <x v="1"/>
    <x v="1"/>
    <n v="2136520"/>
    <n v="0"/>
    <n v="0"/>
    <n v="0"/>
    <n v="0"/>
    <x v="103"/>
    <x v="1"/>
    <x v="1"/>
    <x v="1"/>
    <x v="1"/>
    <x v="1"/>
    <n v="136520"/>
    <n v="0"/>
    <n v="0"/>
    <n v="0"/>
    <n v="136520"/>
    <n v="136520"/>
    <n v="136520"/>
    <n v="0"/>
    <n v="0"/>
    <n v="0"/>
    <n v="136520"/>
    <n v="136520"/>
    <n v="0"/>
    <x v="1"/>
    <x v="1"/>
    <x v="1"/>
    <n v="0"/>
    <n v="0"/>
    <n v="2136520"/>
    <n v="0"/>
    <n v="0"/>
    <n v="0"/>
    <n v="0"/>
    <x v="97"/>
    <n v="2136520"/>
    <n v="0"/>
    <n v="0"/>
    <n v="0"/>
    <n v="0"/>
    <n v="2136520"/>
    <x v="0"/>
    <x v="1"/>
    <s v="Ed Croft; 5/2/22"/>
    <x v="1"/>
    <x v="0"/>
    <m/>
    <x v="1"/>
    <x v="1"/>
    <x v="1"/>
    <x v="0"/>
    <x v="0"/>
    <x v="1"/>
    <x v="1"/>
    <x v="2"/>
    <x v="1"/>
    <x v="1"/>
    <x v="0"/>
    <x v="0"/>
    <x v="0"/>
    <x v="0"/>
    <x v="1"/>
    <x v="1"/>
    <s v="Brian Fellon"/>
  </r>
  <r>
    <x v="1"/>
    <x v="0"/>
    <x v="3"/>
    <x v="3"/>
    <x v="18"/>
    <x v="11"/>
    <x v="14"/>
    <x v="5"/>
    <s v="Thermal"/>
    <x v="1"/>
    <x v="2"/>
    <x v="1"/>
    <x v="7"/>
    <x v="1"/>
    <x v="86"/>
    <x v="150"/>
    <s v="Goldendale"/>
    <s v="Goldendale"/>
    <n v="-6928375"/>
    <n v="1762600"/>
    <n v="2880600"/>
    <n v="33600"/>
    <n v="1065800"/>
    <n v="-1185775"/>
    <n v="-6928375"/>
    <n v="-6706667"/>
    <n v="-6492053.6559999995"/>
    <n v="-6284307.9390079994"/>
    <n v="-6083210.0849597435"/>
    <n v="-32494613.679967746"/>
    <n v="1858704"/>
    <x v="1"/>
    <x v="1"/>
    <x v="1"/>
    <x v="1"/>
    <x v="1"/>
    <n v="11200"/>
    <n v="2856768"/>
    <n v="11200"/>
    <n v="40780716"/>
    <n v="-9125616"/>
    <x v="104"/>
    <x v="4"/>
    <x v="4"/>
    <x v="4"/>
    <x v="4"/>
    <x v="4"/>
    <n v="6717867"/>
    <n v="9348821.6559999995"/>
    <n v="6295507.9390079994"/>
    <n v="46863926.084959745"/>
    <n v="69226122.679967746"/>
    <n v="67028881.679967746"/>
    <e v="#REF!"/>
    <e v="#REF!"/>
    <e v="#REF!"/>
    <e v="#REF!"/>
    <e v="#REF!"/>
    <e v="#REF!"/>
    <e v="#REF!"/>
    <x v="6"/>
    <x v="5"/>
    <x v="4"/>
    <e v="#REF!"/>
    <e v="#REF!"/>
    <n v="11200"/>
    <n v="2856768"/>
    <n v="11200"/>
    <n v="40780716"/>
    <n v="-9125616"/>
    <x v="98"/>
    <n v="11200"/>
    <n v="2856768"/>
    <n v="11200"/>
    <n v="40780716"/>
    <n v="-9125616"/>
    <n v="34534268"/>
    <x v="3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2"/>
    <x v="1"/>
    <s v="Mark Carlson; Ryan Blood"/>
  </r>
  <r>
    <x v="1"/>
    <x v="0"/>
    <x v="3"/>
    <x v="3"/>
    <x v="18"/>
    <x v="11"/>
    <x v="14"/>
    <x v="5"/>
    <s v="Thermal"/>
    <x v="2"/>
    <x v="0"/>
    <x v="0"/>
    <x v="14"/>
    <x v="4"/>
    <x v="4"/>
    <x v="151"/>
    <m/>
    <m/>
    <n v="0"/>
    <n v="0"/>
    <n v="0"/>
    <n v="0"/>
    <n v="0"/>
    <n v="0"/>
    <n v="0"/>
    <n v="0"/>
    <n v="0"/>
    <n v="0"/>
    <n v="0"/>
    <n v="0"/>
    <n v="-8626875"/>
    <x v="1"/>
    <x v="1"/>
    <x v="1"/>
    <x v="1"/>
    <x v="1"/>
    <n v="0"/>
    <n v="0"/>
    <n v="0"/>
    <n v="0"/>
    <n v="0"/>
    <x v="0"/>
    <x v="4"/>
    <x v="4"/>
    <x v="4"/>
    <x v="4"/>
    <x v="4"/>
    <n v="0"/>
    <n v="0"/>
    <n v="0"/>
    <n v="0"/>
    <n v="0"/>
    <n v="0"/>
    <e v="#REF!"/>
    <e v="#REF!"/>
    <e v="#REF!"/>
    <e v="#REF!"/>
    <e v="#REF!"/>
    <e v="#REF!"/>
    <e v="#REF!"/>
    <x v="6"/>
    <x v="5"/>
    <x v="4"/>
    <e v="#REF!"/>
    <e v="#REF!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2"/>
    <x v="2"/>
    <x v="0"/>
    <x v="0"/>
    <x v="0"/>
    <x v="0"/>
    <m/>
    <x v="1"/>
    <x v="1"/>
    <x v="2"/>
    <x v="0"/>
    <x v="1"/>
    <x v="87"/>
    <x v="152"/>
    <m/>
    <m/>
    <m/>
    <m/>
    <m/>
    <m/>
    <m/>
    <m/>
    <n v="0"/>
    <n v="0"/>
    <n v="0"/>
    <n v="0"/>
    <n v="0"/>
    <n v="0"/>
    <m/>
    <x v="0"/>
    <x v="0"/>
    <x v="0"/>
    <x v="0"/>
    <x v="0"/>
    <n v="500000"/>
    <n v="7360000"/>
    <n v="7745865"/>
    <n v="164000"/>
    <n v="0"/>
    <x v="105"/>
    <x v="0"/>
    <x v="0"/>
    <x v="0"/>
    <x v="0"/>
    <x v="0"/>
    <n v="500000"/>
    <n v="7360000"/>
    <n v="7745865"/>
    <n v="164000"/>
    <n v="15769865"/>
    <m/>
    <n v="500000"/>
    <n v="7360000"/>
    <n v="7745865"/>
    <n v="164000"/>
    <n v="15769865"/>
    <n v="0"/>
    <n v="0"/>
    <x v="1"/>
    <x v="1"/>
    <x v="1"/>
    <n v="0"/>
    <n v="0"/>
    <n v="500000"/>
    <n v="7360000"/>
    <n v="7745865"/>
    <n v="164000"/>
    <n v="0"/>
    <x v="99"/>
    <n v="500000"/>
    <n v="7360000"/>
    <n v="7745865"/>
    <n v="164000"/>
    <n v="0"/>
    <n v="15769865"/>
    <x v="2"/>
    <x v="1"/>
    <s v="Thina Lim; 5/12/22"/>
    <x v="2"/>
    <x v="0"/>
    <m/>
    <x v="1"/>
    <x v="0"/>
    <x v="0"/>
    <x v="0"/>
    <x v="1"/>
    <x v="1"/>
    <x v="1"/>
    <x v="2"/>
    <x v="0"/>
    <x v="0"/>
    <x v="0"/>
    <x v="0"/>
    <x v="0"/>
    <x v="0"/>
    <x v="1"/>
    <x v="1"/>
    <s v="Roque Bamba"/>
  </r>
  <r>
    <x v="8"/>
    <x v="0"/>
    <x v="2"/>
    <x v="2"/>
    <x v="23"/>
    <x v="3"/>
    <x v="26"/>
    <x v="1"/>
    <s v="Grid Modernization"/>
    <x v="1"/>
    <x v="2"/>
    <x v="2"/>
    <x v="8"/>
    <x v="1"/>
    <x v="2"/>
    <x v="153"/>
    <s v="Circuit Enablement"/>
    <m/>
    <n v="0"/>
    <n v="17500000"/>
    <n v="17500000"/>
    <n v="22500000"/>
    <n v="27500000"/>
    <n v="85000000"/>
    <n v="0"/>
    <n v="15000000"/>
    <n v="17500000"/>
    <n v="25000000"/>
    <n v="27500000"/>
    <n v="85000000"/>
    <m/>
    <x v="1"/>
    <x v="1"/>
    <x v="1"/>
    <x v="1"/>
    <x v="1"/>
    <n v="15000000"/>
    <n v="22500000"/>
    <n v="25000000"/>
    <n v="22500000"/>
    <n v="28325000"/>
    <x v="106"/>
    <x v="1"/>
    <x v="1"/>
    <x v="1"/>
    <x v="1"/>
    <x v="1"/>
    <n v="0"/>
    <n v="5000000"/>
    <n v="0"/>
    <n v="-5000000"/>
    <n v="0"/>
    <n v="28325000"/>
    <n v="0"/>
    <n v="5000000"/>
    <n v="0"/>
    <n v="-5000000"/>
    <n v="0"/>
    <n v="28325000"/>
    <n v="0"/>
    <x v="1"/>
    <x v="1"/>
    <x v="1"/>
    <n v="0"/>
    <n v="0"/>
    <n v="12531484"/>
    <n v="17540000"/>
    <n v="25000000"/>
    <n v="22500000"/>
    <n v="28325000"/>
    <x v="100"/>
    <n v="12531484"/>
    <n v="17540000"/>
    <n v="25000000"/>
    <n v="22500000"/>
    <n v="28325000"/>
    <n v="105896484"/>
    <x v="1"/>
    <x v="1"/>
    <s v="Thina Lim; 5/9/22"/>
    <x v="2"/>
    <x v="0"/>
    <s v="Needs updated CSA to reflect 6.22.22 approved plan; CEIP"/>
    <x v="1"/>
    <x v="0"/>
    <x v="0"/>
    <x v="0"/>
    <x v="0"/>
    <x v="0"/>
    <x v="0"/>
    <x v="0"/>
    <x v="0"/>
    <x v="0"/>
    <x v="0"/>
    <x v="0"/>
    <x v="0"/>
    <x v="0"/>
    <x v="2"/>
    <x v="2"/>
    <s v="Cathy Koch"/>
  </r>
  <r>
    <x v="1"/>
    <x v="0"/>
    <x v="2"/>
    <x v="2"/>
    <x v="3"/>
    <x v="3"/>
    <x v="27"/>
    <x v="1"/>
    <s v="Grid Modernization"/>
    <x v="1"/>
    <x v="2"/>
    <x v="2"/>
    <x v="1"/>
    <x v="1"/>
    <x v="2"/>
    <x v="154"/>
    <s v="Circuit Enablement"/>
    <s v="Circuit Enablement"/>
    <n v="3350000"/>
    <n v="10950000"/>
    <n v="10700000"/>
    <n v="12500000"/>
    <n v="13800000"/>
    <n v="51300000"/>
    <n v="3350000"/>
    <n v="7600000"/>
    <n v="12000000"/>
    <n v="14000000"/>
    <n v="14350000"/>
    <n v="51300000"/>
    <m/>
    <x v="1"/>
    <x v="1"/>
    <x v="1"/>
    <x v="1"/>
    <x v="1"/>
    <n v="7600000"/>
    <n v="13000000"/>
    <n v="13500000"/>
    <n v="12350000"/>
    <n v="15000000"/>
    <x v="107"/>
    <x v="1"/>
    <x v="1"/>
    <x v="1"/>
    <x v="1"/>
    <x v="1"/>
    <n v="0"/>
    <n v="1000000"/>
    <n v="-500000"/>
    <n v="-2000000"/>
    <n v="-1500000"/>
    <n v="10150000"/>
    <n v="0"/>
    <n v="1000000"/>
    <n v="-500000"/>
    <n v="-2000000"/>
    <n v="-1500000"/>
    <n v="10150000"/>
    <n v="0"/>
    <x v="1"/>
    <x v="1"/>
    <x v="1"/>
    <n v="0"/>
    <n v="0"/>
    <n v="7600000"/>
    <n v="13000000"/>
    <n v="13500000"/>
    <n v="12350000"/>
    <n v="15000000"/>
    <x v="101"/>
    <n v="7600000"/>
    <n v="13000000"/>
    <n v="13500000"/>
    <n v="12350000"/>
    <n v="15000000"/>
    <n v="61450000"/>
    <x v="1"/>
    <x v="1"/>
    <s v="Thina Lim; 5/9/22"/>
    <x v="2"/>
    <x v="0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2"/>
    <x v="2"/>
    <s v="Cathy Koch"/>
  </r>
  <r>
    <x v="7"/>
    <x v="0"/>
    <x v="1"/>
    <x v="1"/>
    <x v="5"/>
    <x v="3"/>
    <x v="26"/>
    <x v="1"/>
    <s v="Grid Modernization"/>
    <x v="1"/>
    <x v="0"/>
    <x v="0"/>
    <x v="2"/>
    <x v="4"/>
    <x v="4"/>
    <x v="155"/>
    <m/>
    <m/>
    <m/>
    <m/>
    <n v="1500000"/>
    <n v="1000000"/>
    <n v="2500000"/>
    <n v="5000000"/>
    <n v="0"/>
    <n v="0"/>
    <n v="1500000"/>
    <n v="1000000"/>
    <n v="2500000"/>
    <n v="5000000"/>
    <m/>
    <x v="1"/>
    <x v="1"/>
    <x v="1"/>
    <x v="1"/>
    <x v="1"/>
    <n v="0"/>
    <n v="0"/>
    <n v="0"/>
    <n v="0"/>
    <n v="0"/>
    <x v="0"/>
    <x v="1"/>
    <x v="1"/>
    <x v="1"/>
    <x v="1"/>
    <x v="1"/>
    <n v="0"/>
    <n v="-1500000"/>
    <n v="-1000000"/>
    <n v="-2500000"/>
    <n v="-5000000"/>
    <n v="-5000000"/>
    <n v="0"/>
    <n v="-1500000"/>
    <n v="-1000000"/>
    <n v="-2500000"/>
    <n v="-5000000"/>
    <n v="-5000000"/>
    <n v="0"/>
    <x v="1"/>
    <x v="1"/>
    <x v="1"/>
    <n v="0"/>
    <n v="0"/>
    <m/>
    <m/>
    <m/>
    <m/>
    <m/>
    <x v="4"/>
    <m/>
    <m/>
    <m/>
    <m/>
    <m/>
    <m/>
    <x v="1"/>
    <x v="2"/>
    <m/>
    <x v="0"/>
    <x v="0"/>
    <s v="Project no longer in pSE 2030 Portfolio (5/10/22 - Ed Croft)"/>
    <x v="2"/>
    <x v="2"/>
    <x v="1"/>
    <x v="0"/>
    <x v="0"/>
    <x v="0"/>
    <x v="0"/>
    <x v="0"/>
    <x v="0"/>
    <x v="0"/>
    <x v="0"/>
    <x v="0"/>
    <x v="0"/>
    <x v="0"/>
    <x v="0"/>
    <x v="0"/>
    <m/>
  </r>
  <r>
    <x v="1"/>
    <x v="0"/>
    <x v="2"/>
    <x v="2"/>
    <x v="3"/>
    <x v="3"/>
    <x v="13"/>
    <x v="1"/>
    <s v="Grid Modernization"/>
    <x v="1"/>
    <x v="2"/>
    <x v="2"/>
    <x v="1"/>
    <x v="1"/>
    <x v="2"/>
    <x v="156"/>
    <s v="Distribution Automation"/>
    <s v="Distribution Automation"/>
    <n v="8100000"/>
    <n v="12900000"/>
    <n v="20000000"/>
    <n v="28000000"/>
    <n v="35000000"/>
    <n v="104000000"/>
    <n v="8100000"/>
    <n v="12000000"/>
    <n v="20900000"/>
    <n v="28000000"/>
    <n v="35000000"/>
    <n v="104000000"/>
    <n v="82163932.576457024"/>
    <x v="1"/>
    <x v="1"/>
    <x v="1"/>
    <x v="1"/>
    <x v="1"/>
    <n v="12000000"/>
    <n v="20900000"/>
    <n v="28000000"/>
    <n v="35000000"/>
    <n v="36050000"/>
    <x v="108"/>
    <x v="1"/>
    <x v="1"/>
    <x v="1"/>
    <x v="1"/>
    <x v="1"/>
    <n v="0"/>
    <n v="0"/>
    <n v="0"/>
    <n v="0"/>
    <n v="0"/>
    <n v="27950000"/>
    <n v="0"/>
    <n v="0"/>
    <n v="0"/>
    <n v="0"/>
    <n v="0"/>
    <n v="27950000"/>
    <n v="0"/>
    <x v="1"/>
    <x v="1"/>
    <x v="1"/>
    <n v="0"/>
    <n v="0"/>
    <n v="12000000"/>
    <n v="20900000"/>
    <n v="28000000"/>
    <n v="35000000"/>
    <n v="36050000"/>
    <x v="102"/>
    <n v="12000000"/>
    <n v="20900000"/>
    <n v="28000000"/>
    <n v="35000000"/>
    <n v="36050000"/>
    <n v="131950000"/>
    <x v="1"/>
    <x v="1"/>
    <s v="Thina Lim; 5/9/22"/>
    <x v="2"/>
    <x v="0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2"/>
    <x v="3"/>
    <s v="Cathy Koch"/>
  </r>
  <r>
    <x v="1"/>
    <x v="0"/>
    <x v="2"/>
    <x v="2"/>
    <x v="3"/>
    <x v="3"/>
    <x v="11"/>
    <x v="4"/>
    <s v="Grid Modernization"/>
    <x v="1"/>
    <x v="2"/>
    <x v="2"/>
    <x v="1"/>
    <x v="1"/>
    <x v="2"/>
    <x v="157"/>
    <s v="Electric System Upgrades (incl WPC)"/>
    <s v="Electric System Upgrades (incl WPC)"/>
    <n v="2000000"/>
    <n v="4000000"/>
    <n v="3000000"/>
    <n v="3000000"/>
    <n v="3000000"/>
    <n v="15000000"/>
    <n v="2000000"/>
    <n v="3000000"/>
    <n v="3500000"/>
    <n v="3500000"/>
    <n v="3000000"/>
    <n v="15000000"/>
    <m/>
    <x v="1"/>
    <x v="1"/>
    <x v="1"/>
    <x v="1"/>
    <x v="1"/>
    <n v="3000000"/>
    <n v="3500000"/>
    <n v="3500000"/>
    <n v="3000000"/>
    <n v="3000000"/>
    <x v="20"/>
    <x v="1"/>
    <x v="1"/>
    <x v="1"/>
    <x v="1"/>
    <x v="1"/>
    <n v="0"/>
    <n v="0"/>
    <n v="0"/>
    <n v="0"/>
    <n v="0"/>
    <n v="1000000"/>
    <n v="0"/>
    <n v="0"/>
    <n v="0"/>
    <n v="0"/>
    <n v="0"/>
    <n v="1000000"/>
    <n v="0"/>
    <x v="1"/>
    <x v="1"/>
    <x v="1"/>
    <n v="0"/>
    <n v="0"/>
    <n v="3000000"/>
    <n v="3500000"/>
    <n v="3500000"/>
    <n v="3000000"/>
    <n v="3000000"/>
    <x v="21"/>
    <n v="3000000"/>
    <n v="3500000"/>
    <n v="3500000"/>
    <n v="3000000"/>
    <n v="3000000"/>
    <n v="16000000"/>
    <x v="1"/>
    <x v="1"/>
    <s v="Thina Lim; 5/9/22"/>
    <x v="2"/>
    <x v="0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2"/>
    <x v="3"/>
    <s v="Cathy Koch"/>
  </r>
  <r>
    <x v="1"/>
    <x v="0"/>
    <x v="2"/>
    <x v="2"/>
    <x v="3"/>
    <x v="3"/>
    <x v="13"/>
    <x v="1"/>
    <s v="Grid Modernization"/>
    <x v="1"/>
    <x v="2"/>
    <x v="2"/>
    <x v="1"/>
    <x v="1"/>
    <x v="2"/>
    <x v="158"/>
    <s v="T&amp;D Scada"/>
    <m/>
    <n v="1000000"/>
    <n v="3000000"/>
    <n v="4000000"/>
    <n v="4000000"/>
    <n v="4000000"/>
    <n v="16000000"/>
    <n v="1000000"/>
    <n v="2000000"/>
    <n v="4500000"/>
    <n v="4500000"/>
    <n v="4000000"/>
    <n v="16000000"/>
    <m/>
    <x v="1"/>
    <x v="1"/>
    <x v="1"/>
    <x v="1"/>
    <x v="1"/>
    <n v="2000000"/>
    <n v="4500000"/>
    <n v="4500000"/>
    <n v="4000000"/>
    <n v="4120000"/>
    <x v="109"/>
    <x v="1"/>
    <x v="1"/>
    <x v="1"/>
    <x v="1"/>
    <x v="1"/>
    <n v="0"/>
    <n v="0"/>
    <n v="0"/>
    <n v="0"/>
    <n v="0"/>
    <n v="3120000"/>
    <n v="0"/>
    <n v="0"/>
    <n v="0"/>
    <n v="0"/>
    <n v="0"/>
    <n v="3120000"/>
    <n v="0"/>
    <x v="1"/>
    <x v="1"/>
    <x v="1"/>
    <n v="0"/>
    <n v="0"/>
    <n v="2000000"/>
    <n v="4500000"/>
    <n v="4500000"/>
    <n v="4000000"/>
    <n v="4120000"/>
    <x v="103"/>
    <n v="2000000"/>
    <n v="4500000"/>
    <n v="4500000"/>
    <n v="4000000"/>
    <n v="4120000"/>
    <n v="19120000"/>
    <x v="1"/>
    <x v="1"/>
    <s v="Thina Lim; 5/9/22"/>
    <x v="2"/>
    <x v="0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2"/>
    <x v="3"/>
    <s v="Cathy Koch"/>
  </r>
  <r>
    <x v="0"/>
    <x v="0"/>
    <x v="1"/>
    <x v="1"/>
    <x v="0"/>
    <x v="0"/>
    <x v="0"/>
    <x v="0"/>
    <m/>
    <x v="0"/>
    <x v="2"/>
    <x v="0"/>
    <x v="0"/>
    <x v="1"/>
    <x v="88"/>
    <x v="159"/>
    <m/>
    <m/>
    <m/>
    <m/>
    <m/>
    <m/>
    <m/>
    <m/>
    <n v="0"/>
    <n v="0"/>
    <n v="0"/>
    <n v="0"/>
    <n v="0"/>
    <n v="0"/>
    <n v="5150000"/>
    <x v="0"/>
    <x v="0"/>
    <x v="0"/>
    <x v="0"/>
    <x v="0"/>
    <n v="0"/>
    <n v="0"/>
    <n v="0"/>
    <n v="0"/>
    <n v="5150000"/>
    <x v="27"/>
    <x v="0"/>
    <x v="0"/>
    <x v="0"/>
    <x v="0"/>
    <x v="0"/>
    <n v="0"/>
    <n v="0"/>
    <n v="0"/>
    <n v="0"/>
    <n v="0"/>
    <n v="5150000"/>
    <n v="0"/>
    <n v="0"/>
    <n v="0"/>
    <n v="0"/>
    <n v="0"/>
    <n v="5150000"/>
    <n v="0"/>
    <x v="1"/>
    <x v="1"/>
    <x v="1"/>
    <n v="0"/>
    <n v="0"/>
    <n v="0"/>
    <n v="0"/>
    <n v="0"/>
    <n v="0"/>
    <n v="5150000"/>
    <x v="28"/>
    <n v="0"/>
    <n v="0"/>
    <n v="0"/>
    <n v="0"/>
    <n v="5150000"/>
    <n v="5150000"/>
    <x v="2"/>
    <x v="0"/>
    <m/>
    <x v="0"/>
    <x v="0"/>
    <m/>
    <x v="1"/>
    <x v="0"/>
    <x v="0"/>
    <x v="0"/>
    <x v="0"/>
    <x v="0"/>
    <x v="0"/>
    <x v="0"/>
    <x v="0"/>
    <x v="0"/>
    <x v="0"/>
    <x v="0"/>
    <x v="0"/>
    <x v="0"/>
    <x v="1"/>
    <x v="1"/>
    <m/>
  </r>
  <r>
    <x v="1"/>
    <x v="0"/>
    <x v="1"/>
    <x v="1"/>
    <x v="1"/>
    <x v="0"/>
    <x v="0"/>
    <x v="1"/>
    <s v="Business Enablement "/>
    <x v="2"/>
    <x v="0"/>
    <x v="1"/>
    <x v="3"/>
    <x v="4"/>
    <x v="4"/>
    <x v="160"/>
    <s v="GTZ IWM"/>
    <s v="GTZ IWM"/>
    <m/>
    <m/>
    <m/>
    <m/>
    <m/>
    <n v="0"/>
    <n v="0"/>
    <n v="0"/>
    <n v="0"/>
    <n v="0"/>
    <n v="0"/>
    <n v="0"/>
    <m/>
    <x v="1"/>
    <x v="1"/>
    <x v="1"/>
    <x v="1"/>
    <x v="1"/>
    <n v="0"/>
    <n v="0"/>
    <n v="0"/>
    <n v="0"/>
    <n v="0"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1"/>
    <x v="4"/>
    <x v="0"/>
    <x v="0"/>
    <x v="0"/>
    <x v="0"/>
    <m/>
    <x v="2"/>
    <x v="0"/>
    <x v="0"/>
    <x v="0"/>
    <x v="4"/>
    <x v="4"/>
    <x v="161"/>
    <m/>
    <m/>
    <m/>
    <m/>
    <m/>
    <m/>
    <m/>
    <m/>
    <n v="0"/>
    <n v="0"/>
    <n v="0"/>
    <n v="0"/>
    <n v="0"/>
    <n v="0"/>
    <n v="5304500"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4"/>
    <m/>
    <m/>
    <m/>
    <m/>
    <m/>
    <m/>
    <x v="2"/>
    <x v="2"/>
    <m/>
    <x v="0"/>
    <x v="0"/>
    <m/>
    <x v="1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1"/>
    <x v="0"/>
    <x v="0"/>
    <x v="2"/>
    <s v="Business Enablement "/>
    <x v="2"/>
    <x v="0"/>
    <x v="0"/>
    <x v="4"/>
    <x v="4"/>
    <x v="4"/>
    <x v="162"/>
    <m/>
    <m/>
    <m/>
    <m/>
    <m/>
    <m/>
    <m/>
    <n v="0"/>
    <n v="0"/>
    <n v="0"/>
    <n v="0"/>
    <n v="0"/>
    <n v="0"/>
    <n v="0"/>
    <m/>
    <x v="1"/>
    <x v="1"/>
    <x v="1"/>
    <x v="1"/>
    <x v="1"/>
    <n v="0"/>
    <n v="0"/>
    <n v="0"/>
    <n v="0"/>
    <n v="0"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3"/>
    <x v="3"/>
    <x v="32"/>
    <x v="11"/>
    <x v="28"/>
    <x v="5"/>
    <s v="Wind"/>
    <x v="1"/>
    <x v="2"/>
    <x v="1"/>
    <x v="7"/>
    <x v="1"/>
    <x v="86"/>
    <x v="163"/>
    <s v="Hopkins Ridge"/>
    <s v="Hopkins Ridge"/>
    <n v="1951246.2800000003"/>
    <n v="5936229.4400000004"/>
    <n v="2070725.4400000002"/>
    <n v="2271068.4400000004"/>
    <n v="2070725.4400000002"/>
    <n v="14299995.040000001"/>
    <n v="1951246.2800000003"/>
    <n v="1888806.3990400003"/>
    <n v="1828364.5942707201"/>
    <n v="1769856.927254057"/>
    <n v="1713221.5055819273"/>
    <n v="9151495.706146704"/>
    <n v="2357856.0212960006"/>
    <x v="1"/>
    <x v="1"/>
    <x v="1"/>
    <x v="1"/>
    <x v="1"/>
    <n v="1976785.4400000002"/>
    <n v="2025925.4400000002"/>
    <n v="2226268.4400000004"/>
    <n v="2025925.4400000002"/>
    <n v="2025925.4400000002"/>
    <x v="110"/>
    <x v="4"/>
    <x v="4"/>
    <x v="4"/>
    <x v="4"/>
    <x v="4"/>
    <n v="87979.040959999897"/>
    <n v="197560.84572928003"/>
    <n v="456411.51274594339"/>
    <n v="312703.93441807292"/>
    <n v="1054655.3338532951"/>
    <n v="1129334.4938532971"/>
    <e v="#REF!"/>
    <e v="#REF!"/>
    <e v="#REF!"/>
    <e v="#REF!"/>
    <e v="#REF!"/>
    <e v="#REF!"/>
    <e v="#REF!"/>
    <x v="6"/>
    <x v="5"/>
    <x v="4"/>
    <e v="#REF!"/>
    <e v="#REF!"/>
    <n v="1976785.4400000002"/>
    <n v="2025925.4400000002"/>
    <n v="2226268.4400000004"/>
    <n v="2025925.4400000002"/>
    <n v="2025925.4400000002"/>
    <x v="104"/>
    <n v="1976785.4400000002"/>
    <n v="2025925.4400000002"/>
    <n v="2226268.4400000004"/>
    <n v="2025925.4400000002"/>
    <n v="2025925.4400000002"/>
    <n v="10280830.200000001"/>
    <x v="3"/>
    <x v="1"/>
    <s v="Shuang Wu; 4/29/22"/>
    <x v="4"/>
    <x v="2"/>
    <m/>
    <x v="1"/>
    <x v="1"/>
    <x v="2"/>
    <x v="0"/>
    <x v="0"/>
    <x v="1"/>
    <x v="1"/>
    <x v="2"/>
    <x v="1"/>
    <x v="1"/>
    <x v="0"/>
    <x v="0"/>
    <x v="0"/>
    <x v="0"/>
    <x v="2"/>
    <x v="1"/>
    <s v="Mark Carlson; Ryan Blood"/>
  </r>
  <r>
    <x v="1"/>
    <x v="0"/>
    <x v="3"/>
    <x v="3"/>
    <x v="0"/>
    <x v="0"/>
    <x v="0"/>
    <x v="5"/>
    <m/>
    <x v="2"/>
    <x v="0"/>
    <x v="1"/>
    <x v="9"/>
    <x v="4"/>
    <x v="4"/>
    <x v="164"/>
    <s v="Hopkins Ridge Compliance"/>
    <s v="Hopkins Ridge Compliance"/>
    <m/>
    <m/>
    <m/>
    <m/>
    <m/>
    <m/>
    <m/>
    <m/>
    <m/>
    <m/>
    <m/>
    <n v="0"/>
    <m/>
    <x v="1"/>
    <x v="1"/>
    <x v="1"/>
    <x v="1"/>
    <x v="1"/>
    <m/>
    <m/>
    <m/>
    <m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1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3"/>
    <x v="3"/>
    <x v="0"/>
    <x v="0"/>
    <x v="0"/>
    <x v="0"/>
    <m/>
    <x v="1"/>
    <x v="1"/>
    <x v="1"/>
    <x v="0"/>
    <x v="1"/>
    <x v="89"/>
    <x v="165"/>
    <m/>
    <m/>
    <m/>
    <m/>
    <m/>
    <m/>
    <m/>
    <m/>
    <n v="0"/>
    <n v="0"/>
    <n v="0"/>
    <n v="0"/>
    <n v="0"/>
    <n v="0"/>
    <m/>
    <x v="1"/>
    <x v="1"/>
    <x v="1"/>
    <x v="1"/>
    <x v="1"/>
    <n v="4826927"/>
    <n v="0"/>
    <n v="0"/>
    <n v="0"/>
    <n v="0"/>
    <x v="111"/>
    <x v="4"/>
    <x v="4"/>
    <x v="4"/>
    <x v="4"/>
    <x v="4"/>
    <n v="4826927"/>
    <n v="0"/>
    <n v="0"/>
    <n v="0"/>
    <n v="4826927"/>
    <n v="4826927"/>
    <e v="#REF!"/>
    <e v="#REF!"/>
    <e v="#REF!"/>
    <e v="#REF!"/>
    <e v="#REF!"/>
    <e v="#REF!"/>
    <e v="#REF!"/>
    <x v="6"/>
    <x v="5"/>
    <x v="4"/>
    <e v="#REF!"/>
    <e v="#REF!"/>
    <n v="4826927"/>
    <n v="0"/>
    <n v="0"/>
    <n v="0"/>
    <n v="0"/>
    <x v="105"/>
    <n v="4826927"/>
    <n v="0"/>
    <n v="0"/>
    <n v="0"/>
    <n v="0"/>
    <n v="4826927"/>
    <x v="2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2"/>
    <x v="3"/>
    <s v="Mark Carlson"/>
  </r>
  <r>
    <x v="7"/>
    <x v="0"/>
    <x v="1"/>
    <x v="1"/>
    <x v="5"/>
    <x v="3"/>
    <x v="24"/>
    <x v="4"/>
    <s v="Grid Modernization"/>
    <x v="1"/>
    <x v="1"/>
    <x v="0"/>
    <x v="2"/>
    <x v="2"/>
    <x v="90"/>
    <x v="166"/>
    <s v="Electric System Upgrades (incl WPC)"/>
    <m/>
    <n v="0"/>
    <n v="5143755"/>
    <n v="30000"/>
    <n v="30000"/>
    <n v="30000"/>
    <n v="5233755"/>
    <n v="0"/>
    <n v="5143755"/>
    <n v="30000"/>
    <n v="30000"/>
    <n v="30000"/>
    <n v="5233755"/>
    <m/>
    <x v="1"/>
    <x v="1"/>
    <x v="1"/>
    <x v="1"/>
    <x v="1"/>
    <n v="1824000"/>
    <n v="3649000"/>
    <n v="0"/>
    <n v="0"/>
    <n v="0"/>
    <x v="112"/>
    <x v="3"/>
    <x v="3"/>
    <x v="3"/>
    <x v="3"/>
    <x v="3"/>
    <n v="-3319755"/>
    <n v="3619000"/>
    <n v="-30000"/>
    <n v="-30000"/>
    <n v="239245"/>
    <n v="239245"/>
    <n v="-3365355"/>
    <n v="3527775"/>
    <n v="-30000"/>
    <n v="-30000"/>
    <n v="102420"/>
    <n v="102420"/>
    <n v="45600"/>
    <x v="16"/>
    <x v="1"/>
    <x v="1"/>
    <n v="136825"/>
    <n v="136825"/>
    <n v="1824000"/>
    <n v="3649000"/>
    <n v="0"/>
    <n v="0"/>
    <n v="0"/>
    <x v="106"/>
    <n v="1824000"/>
    <n v="3649000"/>
    <n v="0"/>
    <n v="0"/>
    <n v="0"/>
    <n v="5473000"/>
    <x v="1"/>
    <x v="1"/>
    <s v="Ed Croft; 5/9/22"/>
    <x v="1"/>
    <x v="0"/>
    <m/>
    <x v="1"/>
    <x v="1"/>
    <x v="1"/>
    <x v="0"/>
    <x v="0"/>
    <x v="1"/>
    <x v="1"/>
    <x v="2"/>
    <x v="1"/>
    <x v="1"/>
    <x v="0"/>
    <x v="0"/>
    <x v="0"/>
    <x v="0"/>
    <x v="1"/>
    <x v="1"/>
    <s v="Cathy Koch"/>
  </r>
  <r>
    <x v="1"/>
    <x v="0"/>
    <x v="1"/>
    <x v="1"/>
    <x v="1"/>
    <x v="0"/>
    <x v="0"/>
    <x v="2"/>
    <s v="Business Enablement "/>
    <x v="2"/>
    <x v="0"/>
    <x v="0"/>
    <x v="4"/>
    <x v="4"/>
    <x v="4"/>
    <x v="167"/>
    <s v="IMPACT"/>
    <m/>
    <m/>
    <m/>
    <m/>
    <m/>
    <m/>
    <n v="0"/>
    <n v="0"/>
    <n v="0"/>
    <n v="0"/>
    <n v="0"/>
    <n v="0"/>
    <n v="0"/>
    <m/>
    <x v="1"/>
    <x v="1"/>
    <x v="1"/>
    <x v="1"/>
    <x v="1"/>
    <n v="0"/>
    <n v="0"/>
    <n v="0"/>
    <n v="0"/>
    <n v="0"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5"/>
    <x v="4"/>
    <x v="3"/>
    <s v="Ops Training Roadmap"/>
    <x v="2"/>
    <x v="0"/>
    <x v="0"/>
    <x v="4"/>
    <x v="4"/>
    <x v="4"/>
    <x v="168"/>
    <s v="IMPACT"/>
    <m/>
    <m/>
    <m/>
    <n v="1"/>
    <m/>
    <m/>
    <n v="1"/>
    <n v="0"/>
    <n v="0"/>
    <n v="0"/>
    <n v="0"/>
    <n v="0"/>
    <n v="0"/>
    <m/>
    <x v="1"/>
    <x v="1"/>
    <x v="1"/>
    <x v="1"/>
    <x v="1"/>
    <n v="0"/>
    <n v="0"/>
    <n v="0"/>
    <n v="0"/>
    <n v="0"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3"/>
    <x v="0"/>
    <x v="1"/>
    <x v="1"/>
    <x v="21"/>
    <x v="4"/>
    <x v="1"/>
    <x v="1"/>
    <s v="PSE 2030 Customer "/>
    <x v="1"/>
    <x v="1"/>
    <x v="0"/>
    <x v="2"/>
    <x v="5"/>
    <x v="91"/>
    <x v="169"/>
    <m/>
    <m/>
    <m/>
    <n v="5800000"/>
    <m/>
    <m/>
    <m/>
    <n v="5800000"/>
    <n v="0"/>
    <n v="0"/>
    <n v="5800000"/>
    <n v="0"/>
    <n v="0"/>
    <n v="5800000"/>
    <m/>
    <x v="1"/>
    <x v="1"/>
    <x v="1"/>
    <x v="1"/>
    <x v="1"/>
    <n v="0"/>
    <n v="5800000"/>
    <n v="0"/>
    <n v="0"/>
    <n v="0"/>
    <x v="113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n v="0"/>
    <n v="5800000"/>
    <n v="0"/>
    <n v="0"/>
    <n v="0"/>
    <x v="107"/>
    <n v="0"/>
    <n v="5800000"/>
    <n v="0"/>
    <n v="0"/>
    <n v="0"/>
    <n v="5800000"/>
    <x v="1"/>
    <x v="0"/>
    <m/>
    <x v="0"/>
    <x v="0"/>
    <m/>
    <x v="1"/>
    <x v="1"/>
    <x v="1"/>
    <x v="0"/>
    <x v="0"/>
    <x v="0"/>
    <x v="0"/>
    <x v="0"/>
    <x v="0"/>
    <x v="0"/>
    <x v="0"/>
    <x v="0"/>
    <x v="0"/>
    <x v="0"/>
    <x v="1"/>
    <x v="1"/>
    <s v="Carol Wallace"/>
  </r>
  <r>
    <x v="1"/>
    <x v="0"/>
    <x v="1"/>
    <x v="1"/>
    <x v="1"/>
    <x v="0"/>
    <x v="0"/>
    <x v="6"/>
    <m/>
    <x v="2"/>
    <x v="0"/>
    <x v="0"/>
    <x v="0"/>
    <x v="4"/>
    <x v="4"/>
    <x v="170"/>
    <s v="IT CSA Projects"/>
    <m/>
    <m/>
    <m/>
    <m/>
    <m/>
    <m/>
    <m/>
    <n v="0"/>
    <n v="0"/>
    <n v="0"/>
    <n v="0"/>
    <n v="0"/>
    <n v="0"/>
    <m/>
    <x v="1"/>
    <x v="1"/>
    <x v="1"/>
    <x v="1"/>
    <x v="1"/>
    <n v="0"/>
    <n v="0"/>
    <n v="0"/>
    <n v="0"/>
    <n v="0"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6"/>
    <x v="5"/>
    <x v="2"/>
    <s v="IT Operational"/>
    <x v="1"/>
    <x v="2"/>
    <x v="2"/>
    <x v="11"/>
    <x v="3"/>
    <x v="92"/>
    <x v="171"/>
    <s v="IT ISR Program"/>
    <m/>
    <n v="0"/>
    <n v="3000000"/>
    <n v="3000000"/>
    <n v="3000000"/>
    <n v="3000000"/>
    <n v="12000000"/>
    <n v="0"/>
    <n v="2000000"/>
    <n v="2000000"/>
    <n v="2000000"/>
    <n v="3000000"/>
    <n v="9000000"/>
    <n v="3182700"/>
    <x v="1"/>
    <x v="1"/>
    <x v="1"/>
    <x v="1"/>
    <x v="1"/>
    <n v="2000000"/>
    <n v="2500000"/>
    <n v="3000000"/>
    <n v="3300000"/>
    <n v="3400000"/>
    <x v="114"/>
    <x v="1"/>
    <x v="1"/>
    <x v="1"/>
    <x v="1"/>
    <x v="1"/>
    <n v="0"/>
    <n v="500000"/>
    <n v="1000000"/>
    <n v="300000"/>
    <n v="1800000"/>
    <n v="5200000"/>
    <n v="0"/>
    <n v="500000"/>
    <n v="1000000"/>
    <n v="300000"/>
    <n v="1800000"/>
    <n v="5200000"/>
    <n v="0"/>
    <x v="1"/>
    <x v="1"/>
    <x v="1"/>
    <n v="0"/>
    <n v="0"/>
    <n v="2000000"/>
    <n v="3000000"/>
    <n v="3000000"/>
    <n v="3000000"/>
    <n v="3000000"/>
    <x v="108"/>
    <n v="2000000"/>
    <n v="3000000"/>
    <n v="3000000"/>
    <n v="3000000"/>
    <n v="3000000"/>
    <n v="14000000"/>
    <x v="1"/>
    <x v="1"/>
    <s v="Ed Croft; 4/22/22"/>
    <x v="1"/>
    <x v="0"/>
    <s v="Needs updated CSA to reflect 6.22.22 approved plan"/>
    <x v="1"/>
    <x v="1"/>
    <x v="1"/>
    <x v="0"/>
    <x v="0"/>
    <x v="0"/>
    <x v="0"/>
    <x v="0"/>
    <x v="0"/>
    <x v="0"/>
    <x v="0"/>
    <x v="0"/>
    <x v="0"/>
    <x v="0"/>
    <x v="2"/>
    <x v="2"/>
    <s v="Brian Fellon"/>
  </r>
  <r>
    <x v="1"/>
    <x v="0"/>
    <x v="1"/>
    <x v="1"/>
    <x v="6"/>
    <x v="0"/>
    <x v="0"/>
    <x v="2"/>
    <s v="IT Operational"/>
    <x v="1"/>
    <x v="2"/>
    <x v="1"/>
    <x v="12"/>
    <x v="1"/>
    <x v="93"/>
    <x v="172"/>
    <s v="IT Operational Program"/>
    <s v="IT Operational Program"/>
    <n v="26822545"/>
    <n v="33000000"/>
    <n v="34250000"/>
    <n v="35700000"/>
    <n v="34300000"/>
    <n v="164072545"/>
    <n v="26822545"/>
    <n v="31000000"/>
    <n v="34250000"/>
    <n v="35700000"/>
    <n v="34300000"/>
    <n v="162072545"/>
    <n v="26780000"/>
    <x v="1"/>
    <x v="1"/>
    <x v="1"/>
    <x v="1"/>
    <x v="1"/>
    <n v="33940500"/>
    <n v="33450000"/>
    <n v="37100000"/>
    <n v="38250000"/>
    <n v="36187000"/>
    <x v="115"/>
    <x v="1"/>
    <x v="1"/>
    <x v="1"/>
    <x v="1"/>
    <x v="1"/>
    <n v="2940500"/>
    <n v="-800000"/>
    <n v="1400000"/>
    <n v="3950000"/>
    <n v="7490500"/>
    <n v="16854955"/>
    <n v="2940500"/>
    <n v="-800000"/>
    <n v="1400000"/>
    <n v="3950000"/>
    <n v="7490500"/>
    <n v="16854955"/>
    <n v="0"/>
    <x v="1"/>
    <x v="1"/>
    <x v="1"/>
    <n v="0"/>
    <n v="0"/>
    <n v="33940500"/>
    <n v="33450000"/>
    <n v="37100000"/>
    <n v="38250000"/>
    <n v="36187000"/>
    <x v="109"/>
    <n v="33940500"/>
    <n v="33450000"/>
    <n v="37100000"/>
    <n v="38250000"/>
    <n v="36187000"/>
    <n v="178927500"/>
    <x v="3"/>
    <x v="1"/>
    <s v="Ed Croft; 5/11/22"/>
    <x v="1"/>
    <x v="0"/>
    <s v="Numbers will be updated (5/18)"/>
    <x v="1"/>
    <x v="1"/>
    <x v="1"/>
    <x v="0"/>
    <x v="0"/>
    <x v="0"/>
    <x v="0"/>
    <x v="0"/>
    <x v="0"/>
    <x v="0"/>
    <x v="0"/>
    <x v="0"/>
    <x v="0"/>
    <x v="0"/>
    <x v="2"/>
    <x v="2"/>
    <s v="Suzanne Tamayo"/>
  </r>
  <r>
    <x v="1"/>
    <x v="0"/>
    <x v="1"/>
    <x v="1"/>
    <x v="5"/>
    <x v="22"/>
    <x v="29"/>
    <x v="1"/>
    <s v="IT Operational"/>
    <x v="1"/>
    <x v="0"/>
    <x v="2"/>
    <x v="12"/>
    <x v="4"/>
    <x v="4"/>
    <x v="173"/>
    <s v="Security"/>
    <s v="Security Roadmap"/>
    <n v="1000000"/>
    <n v="2000000"/>
    <n v="2000000"/>
    <n v="2000000"/>
    <n v="2000000"/>
    <n v="9000000"/>
    <n v="0"/>
    <n v="0"/>
    <m/>
    <m/>
    <m/>
    <n v="0"/>
    <m/>
    <x v="1"/>
    <x v="1"/>
    <x v="1"/>
    <x v="1"/>
    <x v="1"/>
    <m/>
    <m/>
    <m/>
    <m/>
    <m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s v="Moved/Combined into Cyber &amp; Physical Security Roadmap"/>
    <x v="2"/>
    <x v="2"/>
    <x v="1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0"/>
    <x v="0"/>
    <x v="0"/>
    <x v="6"/>
    <m/>
    <x v="2"/>
    <x v="0"/>
    <x v="0"/>
    <x v="0"/>
    <x v="4"/>
    <x v="4"/>
    <x v="174"/>
    <m/>
    <m/>
    <m/>
    <m/>
    <m/>
    <m/>
    <m/>
    <m/>
    <m/>
    <m/>
    <m/>
    <m/>
    <m/>
    <n v="0"/>
    <m/>
    <x v="1"/>
    <x v="1"/>
    <x v="1"/>
    <x v="1"/>
    <x v="1"/>
    <m/>
    <m/>
    <m/>
    <m/>
    <n v="0"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16"/>
    <x v="1"/>
    <x v="1"/>
    <s v="IT Strategic "/>
    <x v="1"/>
    <x v="2"/>
    <x v="2"/>
    <x v="6"/>
    <x v="3"/>
    <x v="94"/>
    <x v="175"/>
    <m/>
    <m/>
    <n v="0"/>
    <n v="750000"/>
    <n v="750000"/>
    <n v="750000"/>
    <m/>
    <n v="2250000"/>
    <n v="0"/>
    <n v="750000"/>
    <n v="750000"/>
    <n v="750000"/>
    <n v="0"/>
    <n v="2250000"/>
    <m/>
    <x v="1"/>
    <x v="1"/>
    <x v="1"/>
    <x v="1"/>
    <x v="1"/>
    <n v="600000"/>
    <n v="750000"/>
    <n v="750000"/>
    <n v="0"/>
    <n v="0"/>
    <x v="116"/>
    <x v="1"/>
    <x v="1"/>
    <x v="1"/>
    <x v="1"/>
    <x v="1"/>
    <n v="-150000"/>
    <n v="0"/>
    <n v="0"/>
    <n v="0"/>
    <n v="-150000"/>
    <n v="-150000"/>
    <n v="-150000"/>
    <n v="0"/>
    <n v="0"/>
    <n v="0"/>
    <n v="-150000"/>
    <n v="-150000"/>
    <n v="0"/>
    <x v="1"/>
    <x v="1"/>
    <x v="1"/>
    <n v="0"/>
    <n v="0"/>
    <m/>
    <n v="750000"/>
    <n v="750000"/>
    <n v="0"/>
    <n v="0"/>
    <x v="3"/>
    <m/>
    <n v="750000"/>
    <n v="750000"/>
    <n v="0"/>
    <n v="0"/>
    <n v="1500000"/>
    <x v="4"/>
    <x v="1"/>
    <s v="Ed Croft; 5/16/22"/>
    <x v="1"/>
    <x v="0"/>
    <s v="Needs updated CSA to reflect 6.22.22 approved plan"/>
    <x v="1"/>
    <x v="1"/>
    <x v="1"/>
    <x v="0"/>
    <x v="0"/>
    <x v="0"/>
    <x v="0"/>
    <x v="0"/>
    <x v="0"/>
    <x v="0"/>
    <x v="0"/>
    <x v="0"/>
    <x v="0"/>
    <x v="0"/>
    <x v="1"/>
    <x v="3"/>
    <s v="Brian Fellon"/>
  </r>
  <r>
    <x v="1"/>
    <x v="0"/>
    <x v="1"/>
    <x v="1"/>
    <x v="5"/>
    <x v="3"/>
    <x v="30"/>
    <x v="4"/>
    <s v="IT Strategic "/>
    <x v="1"/>
    <x v="2"/>
    <x v="1"/>
    <x v="4"/>
    <x v="3"/>
    <x v="95"/>
    <x v="176"/>
    <m/>
    <m/>
    <m/>
    <n v="1847909"/>
    <n v="23220654"/>
    <n v="4105211"/>
    <m/>
    <n v="29173774"/>
    <n v="0"/>
    <n v="0"/>
    <n v="0"/>
    <n v="1847909"/>
    <n v="23220654"/>
    <n v="25068563"/>
    <m/>
    <x v="1"/>
    <x v="1"/>
    <x v="1"/>
    <x v="1"/>
    <x v="1"/>
    <n v="0"/>
    <n v="0"/>
    <n v="1847909"/>
    <n v="23220654"/>
    <n v="4105211"/>
    <x v="117"/>
    <x v="1"/>
    <x v="1"/>
    <x v="1"/>
    <x v="1"/>
    <x v="1"/>
    <n v="0"/>
    <n v="0"/>
    <n v="0"/>
    <n v="0"/>
    <n v="0"/>
    <n v="4105211"/>
    <n v="0"/>
    <n v="0"/>
    <n v="0"/>
    <n v="0"/>
    <n v="0"/>
    <n v="4105211"/>
    <n v="0"/>
    <x v="1"/>
    <x v="1"/>
    <x v="1"/>
    <n v="0"/>
    <n v="0"/>
    <n v="0"/>
    <n v="0"/>
    <n v="1847909"/>
    <n v="23220654"/>
    <n v="4105211"/>
    <x v="110"/>
    <n v="0"/>
    <n v="0"/>
    <n v="1847909"/>
    <n v="23220654"/>
    <n v="4105211"/>
    <n v="29173774"/>
    <x v="4"/>
    <x v="0"/>
    <m/>
    <x v="0"/>
    <x v="0"/>
    <m/>
    <x v="1"/>
    <x v="1"/>
    <x v="1"/>
    <x v="0"/>
    <x v="0"/>
    <x v="0"/>
    <x v="0"/>
    <x v="0"/>
    <x v="0"/>
    <x v="0"/>
    <x v="0"/>
    <x v="0"/>
    <x v="0"/>
    <x v="0"/>
    <x v="1"/>
    <x v="1"/>
    <m/>
  </r>
  <r>
    <x v="1"/>
    <x v="0"/>
    <x v="3"/>
    <x v="3"/>
    <x v="18"/>
    <x v="11"/>
    <x v="14"/>
    <x v="5"/>
    <s v="Jackson Prairie"/>
    <x v="1"/>
    <x v="2"/>
    <x v="1"/>
    <x v="7"/>
    <x v="1"/>
    <x v="30"/>
    <x v="177"/>
    <s v="Jackson Prairie"/>
    <s v="Jackson Prairie"/>
    <n v="2616166"/>
    <n v="2607000"/>
    <n v="2663834"/>
    <n v="2651000"/>
    <n v="2651000"/>
    <n v="13189000"/>
    <n v="2616166"/>
    <n v="2532448.6880000001"/>
    <n v="2451410.329984"/>
    <n v="2372965.1994245118"/>
    <n v="2297030.3130429275"/>
    <n v="12270020.530451439"/>
    <n v="2667825.7359911115"/>
    <x v="1"/>
    <x v="1"/>
    <x v="1"/>
    <x v="1"/>
    <x v="1"/>
    <n v="2829723.12"/>
    <n v="2963697.5849418002"/>
    <n v="3023154.69435"/>
    <n v="3098733.5617087479"/>
    <n v="2856567.2574492372"/>
    <x v="118"/>
    <x v="4"/>
    <x v="4"/>
    <x v="4"/>
    <x v="4"/>
    <x v="4"/>
    <n v="297274.43200000003"/>
    <n v="512287.25495780027"/>
    <n v="650189.49492548825"/>
    <n v="801703.24866582034"/>
    <n v="2261454.4305491094"/>
    <n v="2501855.687998347"/>
    <e v="#REF!"/>
    <e v="#REF!"/>
    <e v="#REF!"/>
    <e v="#REF!"/>
    <e v="#REF!"/>
    <e v="#REF!"/>
    <e v="#REF!"/>
    <x v="6"/>
    <x v="5"/>
    <x v="4"/>
    <e v="#REF!"/>
    <e v="#REF!"/>
    <n v="2829723.12"/>
    <n v="2963697.5849418002"/>
    <n v="3023154.69435"/>
    <n v="3098733.5617087479"/>
    <n v="2856567.2574492372"/>
    <x v="111"/>
    <n v="2829723.12"/>
    <n v="2963697.5849418002"/>
    <n v="3023154.69435"/>
    <n v="3098733.5617087479"/>
    <n v="2856567.2574492372"/>
    <n v="14771876.218449786"/>
    <x v="1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1"/>
    <x v="2"/>
    <s v="Mark Carlson; Ryan Blood"/>
  </r>
  <r>
    <x v="1"/>
    <x v="0"/>
    <x v="5"/>
    <x v="1"/>
    <x v="33"/>
    <x v="0"/>
    <x v="0"/>
    <x v="3"/>
    <s v="Safety, employee and facilities"/>
    <x v="2"/>
    <x v="0"/>
    <x v="1"/>
    <x v="7"/>
    <x v="4"/>
    <x v="4"/>
    <x v="178"/>
    <s v="Kent Service Center"/>
    <s v="Kent Service Center"/>
    <m/>
    <m/>
    <m/>
    <m/>
    <m/>
    <n v="0"/>
    <n v="0"/>
    <n v="0"/>
    <n v="0"/>
    <n v="0"/>
    <n v="0"/>
    <n v="0"/>
    <m/>
    <x v="1"/>
    <x v="1"/>
    <x v="1"/>
    <x v="1"/>
    <x v="1"/>
    <n v="0"/>
    <n v="0"/>
    <n v="0"/>
    <n v="0"/>
    <n v="0"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2"/>
    <x v="2"/>
    <x v="0"/>
    <x v="0"/>
    <x v="0"/>
    <x v="0"/>
    <m/>
    <x v="1"/>
    <x v="1"/>
    <x v="2"/>
    <x v="0"/>
    <x v="1"/>
    <x v="96"/>
    <x v="179"/>
    <m/>
    <m/>
    <m/>
    <m/>
    <m/>
    <m/>
    <m/>
    <m/>
    <n v="0"/>
    <n v="0"/>
    <n v="0"/>
    <n v="0"/>
    <n v="0"/>
    <n v="0"/>
    <m/>
    <x v="0"/>
    <x v="0"/>
    <x v="0"/>
    <x v="0"/>
    <x v="0"/>
    <n v="260000"/>
    <n v="60000"/>
    <n v="600000"/>
    <n v="1000000"/>
    <n v="10000"/>
    <x v="119"/>
    <x v="0"/>
    <x v="0"/>
    <x v="0"/>
    <x v="0"/>
    <x v="0"/>
    <n v="260000"/>
    <n v="60000"/>
    <n v="600000"/>
    <n v="1000000"/>
    <n v="1920000"/>
    <n v="1930000"/>
    <n v="260000"/>
    <n v="60000"/>
    <n v="600000"/>
    <n v="1000000"/>
    <n v="1920000"/>
    <n v="1930000"/>
    <n v="0"/>
    <x v="1"/>
    <x v="1"/>
    <x v="1"/>
    <n v="0"/>
    <n v="0"/>
    <n v="260000"/>
    <n v="60000"/>
    <n v="600000"/>
    <n v="1000000"/>
    <n v="10000"/>
    <x v="112"/>
    <n v="260000"/>
    <n v="60000"/>
    <n v="600000"/>
    <n v="1000000"/>
    <n v="10000"/>
    <n v="1930000"/>
    <x v="1"/>
    <x v="0"/>
    <m/>
    <x v="0"/>
    <x v="1"/>
    <s v="CSA received in late 2021"/>
    <x v="1"/>
    <x v="0"/>
    <x v="0"/>
    <x v="3"/>
    <x v="0"/>
    <x v="0"/>
    <x v="0"/>
    <x v="0"/>
    <x v="0"/>
    <x v="0"/>
    <x v="0"/>
    <x v="0"/>
    <x v="0"/>
    <x v="0"/>
    <x v="1"/>
    <x v="1"/>
    <s v="Roque Bamba"/>
  </r>
  <r>
    <x v="1"/>
    <x v="0"/>
    <x v="2"/>
    <x v="2"/>
    <x v="3"/>
    <x v="3"/>
    <x v="31"/>
    <x v="4"/>
    <s v="Grid Modernization"/>
    <x v="1"/>
    <x v="2"/>
    <x v="2"/>
    <x v="13"/>
    <x v="1"/>
    <x v="97"/>
    <x v="180"/>
    <s v="WSDOT Clear Zone Pole Program"/>
    <s v="WSDOT Clear Zone Pole Program"/>
    <n v="1000000"/>
    <n v="5424000"/>
    <n v="3212000"/>
    <n v="3212000"/>
    <n v="3212000"/>
    <n v="16060000"/>
    <n v="1000000"/>
    <n v="3212000"/>
    <n v="4000000"/>
    <n v="4000000"/>
    <n v="3848000"/>
    <n v="16060000"/>
    <m/>
    <x v="1"/>
    <x v="1"/>
    <x v="1"/>
    <x v="1"/>
    <x v="1"/>
    <n v="1600000"/>
    <n v="3212000"/>
    <n v="3212000"/>
    <n v="3212000"/>
    <n v="3212000"/>
    <x v="120"/>
    <x v="1"/>
    <x v="1"/>
    <x v="1"/>
    <x v="1"/>
    <x v="1"/>
    <n v="-1612000"/>
    <n v="-788000"/>
    <n v="-788000"/>
    <n v="-636000"/>
    <n v="-3824000"/>
    <n v="-1612000"/>
    <n v="-1612000"/>
    <n v="-788000"/>
    <n v="-788000"/>
    <n v="-636000"/>
    <n v="-3824000"/>
    <n v="-1612000"/>
    <n v="0"/>
    <x v="1"/>
    <x v="1"/>
    <x v="1"/>
    <n v="0"/>
    <n v="0"/>
    <n v="1600000"/>
    <n v="3212000"/>
    <n v="3212000"/>
    <n v="3212000"/>
    <n v="3212000"/>
    <x v="113"/>
    <n v="1600000"/>
    <n v="3212000"/>
    <n v="3212000"/>
    <n v="3212000"/>
    <n v="3212000"/>
    <n v="14448000"/>
    <x v="1"/>
    <x v="1"/>
    <s v="Thina Lim; 5/9/22"/>
    <x v="2"/>
    <x v="0"/>
    <m/>
    <x v="1"/>
    <x v="0"/>
    <x v="0"/>
    <x v="0"/>
    <x v="0"/>
    <x v="0"/>
    <x v="0"/>
    <x v="0"/>
    <x v="0"/>
    <x v="0"/>
    <x v="0"/>
    <x v="0"/>
    <x v="0"/>
    <x v="0"/>
    <x v="2"/>
    <x v="3"/>
    <s v="Roque Bamba"/>
  </r>
  <r>
    <x v="1"/>
    <x v="0"/>
    <x v="2"/>
    <x v="2"/>
    <x v="13"/>
    <x v="7"/>
    <x v="32"/>
    <x v="4"/>
    <s v="Real Estate, Land Planning and Franchise Fees"/>
    <x v="1"/>
    <x v="0"/>
    <x v="1"/>
    <x v="13"/>
    <x v="4"/>
    <x v="4"/>
    <x v="181"/>
    <s v="Real Estate and Land Use Planning"/>
    <s v="Real Estate and Land Use Planning"/>
    <n v="2000000"/>
    <n v="8733359"/>
    <n v="4554208"/>
    <n v="4759873"/>
    <n v="5066869"/>
    <n v="25114309"/>
    <n v="0"/>
    <n v="0"/>
    <n v="0"/>
    <n v="0"/>
    <n v="0"/>
    <n v="0"/>
    <m/>
    <x v="1"/>
    <x v="1"/>
    <x v="1"/>
    <x v="1"/>
    <x v="1"/>
    <m/>
    <m/>
    <m/>
    <m/>
    <m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1"/>
    <x v="0"/>
    <m/>
    <x v="0"/>
    <x v="0"/>
    <s v="Moved to Real Estate &amp; Land Planning for 2023-2027"/>
    <x v="0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1"/>
    <x v="4"/>
    <x v="0"/>
    <x v="0"/>
    <x v="0"/>
    <x v="0"/>
    <m/>
    <x v="2"/>
    <x v="0"/>
    <x v="0"/>
    <x v="0"/>
    <x v="4"/>
    <x v="4"/>
    <x v="182"/>
    <m/>
    <m/>
    <m/>
    <m/>
    <m/>
    <m/>
    <m/>
    <m/>
    <n v="0"/>
    <n v="0"/>
    <n v="0"/>
    <n v="0"/>
    <n v="0"/>
    <n v="0"/>
    <n v="104577865.35276949"/>
    <x v="0"/>
    <x v="0"/>
    <x v="0"/>
    <x v="0"/>
    <x v="0"/>
    <m/>
    <m/>
    <m/>
    <m/>
    <m/>
    <x v="62"/>
    <x v="0"/>
    <x v="0"/>
    <x v="0"/>
    <x v="0"/>
    <x v="0"/>
    <m/>
    <m/>
    <n v="0"/>
    <n v="0"/>
    <m/>
    <m/>
    <n v="0"/>
    <m/>
    <m/>
    <m/>
    <m/>
    <m/>
    <m/>
    <x v="0"/>
    <x v="0"/>
    <x v="0"/>
    <m/>
    <m/>
    <m/>
    <m/>
    <m/>
    <m/>
    <m/>
    <x v="4"/>
    <m/>
    <m/>
    <m/>
    <m/>
    <m/>
    <m/>
    <x v="2"/>
    <x v="2"/>
    <m/>
    <x v="0"/>
    <x v="0"/>
    <m/>
    <x v="1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5"/>
    <x v="4"/>
    <x v="3"/>
    <s v="Ops Training Roadmap"/>
    <x v="1"/>
    <x v="1"/>
    <x v="2"/>
    <x v="4"/>
    <x v="6"/>
    <x v="98"/>
    <x v="183"/>
    <m/>
    <m/>
    <m/>
    <n v="5000000"/>
    <m/>
    <m/>
    <m/>
    <n v="5000000"/>
    <n v="0"/>
    <n v="0"/>
    <n v="500000"/>
    <n v="4500000"/>
    <n v="0"/>
    <n v="5000000"/>
    <m/>
    <x v="1"/>
    <x v="1"/>
    <x v="1"/>
    <x v="1"/>
    <x v="1"/>
    <n v="0"/>
    <n v="500000"/>
    <n v="4500000"/>
    <n v="0"/>
    <n v="0"/>
    <x v="56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n v="0"/>
    <n v="500000"/>
    <n v="4500000"/>
    <n v="0"/>
    <n v="0"/>
    <x v="54"/>
    <n v="0"/>
    <n v="500000"/>
    <n v="4500000"/>
    <n v="0"/>
    <n v="0"/>
    <n v="5000000"/>
    <x v="0"/>
    <x v="0"/>
    <m/>
    <x v="0"/>
    <x v="0"/>
    <m/>
    <x v="1"/>
    <x v="1"/>
    <x v="1"/>
    <x v="0"/>
    <x v="0"/>
    <x v="0"/>
    <x v="0"/>
    <x v="0"/>
    <x v="0"/>
    <x v="0"/>
    <x v="0"/>
    <x v="0"/>
    <x v="0"/>
    <x v="0"/>
    <x v="1"/>
    <x v="1"/>
    <m/>
  </r>
  <r>
    <x v="1"/>
    <x v="0"/>
    <x v="4"/>
    <x v="5"/>
    <x v="0"/>
    <x v="0"/>
    <x v="0"/>
    <x v="3"/>
    <m/>
    <x v="2"/>
    <x v="0"/>
    <x v="2"/>
    <x v="12"/>
    <x v="4"/>
    <x v="4"/>
    <x v="184"/>
    <s v="Lease Services - Water Heater Rental"/>
    <s v="Lease Services - Water Heater Rental"/>
    <m/>
    <m/>
    <m/>
    <m/>
    <m/>
    <m/>
    <m/>
    <m/>
    <m/>
    <m/>
    <m/>
    <n v="0"/>
    <m/>
    <x v="1"/>
    <x v="1"/>
    <x v="1"/>
    <x v="1"/>
    <x v="1"/>
    <m/>
    <m/>
    <m/>
    <m/>
    <n v="0"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2"/>
    <x v="2"/>
    <x v="12"/>
    <x v="10"/>
    <x v="10"/>
    <x v="1"/>
    <s v="Pipeline Integrity - PRP"/>
    <x v="1"/>
    <x v="2"/>
    <x v="2"/>
    <x v="9"/>
    <x v="1"/>
    <x v="18"/>
    <x v="185"/>
    <s v="Pipeline Replacement Program - CRM"/>
    <s v="Distribution Integrity Management System"/>
    <n v="450000"/>
    <n v="463500"/>
    <n v="477405"/>
    <n v="491727.15"/>
    <n v="506478.96450000006"/>
    <n v="2389111.1145000001"/>
    <n v="450000"/>
    <n v="463500"/>
    <n v="477405"/>
    <n v="491727.15"/>
    <n v="506478.96450000006"/>
    <n v="2389111.1145000001"/>
    <n v="182474.80000000002"/>
    <x v="2"/>
    <x v="2"/>
    <x v="2"/>
    <x v="2"/>
    <x v="2"/>
    <n v="463500"/>
    <n v="477405"/>
    <n v="491727.15"/>
    <n v="506478.96450000006"/>
    <n v="521700"/>
    <x v="121"/>
    <x v="5"/>
    <x v="5"/>
    <x v="5"/>
    <x v="5"/>
    <x v="5"/>
    <n v="0"/>
    <n v="0"/>
    <n v="0"/>
    <n v="0"/>
    <n v="0"/>
    <n v="71700"/>
    <n v="0"/>
    <n v="0"/>
    <n v="0"/>
    <n v="0"/>
    <n v="0"/>
    <n v="70266"/>
    <n v="0"/>
    <x v="1"/>
    <x v="1"/>
    <x v="1"/>
    <n v="0"/>
    <n v="1434"/>
    <n v="463500"/>
    <n v="477405"/>
    <n v="491727.15"/>
    <n v="506478.96450000006"/>
    <n v="521700"/>
    <x v="114"/>
    <n v="463500"/>
    <n v="477405"/>
    <n v="491727.15"/>
    <n v="506478.96450000006"/>
    <n v="521700"/>
    <n v="2460811.1145000001"/>
    <x v="1"/>
    <x v="1"/>
    <s v="Cathy Koch; 5/12/22"/>
    <x v="2"/>
    <x v="0"/>
    <m/>
    <x v="1"/>
    <x v="1"/>
    <x v="2"/>
    <x v="0"/>
    <x v="0"/>
    <x v="0"/>
    <x v="0"/>
    <x v="0"/>
    <x v="0"/>
    <x v="0"/>
    <x v="0"/>
    <x v="0"/>
    <x v="0"/>
    <x v="0"/>
    <x v="2"/>
    <x v="1"/>
    <s v="Cathy Koch"/>
  </r>
  <r>
    <x v="1"/>
    <x v="0"/>
    <x v="3"/>
    <x v="3"/>
    <x v="34"/>
    <x v="23"/>
    <x v="33"/>
    <x v="1"/>
    <s v="LNG"/>
    <x v="2"/>
    <x v="0"/>
    <x v="1"/>
    <x v="3"/>
    <x v="4"/>
    <x v="4"/>
    <x v="186"/>
    <s v="Tacoma LNG Project - PE LNG"/>
    <s v="Tacoma LNG Project - PE LNG"/>
    <n v="0"/>
    <n v="0"/>
    <n v="0"/>
    <n v="0"/>
    <n v="0"/>
    <n v="0"/>
    <n v="0"/>
    <n v="0"/>
    <n v="0"/>
    <n v="0"/>
    <n v="0"/>
    <n v="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3"/>
    <x v="3"/>
    <x v="34"/>
    <x v="11"/>
    <x v="34"/>
    <x v="1"/>
    <s v="LNG"/>
    <x v="2"/>
    <x v="0"/>
    <x v="1"/>
    <x v="3"/>
    <x v="4"/>
    <x v="4"/>
    <x v="187"/>
    <s v="Tacoma LNG Project"/>
    <s v="Tacoma LNG Project"/>
    <n v="0"/>
    <n v="0"/>
    <n v="0"/>
    <n v="0"/>
    <n v="0"/>
    <n v="0"/>
    <n v="0"/>
    <n v="0"/>
    <n v="0"/>
    <n v="0"/>
    <n v="0"/>
    <n v="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1"/>
    <x v="4"/>
    <x v="0"/>
    <x v="0"/>
    <x v="0"/>
    <x v="0"/>
    <m/>
    <x v="2"/>
    <x v="0"/>
    <x v="0"/>
    <x v="0"/>
    <x v="4"/>
    <x v="4"/>
    <x v="188"/>
    <m/>
    <m/>
    <m/>
    <m/>
    <m/>
    <m/>
    <m/>
    <m/>
    <n v="0"/>
    <n v="0"/>
    <n v="0"/>
    <n v="0"/>
    <n v="0"/>
    <n v="0"/>
    <n v="5000000"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4"/>
    <m/>
    <m/>
    <m/>
    <m/>
    <m/>
    <m/>
    <x v="2"/>
    <x v="2"/>
    <m/>
    <x v="0"/>
    <x v="0"/>
    <m/>
    <x v="1"/>
    <x v="2"/>
    <x v="0"/>
    <x v="0"/>
    <x v="0"/>
    <x v="0"/>
    <x v="0"/>
    <x v="0"/>
    <x v="0"/>
    <x v="0"/>
    <x v="0"/>
    <x v="0"/>
    <x v="0"/>
    <x v="0"/>
    <x v="0"/>
    <x v="0"/>
    <m/>
  </r>
  <r>
    <x v="6"/>
    <x v="0"/>
    <x v="4"/>
    <x v="5"/>
    <x v="0"/>
    <x v="0"/>
    <x v="0"/>
    <x v="6"/>
    <s v="PSE 2030 Customer"/>
    <x v="2"/>
    <x v="0"/>
    <x v="0"/>
    <x v="8"/>
    <x v="4"/>
    <x v="4"/>
    <x v="189"/>
    <m/>
    <m/>
    <m/>
    <m/>
    <n v="1920218"/>
    <n v="220218"/>
    <m/>
    <n v="2140436"/>
    <m/>
    <m/>
    <m/>
    <m/>
    <m/>
    <n v="0"/>
    <m/>
    <x v="1"/>
    <x v="1"/>
    <x v="1"/>
    <x v="1"/>
    <x v="1"/>
    <m/>
    <m/>
    <m/>
    <m/>
    <n v="0"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3"/>
    <x v="3"/>
    <x v="8"/>
    <x v="11"/>
    <x v="14"/>
    <x v="5"/>
    <s v="Hydro"/>
    <x v="1"/>
    <x v="2"/>
    <x v="1"/>
    <x v="7"/>
    <x v="1"/>
    <x v="30"/>
    <x v="190"/>
    <s v="Lower Baker"/>
    <s v="Lower Baker"/>
    <n v="8500"/>
    <n v="84000.000000000015"/>
    <n v="84000.000000000015"/>
    <n v="474000"/>
    <n v="84000.000000000015"/>
    <n v="734500"/>
    <n v="8500"/>
    <n v="8228"/>
    <n v="7964.7039999999997"/>
    <n v="7709.8334719999993"/>
    <n v="7463.1188008959989"/>
    <n v="39865.656272895998"/>
    <n v="84000.000000000015"/>
    <x v="1"/>
    <x v="1"/>
    <x v="1"/>
    <x v="1"/>
    <x v="1"/>
    <n v="28000.000000000004"/>
    <n v="28000.000000000004"/>
    <n v="28000.000000000004"/>
    <n v="28000.000000000004"/>
    <n v="28000.000000000004"/>
    <x v="122"/>
    <x v="4"/>
    <x v="4"/>
    <x v="4"/>
    <x v="4"/>
    <x v="4"/>
    <n v="19772.000000000004"/>
    <n v="20035.296000000002"/>
    <n v="20290.166528000005"/>
    <n v="20536.881199104006"/>
    <n v="80634.343727104017"/>
    <n v="100134.34372710403"/>
    <e v="#REF!"/>
    <e v="#REF!"/>
    <e v="#REF!"/>
    <e v="#REF!"/>
    <e v="#REF!"/>
    <e v="#REF!"/>
    <e v="#REF!"/>
    <x v="6"/>
    <x v="5"/>
    <x v="4"/>
    <e v="#REF!"/>
    <e v="#REF!"/>
    <n v="28000.000000000004"/>
    <n v="28000.000000000004"/>
    <n v="28000.000000000004"/>
    <n v="28000.000000000004"/>
    <n v="28000.000000000004"/>
    <x v="115"/>
    <n v="28000.000000000004"/>
    <n v="28000.000000000004"/>
    <n v="28000.000000000004"/>
    <n v="28000.000000000004"/>
    <n v="28000.000000000004"/>
    <n v="140000.00000000003"/>
    <x v="3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1"/>
    <x v="2"/>
    <s v="Mark Carlson; Ryan Blood"/>
  </r>
  <r>
    <x v="1"/>
    <x v="0"/>
    <x v="3"/>
    <x v="3"/>
    <x v="0"/>
    <x v="0"/>
    <x v="0"/>
    <x v="6"/>
    <m/>
    <x v="2"/>
    <x v="0"/>
    <x v="1"/>
    <x v="9"/>
    <x v="4"/>
    <x v="4"/>
    <x v="191"/>
    <s v="Lower Baker Compliance"/>
    <s v="Lower Baker Compliance"/>
    <m/>
    <m/>
    <m/>
    <m/>
    <m/>
    <m/>
    <m/>
    <m/>
    <m/>
    <m/>
    <m/>
    <n v="0"/>
    <m/>
    <x v="1"/>
    <x v="1"/>
    <x v="1"/>
    <x v="1"/>
    <x v="1"/>
    <m/>
    <m/>
    <m/>
    <m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1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3"/>
    <x v="3"/>
    <x v="8"/>
    <x v="24"/>
    <x v="4"/>
    <x v="1"/>
    <s v="Hydro"/>
    <x v="1"/>
    <x v="1"/>
    <x v="1"/>
    <x v="3"/>
    <x v="0"/>
    <x v="99"/>
    <x v="192"/>
    <s v="Lower Baker Crest Improvements and Floodwalls"/>
    <s v="Lower Baker Crest Improvements and Floodwalls"/>
    <n v="114000"/>
    <n v="374520"/>
    <n v="62100"/>
    <n v="28465153"/>
    <n v="28465153"/>
    <n v="57480926"/>
    <n v="114000"/>
    <n v="110352"/>
    <n v="106820.73599999999"/>
    <n v="103402.47244799999"/>
    <n v="100093.59332966399"/>
    <n v="534668.80177766399"/>
    <n v="150000"/>
    <x v="1"/>
    <x v="1"/>
    <x v="1"/>
    <x v="1"/>
    <x v="1"/>
    <n v="970565"/>
    <n v="393300"/>
    <n v="4220040"/>
    <n v="45838080"/>
    <n v="45838080"/>
    <x v="123"/>
    <x v="4"/>
    <x v="4"/>
    <x v="4"/>
    <x v="4"/>
    <x v="4"/>
    <n v="860213"/>
    <n v="286479.26400000002"/>
    <n v="4116637.5275520002"/>
    <n v="45737986.406670339"/>
    <n v="51001316.198222339"/>
    <n v="96725396.198222339"/>
    <e v="#REF!"/>
    <e v="#REF!"/>
    <e v="#REF!"/>
    <e v="#REF!"/>
    <e v="#REF!"/>
    <e v="#REF!"/>
    <e v="#REF!"/>
    <x v="6"/>
    <x v="5"/>
    <x v="4"/>
    <e v="#REF!"/>
    <e v="#REF!"/>
    <n v="970565"/>
    <n v="393300"/>
    <n v="4220040"/>
    <n v="45838080"/>
    <n v="45838080"/>
    <x v="116"/>
    <n v="970565"/>
    <n v="393300"/>
    <n v="4220040"/>
    <n v="45838080"/>
    <n v="45838080"/>
    <n v="97260065"/>
    <x v="1"/>
    <x v="1"/>
    <s v="Shuang Wu; 5/19/22"/>
    <x v="4"/>
    <x v="0"/>
    <m/>
    <x v="1"/>
    <x v="1"/>
    <x v="1"/>
    <x v="0"/>
    <x v="0"/>
    <x v="1"/>
    <x v="1"/>
    <x v="2"/>
    <x v="1"/>
    <x v="1"/>
    <x v="0"/>
    <x v="0"/>
    <x v="0"/>
    <x v="0"/>
    <x v="1"/>
    <x v="1"/>
    <s v="Ryan Blood"/>
  </r>
  <r>
    <x v="1"/>
    <x v="0"/>
    <x v="3"/>
    <x v="3"/>
    <x v="8"/>
    <x v="24"/>
    <x v="35"/>
    <x v="1"/>
    <s v="Baker Strategy"/>
    <x v="1"/>
    <x v="1"/>
    <x v="1"/>
    <x v="3"/>
    <x v="1"/>
    <x v="100"/>
    <x v="193"/>
    <s v="Lower Baker Dam Grouting Program"/>
    <s v="Lower Baker Dam Grouting Program"/>
    <n v="93043104"/>
    <n v="114568608"/>
    <n v="62105120"/>
    <n v="111496"/>
    <n v="0"/>
    <n v="269828328"/>
    <n v="93043104"/>
    <n v="90065724.671999991"/>
    <n v="87183621.482495993"/>
    <n v="84393745.595056117"/>
    <n v="81693145.736014321"/>
    <n v="436379341.48556638"/>
    <m/>
    <x v="1"/>
    <x v="1"/>
    <x v="1"/>
    <x v="1"/>
    <x v="1"/>
    <n v="87059833"/>
    <n v="77788193"/>
    <n v="51479715"/>
    <n v="0"/>
    <n v="0"/>
    <x v="124"/>
    <x v="4"/>
    <x v="4"/>
    <x v="4"/>
    <x v="4"/>
    <x v="4"/>
    <n v="-3005891.6719999909"/>
    <n v="-9395428.4824959934"/>
    <n v="-32914030.595056117"/>
    <n v="-81693145.736014321"/>
    <n v="-127008496.48556644"/>
    <n v="-220051600.48556638"/>
    <e v="#REF!"/>
    <e v="#REF!"/>
    <e v="#REF!"/>
    <e v="#REF!"/>
    <e v="#REF!"/>
    <e v="#REF!"/>
    <e v="#REF!"/>
    <x v="6"/>
    <x v="5"/>
    <x v="4"/>
    <e v="#REF!"/>
    <e v="#REF!"/>
    <n v="87059833"/>
    <n v="77788193"/>
    <n v="51479715"/>
    <n v="0"/>
    <n v="0"/>
    <x v="117"/>
    <n v="87059833"/>
    <n v="77788193"/>
    <n v="51479715"/>
    <n v="0"/>
    <n v="0"/>
    <n v="216327741"/>
    <x v="1"/>
    <x v="1"/>
    <s v="Shuang Wu; 4/29/22"/>
    <x v="4"/>
    <x v="12"/>
    <m/>
    <x v="1"/>
    <x v="1"/>
    <x v="2"/>
    <x v="0"/>
    <x v="0"/>
    <x v="1"/>
    <x v="1"/>
    <x v="2"/>
    <x v="1"/>
    <x v="1"/>
    <x v="0"/>
    <x v="0"/>
    <x v="0"/>
    <x v="0"/>
    <x v="1"/>
    <x v="1"/>
    <s v="Ryan Blood"/>
  </r>
  <r>
    <x v="1"/>
    <x v="0"/>
    <x v="3"/>
    <x v="3"/>
    <x v="32"/>
    <x v="11"/>
    <x v="28"/>
    <x v="5"/>
    <s v="Wind"/>
    <x v="1"/>
    <x v="2"/>
    <x v="1"/>
    <x v="7"/>
    <x v="1"/>
    <x v="86"/>
    <x v="194"/>
    <s v="Lower Snake River"/>
    <s v="Lower Snake River"/>
    <n v="4056531.56"/>
    <n v="4632484.6400000006"/>
    <n v="5337782.24"/>
    <n v="5556294.2400000002"/>
    <n v="6290406.080000001"/>
    <n v="25873498.760000002"/>
    <n v="4056531.56"/>
    <n v="3926722.55008"/>
    <n v="3801067.42847744"/>
    <n v="3679433.2707661618"/>
    <n v="3561691.4061016445"/>
    <n v="19025446.215425245"/>
    <n v="5926563.2132160002"/>
    <x v="1"/>
    <x v="1"/>
    <x v="1"/>
    <x v="1"/>
    <x v="1"/>
    <n v="8091608.0000000009"/>
    <n v="5292982.24"/>
    <n v="5511494.2400000002"/>
    <n v="6245606.080000001"/>
    <n v="6262446.4000000004"/>
    <x v="125"/>
    <x v="4"/>
    <x v="4"/>
    <x v="4"/>
    <x v="4"/>
    <x v="4"/>
    <n v="4164885.449920001"/>
    <n v="1491914.8115225602"/>
    <n v="1832060.9692338384"/>
    <n v="2683914.6738983565"/>
    <n v="10172775.904574761"/>
    <n v="12378690.744574763"/>
    <e v="#REF!"/>
    <e v="#REF!"/>
    <e v="#REF!"/>
    <e v="#REF!"/>
    <e v="#REF!"/>
    <e v="#REF!"/>
    <e v="#REF!"/>
    <x v="6"/>
    <x v="5"/>
    <x v="4"/>
    <e v="#REF!"/>
    <e v="#REF!"/>
    <n v="8091608.0000000009"/>
    <n v="5292982.24"/>
    <n v="5511494.2400000002"/>
    <n v="6245606.080000001"/>
    <n v="6262446.4000000004"/>
    <x v="118"/>
    <n v="8091608.0000000009"/>
    <n v="5292982.24"/>
    <n v="5511494.2400000002"/>
    <n v="6245606.080000001"/>
    <n v="6262446.4000000004"/>
    <n v="31404136.960000008"/>
    <x v="3"/>
    <x v="1"/>
    <s v="Shuang Wu; 4/29/22"/>
    <x v="4"/>
    <x v="2"/>
    <m/>
    <x v="1"/>
    <x v="1"/>
    <x v="2"/>
    <x v="0"/>
    <x v="0"/>
    <x v="1"/>
    <x v="1"/>
    <x v="2"/>
    <x v="1"/>
    <x v="1"/>
    <x v="0"/>
    <x v="0"/>
    <x v="0"/>
    <x v="0"/>
    <x v="2"/>
    <x v="1"/>
    <s v="Mark Carlson; Ryan Blood"/>
  </r>
  <r>
    <x v="1"/>
    <x v="0"/>
    <x v="3"/>
    <x v="3"/>
    <x v="0"/>
    <x v="0"/>
    <x v="0"/>
    <x v="5"/>
    <m/>
    <x v="2"/>
    <x v="0"/>
    <x v="1"/>
    <x v="9"/>
    <x v="4"/>
    <x v="4"/>
    <x v="195"/>
    <s v="Lower Snake River Compliance"/>
    <s v="Lower Snake River Compliance"/>
    <m/>
    <m/>
    <m/>
    <m/>
    <m/>
    <m/>
    <m/>
    <m/>
    <m/>
    <m/>
    <m/>
    <n v="0"/>
    <m/>
    <x v="1"/>
    <x v="1"/>
    <x v="1"/>
    <x v="1"/>
    <x v="1"/>
    <m/>
    <m/>
    <m/>
    <m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1"/>
    <x v="1"/>
    <x v="0"/>
    <x v="0"/>
    <x v="0"/>
    <x v="0"/>
    <m/>
    <x v="0"/>
    <x v="1"/>
    <x v="1"/>
    <x v="0"/>
    <x v="1"/>
    <x v="101"/>
    <x v="196"/>
    <m/>
    <m/>
    <m/>
    <m/>
    <m/>
    <m/>
    <m/>
    <m/>
    <n v="0"/>
    <n v="0"/>
    <n v="0"/>
    <n v="0"/>
    <n v="0"/>
    <n v="0"/>
    <m/>
    <x v="0"/>
    <x v="0"/>
    <x v="0"/>
    <x v="0"/>
    <x v="0"/>
    <n v="0"/>
    <n v="1300000"/>
    <n v="1300000"/>
    <n v="1300000"/>
    <n v="0"/>
    <x v="126"/>
    <x v="0"/>
    <x v="0"/>
    <x v="0"/>
    <x v="0"/>
    <x v="0"/>
    <n v="0"/>
    <n v="1300000"/>
    <n v="1300000"/>
    <n v="1300000"/>
    <n v="3900000"/>
    <n v="3900000"/>
    <n v="0"/>
    <n v="1300000"/>
    <n v="1300000"/>
    <n v="1300000"/>
    <n v="3900000"/>
    <n v="3900000"/>
    <n v="0"/>
    <x v="1"/>
    <x v="1"/>
    <x v="1"/>
    <n v="0"/>
    <n v="0"/>
    <n v="0"/>
    <n v="0"/>
    <n v="0"/>
    <n v="0"/>
    <n v="0"/>
    <x v="4"/>
    <n v="0"/>
    <n v="0"/>
    <n v="0"/>
    <n v="0"/>
    <n v="0"/>
    <n v="0"/>
    <x v="2"/>
    <x v="0"/>
    <m/>
    <x v="0"/>
    <x v="0"/>
    <s v="Zeroed out to moved to IT Ops"/>
    <x v="1"/>
    <x v="0"/>
    <x v="0"/>
    <x v="0"/>
    <x v="0"/>
    <x v="0"/>
    <x v="0"/>
    <x v="0"/>
    <x v="0"/>
    <x v="0"/>
    <x v="0"/>
    <x v="0"/>
    <x v="0"/>
    <x v="0"/>
    <x v="0"/>
    <x v="0"/>
    <m/>
  </r>
  <r>
    <x v="1"/>
    <x v="0"/>
    <x v="2"/>
    <x v="2"/>
    <x v="7"/>
    <x v="7"/>
    <x v="24"/>
    <x v="4"/>
    <s v="Electric Projects"/>
    <x v="1"/>
    <x v="2"/>
    <x v="2"/>
    <x v="3"/>
    <x v="1"/>
    <x v="102"/>
    <x v="197"/>
    <s v="Whatcom Electric Reliability"/>
    <s v="Whatcom Electric Reliability"/>
    <n v="2150000"/>
    <n v="5850000"/>
    <n v="150000"/>
    <n v="0"/>
    <n v="0"/>
    <n v="8150000"/>
    <n v="2150000"/>
    <n v="5850000"/>
    <n v="150000"/>
    <n v="0"/>
    <n v="0"/>
    <n v="8150000"/>
    <m/>
    <x v="1"/>
    <x v="1"/>
    <x v="1"/>
    <x v="1"/>
    <x v="1"/>
    <n v="5850000"/>
    <n v="2100000"/>
    <n v="0"/>
    <n v="0"/>
    <n v="0"/>
    <x v="127"/>
    <x v="0"/>
    <x v="0"/>
    <x v="0"/>
    <x v="0"/>
    <x v="0"/>
    <n v="0"/>
    <n v="1950000"/>
    <n v="0"/>
    <n v="0"/>
    <n v="1950000"/>
    <n v="-200000"/>
    <n v="0"/>
    <n v="1950000"/>
    <n v="0"/>
    <n v="0"/>
    <n v="1950000"/>
    <n v="-200000"/>
    <n v="0"/>
    <x v="1"/>
    <x v="1"/>
    <x v="1"/>
    <n v="0"/>
    <n v="0"/>
    <n v="5850000"/>
    <n v="2100000"/>
    <n v="0"/>
    <n v="0"/>
    <n v="0"/>
    <x v="119"/>
    <n v="5850000"/>
    <n v="2100000"/>
    <n v="0"/>
    <n v="0"/>
    <n v="0"/>
    <n v="7950000"/>
    <x v="1"/>
    <x v="1"/>
    <s v="Thina Lim; 5/9/22"/>
    <x v="2"/>
    <x v="0"/>
    <m/>
    <x v="1"/>
    <x v="0"/>
    <x v="0"/>
    <x v="0"/>
    <x v="1"/>
    <x v="1"/>
    <x v="1"/>
    <x v="0"/>
    <x v="0"/>
    <x v="0"/>
    <x v="0"/>
    <x v="0"/>
    <x v="0"/>
    <x v="0"/>
    <x v="1"/>
    <x v="1"/>
    <s v="Roque Bamba"/>
  </r>
  <r>
    <x v="9"/>
    <x v="0"/>
    <x v="0"/>
    <x v="0"/>
    <x v="35"/>
    <x v="0"/>
    <x v="0"/>
    <x v="1"/>
    <s v="Management Reserve"/>
    <x v="1"/>
    <x v="1"/>
    <x v="1"/>
    <x v="4"/>
    <x v="7"/>
    <x v="103"/>
    <x v="198"/>
    <s v="Management Reserve"/>
    <s v="Management Reserve"/>
    <m/>
    <m/>
    <m/>
    <m/>
    <m/>
    <m/>
    <n v="0"/>
    <n v="12000000"/>
    <n v="19000000"/>
    <n v="26000000"/>
    <n v="26000000"/>
    <n v="83000000"/>
    <m/>
    <x v="1"/>
    <x v="1"/>
    <x v="1"/>
    <x v="1"/>
    <x v="1"/>
    <n v="12000000"/>
    <n v="19000000"/>
    <n v="26000000"/>
    <n v="26000000"/>
    <n v="0"/>
    <x v="128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n v="18526631"/>
    <n v="30069082"/>
    <n v="37208514"/>
    <n v="37373376"/>
    <n v="11769361"/>
    <x v="120"/>
    <n v="12000000"/>
    <n v="19000000"/>
    <n v="26000000"/>
    <n v="26000000"/>
    <n v="26000000"/>
    <n v="109000000"/>
    <x v="0"/>
    <x v="4"/>
    <m/>
    <x v="0"/>
    <x v="0"/>
    <s v="Updated on 9/6/22 for rebuttal to offset Gas CIAC changes via Phuong"/>
    <x v="0"/>
    <x v="0"/>
    <x v="0"/>
    <x v="0"/>
    <x v="0"/>
    <x v="0"/>
    <x v="0"/>
    <x v="0"/>
    <x v="0"/>
    <x v="0"/>
    <x v="0"/>
    <x v="0"/>
    <x v="0"/>
    <x v="0"/>
    <x v="0"/>
    <x v="0"/>
    <s v="Joshua Kensok"/>
  </r>
  <r>
    <x v="1"/>
    <x v="0"/>
    <x v="2"/>
    <x v="2"/>
    <x v="12"/>
    <x v="21"/>
    <x v="10"/>
    <x v="4"/>
    <s v="Vashon/Gig Harbor Long Term Solution "/>
    <x v="1"/>
    <x v="2"/>
    <x v="2"/>
    <x v="3"/>
    <x v="1"/>
    <x v="104"/>
    <x v="199"/>
    <s v="Marine Crossing"/>
    <s v="Marine Crossing"/>
    <n v="25000000"/>
    <n v="0"/>
    <n v="0"/>
    <n v="0"/>
    <n v="0"/>
    <n v="25000000"/>
    <n v="25000000"/>
    <n v="0"/>
    <n v="0"/>
    <n v="0"/>
    <n v="0"/>
    <n v="25000000"/>
    <m/>
    <x v="1"/>
    <x v="1"/>
    <x v="1"/>
    <x v="1"/>
    <x v="1"/>
    <n v="3750000"/>
    <n v="3000000"/>
    <n v="3000000"/>
    <n v="3000000"/>
    <n v="15000000"/>
    <x v="129"/>
    <x v="0"/>
    <x v="0"/>
    <x v="0"/>
    <x v="0"/>
    <x v="0"/>
    <n v="3750000"/>
    <n v="3000000"/>
    <n v="3000000"/>
    <n v="3000000"/>
    <n v="12750000"/>
    <n v="2750000"/>
    <n v="3750000"/>
    <n v="3000000"/>
    <n v="3000000"/>
    <n v="3000000"/>
    <n v="12750000"/>
    <n v="2750000"/>
    <n v="0"/>
    <x v="1"/>
    <x v="1"/>
    <x v="1"/>
    <n v="0"/>
    <n v="0"/>
    <n v="3750000"/>
    <n v="3000000"/>
    <n v="3000000"/>
    <n v="3000000"/>
    <n v="15000000"/>
    <x v="121"/>
    <n v="3750000"/>
    <n v="3000000"/>
    <n v="3000000"/>
    <n v="3000000"/>
    <n v="15000000"/>
    <n v="27750000"/>
    <x v="1"/>
    <x v="1"/>
    <s v="Thina Lim; 5/12/22"/>
    <x v="2"/>
    <x v="0"/>
    <m/>
    <x v="1"/>
    <x v="0"/>
    <x v="0"/>
    <x v="0"/>
    <x v="1"/>
    <x v="1"/>
    <x v="1"/>
    <x v="2"/>
    <x v="1"/>
    <x v="1"/>
    <x v="0"/>
    <x v="0"/>
    <x v="0"/>
    <x v="0"/>
    <x v="2"/>
    <x v="1"/>
    <s v="David Landers"/>
  </r>
  <r>
    <x v="1"/>
    <x v="0"/>
    <x v="2"/>
    <x v="2"/>
    <x v="7"/>
    <x v="21"/>
    <x v="10"/>
    <x v="4"/>
    <s v="Marine Replacement Program"/>
    <x v="1"/>
    <x v="1"/>
    <x v="2"/>
    <x v="3"/>
    <x v="1"/>
    <x v="105"/>
    <x v="200"/>
    <m/>
    <m/>
    <n v="0"/>
    <n v="0"/>
    <n v="0"/>
    <n v="500000"/>
    <n v="5000000"/>
    <n v="5500000"/>
    <n v="0"/>
    <n v="0"/>
    <n v="0"/>
    <n v="500000"/>
    <n v="5000000"/>
    <n v="5500000"/>
    <m/>
    <x v="1"/>
    <x v="1"/>
    <x v="1"/>
    <x v="1"/>
    <x v="1"/>
    <n v="0"/>
    <n v="0"/>
    <n v="500000"/>
    <n v="5000000"/>
    <n v="5000000"/>
    <x v="130"/>
    <x v="0"/>
    <x v="0"/>
    <x v="0"/>
    <x v="0"/>
    <x v="0"/>
    <n v="0"/>
    <n v="0"/>
    <n v="0"/>
    <n v="0"/>
    <n v="0"/>
    <n v="5000000"/>
    <n v="0"/>
    <n v="0"/>
    <n v="0"/>
    <n v="0"/>
    <n v="0"/>
    <n v="5000000"/>
    <n v="0"/>
    <x v="1"/>
    <x v="1"/>
    <x v="1"/>
    <n v="0"/>
    <n v="0"/>
    <n v="0"/>
    <n v="0"/>
    <n v="500000"/>
    <n v="5000000"/>
    <n v="5000000"/>
    <x v="122"/>
    <n v="0"/>
    <n v="0"/>
    <n v="500000"/>
    <n v="5000000"/>
    <n v="5000000"/>
    <n v="10500000"/>
    <x v="0"/>
    <x v="0"/>
    <m/>
    <x v="0"/>
    <x v="0"/>
    <s v="Thina's file"/>
    <x v="1"/>
    <x v="0"/>
    <x v="0"/>
    <x v="0"/>
    <x v="0"/>
    <x v="0"/>
    <x v="0"/>
    <x v="0"/>
    <x v="0"/>
    <x v="0"/>
    <x v="0"/>
    <x v="0"/>
    <x v="0"/>
    <x v="0"/>
    <x v="2"/>
    <x v="0"/>
    <s v="Roque Bamba"/>
  </r>
  <r>
    <x v="6"/>
    <x v="0"/>
    <x v="4"/>
    <x v="5"/>
    <x v="0"/>
    <x v="0"/>
    <x v="0"/>
    <x v="6"/>
    <s v="PSE 2030 Customer"/>
    <x v="2"/>
    <x v="0"/>
    <x v="0"/>
    <x v="8"/>
    <x v="4"/>
    <x v="4"/>
    <x v="201"/>
    <m/>
    <m/>
    <m/>
    <n v="150000"/>
    <m/>
    <m/>
    <m/>
    <n v="150000"/>
    <m/>
    <m/>
    <m/>
    <m/>
    <m/>
    <n v="0"/>
    <m/>
    <x v="1"/>
    <x v="1"/>
    <x v="1"/>
    <x v="1"/>
    <x v="1"/>
    <m/>
    <m/>
    <m/>
    <m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1"/>
    <x v="1"/>
    <x v="4"/>
    <s v="IT Strategic "/>
    <x v="1"/>
    <x v="1"/>
    <x v="1"/>
    <x v="9"/>
    <x v="8"/>
    <x v="106"/>
    <x v="202"/>
    <s v="Material TrackTrace Pipeline Safety Comp"/>
    <s v="Material TrackTrace Pipeline Safety Comp"/>
    <n v="1538017"/>
    <n v="1494493"/>
    <n v="487682"/>
    <n v="218400"/>
    <m/>
    <n v="3738592"/>
    <n v="1538017"/>
    <n v="1494493"/>
    <n v="487682"/>
    <n v="218400"/>
    <n v="0"/>
    <n v="3738592"/>
    <n v="231276.2"/>
    <x v="1"/>
    <x v="1"/>
    <x v="1"/>
    <x v="1"/>
    <x v="1"/>
    <n v="1538017"/>
    <n v="487682"/>
    <n v="218400"/>
    <n v="0"/>
    <n v="0"/>
    <x v="131"/>
    <x v="1"/>
    <x v="1"/>
    <x v="1"/>
    <x v="1"/>
    <x v="1"/>
    <n v="43524"/>
    <n v="0"/>
    <n v="0"/>
    <n v="0"/>
    <n v="43524"/>
    <n v="-1494493"/>
    <n v="43524"/>
    <n v="0"/>
    <n v="0"/>
    <n v="0"/>
    <n v="43524"/>
    <n v="-1494493"/>
    <n v="0"/>
    <x v="1"/>
    <x v="1"/>
    <x v="1"/>
    <n v="0"/>
    <n v="0"/>
    <n v="1538017"/>
    <n v="487682"/>
    <n v="218400"/>
    <n v="0"/>
    <n v="0"/>
    <x v="123"/>
    <n v="1538017"/>
    <n v="487682"/>
    <n v="218400"/>
    <n v="0"/>
    <n v="0"/>
    <n v="2244099"/>
    <x v="1"/>
    <x v="1"/>
    <s v="Ed Croft; 1/14/22"/>
    <x v="1"/>
    <x v="0"/>
    <m/>
    <x v="1"/>
    <x v="1"/>
    <x v="1"/>
    <x v="0"/>
    <x v="1"/>
    <x v="1"/>
    <x v="1"/>
    <x v="2"/>
    <x v="0"/>
    <x v="0"/>
    <x v="0"/>
    <x v="0"/>
    <x v="0"/>
    <x v="0"/>
    <x v="1"/>
    <x v="1"/>
    <s v="Brian Fellon; David Landers"/>
  </r>
  <r>
    <x v="1"/>
    <x v="0"/>
    <x v="2"/>
    <x v="2"/>
    <x v="0"/>
    <x v="0"/>
    <x v="0"/>
    <x v="0"/>
    <m/>
    <x v="1"/>
    <x v="2"/>
    <x v="2"/>
    <x v="9"/>
    <x v="1"/>
    <x v="18"/>
    <x v="203"/>
    <m/>
    <m/>
    <m/>
    <m/>
    <m/>
    <m/>
    <m/>
    <m/>
    <n v="0"/>
    <n v="0"/>
    <n v="0"/>
    <n v="0"/>
    <n v="0"/>
    <n v="0"/>
    <m/>
    <x v="2"/>
    <x v="2"/>
    <x v="2"/>
    <x v="2"/>
    <x v="2"/>
    <n v="1800000"/>
    <n v="1891070"/>
    <n v="1947820"/>
    <n v="2006280"/>
    <n v="2063740"/>
    <x v="132"/>
    <x v="5"/>
    <x v="5"/>
    <x v="5"/>
    <x v="5"/>
    <x v="5"/>
    <n v="1800000"/>
    <n v="1891070"/>
    <n v="1947820"/>
    <n v="2006280"/>
    <n v="7645170"/>
    <n v="9708910"/>
    <n v="1764000"/>
    <n v="1853248.6"/>
    <n v="1908863.6"/>
    <n v="1966154.4"/>
    <n v="7492266.5999999996"/>
    <n v="9514731.8000000007"/>
    <n v="36000"/>
    <x v="17"/>
    <x v="11"/>
    <x v="8"/>
    <n v="152903.4"/>
    <n v="194178.2"/>
    <n v="1800000"/>
    <n v="1891070"/>
    <n v="1947820"/>
    <n v="2006280"/>
    <n v="2063740"/>
    <x v="124"/>
    <n v="1800000"/>
    <n v="1891070"/>
    <n v="1947820"/>
    <n v="2006280"/>
    <n v="2063740"/>
    <n v="9708910"/>
    <x v="2"/>
    <x v="1"/>
    <s v="Cathy Koch; 5/12/22"/>
    <x v="2"/>
    <x v="0"/>
    <m/>
    <x v="1"/>
    <x v="1"/>
    <x v="3"/>
    <x v="0"/>
    <x v="0"/>
    <x v="0"/>
    <x v="0"/>
    <x v="0"/>
    <x v="0"/>
    <x v="0"/>
    <x v="0"/>
    <x v="0"/>
    <x v="0"/>
    <x v="0"/>
    <x v="2"/>
    <x v="1"/>
    <s v="Cathy Koch"/>
  </r>
  <r>
    <x v="1"/>
    <x v="0"/>
    <x v="3"/>
    <x v="3"/>
    <x v="18"/>
    <x v="11"/>
    <x v="14"/>
    <x v="5"/>
    <s v="Thermal"/>
    <x v="1"/>
    <x v="2"/>
    <x v="1"/>
    <x v="7"/>
    <x v="1"/>
    <x v="86"/>
    <x v="204"/>
    <s v="Mint Farm"/>
    <s v="Mint Farm"/>
    <n v="637433.30000000075"/>
    <n v="3179002"/>
    <n v="3033182"/>
    <n v="2541092"/>
    <n v="185785.80000000002"/>
    <n v="9576495.1000000015"/>
    <n v="637433.30000000075"/>
    <n v="617035.43440000073"/>
    <n v="597290.3004992007"/>
    <n v="578177.01088322629"/>
    <n v="559675.346534963"/>
    <n v="2989611.392317391"/>
    <n v="26967841.412504613"/>
    <x v="1"/>
    <x v="1"/>
    <x v="1"/>
    <x v="1"/>
    <x v="1"/>
    <n v="-918394.50716688158"/>
    <n v="2501869.164400572"/>
    <n v="3297457"/>
    <n v="4490326.4375"/>
    <n v="45452306.45471856"/>
    <x v="133"/>
    <x v="4"/>
    <x v="4"/>
    <x v="4"/>
    <x v="4"/>
    <x v="4"/>
    <n v="-1535429.9415668822"/>
    <n v="1904578.8639013711"/>
    <n v="2719279.9891167739"/>
    <n v="3930651.0909650372"/>
    <n v="7019080.0024162997"/>
    <n v="51833953.157134861"/>
    <e v="#REF!"/>
    <e v="#REF!"/>
    <e v="#REF!"/>
    <e v="#REF!"/>
    <e v="#REF!"/>
    <e v="#REF!"/>
    <e v="#REF!"/>
    <x v="6"/>
    <x v="5"/>
    <x v="4"/>
    <e v="#REF!"/>
    <e v="#REF!"/>
    <n v="-918394.50716688158"/>
    <n v="2501869.164400572"/>
    <n v="3297457"/>
    <n v="4490326.4375"/>
    <n v="45452306.45471856"/>
    <x v="125"/>
    <n v="-918394.50716688158"/>
    <n v="2501869.164400572"/>
    <n v="3297457"/>
    <n v="4490326.4375"/>
    <n v="45452306.45471856"/>
    <n v="54823564.549452253"/>
    <x v="3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2"/>
    <x v="1"/>
    <s v="Mark Carlson; Ryan Blood"/>
  </r>
  <r>
    <x v="1"/>
    <x v="0"/>
    <x v="3"/>
    <x v="3"/>
    <x v="18"/>
    <x v="11"/>
    <x v="14"/>
    <x v="5"/>
    <s v="Thermal"/>
    <x v="1"/>
    <x v="0"/>
    <x v="1"/>
    <x v="7"/>
    <x v="4"/>
    <x v="4"/>
    <x v="205"/>
    <m/>
    <s v="Mint Farm"/>
    <n v="12832901.800000001"/>
    <n v="0"/>
    <n v="0"/>
    <n v="0"/>
    <n v="0"/>
    <n v="12832901.800000001"/>
    <n v="12832901.800000001"/>
    <n v="12422248.942400001"/>
    <n v="12024736.9762432"/>
    <n v="11639945.393003417"/>
    <n v="11267467.140427308"/>
    <n v="60187300.252073929"/>
    <m/>
    <x v="1"/>
    <x v="1"/>
    <x v="1"/>
    <x v="1"/>
    <x v="1"/>
    <n v="0"/>
    <n v="0"/>
    <n v="0"/>
    <n v="0"/>
    <n v="0"/>
    <x v="0"/>
    <x v="4"/>
    <x v="4"/>
    <x v="4"/>
    <x v="4"/>
    <x v="4"/>
    <n v="-12422248.942400001"/>
    <n v="-12024736.9762432"/>
    <n v="-11639945.393003417"/>
    <n v="-11267467.140427308"/>
    <n v="-47354398.452073924"/>
    <n v="-60187300.252073929"/>
    <e v="#REF!"/>
    <e v="#REF!"/>
    <e v="#REF!"/>
    <e v="#REF!"/>
    <e v="#REF!"/>
    <e v="#REF!"/>
    <e v="#REF!"/>
    <x v="6"/>
    <x v="5"/>
    <x v="4"/>
    <e v="#REF!"/>
    <e v="#REF!"/>
    <m/>
    <m/>
    <m/>
    <m/>
    <m/>
    <x v="4"/>
    <m/>
    <m/>
    <m/>
    <m/>
    <m/>
    <m/>
    <x v="1"/>
    <x v="0"/>
    <m/>
    <x v="0"/>
    <x v="0"/>
    <m/>
    <x v="0"/>
    <x v="2"/>
    <x v="1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1"/>
    <x v="6"/>
    <x v="5"/>
    <x v="2"/>
    <s v="IT Operational"/>
    <x v="1"/>
    <x v="2"/>
    <x v="0"/>
    <x v="11"/>
    <x v="3"/>
    <x v="107"/>
    <x v="206"/>
    <m/>
    <m/>
    <n v="0"/>
    <n v="5000000"/>
    <n v="5000000"/>
    <n v="5000000"/>
    <n v="10000000"/>
    <n v="25000000"/>
    <n v="0"/>
    <n v="0"/>
    <n v="0"/>
    <n v="0"/>
    <n v="5000000"/>
    <n v="5000000"/>
    <n v="10609000"/>
    <x v="1"/>
    <x v="1"/>
    <x v="1"/>
    <x v="1"/>
    <x v="1"/>
    <n v="0"/>
    <n v="0"/>
    <n v="0"/>
    <n v="0"/>
    <n v="20000000"/>
    <x v="134"/>
    <x v="1"/>
    <x v="1"/>
    <x v="1"/>
    <x v="1"/>
    <x v="1"/>
    <n v="0"/>
    <n v="0"/>
    <n v="0"/>
    <n v="-5000000"/>
    <n v="-5000000"/>
    <n v="15000000"/>
    <n v="0"/>
    <n v="0"/>
    <n v="0"/>
    <n v="-5000000"/>
    <n v="-5000000"/>
    <n v="15000000"/>
    <n v="0"/>
    <x v="1"/>
    <x v="1"/>
    <x v="1"/>
    <n v="0"/>
    <n v="0"/>
    <n v="0"/>
    <n v="0"/>
    <n v="0"/>
    <n v="0"/>
    <n v="20000000"/>
    <x v="126"/>
    <n v="0"/>
    <n v="0"/>
    <n v="0"/>
    <n v="0"/>
    <n v="20000000"/>
    <n v="20000000"/>
    <x v="0"/>
    <x v="0"/>
    <m/>
    <x v="0"/>
    <x v="0"/>
    <m/>
    <x v="1"/>
    <x v="1"/>
    <x v="1"/>
    <x v="0"/>
    <x v="0"/>
    <x v="0"/>
    <x v="0"/>
    <x v="0"/>
    <x v="0"/>
    <x v="0"/>
    <x v="0"/>
    <x v="0"/>
    <x v="0"/>
    <x v="0"/>
    <x v="1"/>
    <x v="1"/>
    <m/>
  </r>
  <r>
    <x v="0"/>
    <x v="0"/>
    <x v="1"/>
    <x v="1"/>
    <x v="0"/>
    <x v="0"/>
    <x v="0"/>
    <x v="0"/>
    <m/>
    <x v="0"/>
    <x v="2"/>
    <x v="0"/>
    <x v="0"/>
    <x v="1"/>
    <x v="108"/>
    <x v="207"/>
    <m/>
    <m/>
    <m/>
    <m/>
    <m/>
    <m/>
    <m/>
    <m/>
    <n v="0"/>
    <n v="0"/>
    <n v="0"/>
    <n v="0"/>
    <n v="0"/>
    <n v="0"/>
    <m/>
    <x v="0"/>
    <x v="0"/>
    <x v="0"/>
    <x v="0"/>
    <x v="0"/>
    <n v="0"/>
    <n v="0"/>
    <n v="0"/>
    <n v="0"/>
    <n v="11000000"/>
    <x v="135"/>
    <x v="0"/>
    <x v="0"/>
    <x v="0"/>
    <x v="0"/>
    <x v="0"/>
    <n v="0"/>
    <n v="0"/>
    <n v="0"/>
    <n v="0"/>
    <n v="0"/>
    <n v="11000000"/>
    <n v="0"/>
    <n v="0"/>
    <n v="0"/>
    <n v="0"/>
    <n v="0"/>
    <n v="11000000"/>
    <n v="0"/>
    <x v="1"/>
    <x v="1"/>
    <x v="1"/>
    <n v="0"/>
    <n v="0"/>
    <n v="0"/>
    <n v="0"/>
    <n v="0"/>
    <n v="0"/>
    <n v="11000000"/>
    <x v="127"/>
    <n v="0"/>
    <n v="0"/>
    <n v="0"/>
    <n v="0"/>
    <n v="11000000"/>
    <n v="11000000"/>
    <x v="2"/>
    <x v="0"/>
    <m/>
    <x v="0"/>
    <x v="0"/>
    <m/>
    <x v="1"/>
    <x v="0"/>
    <x v="0"/>
    <x v="0"/>
    <x v="0"/>
    <x v="0"/>
    <x v="0"/>
    <x v="0"/>
    <x v="0"/>
    <x v="0"/>
    <x v="0"/>
    <x v="0"/>
    <x v="0"/>
    <x v="0"/>
    <x v="1"/>
    <x v="1"/>
    <m/>
  </r>
  <r>
    <x v="1"/>
    <x v="0"/>
    <x v="1"/>
    <x v="1"/>
    <x v="5"/>
    <x v="4"/>
    <x v="1"/>
    <x v="2"/>
    <s v="IT Strategic "/>
    <x v="1"/>
    <x v="1"/>
    <x v="1"/>
    <x v="4"/>
    <x v="3"/>
    <x v="109"/>
    <x v="208"/>
    <m/>
    <m/>
    <n v="0"/>
    <n v="4306882"/>
    <m/>
    <m/>
    <m/>
    <n v="4306882"/>
    <n v="0"/>
    <n v="4306882"/>
    <n v="0"/>
    <n v="0"/>
    <n v="0"/>
    <n v="4306882"/>
    <m/>
    <x v="1"/>
    <x v="1"/>
    <x v="1"/>
    <x v="1"/>
    <x v="1"/>
    <n v="4306882"/>
    <n v="0"/>
    <n v="0"/>
    <n v="0"/>
    <n v="0"/>
    <x v="136"/>
    <x v="3"/>
    <x v="3"/>
    <x v="3"/>
    <x v="3"/>
    <x v="3"/>
    <n v="0"/>
    <n v="0"/>
    <n v="0"/>
    <n v="0"/>
    <n v="0"/>
    <n v="0"/>
    <n v="-107672.05"/>
    <n v="0"/>
    <n v="0"/>
    <n v="0"/>
    <n v="-107672.05"/>
    <n v="-107672.05"/>
    <n v="107672.05"/>
    <x v="1"/>
    <x v="1"/>
    <x v="1"/>
    <n v="107672.05"/>
    <n v="107672.05"/>
    <n v="4306882"/>
    <n v="0"/>
    <n v="0"/>
    <n v="0"/>
    <n v="0"/>
    <x v="128"/>
    <n v="4306882"/>
    <n v="0"/>
    <n v="0"/>
    <n v="0"/>
    <n v="0"/>
    <n v="4306882"/>
    <x v="1"/>
    <x v="1"/>
    <s v="Ed Croft; 5/11/22"/>
    <x v="1"/>
    <x v="0"/>
    <m/>
    <x v="1"/>
    <x v="1"/>
    <x v="1"/>
    <x v="0"/>
    <x v="0"/>
    <x v="1"/>
    <x v="1"/>
    <x v="2"/>
    <x v="1"/>
    <x v="1"/>
    <x v="0"/>
    <x v="0"/>
    <x v="0"/>
    <x v="0"/>
    <x v="1"/>
    <x v="1"/>
    <s v="Brian Fellon"/>
  </r>
  <r>
    <x v="4"/>
    <x v="0"/>
    <x v="1"/>
    <x v="1"/>
    <x v="16"/>
    <x v="12"/>
    <x v="15"/>
    <x v="1"/>
    <s v="PSE 2030 Customer "/>
    <x v="1"/>
    <x v="2"/>
    <x v="0"/>
    <x v="8"/>
    <x v="2"/>
    <x v="110"/>
    <x v="209"/>
    <m/>
    <m/>
    <m/>
    <n v="1000000"/>
    <n v="1000000"/>
    <m/>
    <m/>
    <n v="2000000"/>
    <n v="0"/>
    <n v="1000000"/>
    <n v="0"/>
    <n v="0"/>
    <n v="0"/>
    <n v="1000000"/>
    <m/>
    <x v="1"/>
    <x v="1"/>
    <x v="1"/>
    <x v="1"/>
    <x v="1"/>
    <n v="1500000"/>
    <n v="0"/>
    <n v="0"/>
    <n v="0"/>
    <n v="0"/>
    <x v="3"/>
    <x v="1"/>
    <x v="1"/>
    <x v="1"/>
    <x v="1"/>
    <x v="1"/>
    <n v="500000"/>
    <n v="0"/>
    <n v="0"/>
    <n v="0"/>
    <n v="500000"/>
    <n v="500000"/>
    <n v="500000"/>
    <n v="0"/>
    <n v="0"/>
    <n v="0"/>
    <n v="500000"/>
    <n v="500000"/>
    <n v="0"/>
    <x v="1"/>
    <x v="1"/>
    <x v="1"/>
    <n v="0"/>
    <n v="0"/>
    <n v="1500000"/>
    <n v="0"/>
    <n v="0"/>
    <n v="0"/>
    <n v="0"/>
    <x v="3"/>
    <n v="1500000"/>
    <n v="0"/>
    <n v="0"/>
    <n v="0"/>
    <n v="0"/>
    <n v="1500000"/>
    <x v="0"/>
    <x v="1"/>
    <s v="Ed Croft; 6/9/22"/>
    <x v="1"/>
    <x v="0"/>
    <m/>
    <x v="1"/>
    <x v="1"/>
    <x v="1"/>
    <x v="0"/>
    <x v="0"/>
    <x v="1"/>
    <x v="1"/>
    <x v="2"/>
    <x v="1"/>
    <x v="1"/>
    <x v="0"/>
    <x v="0"/>
    <x v="0"/>
    <x v="0"/>
    <x v="1"/>
    <x v="1"/>
    <s v="William Einstein"/>
  </r>
  <r>
    <x v="10"/>
    <x v="0"/>
    <x v="4"/>
    <x v="5"/>
    <x v="24"/>
    <x v="12"/>
    <x v="20"/>
    <x v="1"/>
    <s v="PSE 2030 Customer "/>
    <x v="1"/>
    <x v="0"/>
    <x v="0"/>
    <x v="8"/>
    <x v="4"/>
    <x v="4"/>
    <x v="210"/>
    <m/>
    <m/>
    <n v="0"/>
    <n v="1000000"/>
    <m/>
    <m/>
    <m/>
    <n v="1000000"/>
    <n v="0"/>
    <n v="1000000"/>
    <n v="0"/>
    <n v="0"/>
    <n v="0"/>
    <n v="1000000"/>
    <m/>
    <x v="1"/>
    <x v="1"/>
    <x v="1"/>
    <x v="1"/>
    <x v="1"/>
    <n v="0"/>
    <n v="0"/>
    <n v="0"/>
    <n v="0"/>
    <n v="0"/>
    <x v="0"/>
    <x v="0"/>
    <x v="0"/>
    <x v="0"/>
    <x v="0"/>
    <x v="0"/>
    <n v="-1000000"/>
    <n v="0"/>
    <n v="0"/>
    <n v="0"/>
    <n v="-1000000"/>
    <n v="-1000000"/>
    <n v="-1000000"/>
    <n v="0"/>
    <n v="0"/>
    <n v="0"/>
    <n v="-1000000"/>
    <n v="-100000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s v="$1M moved to Complex Billing"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3"/>
    <x v="4"/>
    <x v="0"/>
    <x v="0"/>
    <x v="0"/>
    <x v="0"/>
    <m/>
    <x v="2"/>
    <x v="0"/>
    <x v="0"/>
    <x v="0"/>
    <x v="4"/>
    <x v="4"/>
    <x v="211"/>
    <m/>
    <m/>
    <m/>
    <m/>
    <m/>
    <m/>
    <m/>
    <m/>
    <n v="0"/>
    <n v="0"/>
    <n v="0"/>
    <n v="0"/>
    <n v="0"/>
    <n v="0"/>
    <n v="725000000"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4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3"/>
    <x v="3"/>
    <x v="0"/>
    <x v="0"/>
    <x v="0"/>
    <x v="0"/>
    <m/>
    <x v="0"/>
    <x v="0"/>
    <x v="0"/>
    <x v="0"/>
    <x v="2"/>
    <x v="111"/>
    <x v="212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n v="0"/>
    <n v="0"/>
    <n v="0"/>
    <n v="0"/>
    <n v="445000000"/>
    <x v="129"/>
    <m/>
    <m/>
    <m/>
    <m/>
    <m/>
    <m/>
    <x v="2"/>
    <x v="0"/>
    <m/>
    <x v="0"/>
    <x v="0"/>
    <s v="Added on 8/23 from 20-Year Plan - Wind "/>
    <x v="0"/>
    <x v="0"/>
    <x v="0"/>
    <x v="0"/>
    <x v="0"/>
    <x v="0"/>
    <x v="0"/>
    <x v="0"/>
    <x v="0"/>
    <x v="0"/>
    <x v="0"/>
    <x v="0"/>
    <x v="0"/>
    <x v="0"/>
    <x v="1"/>
    <x v="0"/>
    <s v="Mark Carlson"/>
  </r>
  <r>
    <x v="1"/>
    <x v="0"/>
    <x v="5"/>
    <x v="1"/>
    <x v="36"/>
    <x v="1"/>
    <x v="1"/>
    <x v="3"/>
    <s v="Safety, employee and facilities"/>
    <x v="1"/>
    <x v="1"/>
    <x v="1"/>
    <x v="6"/>
    <x v="8"/>
    <x v="112"/>
    <x v="213"/>
    <m/>
    <m/>
    <m/>
    <m/>
    <n v="15000000"/>
    <n v="8000000"/>
    <n v="25000000"/>
    <n v="48000000"/>
    <n v="0"/>
    <n v="0"/>
    <n v="15000000"/>
    <n v="8000000"/>
    <n v="25000000"/>
    <n v="48000000"/>
    <m/>
    <x v="1"/>
    <x v="1"/>
    <x v="1"/>
    <x v="1"/>
    <x v="1"/>
    <n v="0"/>
    <n v="15000000"/>
    <n v="27000000"/>
    <n v="50000000"/>
    <n v="41090000"/>
    <x v="137"/>
    <x v="1"/>
    <x v="1"/>
    <x v="1"/>
    <x v="1"/>
    <x v="1"/>
    <n v="0"/>
    <n v="0"/>
    <n v="19000000"/>
    <n v="25000000"/>
    <n v="44000000"/>
    <n v="85090000"/>
    <n v="0"/>
    <n v="0"/>
    <n v="19000000"/>
    <n v="25000000"/>
    <n v="44000000"/>
    <n v="85090000"/>
    <n v="0"/>
    <x v="1"/>
    <x v="1"/>
    <x v="1"/>
    <n v="0"/>
    <n v="0"/>
    <n v="0"/>
    <n v="15000000"/>
    <n v="15000000"/>
    <n v="15000000"/>
    <n v="0"/>
    <x v="130"/>
    <n v="0"/>
    <n v="15000000"/>
    <n v="15000000"/>
    <n v="15000000"/>
    <n v="0"/>
    <n v="45000000"/>
    <x v="0"/>
    <x v="3"/>
    <s v="Ed Croft; 9/9/22"/>
    <x v="5"/>
    <x v="0"/>
    <s v="CSA Lite"/>
    <x v="1"/>
    <x v="1"/>
    <x v="1"/>
    <x v="0"/>
    <x v="0"/>
    <x v="0"/>
    <x v="0"/>
    <x v="0"/>
    <x v="0"/>
    <x v="0"/>
    <x v="0"/>
    <x v="0"/>
    <x v="0"/>
    <x v="0"/>
    <x v="1"/>
    <x v="1"/>
    <s v="Dawn Reyes"/>
  </r>
  <r>
    <x v="1"/>
    <x v="0"/>
    <x v="1"/>
    <x v="1"/>
    <x v="5"/>
    <x v="4"/>
    <x v="1"/>
    <x v="2"/>
    <s v="IT Strategic "/>
    <x v="2"/>
    <x v="0"/>
    <x v="0"/>
    <x v="0"/>
    <x v="4"/>
    <x v="4"/>
    <x v="214"/>
    <m/>
    <m/>
    <m/>
    <n v="750224"/>
    <m/>
    <m/>
    <m/>
    <n v="750224"/>
    <n v="0"/>
    <n v="0"/>
    <n v="0"/>
    <n v="0"/>
    <n v="0"/>
    <n v="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5"/>
    <x v="1"/>
    <x v="0"/>
    <x v="0"/>
    <x v="0"/>
    <x v="0"/>
    <m/>
    <x v="0"/>
    <x v="1"/>
    <x v="1"/>
    <x v="0"/>
    <x v="8"/>
    <x v="113"/>
    <x v="215"/>
    <m/>
    <m/>
    <m/>
    <m/>
    <m/>
    <m/>
    <m/>
    <m/>
    <n v="0"/>
    <n v="0"/>
    <n v="0"/>
    <n v="0"/>
    <n v="0"/>
    <n v="0"/>
    <m/>
    <x v="0"/>
    <x v="0"/>
    <x v="0"/>
    <x v="0"/>
    <x v="0"/>
    <n v="0"/>
    <n v="525000"/>
    <n v="0"/>
    <n v="0"/>
    <n v="0"/>
    <x v="138"/>
    <x v="0"/>
    <x v="0"/>
    <x v="0"/>
    <x v="0"/>
    <x v="0"/>
    <n v="0"/>
    <n v="525000"/>
    <n v="0"/>
    <n v="0"/>
    <n v="525000"/>
    <n v="525000"/>
    <n v="0"/>
    <n v="525000"/>
    <n v="0"/>
    <n v="0"/>
    <n v="525000"/>
    <n v="525000"/>
    <n v="0"/>
    <x v="1"/>
    <x v="1"/>
    <x v="1"/>
    <n v="0"/>
    <n v="0"/>
    <n v="0"/>
    <n v="525000"/>
    <n v="0"/>
    <n v="0"/>
    <n v="0"/>
    <x v="131"/>
    <n v="0"/>
    <n v="525000"/>
    <n v="0"/>
    <n v="0"/>
    <n v="0"/>
    <n v="525000"/>
    <x v="2"/>
    <x v="3"/>
    <s v="Ed Croft; 9/9/22"/>
    <x v="5"/>
    <x v="0"/>
    <s v="Lite CSA"/>
    <x v="1"/>
    <x v="0"/>
    <x v="0"/>
    <x v="0"/>
    <x v="0"/>
    <x v="0"/>
    <x v="0"/>
    <x v="0"/>
    <x v="0"/>
    <x v="0"/>
    <x v="0"/>
    <x v="0"/>
    <x v="0"/>
    <x v="0"/>
    <x v="1"/>
    <x v="1"/>
    <s v="Dawn Reyes"/>
  </r>
  <r>
    <x v="6"/>
    <x v="0"/>
    <x v="4"/>
    <x v="5"/>
    <x v="0"/>
    <x v="0"/>
    <x v="0"/>
    <x v="6"/>
    <s v="PSE 2030 Customer"/>
    <x v="2"/>
    <x v="0"/>
    <x v="0"/>
    <x v="8"/>
    <x v="4"/>
    <x v="4"/>
    <x v="216"/>
    <m/>
    <m/>
    <n v="827571"/>
    <n v="685760"/>
    <n v="685760"/>
    <n v="685760"/>
    <m/>
    <n v="2884851"/>
    <m/>
    <m/>
    <m/>
    <m/>
    <m/>
    <n v="0"/>
    <m/>
    <x v="1"/>
    <x v="1"/>
    <x v="1"/>
    <x v="1"/>
    <x v="1"/>
    <m/>
    <m/>
    <m/>
    <m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5"/>
    <x v="1"/>
    <x v="37"/>
    <x v="0"/>
    <x v="0"/>
    <x v="2"/>
    <s v="Safety, employee and facilities"/>
    <x v="1"/>
    <x v="2"/>
    <x v="2"/>
    <x v="7"/>
    <x v="8"/>
    <x v="114"/>
    <x v="217"/>
    <s v="Operational Training Center"/>
    <s v="Operational Training Center"/>
    <m/>
    <m/>
    <m/>
    <m/>
    <m/>
    <m/>
    <n v="2500000"/>
    <n v="861438"/>
    <n v="878667"/>
    <n v="896241"/>
    <n v="914165"/>
    <n v="6050511"/>
    <m/>
    <x v="1"/>
    <x v="1"/>
    <x v="1"/>
    <x v="1"/>
    <x v="1"/>
    <n v="861438"/>
    <n v="400000"/>
    <n v="0"/>
    <n v="0"/>
    <n v="0"/>
    <x v="139"/>
    <x v="1"/>
    <x v="1"/>
    <x v="1"/>
    <x v="1"/>
    <x v="1"/>
    <n v="0"/>
    <n v="-478667"/>
    <n v="-896241"/>
    <n v="-914165"/>
    <n v="-2289073"/>
    <n v="-4789073"/>
    <n v="0"/>
    <n v="-478667"/>
    <n v="-896241"/>
    <n v="-914165"/>
    <n v="-2289073"/>
    <n v="-4789073"/>
    <n v="0"/>
    <x v="1"/>
    <x v="1"/>
    <x v="1"/>
    <n v="0"/>
    <n v="0"/>
    <n v="861438"/>
    <n v="400000"/>
    <n v="0"/>
    <n v="0"/>
    <n v="0"/>
    <x v="132"/>
    <n v="861438"/>
    <n v="400000"/>
    <n v="0"/>
    <n v="0"/>
    <n v="0"/>
    <n v="1261438"/>
    <x v="0"/>
    <x v="0"/>
    <m/>
    <x v="0"/>
    <x v="0"/>
    <s v="Numbers will be updated (5/18)"/>
    <x v="1"/>
    <x v="1"/>
    <x v="1"/>
    <x v="0"/>
    <x v="0"/>
    <x v="0"/>
    <x v="0"/>
    <x v="0"/>
    <x v="0"/>
    <x v="0"/>
    <x v="0"/>
    <x v="0"/>
    <x v="0"/>
    <x v="0"/>
    <x v="2"/>
    <x v="1"/>
    <s v="Dawn Reyes"/>
  </r>
  <r>
    <x v="1"/>
    <x v="0"/>
    <x v="0"/>
    <x v="7"/>
    <x v="19"/>
    <x v="5"/>
    <x v="4"/>
    <x v="3"/>
    <s v="Safety, employee and facilities"/>
    <x v="1"/>
    <x v="2"/>
    <x v="2"/>
    <x v="12"/>
    <x v="6"/>
    <x v="115"/>
    <x v="218"/>
    <s v="IT ISR Program"/>
    <s v="IT ISR Program"/>
    <n v="250000"/>
    <n v="500000"/>
    <n v="500000"/>
    <n v="500000"/>
    <n v="500000"/>
    <n v="2250000"/>
    <n v="250000"/>
    <n v="500000"/>
    <n v="500000"/>
    <n v="500000"/>
    <n v="500000"/>
    <n v="2250000"/>
    <m/>
    <x v="1"/>
    <x v="1"/>
    <x v="1"/>
    <x v="1"/>
    <x v="1"/>
    <n v="500000"/>
    <n v="500000"/>
    <n v="500000"/>
    <n v="500000"/>
    <n v="500000"/>
    <x v="35"/>
    <x v="0"/>
    <x v="0"/>
    <x v="0"/>
    <x v="0"/>
    <x v="0"/>
    <n v="0"/>
    <n v="0"/>
    <n v="0"/>
    <n v="0"/>
    <n v="0"/>
    <n v="250000"/>
    <n v="0"/>
    <n v="0"/>
    <n v="0"/>
    <n v="0"/>
    <n v="0"/>
    <n v="250000"/>
    <n v="0"/>
    <x v="1"/>
    <x v="1"/>
    <x v="1"/>
    <n v="0"/>
    <n v="0"/>
    <n v="500000"/>
    <n v="500000"/>
    <n v="500000"/>
    <n v="500000"/>
    <n v="500000"/>
    <x v="35"/>
    <n v="500000"/>
    <n v="500000"/>
    <n v="500000"/>
    <n v="500000"/>
    <n v="500000"/>
    <n v="2500000"/>
    <x v="1"/>
    <x v="1"/>
    <s v="Troy Nutter; 7/6/22"/>
    <x v="5"/>
    <x v="0"/>
    <m/>
    <x v="1"/>
    <x v="0"/>
    <x v="0"/>
    <x v="0"/>
    <x v="0"/>
    <x v="0"/>
    <x v="0"/>
    <x v="0"/>
    <x v="0"/>
    <x v="0"/>
    <x v="0"/>
    <x v="0"/>
    <x v="0"/>
    <x v="0"/>
    <x v="2"/>
    <x v="0"/>
    <s v="Troy Hutson"/>
  </r>
  <r>
    <x v="0"/>
    <x v="0"/>
    <x v="2"/>
    <x v="4"/>
    <x v="0"/>
    <x v="0"/>
    <x v="0"/>
    <x v="0"/>
    <m/>
    <x v="2"/>
    <x v="0"/>
    <x v="0"/>
    <x v="0"/>
    <x v="4"/>
    <x v="4"/>
    <x v="219"/>
    <m/>
    <m/>
    <m/>
    <m/>
    <m/>
    <m/>
    <m/>
    <m/>
    <n v="0"/>
    <n v="0"/>
    <n v="0"/>
    <n v="0"/>
    <n v="0"/>
    <n v="0"/>
    <n v="29851307.413224995"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4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1"/>
    <x v="1"/>
    <x v="0"/>
    <x v="0"/>
    <x v="0"/>
    <x v="0"/>
    <m/>
    <x v="0"/>
    <x v="1"/>
    <x v="1"/>
    <x v="0"/>
    <x v="3"/>
    <x v="116"/>
    <x v="220"/>
    <m/>
    <m/>
    <m/>
    <m/>
    <m/>
    <m/>
    <m/>
    <m/>
    <n v="0"/>
    <n v="0"/>
    <n v="0"/>
    <n v="0"/>
    <n v="0"/>
    <n v="0"/>
    <m/>
    <x v="1"/>
    <x v="1"/>
    <x v="1"/>
    <x v="1"/>
    <x v="1"/>
    <n v="0"/>
    <n v="500000"/>
    <n v="0"/>
    <n v="0"/>
    <n v="0"/>
    <x v="140"/>
    <x v="1"/>
    <x v="1"/>
    <x v="1"/>
    <x v="1"/>
    <x v="1"/>
    <n v="0"/>
    <n v="500000"/>
    <n v="0"/>
    <n v="0"/>
    <n v="500000"/>
    <n v="500000"/>
    <n v="0"/>
    <n v="500000"/>
    <n v="0"/>
    <n v="0"/>
    <n v="500000"/>
    <n v="500000"/>
    <n v="0"/>
    <x v="1"/>
    <x v="1"/>
    <x v="1"/>
    <n v="0"/>
    <n v="0"/>
    <n v="0"/>
    <n v="500000"/>
    <n v="0"/>
    <n v="0"/>
    <n v="0"/>
    <x v="133"/>
    <n v="0"/>
    <n v="500000"/>
    <n v="0"/>
    <n v="0"/>
    <n v="0"/>
    <n v="500000"/>
    <x v="2"/>
    <x v="0"/>
    <m/>
    <x v="0"/>
    <x v="0"/>
    <m/>
    <x v="1"/>
    <x v="1"/>
    <x v="1"/>
    <x v="0"/>
    <x v="0"/>
    <x v="0"/>
    <x v="0"/>
    <x v="0"/>
    <x v="0"/>
    <x v="0"/>
    <x v="0"/>
    <x v="0"/>
    <x v="0"/>
    <x v="0"/>
    <x v="2"/>
    <x v="1"/>
    <m/>
  </r>
  <r>
    <x v="1"/>
    <x v="0"/>
    <x v="2"/>
    <x v="2"/>
    <x v="12"/>
    <x v="10"/>
    <x v="10"/>
    <x v="4"/>
    <s v="Gas Operations "/>
    <x v="1"/>
    <x v="2"/>
    <x v="1"/>
    <x v="10"/>
    <x v="1"/>
    <x v="83"/>
    <x v="221"/>
    <m/>
    <m/>
    <n v="5518188.9887652006"/>
    <n v="5685600"/>
    <n v="5856168"/>
    <n v="6031853.04"/>
    <n v="6212808.6312000006"/>
    <n v="29304618.659965202"/>
    <n v="5518188.9887652006"/>
    <n v="5685600"/>
    <n v="5856168"/>
    <n v="6031853.04"/>
    <n v="6212808.6312000006"/>
    <n v="29304618.659965202"/>
    <m/>
    <x v="0"/>
    <x v="0"/>
    <x v="0"/>
    <x v="0"/>
    <x v="0"/>
    <n v="5685600"/>
    <n v="5856168"/>
    <n v="6031853"/>
    <n v="6212809"/>
    <n v="6360282"/>
    <x v="141"/>
    <x v="0"/>
    <x v="0"/>
    <x v="0"/>
    <x v="0"/>
    <x v="0"/>
    <n v="0"/>
    <n v="0"/>
    <n v="-4.0000000037252903E-2"/>
    <n v="0.36879999935626984"/>
    <n v="0.32880000025033951"/>
    <n v="842093.34003479779"/>
    <n v="0"/>
    <n v="0"/>
    <n v="-4.0000000037252903E-2"/>
    <n v="0.36879999935626984"/>
    <n v="0.32879999931901693"/>
    <n v="842093.34003479779"/>
    <n v="0"/>
    <x v="1"/>
    <x v="1"/>
    <x v="1"/>
    <n v="0"/>
    <n v="0"/>
    <n v="5685600"/>
    <n v="5856168"/>
    <n v="6031853"/>
    <n v="6212809"/>
    <n v="6360282"/>
    <x v="134"/>
    <n v="5685600"/>
    <n v="5856168"/>
    <n v="6031853"/>
    <n v="6212809"/>
    <n v="6360282"/>
    <n v="30146712"/>
    <x v="1"/>
    <x v="1"/>
    <s v="Niecie Weatherby; 5/13/22"/>
    <x v="2"/>
    <x v="0"/>
    <m/>
    <x v="1"/>
    <x v="1"/>
    <x v="3"/>
    <x v="0"/>
    <x v="0"/>
    <x v="0"/>
    <x v="0"/>
    <x v="0"/>
    <x v="0"/>
    <x v="0"/>
    <x v="0"/>
    <x v="0"/>
    <x v="0"/>
    <x v="0"/>
    <x v="2"/>
    <x v="2"/>
    <s v="Kaaren Daugherty"/>
  </r>
  <r>
    <x v="0"/>
    <x v="0"/>
    <x v="2"/>
    <x v="2"/>
    <x v="0"/>
    <x v="0"/>
    <x v="0"/>
    <x v="0"/>
    <m/>
    <x v="1"/>
    <x v="2"/>
    <x v="2"/>
    <x v="0"/>
    <x v="1"/>
    <x v="48"/>
    <x v="222"/>
    <m/>
    <m/>
    <m/>
    <m/>
    <m/>
    <m/>
    <m/>
    <m/>
    <n v="0"/>
    <n v="0"/>
    <n v="0"/>
    <n v="0"/>
    <n v="0"/>
    <n v="0"/>
    <m/>
    <x v="0"/>
    <x v="0"/>
    <x v="0"/>
    <x v="0"/>
    <x v="0"/>
    <n v="1500000"/>
    <n v="1500000"/>
    <n v="1500000"/>
    <n v="1500000"/>
    <n v="1500000"/>
    <x v="142"/>
    <x v="0"/>
    <x v="0"/>
    <x v="0"/>
    <x v="0"/>
    <x v="0"/>
    <n v="1500000"/>
    <n v="1500000"/>
    <n v="1500000"/>
    <n v="1500000"/>
    <n v="6000000"/>
    <n v="7500000"/>
    <n v="1500000"/>
    <n v="1500000"/>
    <n v="1500000"/>
    <n v="1500000"/>
    <n v="6000000"/>
    <n v="7500000"/>
    <n v="0"/>
    <x v="1"/>
    <x v="1"/>
    <x v="1"/>
    <n v="0"/>
    <n v="0"/>
    <n v="1500000"/>
    <n v="1500000"/>
    <n v="1500000"/>
    <n v="1500000"/>
    <n v="1500000"/>
    <x v="135"/>
    <n v="1500000"/>
    <n v="1500000"/>
    <n v="1500000"/>
    <n v="1500000"/>
    <n v="1500000"/>
    <n v="7500000"/>
    <x v="2"/>
    <x v="1"/>
    <s v="Thina Lim; 5/9/22"/>
    <x v="2"/>
    <x v="0"/>
    <m/>
    <x v="1"/>
    <x v="0"/>
    <x v="0"/>
    <x v="0"/>
    <x v="0"/>
    <x v="0"/>
    <x v="0"/>
    <x v="0"/>
    <x v="0"/>
    <x v="0"/>
    <x v="0"/>
    <x v="0"/>
    <x v="0"/>
    <x v="0"/>
    <x v="2"/>
    <x v="2"/>
    <s v="Cathy Koch"/>
  </r>
  <r>
    <x v="0"/>
    <x v="0"/>
    <x v="2"/>
    <x v="2"/>
    <x v="0"/>
    <x v="0"/>
    <x v="0"/>
    <x v="0"/>
    <m/>
    <x v="1"/>
    <x v="2"/>
    <x v="2"/>
    <x v="0"/>
    <x v="1"/>
    <x v="48"/>
    <x v="223"/>
    <m/>
    <m/>
    <m/>
    <m/>
    <m/>
    <m/>
    <m/>
    <m/>
    <n v="0"/>
    <n v="0"/>
    <n v="0"/>
    <n v="0"/>
    <n v="0"/>
    <n v="0"/>
    <m/>
    <x v="0"/>
    <x v="0"/>
    <x v="0"/>
    <x v="0"/>
    <x v="0"/>
    <n v="3392610"/>
    <n v="2698390"/>
    <n v="2704340"/>
    <n v="2710470"/>
    <n v="2766407"/>
    <x v="143"/>
    <x v="0"/>
    <x v="0"/>
    <x v="0"/>
    <x v="0"/>
    <x v="0"/>
    <n v="3392610"/>
    <n v="2698390"/>
    <n v="2704340"/>
    <n v="2710470"/>
    <n v="11505810"/>
    <n v="14272217"/>
    <n v="3392610"/>
    <n v="2698390"/>
    <n v="2704340"/>
    <n v="2710470"/>
    <n v="11505810"/>
    <n v="14272217"/>
    <n v="0"/>
    <x v="1"/>
    <x v="1"/>
    <x v="1"/>
    <n v="0"/>
    <n v="0"/>
    <n v="3392610"/>
    <n v="2698390"/>
    <n v="2704340"/>
    <n v="2710470"/>
    <n v="2766407"/>
    <x v="136"/>
    <n v="3392610"/>
    <n v="2698390"/>
    <n v="2704340"/>
    <n v="2710470"/>
    <n v="2766407"/>
    <n v="14272217"/>
    <x v="2"/>
    <x v="1"/>
    <s v="Thina Lim; 5/9/22"/>
    <x v="2"/>
    <x v="0"/>
    <m/>
    <x v="1"/>
    <x v="0"/>
    <x v="0"/>
    <x v="0"/>
    <x v="0"/>
    <x v="0"/>
    <x v="0"/>
    <x v="0"/>
    <x v="0"/>
    <x v="0"/>
    <x v="0"/>
    <x v="0"/>
    <x v="0"/>
    <x v="0"/>
    <x v="2"/>
    <x v="2"/>
    <s v="Cathy Koch"/>
  </r>
  <r>
    <x v="0"/>
    <x v="0"/>
    <x v="2"/>
    <x v="2"/>
    <x v="0"/>
    <x v="0"/>
    <x v="0"/>
    <x v="0"/>
    <m/>
    <x v="1"/>
    <x v="2"/>
    <x v="2"/>
    <x v="0"/>
    <x v="1"/>
    <x v="48"/>
    <x v="224"/>
    <m/>
    <m/>
    <m/>
    <m/>
    <m/>
    <m/>
    <m/>
    <m/>
    <n v="0"/>
    <n v="0"/>
    <n v="0"/>
    <n v="0"/>
    <n v="0"/>
    <n v="0"/>
    <m/>
    <x v="0"/>
    <x v="0"/>
    <x v="0"/>
    <x v="0"/>
    <x v="0"/>
    <n v="5350000"/>
    <n v="2000000"/>
    <n v="2750000"/>
    <n v="2700000"/>
    <n v="2800000"/>
    <x v="144"/>
    <x v="0"/>
    <x v="0"/>
    <x v="0"/>
    <x v="0"/>
    <x v="0"/>
    <n v="5350000"/>
    <n v="2000000"/>
    <n v="2750000"/>
    <n v="2700000"/>
    <n v="12800000"/>
    <n v="15600000"/>
    <n v="5350000"/>
    <n v="2000000"/>
    <n v="2750000"/>
    <n v="2700000"/>
    <n v="12800000"/>
    <n v="15600000"/>
    <n v="0"/>
    <x v="1"/>
    <x v="1"/>
    <x v="1"/>
    <n v="0"/>
    <n v="0"/>
    <n v="5350000"/>
    <n v="2000000"/>
    <n v="2750000"/>
    <n v="2700000"/>
    <n v="2800000"/>
    <x v="137"/>
    <n v="5350000"/>
    <n v="2000000"/>
    <n v="2750000"/>
    <n v="2700000"/>
    <n v="2800000"/>
    <n v="15600000"/>
    <x v="2"/>
    <x v="1"/>
    <s v="Thina Lim; 5/9/22"/>
    <x v="2"/>
    <x v="0"/>
    <m/>
    <x v="1"/>
    <x v="0"/>
    <x v="0"/>
    <x v="0"/>
    <x v="0"/>
    <x v="0"/>
    <x v="0"/>
    <x v="0"/>
    <x v="0"/>
    <x v="0"/>
    <x v="0"/>
    <x v="0"/>
    <x v="0"/>
    <x v="0"/>
    <x v="2"/>
    <x v="2"/>
    <s v="Cathy Koch"/>
  </r>
  <r>
    <x v="0"/>
    <x v="0"/>
    <x v="2"/>
    <x v="2"/>
    <x v="0"/>
    <x v="0"/>
    <x v="0"/>
    <x v="0"/>
    <m/>
    <x v="1"/>
    <x v="2"/>
    <x v="2"/>
    <x v="0"/>
    <x v="1"/>
    <x v="48"/>
    <x v="225"/>
    <m/>
    <m/>
    <m/>
    <m/>
    <m/>
    <m/>
    <m/>
    <m/>
    <n v="17200781.741736397"/>
    <n v="24325900"/>
    <n v="24826319"/>
    <n v="25187108.57"/>
    <n v="25392410.448402002"/>
    <n v="116932519.76013841"/>
    <n v="20498966.537800003"/>
    <x v="0"/>
    <x v="0"/>
    <x v="0"/>
    <x v="0"/>
    <x v="0"/>
    <n v="24305900"/>
    <n v="24784127"/>
    <n v="25163809"/>
    <n v="25447474"/>
    <n v="25632456"/>
    <x v="145"/>
    <x v="0"/>
    <x v="0"/>
    <x v="0"/>
    <x v="0"/>
    <x v="0"/>
    <n v="-20000"/>
    <n v="-42192"/>
    <n v="-23299.570000000298"/>
    <n v="55063.551597997546"/>
    <n v="-30428.018401995301"/>
    <n v="8401246.2398615927"/>
    <n v="-20000"/>
    <n v="-42192"/>
    <n v="-23299.570000000298"/>
    <n v="55063.551597997546"/>
    <n v="-30428.018402002752"/>
    <n v="8401246.2398615927"/>
    <n v="0"/>
    <x v="1"/>
    <x v="1"/>
    <x v="1"/>
    <n v="0"/>
    <n v="0"/>
    <n v="24305900"/>
    <n v="24784127"/>
    <n v="25163809"/>
    <n v="25447474"/>
    <n v="25632456"/>
    <x v="138"/>
    <n v="24305900"/>
    <n v="24784127"/>
    <n v="25163809"/>
    <n v="25447474"/>
    <n v="25632456"/>
    <n v="125333766"/>
    <x v="2"/>
    <x v="1"/>
    <s v="Thina Lim; 5/9/22"/>
    <x v="2"/>
    <x v="0"/>
    <s v="Distribution Integrity Management System + Gas DIMP MP from last year"/>
    <x v="1"/>
    <x v="1"/>
    <x v="1"/>
    <x v="0"/>
    <x v="0"/>
    <x v="0"/>
    <x v="0"/>
    <x v="0"/>
    <x v="0"/>
    <x v="0"/>
    <x v="0"/>
    <x v="0"/>
    <x v="0"/>
    <x v="0"/>
    <x v="2"/>
    <x v="3"/>
    <s v="Cathy Koch"/>
  </r>
  <r>
    <x v="0"/>
    <x v="0"/>
    <x v="2"/>
    <x v="2"/>
    <x v="0"/>
    <x v="0"/>
    <x v="0"/>
    <x v="0"/>
    <m/>
    <x v="1"/>
    <x v="2"/>
    <x v="2"/>
    <x v="0"/>
    <x v="1"/>
    <x v="48"/>
    <x v="226"/>
    <m/>
    <m/>
    <m/>
    <m/>
    <m/>
    <m/>
    <m/>
    <m/>
    <n v="0"/>
    <n v="0"/>
    <n v="0"/>
    <n v="0"/>
    <n v="0"/>
    <n v="0"/>
    <m/>
    <x v="0"/>
    <x v="0"/>
    <x v="0"/>
    <x v="0"/>
    <x v="0"/>
    <n v="11966398"/>
    <n v="14130000"/>
    <n v="14630000"/>
    <n v="14294202"/>
    <n v="14614110"/>
    <x v="146"/>
    <x v="0"/>
    <x v="0"/>
    <x v="0"/>
    <x v="0"/>
    <x v="0"/>
    <n v="11966398"/>
    <n v="14130000"/>
    <n v="14630000"/>
    <n v="14294202"/>
    <n v="55020600"/>
    <n v="69634710"/>
    <n v="11966398"/>
    <n v="14130000"/>
    <n v="14630000"/>
    <n v="14294202"/>
    <n v="55020600"/>
    <n v="69634710"/>
    <n v="0"/>
    <x v="1"/>
    <x v="1"/>
    <x v="1"/>
    <n v="0"/>
    <n v="0"/>
    <n v="11966398"/>
    <n v="14130000"/>
    <n v="14630000"/>
    <n v="14294202"/>
    <n v="14614110"/>
    <x v="139"/>
    <n v="11966398"/>
    <n v="14130000"/>
    <n v="14630000"/>
    <n v="14294202"/>
    <n v="14614110"/>
    <n v="69634710"/>
    <x v="2"/>
    <x v="1"/>
    <s v="Thina Lim; 5/9/22"/>
    <x v="2"/>
    <x v="0"/>
    <m/>
    <x v="1"/>
    <x v="0"/>
    <x v="0"/>
    <x v="0"/>
    <x v="0"/>
    <x v="0"/>
    <x v="0"/>
    <x v="0"/>
    <x v="0"/>
    <x v="0"/>
    <x v="0"/>
    <x v="0"/>
    <x v="0"/>
    <x v="0"/>
    <x v="2"/>
    <x v="2"/>
    <s v="Cathy Koch"/>
  </r>
  <r>
    <x v="2"/>
    <x v="0"/>
    <x v="2"/>
    <x v="2"/>
    <x v="38"/>
    <x v="2"/>
    <x v="36"/>
    <x v="1"/>
    <s v="PSE 2030 Gas Decarbonization"/>
    <x v="1"/>
    <x v="0"/>
    <x v="2"/>
    <x v="2"/>
    <x v="1"/>
    <x v="48"/>
    <x v="227"/>
    <s v="Gas Monitoring System MP"/>
    <s v="Gas Monitoring System MP"/>
    <n v="1800000"/>
    <n v="8250000"/>
    <n v="2850000"/>
    <n v="3850000"/>
    <n v="3850000"/>
    <n v="20600000"/>
    <n v="1800000"/>
    <n v="6850000"/>
    <n v="3500000"/>
    <n v="4250000"/>
    <n v="4200000"/>
    <n v="20600000"/>
    <m/>
    <x v="1"/>
    <x v="1"/>
    <x v="1"/>
    <x v="1"/>
    <x v="1"/>
    <m/>
    <m/>
    <m/>
    <m/>
    <m/>
    <x v="0"/>
    <x v="0"/>
    <x v="0"/>
    <x v="0"/>
    <x v="0"/>
    <x v="0"/>
    <n v="-6850000"/>
    <n v="-3500000"/>
    <n v="-4250000"/>
    <n v="-4200000"/>
    <n v="-18800000"/>
    <n v="-20600000"/>
    <n v="-6850000"/>
    <n v="-3500000"/>
    <n v="-4250000"/>
    <n v="-4200000"/>
    <n v="-18800000"/>
    <n v="-20600000"/>
    <n v="0"/>
    <x v="1"/>
    <x v="1"/>
    <x v="1"/>
    <n v="0"/>
    <n v="0"/>
    <m/>
    <m/>
    <m/>
    <m/>
    <m/>
    <x v="4"/>
    <m/>
    <m/>
    <m/>
    <m/>
    <m/>
    <m/>
    <x v="1"/>
    <x v="2"/>
    <s v="Thina Lim; 5/9/22"/>
    <x v="2"/>
    <x v="0"/>
    <s v="Moved to Pipeline Mod: Integrity Management"/>
    <x v="0"/>
    <x v="0"/>
    <x v="0"/>
    <x v="0"/>
    <x v="0"/>
    <x v="0"/>
    <x v="0"/>
    <x v="0"/>
    <x v="0"/>
    <x v="0"/>
    <x v="0"/>
    <x v="0"/>
    <x v="0"/>
    <x v="0"/>
    <x v="0"/>
    <x v="0"/>
    <m/>
  </r>
  <r>
    <x v="0"/>
    <x v="0"/>
    <x v="5"/>
    <x v="4"/>
    <x v="0"/>
    <x v="0"/>
    <x v="0"/>
    <x v="0"/>
    <m/>
    <x v="2"/>
    <x v="0"/>
    <x v="0"/>
    <x v="0"/>
    <x v="4"/>
    <x v="4"/>
    <x v="228"/>
    <m/>
    <m/>
    <m/>
    <m/>
    <m/>
    <m/>
    <m/>
    <m/>
    <n v="0"/>
    <n v="0"/>
    <n v="0"/>
    <n v="0"/>
    <n v="0"/>
    <n v="0"/>
    <n v="8358366.0757030006"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4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2"/>
    <x v="4"/>
    <x v="0"/>
    <x v="0"/>
    <x v="0"/>
    <x v="0"/>
    <m/>
    <x v="2"/>
    <x v="0"/>
    <x v="0"/>
    <x v="0"/>
    <x v="4"/>
    <x v="4"/>
    <x v="229"/>
    <m/>
    <m/>
    <m/>
    <m/>
    <m/>
    <m/>
    <m/>
    <m/>
    <n v="0"/>
    <n v="0"/>
    <n v="0"/>
    <n v="0"/>
    <n v="0"/>
    <n v="0"/>
    <n v="53333333.333333336"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4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2"/>
    <x v="4"/>
    <x v="0"/>
    <x v="0"/>
    <x v="0"/>
    <x v="0"/>
    <m/>
    <x v="2"/>
    <x v="0"/>
    <x v="0"/>
    <x v="0"/>
    <x v="4"/>
    <x v="4"/>
    <x v="230"/>
    <m/>
    <m/>
    <m/>
    <m/>
    <m/>
    <m/>
    <m/>
    <m/>
    <n v="0"/>
    <n v="0"/>
    <n v="0"/>
    <n v="0"/>
    <n v="0"/>
    <n v="0"/>
    <n v="53333333.333333336"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4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5"/>
    <x v="4"/>
    <x v="0"/>
    <x v="0"/>
    <x v="0"/>
    <x v="0"/>
    <m/>
    <x v="2"/>
    <x v="0"/>
    <x v="0"/>
    <x v="0"/>
    <x v="4"/>
    <x v="4"/>
    <x v="231"/>
    <m/>
    <m/>
    <m/>
    <m/>
    <m/>
    <m/>
    <m/>
    <m/>
    <n v="0"/>
    <n v="0"/>
    <n v="0"/>
    <n v="0"/>
    <n v="0"/>
    <n v="0"/>
    <n v="17910784.447935"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4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2"/>
    <x v="4"/>
    <x v="0"/>
    <x v="0"/>
    <x v="0"/>
    <x v="0"/>
    <m/>
    <x v="2"/>
    <x v="0"/>
    <x v="0"/>
    <x v="0"/>
    <x v="4"/>
    <x v="4"/>
    <x v="232"/>
    <m/>
    <m/>
    <m/>
    <m/>
    <m/>
    <m/>
    <m/>
    <m/>
    <n v="0"/>
    <n v="0"/>
    <n v="0"/>
    <n v="0"/>
    <n v="0"/>
    <n v="0"/>
    <n v="26666666.666666668"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4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3"/>
    <x v="3"/>
    <x v="39"/>
    <x v="11"/>
    <x v="14"/>
    <x v="4"/>
    <s v="Miscellaneous "/>
    <x v="1"/>
    <x v="2"/>
    <x v="1"/>
    <x v="14"/>
    <x v="1"/>
    <x v="30"/>
    <x v="233"/>
    <s v="Plant Technical Services"/>
    <s v="Plant Technical Services"/>
    <n v="0"/>
    <n v="22400"/>
    <n v="22400"/>
    <n v="22400"/>
    <n v="22400"/>
    <n v="89600"/>
    <n v="0"/>
    <n v="0"/>
    <n v="0"/>
    <n v="0"/>
    <n v="0"/>
    <n v="0"/>
    <m/>
    <x v="1"/>
    <x v="1"/>
    <x v="1"/>
    <x v="1"/>
    <x v="1"/>
    <n v="11200.000000000002"/>
    <n v="11200.000000000002"/>
    <n v="11200.000000000002"/>
    <n v="11200.000000000002"/>
    <n v="11200.000000000002"/>
    <x v="147"/>
    <x v="4"/>
    <x v="4"/>
    <x v="4"/>
    <x v="4"/>
    <x v="4"/>
    <n v="11200.000000000002"/>
    <n v="11200.000000000002"/>
    <n v="11200.000000000002"/>
    <n v="11200.000000000002"/>
    <n v="44800.000000000007"/>
    <n v="56000.000000000007"/>
    <e v="#REF!"/>
    <e v="#REF!"/>
    <e v="#REF!"/>
    <e v="#REF!"/>
    <e v="#REF!"/>
    <e v="#REF!"/>
    <e v="#REF!"/>
    <x v="6"/>
    <x v="5"/>
    <x v="4"/>
    <e v="#REF!"/>
    <e v="#REF!"/>
    <n v="11200.000000000002"/>
    <n v="11200.000000000002"/>
    <n v="11200.000000000002"/>
    <n v="11200.000000000002"/>
    <n v="11200.000000000002"/>
    <x v="140"/>
    <n v="11200.000000000002"/>
    <n v="11200.000000000002"/>
    <n v="11200.000000000002"/>
    <n v="11200.000000000002"/>
    <n v="11200.000000000002"/>
    <n v="56000.000000000007"/>
    <x v="1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1"/>
    <x v="2"/>
    <s v="Mark Carlson; Ryan Blood"/>
  </r>
  <r>
    <x v="0"/>
    <x v="0"/>
    <x v="1"/>
    <x v="1"/>
    <x v="0"/>
    <x v="0"/>
    <x v="0"/>
    <x v="0"/>
    <m/>
    <x v="0"/>
    <x v="1"/>
    <x v="2"/>
    <x v="0"/>
    <x v="3"/>
    <x v="117"/>
    <x v="234"/>
    <m/>
    <m/>
    <m/>
    <m/>
    <m/>
    <m/>
    <m/>
    <m/>
    <n v="0"/>
    <n v="0"/>
    <n v="0"/>
    <n v="0"/>
    <n v="0"/>
    <n v="0"/>
    <m/>
    <x v="1"/>
    <x v="1"/>
    <x v="1"/>
    <x v="1"/>
    <x v="1"/>
    <n v="0"/>
    <n v="1764703"/>
    <n v="0"/>
    <n v="0"/>
    <n v="0"/>
    <x v="148"/>
    <x v="1"/>
    <x v="1"/>
    <x v="1"/>
    <x v="1"/>
    <x v="1"/>
    <n v="0"/>
    <n v="1764703"/>
    <n v="0"/>
    <n v="0"/>
    <n v="1764703"/>
    <n v="1764703"/>
    <n v="0"/>
    <n v="1764703"/>
    <n v="0"/>
    <n v="0"/>
    <n v="1764703"/>
    <n v="1764703"/>
    <n v="0"/>
    <x v="1"/>
    <x v="1"/>
    <x v="1"/>
    <n v="0"/>
    <n v="0"/>
    <n v="0"/>
    <n v="1764703"/>
    <n v="0"/>
    <n v="0"/>
    <n v="0"/>
    <x v="141"/>
    <n v="0"/>
    <n v="1764703"/>
    <n v="0"/>
    <n v="0"/>
    <n v="0"/>
    <n v="1764703"/>
    <x v="2"/>
    <x v="0"/>
    <m/>
    <x v="0"/>
    <x v="0"/>
    <m/>
    <x v="1"/>
    <x v="1"/>
    <x v="1"/>
    <x v="0"/>
    <x v="0"/>
    <x v="0"/>
    <x v="0"/>
    <x v="0"/>
    <x v="0"/>
    <x v="0"/>
    <x v="0"/>
    <x v="0"/>
    <x v="0"/>
    <x v="0"/>
    <x v="2"/>
    <x v="1"/>
    <m/>
  </r>
  <r>
    <x v="1"/>
    <x v="0"/>
    <x v="2"/>
    <x v="2"/>
    <x v="25"/>
    <x v="10"/>
    <x v="23"/>
    <x v="4"/>
    <s v="Electric Operations "/>
    <x v="1"/>
    <x v="2"/>
    <x v="1"/>
    <x v="10"/>
    <x v="1"/>
    <x v="53"/>
    <x v="235"/>
    <s v="Pole Replacement Program"/>
    <s v="Pole Replacement Program"/>
    <n v="1443749"/>
    <n v="1487061"/>
    <n v="1531673"/>
    <n v="1577623"/>
    <n v="1624952"/>
    <n v="7665058"/>
    <n v="1443749"/>
    <n v="1487061"/>
    <n v="1531673"/>
    <n v="1577623"/>
    <n v="1624952"/>
    <n v="7665058"/>
    <m/>
    <x v="0"/>
    <x v="0"/>
    <x v="0"/>
    <x v="0"/>
    <x v="0"/>
    <n v="1487061"/>
    <n v="1531673"/>
    <n v="1577623"/>
    <n v="1624952"/>
    <n v="1673701"/>
    <x v="149"/>
    <x v="0"/>
    <x v="0"/>
    <x v="0"/>
    <x v="0"/>
    <x v="0"/>
    <n v="0"/>
    <n v="0"/>
    <n v="0"/>
    <n v="0"/>
    <n v="0"/>
    <n v="229952"/>
    <n v="0"/>
    <n v="0"/>
    <n v="0"/>
    <n v="0"/>
    <n v="0"/>
    <n v="229952"/>
    <n v="0"/>
    <x v="1"/>
    <x v="1"/>
    <x v="1"/>
    <n v="0"/>
    <n v="0"/>
    <n v="1487061"/>
    <n v="1531673"/>
    <n v="1577623"/>
    <n v="1624952"/>
    <n v="1673701"/>
    <x v="142"/>
    <n v="1487061"/>
    <n v="1531673"/>
    <n v="1577623"/>
    <n v="1624952"/>
    <n v="1673701"/>
    <n v="7895010"/>
    <x v="1"/>
    <x v="1"/>
    <s v="Ryan Murphy; 5/12/22"/>
    <x v="2"/>
    <x v="0"/>
    <m/>
    <x v="1"/>
    <x v="1"/>
    <x v="3"/>
    <x v="0"/>
    <x v="0"/>
    <x v="0"/>
    <x v="0"/>
    <x v="0"/>
    <x v="0"/>
    <x v="0"/>
    <x v="0"/>
    <x v="0"/>
    <x v="0"/>
    <x v="0"/>
    <x v="2"/>
    <x v="2"/>
    <s v="Ryan Murphy"/>
  </r>
  <r>
    <x v="1"/>
    <x v="0"/>
    <x v="4"/>
    <x v="6"/>
    <x v="40"/>
    <x v="10"/>
    <x v="23"/>
    <x v="3"/>
    <s v="Grid Modernization"/>
    <x v="1"/>
    <x v="2"/>
    <x v="1"/>
    <x v="12"/>
    <x v="1"/>
    <x v="118"/>
    <x v="236"/>
    <m/>
    <s v="Pole Replacement Program"/>
    <n v="1277200"/>
    <n v="1644395"/>
    <n v="1693727"/>
    <n v="1744539"/>
    <n v="1796875"/>
    <n v="8156736"/>
    <n v="1277200"/>
    <n v="1644395"/>
    <n v="1693727"/>
    <n v="1744539"/>
    <n v="1796875"/>
    <n v="8156736"/>
    <m/>
    <x v="1"/>
    <x v="1"/>
    <x v="1"/>
    <x v="1"/>
    <x v="1"/>
    <n v="1881935"/>
    <n v="1890505"/>
    <n v="1890345"/>
    <n v="1935424"/>
    <n v="1993487"/>
    <x v="150"/>
    <x v="7"/>
    <x v="7"/>
    <x v="6"/>
    <x v="7"/>
    <x v="2"/>
    <n v="237540"/>
    <n v="196778"/>
    <n v="145806"/>
    <n v="138549"/>
    <n v="718673"/>
    <n v="1434960"/>
    <n v="49346.5"/>
    <n v="64442.649999999994"/>
    <n v="70192.2"/>
    <n v="70809.159999999989"/>
    <n v="254790.50999999995"/>
    <n v="911272.9"/>
    <n v="188193.5"/>
    <x v="18"/>
    <x v="12"/>
    <x v="9"/>
    <n v="463882.49"/>
    <n v="523687.1"/>
    <n v="1881935"/>
    <n v="1890505"/>
    <n v="1890345"/>
    <n v="1935424"/>
    <n v="1993487"/>
    <x v="143"/>
    <n v="1881935"/>
    <n v="1890505"/>
    <n v="1890345"/>
    <n v="1935424"/>
    <n v="1993487"/>
    <n v="9591696"/>
    <x v="1"/>
    <x v="1"/>
    <s v="Sam Hoffman; 4/29/22"/>
    <x v="3"/>
    <x v="13"/>
    <m/>
    <x v="1"/>
    <x v="1"/>
    <x v="3"/>
    <x v="0"/>
    <x v="0"/>
    <x v="0"/>
    <x v="0"/>
    <x v="0"/>
    <x v="0"/>
    <x v="0"/>
    <x v="0"/>
    <x v="0"/>
    <x v="0"/>
    <x v="0"/>
    <x v="2"/>
    <x v="0"/>
    <s v="William Einstein"/>
  </r>
  <r>
    <x v="1"/>
    <x v="0"/>
    <x v="2"/>
    <x v="2"/>
    <x v="3"/>
    <x v="10"/>
    <x v="23"/>
    <x v="4"/>
    <s v="Grid Modernization"/>
    <x v="1"/>
    <x v="2"/>
    <x v="2"/>
    <x v="10"/>
    <x v="1"/>
    <x v="2"/>
    <x v="237"/>
    <m/>
    <s v="Pole Replacement Program"/>
    <n v="27898540"/>
    <n v="20868435"/>
    <n v="10529394"/>
    <n v="10529394"/>
    <n v="10529394"/>
    <n v="80355157"/>
    <n v="38206105"/>
    <n v="38490870"/>
    <n v="21500000"/>
    <n v="21500000"/>
    <n v="10827709"/>
    <n v="130524684"/>
    <n v="12668894.86617269"/>
    <x v="0"/>
    <x v="0"/>
    <x v="0"/>
    <x v="0"/>
    <x v="0"/>
    <n v="25426000"/>
    <n v="23033000"/>
    <n v="16145000"/>
    <n v="10827709"/>
    <n v="10827709"/>
    <x v="151"/>
    <x v="0"/>
    <x v="0"/>
    <x v="0"/>
    <x v="0"/>
    <x v="0"/>
    <n v="-13064870"/>
    <n v="1533000"/>
    <n v="-5355000"/>
    <n v="0"/>
    <n v="-16886870"/>
    <n v="-44265266"/>
    <n v="-13064870"/>
    <n v="1533000"/>
    <n v="-5355000"/>
    <n v="0"/>
    <n v="-16886870"/>
    <n v="-44265266"/>
    <n v="0"/>
    <x v="1"/>
    <x v="1"/>
    <x v="1"/>
    <n v="0"/>
    <n v="0"/>
    <n v="25426000"/>
    <n v="23033000"/>
    <n v="16145000"/>
    <n v="10827709"/>
    <n v="10827709"/>
    <x v="144"/>
    <n v="25426000"/>
    <n v="23033000"/>
    <n v="16145000"/>
    <n v="10827709"/>
    <n v="10827709"/>
    <n v="86259418"/>
    <x v="1"/>
    <x v="1"/>
    <s v="Thina Lim; 5/9/22"/>
    <x v="2"/>
    <x v="0"/>
    <s v="Needs updated CSA to reflect 6.22.22 approved plan"/>
    <x v="1"/>
    <x v="1"/>
    <x v="1"/>
    <x v="0"/>
    <x v="0"/>
    <x v="0"/>
    <x v="0"/>
    <x v="0"/>
    <x v="0"/>
    <x v="0"/>
    <x v="0"/>
    <x v="0"/>
    <x v="0"/>
    <x v="0"/>
    <x v="2"/>
    <x v="3"/>
    <s v="Cathy Koch"/>
  </r>
  <r>
    <x v="1"/>
    <x v="0"/>
    <x v="1"/>
    <x v="1"/>
    <x v="6"/>
    <x v="6"/>
    <x v="5"/>
    <x v="2"/>
    <s v="IT Operational"/>
    <x v="1"/>
    <x v="0"/>
    <x v="2"/>
    <x v="5"/>
    <x v="4"/>
    <x v="4"/>
    <x v="238"/>
    <s v="Power Plan Upgrade"/>
    <s v="Power Plan Upgrade"/>
    <m/>
    <m/>
    <m/>
    <n v="2000000"/>
    <m/>
    <n v="2000000"/>
    <n v="0"/>
    <n v="0"/>
    <n v="0"/>
    <n v="2000000"/>
    <n v="0"/>
    <n v="2000000"/>
    <m/>
    <x v="1"/>
    <x v="1"/>
    <x v="1"/>
    <x v="1"/>
    <x v="1"/>
    <n v="0"/>
    <n v="0"/>
    <n v="0"/>
    <n v="0"/>
    <n v="0"/>
    <x v="0"/>
    <x v="1"/>
    <x v="1"/>
    <x v="1"/>
    <x v="1"/>
    <x v="1"/>
    <n v="0"/>
    <n v="0"/>
    <n v="-2000000"/>
    <n v="0"/>
    <n v="-2000000"/>
    <n v="-2000000"/>
    <n v="0"/>
    <n v="0"/>
    <n v="-2000000"/>
    <n v="0"/>
    <n v="-2000000"/>
    <n v="-2000000"/>
    <n v="0"/>
    <x v="1"/>
    <x v="1"/>
    <x v="1"/>
    <n v="0"/>
    <n v="0"/>
    <m/>
    <m/>
    <m/>
    <m/>
    <m/>
    <x v="4"/>
    <m/>
    <m/>
    <m/>
    <m/>
    <m/>
    <m/>
    <x v="1"/>
    <x v="2"/>
    <m/>
    <x v="0"/>
    <x v="0"/>
    <s v="CSA from 9/15/21 has no budget after 2021"/>
    <x v="2"/>
    <x v="2"/>
    <x v="0"/>
    <x v="0"/>
    <x v="1"/>
    <x v="1"/>
    <x v="1"/>
    <x v="2"/>
    <x v="0"/>
    <x v="0"/>
    <x v="0"/>
    <x v="0"/>
    <x v="0"/>
    <x v="0"/>
    <x v="0"/>
    <x v="0"/>
    <m/>
  </r>
  <r>
    <x v="3"/>
    <x v="0"/>
    <x v="1"/>
    <x v="1"/>
    <x v="5"/>
    <x v="3"/>
    <x v="20"/>
    <x v="1"/>
    <s v="PSE 2030 Customer "/>
    <x v="1"/>
    <x v="2"/>
    <x v="2"/>
    <x v="2"/>
    <x v="3"/>
    <x v="119"/>
    <x v="239"/>
    <m/>
    <m/>
    <n v="0"/>
    <n v="4559750"/>
    <n v="5692500"/>
    <n v="6168181"/>
    <n v="7935000"/>
    <n v="24355431"/>
    <n v="0"/>
    <n v="3559750"/>
    <n v="6692500"/>
    <n v="6168181"/>
    <n v="7935000"/>
    <n v="24355431"/>
    <m/>
    <x v="1"/>
    <x v="1"/>
    <x v="1"/>
    <x v="1"/>
    <x v="1"/>
    <n v="3559750"/>
    <n v="6692500"/>
    <n v="6168181"/>
    <n v="0"/>
    <n v="0"/>
    <x v="152"/>
    <x v="1"/>
    <x v="1"/>
    <x v="1"/>
    <x v="1"/>
    <x v="1"/>
    <n v="0"/>
    <n v="0"/>
    <n v="0"/>
    <n v="-7935000"/>
    <n v="-7935000"/>
    <n v="-7935000"/>
    <n v="0"/>
    <n v="0"/>
    <n v="0"/>
    <n v="-7935000"/>
    <n v="-7935000"/>
    <n v="-7935000"/>
    <n v="0"/>
    <x v="1"/>
    <x v="1"/>
    <x v="1"/>
    <n v="0"/>
    <n v="0"/>
    <n v="3559750"/>
    <n v="6692500"/>
    <n v="6168181"/>
    <n v="0"/>
    <n v="0"/>
    <x v="145"/>
    <n v="3559750"/>
    <n v="6692500"/>
    <n v="6168181"/>
    <n v="0"/>
    <n v="0"/>
    <n v="16420431"/>
    <x v="1"/>
    <x v="1"/>
    <s v="Ed Croft; 2/14/22"/>
    <x v="3"/>
    <x v="14"/>
    <s v="Decrease in 2026 budget in recent CSA"/>
    <x v="1"/>
    <x v="1"/>
    <x v="1"/>
    <x v="0"/>
    <x v="0"/>
    <x v="1"/>
    <x v="1"/>
    <x v="2"/>
    <x v="1"/>
    <x v="1"/>
    <x v="0"/>
    <x v="0"/>
    <x v="0"/>
    <x v="0"/>
    <x v="2"/>
    <x v="1"/>
    <s v="Carol Wallace"/>
  </r>
  <r>
    <x v="0"/>
    <x v="0"/>
    <x v="1"/>
    <x v="1"/>
    <x v="0"/>
    <x v="0"/>
    <x v="0"/>
    <x v="0"/>
    <s v="PSE 2030 Customer "/>
    <x v="0"/>
    <x v="2"/>
    <x v="2"/>
    <x v="2"/>
    <x v="3"/>
    <x v="120"/>
    <x v="240"/>
    <m/>
    <m/>
    <m/>
    <m/>
    <m/>
    <m/>
    <m/>
    <m/>
    <n v="0"/>
    <n v="0"/>
    <n v="0"/>
    <n v="0"/>
    <n v="0"/>
    <n v="0"/>
    <m/>
    <x v="1"/>
    <x v="1"/>
    <x v="1"/>
    <x v="1"/>
    <x v="1"/>
    <n v="0"/>
    <n v="0"/>
    <n v="0"/>
    <n v="7935000"/>
    <n v="0"/>
    <x v="153"/>
    <x v="1"/>
    <x v="1"/>
    <x v="1"/>
    <x v="1"/>
    <x v="1"/>
    <n v="0"/>
    <n v="0"/>
    <n v="0"/>
    <n v="7935000"/>
    <n v="7935000"/>
    <n v="7935000"/>
    <n v="0"/>
    <n v="0"/>
    <n v="0"/>
    <n v="7935000"/>
    <n v="7935000"/>
    <n v="7935000"/>
    <n v="0"/>
    <x v="1"/>
    <x v="1"/>
    <x v="1"/>
    <n v="0"/>
    <n v="0"/>
    <n v="0"/>
    <n v="0"/>
    <n v="0"/>
    <n v="7935000"/>
    <n v="0"/>
    <x v="146"/>
    <n v="0"/>
    <n v="0"/>
    <n v="0"/>
    <n v="7935000"/>
    <n v="0"/>
    <n v="7935000"/>
    <x v="2"/>
    <x v="0"/>
    <m/>
    <x v="0"/>
    <x v="0"/>
    <m/>
    <x v="1"/>
    <x v="1"/>
    <x v="1"/>
    <x v="0"/>
    <x v="0"/>
    <x v="0"/>
    <x v="0"/>
    <x v="0"/>
    <x v="0"/>
    <x v="0"/>
    <x v="0"/>
    <x v="0"/>
    <x v="0"/>
    <x v="0"/>
    <x v="1"/>
    <x v="1"/>
    <m/>
  </r>
  <r>
    <x v="1"/>
    <x v="0"/>
    <x v="2"/>
    <x v="2"/>
    <x v="25"/>
    <x v="18"/>
    <x v="31"/>
    <x v="7"/>
    <s v="C&amp;SP: PI"/>
    <x v="1"/>
    <x v="3"/>
    <x v="1"/>
    <x v="13"/>
    <x v="5"/>
    <x v="121"/>
    <x v="241"/>
    <s v="Electric Public Improvement"/>
    <s v="Electric Public Improvement"/>
    <n v="47532989.972189754"/>
    <n v="53530434.688335925"/>
    <n v="56245803.605536379"/>
    <n v="58700425.795782514"/>
    <n v="61702396.146284752"/>
    <n v="277712050.20812929"/>
    <n v="47532989.972189754"/>
    <n v="53530434.688335925"/>
    <n v="56245803.605536379"/>
    <n v="58700425.795782514"/>
    <n v="61702396.146284752"/>
    <n v="277712050.20812929"/>
    <n v="27408421.519400001"/>
    <x v="3"/>
    <x v="3"/>
    <x v="3"/>
    <x v="3"/>
    <x v="3"/>
    <n v="49571657"/>
    <n v="51805976"/>
    <n v="54973848"/>
    <n v="56911024"/>
    <n v="57987969"/>
    <x v="154"/>
    <x v="6"/>
    <x v="6"/>
    <x v="6"/>
    <x v="6"/>
    <x v="6"/>
    <n v="-3958777.6883359253"/>
    <n v="-4439827.6055363789"/>
    <n v="-3726577.7957825139"/>
    <n v="-4791372.1462847516"/>
    <n v="-16916555.235939562"/>
    <n v="-6461576.2081292868"/>
    <n v="-4335730.9276858475"/>
    <n v="-4824692.5373702878"/>
    <n v="-4164518.9419090385"/>
    <n v="-5216741.2218962088"/>
    <n v="-18541683.628861383"/>
    <n v="-8980233.6618854068"/>
    <n v="376953.2393499224"/>
    <x v="19"/>
    <x v="13"/>
    <x v="10"/>
    <n v="1625128.3929218131"/>
    <n v="2518657.453756121"/>
    <n v="49571657"/>
    <n v="51805976"/>
    <n v="54973848"/>
    <n v="56911024"/>
    <n v="57987969"/>
    <x v="147"/>
    <n v="49571657"/>
    <n v="51805976"/>
    <n v="54973848"/>
    <n v="56911024"/>
    <n v="57987969"/>
    <n v="271250474"/>
    <x v="1"/>
    <x v="1"/>
    <s v="Thina Lim; 5/10/22"/>
    <x v="2"/>
    <x v="0"/>
    <m/>
    <x v="1"/>
    <x v="1"/>
    <x v="3"/>
    <x v="0"/>
    <x v="0"/>
    <x v="0"/>
    <x v="0"/>
    <x v="0"/>
    <x v="0"/>
    <x v="0"/>
    <x v="0"/>
    <x v="0"/>
    <x v="0"/>
    <x v="0"/>
    <x v="2"/>
    <x v="3"/>
    <s v="Jennifer Tada"/>
  </r>
  <r>
    <x v="1"/>
    <x v="0"/>
    <x v="2"/>
    <x v="2"/>
    <x v="25"/>
    <x v="18"/>
    <x v="31"/>
    <x v="7"/>
    <s v="C&amp;SP: PI"/>
    <x v="1"/>
    <x v="3"/>
    <x v="1"/>
    <x v="13"/>
    <x v="5"/>
    <x v="121"/>
    <x v="242"/>
    <s v="Gas Public Improvement"/>
    <s v="Gas Public Improvement"/>
    <n v="18677004.218864609"/>
    <n v="21656312.448902041"/>
    <n v="21238067.462960795"/>
    <n v="20293039.938173883"/>
    <n v="19659493.017493635"/>
    <n v="101523917.08639497"/>
    <n v="18677004.218864609"/>
    <n v="21656312.448902041"/>
    <n v="21238067.462960795"/>
    <n v="20293039.938173883"/>
    <n v="19659493.017493635"/>
    <n v="101523917.08639497"/>
    <n v="44633049.637000002"/>
    <x v="3"/>
    <x v="3"/>
    <x v="3"/>
    <x v="3"/>
    <x v="3"/>
    <n v="24709733"/>
    <n v="25940913"/>
    <n v="27954595"/>
    <n v="28687028"/>
    <n v="28506419"/>
    <x v="155"/>
    <x v="6"/>
    <x v="6"/>
    <x v="6"/>
    <x v="6"/>
    <x v="6"/>
    <n v="3053420.5510979593"/>
    <n v="4702845.5370392054"/>
    <n v="7661555.0618261173"/>
    <n v="9027534.9825063646"/>
    <n v="24445356.132469654"/>
    <n v="34274770.913605034"/>
    <n v="2714720.6045650207"/>
    <n v="4302351.0409280295"/>
    <n v="7152162.4599713339"/>
    <n v="8469838.6530311741"/>
    <n v="22639072.758495558"/>
    <n v="31888540.906196885"/>
    <n v="338699.94653293886"/>
    <x v="20"/>
    <x v="14"/>
    <x v="11"/>
    <n v="1806283.3739740895"/>
    <n v="2386230.0074081509"/>
    <n v="24709733"/>
    <n v="25940913"/>
    <n v="27954595"/>
    <n v="28687028"/>
    <n v="28506419"/>
    <x v="148"/>
    <n v="24709733"/>
    <n v="25940913"/>
    <n v="27954595"/>
    <n v="28687028"/>
    <n v="28506419"/>
    <n v="135798688"/>
    <x v="1"/>
    <x v="1"/>
    <s v="Thina Lim; 5/10/22"/>
    <x v="2"/>
    <x v="0"/>
    <m/>
    <x v="1"/>
    <x v="1"/>
    <x v="3"/>
    <x v="0"/>
    <x v="0"/>
    <x v="0"/>
    <x v="0"/>
    <x v="0"/>
    <x v="0"/>
    <x v="0"/>
    <x v="0"/>
    <x v="0"/>
    <x v="0"/>
    <x v="0"/>
    <x v="2"/>
    <x v="3"/>
    <s v="Jennifer Tada"/>
  </r>
  <r>
    <x v="1"/>
    <x v="0"/>
    <x v="5"/>
    <x v="1"/>
    <x v="41"/>
    <x v="1"/>
    <x v="1"/>
    <x v="3"/>
    <s v="Safety, employee and facilities"/>
    <x v="1"/>
    <x v="0"/>
    <x v="1"/>
    <x v="7"/>
    <x v="4"/>
    <x v="4"/>
    <x v="243"/>
    <s v="Puyallup Service Center"/>
    <s v="Puyallup Service Center"/>
    <n v="500000"/>
    <m/>
    <m/>
    <m/>
    <m/>
    <n v="500000"/>
    <n v="500000"/>
    <n v="0"/>
    <n v="0"/>
    <n v="0"/>
    <n v="0"/>
    <n v="50000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-500000"/>
    <n v="0"/>
    <n v="0"/>
    <n v="0"/>
    <n v="0"/>
    <n v="0"/>
    <n v="-50000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6"/>
    <x v="5"/>
    <x v="2"/>
    <s v="Safety, employee and facilities"/>
    <x v="1"/>
    <x v="1"/>
    <x v="1"/>
    <x v="4"/>
    <x v="1"/>
    <x v="122"/>
    <x v="244"/>
    <m/>
    <m/>
    <m/>
    <m/>
    <m/>
    <n v="10000000"/>
    <n v="10000000"/>
    <n v="20000000"/>
    <n v="0"/>
    <n v="0"/>
    <n v="0"/>
    <n v="10000000"/>
    <n v="10000000"/>
    <n v="20000000"/>
    <n v="11073736"/>
    <x v="1"/>
    <x v="1"/>
    <x v="1"/>
    <x v="1"/>
    <x v="1"/>
    <n v="0"/>
    <n v="0"/>
    <n v="10000000"/>
    <n v="10000000"/>
    <n v="0"/>
    <x v="134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n v="0"/>
    <n v="0"/>
    <n v="10000000"/>
    <n v="10000000"/>
    <n v="0"/>
    <x v="126"/>
    <n v="0"/>
    <n v="0"/>
    <n v="10000000"/>
    <n v="10000000"/>
    <n v="0"/>
    <n v="20000000"/>
    <x v="0"/>
    <x v="0"/>
    <m/>
    <x v="0"/>
    <x v="0"/>
    <m/>
    <x v="1"/>
    <x v="1"/>
    <x v="1"/>
    <x v="0"/>
    <x v="0"/>
    <x v="0"/>
    <x v="0"/>
    <x v="0"/>
    <x v="0"/>
    <x v="0"/>
    <x v="0"/>
    <x v="0"/>
    <x v="0"/>
    <x v="0"/>
    <x v="1"/>
    <x v="1"/>
    <m/>
  </r>
  <r>
    <x v="1"/>
    <x v="0"/>
    <x v="2"/>
    <x v="2"/>
    <x v="13"/>
    <x v="7"/>
    <x v="32"/>
    <x v="7"/>
    <s v="Real Estate, Land Planning and Franchise Fees"/>
    <x v="1"/>
    <x v="2"/>
    <x v="1"/>
    <x v="13"/>
    <x v="1"/>
    <x v="123"/>
    <x v="245"/>
    <s v="Real Estate and Land Use Planning"/>
    <s v="Real Estate and Land Use Planning"/>
    <n v="1400000"/>
    <n v="1400000"/>
    <n v="1500000"/>
    <n v="1400000"/>
    <n v="1400000"/>
    <n v="7100000"/>
    <n v="3400000"/>
    <n v="6140255"/>
    <n v="7500000"/>
    <n v="7400000"/>
    <n v="7774054"/>
    <n v="32214309"/>
    <n v="2440070"/>
    <x v="2"/>
    <x v="2"/>
    <x v="2"/>
    <x v="2"/>
    <x v="2"/>
    <n v="8259684"/>
    <n v="8319094"/>
    <n v="8634501"/>
    <n v="7022498"/>
    <n v="7230779"/>
    <x v="156"/>
    <x v="3"/>
    <x v="3"/>
    <x v="3"/>
    <x v="3"/>
    <x v="3"/>
    <n v="2119429"/>
    <n v="819094"/>
    <n v="1234501"/>
    <n v="-751556"/>
    <n v="3421468"/>
    <n v="7252247"/>
    <n v="2035742"/>
    <n v="761116.65"/>
    <n v="1166638.4750000001"/>
    <n v="-771637.37"/>
    <n v="3191859.7549999999"/>
    <n v="6909869.2800000003"/>
    <n v="83687"/>
    <x v="21"/>
    <x v="15"/>
    <x v="12"/>
    <n v="229608.24500000002"/>
    <n v="342377.72000000003"/>
    <n v="8259684"/>
    <n v="8319094"/>
    <n v="8634501"/>
    <n v="7022498"/>
    <n v="7230779"/>
    <x v="149"/>
    <n v="8259684"/>
    <n v="8319094"/>
    <n v="8634501"/>
    <n v="7022498"/>
    <n v="7230779"/>
    <n v="39466556"/>
    <x v="1"/>
    <x v="1"/>
    <m/>
    <x v="0"/>
    <x v="0"/>
    <m/>
    <x v="1"/>
    <x v="1"/>
    <x v="2"/>
    <x v="0"/>
    <x v="0"/>
    <x v="0"/>
    <x v="0"/>
    <x v="0"/>
    <x v="0"/>
    <x v="0"/>
    <x v="0"/>
    <x v="0"/>
    <x v="0"/>
    <x v="0"/>
    <x v="2"/>
    <x v="2"/>
    <s v="Cathy Koch"/>
  </r>
  <r>
    <x v="0"/>
    <x v="0"/>
    <x v="2"/>
    <x v="4"/>
    <x v="0"/>
    <x v="0"/>
    <x v="0"/>
    <x v="0"/>
    <m/>
    <x v="2"/>
    <x v="0"/>
    <x v="0"/>
    <x v="0"/>
    <x v="4"/>
    <x v="4"/>
    <x v="246"/>
    <m/>
    <m/>
    <m/>
    <m/>
    <m/>
    <m/>
    <m/>
    <m/>
    <n v="0"/>
    <n v="0"/>
    <n v="0"/>
    <n v="0"/>
    <n v="0"/>
    <n v="0"/>
    <n v="-43699593.514876842"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4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5"/>
    <x v="1"/>
    <x v="0"/>
    <x v="0"/>
    <x v="0"/>
    <x v="0"/>
    <m/>
    <x v="0"/>
    <x v="1"/>
    <x v="2"/>
    <x v="0"/>
    <x v="8"/>
    <x v="124"/>
    <x v="247"/>
    <m/>
    <m/>
    <m/>
    <m/>
    <m/>
    <m/>
    <m/>
    <m/>
    <n v="0"/>
    <n v="0"/>
    <n v="0"/>
    <n v="0"/>
    <n v="0"/>
    <n v="0"/>
    <m/>
    <x v="0"/>
    <x v="0"/>
    <x v="0"/>
    <x v="0"/>
    <x v="0"/>
    <n v="0"/>
    <n v="0"/>
    <n v="0"/>
    <n v="0"/>
    <n v="5000000"/>
    <x v="56"/>
    <x v="0"/>
    <x v="0"/>
    <x v="0"/>
    <x v="0"/>
    <x v="0"/>
    <n v="0"/>
    <n v="0"/>
    <n v="0"/>
    <n v="0"/>
    <n v="0"/>
    <n v="5000000"/>
    <n v="0"/>
    <n v="0"/>
    <n v="0"/>
    <n v="0"/>
    <n v="0"/>
    <n v="5000000"/>
    <n v="0"/>
    <x v="1"/>
    <x v="1"/>
    <x v="1"/>
    <n v="0"/>
    <n v="0"/>
    <n v="0"/>
    <n v="0"/>
    <n v="0"/>
    <n v="0"/>
    <n v="5000000"/>
    <x v="54"/>
    <n v="0"/>
    <n v="0"/>
    <n v="0"/>
    <n v="0"/>
    <n v="5000000"/>
    <n v="5000000"/>
    <x v="2"/>
    <x v="0"/>
    <m/>
    <x v="0"/>
    <x v="0"/>
    <m/>
    <x v="1"/>
    <x v="0"/>
    <x v="0"/>
    <x v="0"/>
    <x v="0"/>
    <x v="0"/>
    <x v="0"/>
    <x v="0"/>
    <x v="0"/>
    <x v="0"/>
    <x v="0"/>
    <x v="0"/>
    <x v="0"/>
    <x v="0"/>
    <x v="1"/>
    <x v="1"/>
    <m/>
  </r>
  <r>
    <x v="8"/>
    <x v="0"/>
    <x v="2"/>
    <x v="2"/>
    <x v="0"/>
    <x v="0"/>
    <x v="0"/>
    <x v="0"/>
    <m/>
    <x v="1"/>
    <x v="2"/>
    <x v="2"/>
    <x v="0"/>
    <x v="1"/>
    <x v="2"/>
    <x v="248"/>
    <m/>
    <m/>
    <m/>
    <m/>
    <m/>
    <m/>
    <m/>
    <m/>
    <n v="0"/>
    <n v="3167500"/>
    <n v="6667500"/>
    <n v="6667500"/>
    <n v="6667500"/>
    <n v="23170000"/>
    <m/>
    <x v="1"/>
    <x v="1"/>
    <x v="1"/>
    <x v="1"/>
    <x v="1"/>
    <n v="3167500"/>
    <n v="6667500"/>
    <n v="6667500"/>
    <n v="6667500"/>
    <n v="6667500"/>
    <x v="157"/>
    <x v="0"/>
    <x v="0"/>
    <x v="0"/>
    <x v="0"/>
    <x v="0"/>
    <n v="0"/>
    <n v="0"/>
    <n v="0"/>
    <n v="0"/>
    <n v="0"/>
    <n v="6667500"/>
    <n v="0"/>
    <n v="0"/>
    <n v="0"/>
    <n v="0"/>
    <n v="0"/>
    <n v="6667500"/>
    <n v="0"/>
    <x v="1"/>
    <x v="1"/>
    <x v="1"/>
    <n v="0"/>
    <n v="0"/>
    <n v="3167500"/>
    <n v="6667500"/>
    <n v="6667500"/>
    <n v="6667500"/>
    <n v="6667500"/>
    <x v="150"/>
    <n v="3167500"/>
    <n v="6667500"/>
    <n v="6667500"/>
    <n v="6667500"/>
    <n v="6667500"/>
    <n v="29837500"/>
    <x v="2"/>
    <x v="1"/>
    <s v="Thina Lim; 5/9/22"/>
    <x v="2"/>
    <x v="0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2"/>
    <x v="2"/>
    <s v="Cathy Koch"/>
  </r>
  <r>
    <x v="1"/>
    <x v="0"/>
    <x v="2"/>
    <x v="2"/>
    <x v="3"/>
    <x v="3"/>
    <x v="37"/>
    <x v="1"/>
    <s v="Grid Modernization"/>
    <x v="1"/>
    <x v="2"/>
    <x v="2"/>
    <x v="1"/>
    <x v="1"/>
    <x v="2"/>
    <x v="249"/>
    <s v="Resilience Enhancement"/>
    <s v="Resilience Enhancement"/>
    <n v="1025000"/>
    <n v="4525000"/>
    <n v="9525000"/>
    <n v="9525000"/>
    <n v="9525000"/>
    <n v="34125000"/>
    <n v="1025000"/>
    <n v="1357500"/>
    <n v="2857500"/>
    <n v="2857500"/>
    <n v="2857500"/>
    <n v="10955000"/>
    <m/>
    <x v="1"/>
    <x v="1"/>
    <x v="1"/>
    <x v="1"/>
    <x v="1"/>
    <n v="1357500"/>
    <n v="2857500"/>
    <n v="2857500"/>
    <n v="2857500"/>
    <n v="2857500"/>
    <x v="158"/>
    <x v="0"/>
    <x v="0"/>
    <x v="0"/>
    <x v="0"/>
    <x v="0"/>
    <n v="0"/>
    <n v="0"/>
    <n v="0"/>
    <n v="0"/>
    <n v="0"/>
    <n v="1832500"/>
    <n v="0"/>
    <n v="0"/>
    <n v="0"/>
    <n v="0"/>
    <n v="0"/>
    <n v="1832500"/>
    <n v="0"/>
    <x v="1"/>
    <x v="1"/>
    <x v="1"/>
    <n v="0"/>
    <n v="0"/>
    <n v="1357500"/>
    <n v="2857500"/>
    <n v="2857500"/>
    <n v="2857500"/>
    <n v="2857500"/>
    <x v="151"/>
    <n v="1357500"/>
    <n v="2857500"/>
    <n v="2857500"/>
    <n v="2857500"/>
    <n v="2857500"/>
    <n v="12787500"/>
    <x v="1"/>
    <x v="1"/>
    <s v="Thina Lim; 5/9/22"/>
    <x v="2"/>
    <x v="0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2"/>
    <x v="2"/>
    <s v="Cathy Koch"/>
  </r>
  <r>
    <x v="1"/>
    <x v="0"/>
    <x v="2"/>
    <x v="2"/>
    <x v="0"/>
    <x v="0"/>
    <x v="0"/>
    <x v="6"/>
    <m/>
    <x v="2"/>
    <x v="0"/>
    <x v="2"/>
    <x v="12"/>
    <x v="4"/>
    <x v="4"/>
    <x v="250"/>
    <s v="Retirement of Meters and Transformers"/>
    <s v="Retirement of Meters and Transformers"/>
    <m/>
    <m/>
    <m/>
    <m/>
    <m/>
    <m/>
    <m/>
    <m/>
    <m/>
    <m/>
    <m/>
    <n v="0"/>
    <m/>
    <x v="1"/>
    <x v="1"/>
    <x v="1"/>
    <x v="1"/>
    <x v="1"/>
    <m/>
    <m/>
    <m/>
    <m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1"/>
    <x v="6"/>
    <x v="5"/>
    <x v="2"/>
    <s v="IT Operational"/>
    <x v="1"/>
    <x v="1"/>
    <x v="2"/>
    <x v="5"/>
    <x v="3"/>
    <x v="125"/>
    <x v="251"/>
    <s v="Robotic Process Automation"/>
    <s v="Robotic Process Automation"/>
    <n v="0"/>
    <n v="1000000"/>
    <n v="1000000"/>
    <n v="1000000"/>
    <n v="1000000"/>
    <n v="4000000"/>
    <n v="0"/>
    <n v="1000000"/>
    <n v="1000000"/>
    <n v="1000000"/>
    <n v="1000000"/>
    <n v="4000000"/>
    <n v="1060900"/>
    <x v="1"/>
    <x v="1"/>
    <x v="1"/>
    <x v="1"/>
    <x v="1"/>
    <n v="1000000"/>
    <n v="1000000"/>
    <n v="1000000"/>
    <n v="1000000"/>
    <n v="1000000"/>
    <x v="56"/>
    <x v="1"/>
    <x v="1"/>
    <x v="1"/>
    <x v="1"/>
    <x v="1"/>
    <n v="0"/>
    <n v="0"/>
    <n v="0"/>
    <n v="0"/>
    <n v="0"/>
    <n v="1000000"/>
    <n v="0"/>
    <n v="0"/>
    <n v="0"/>
    <n v="0"/>
    <n v="0"/>
    <n v="1000000"/>
    <n v="0"/>
    <x v="1"/>
    <x v="1"/>
    <x v="1"/>
    <n v="0"/>
    <n v="0"/>
    <n v="500000"/>
    <n v="1000000"/>
    <n v="1000000"/>
    <n v="1000000"/>
    <n v="1000000"/>
    <x v="8"/>
    <n v="500000"/>
    <n v="1000000"/>
    <n v="1000000"/>
    <n v="1000000"/>
    <n v="1000000"/>
    <n v="4500000"/>
    <x v="0"/>
    <x v="1"/>
    <s v="Ed Croft; 4/18/22"/>
    <x v="1"/>
    <x v="0"/>
    <s v="Needs updated CSA to reflect 6.22.22 approved plan"/>
    <x v="1"/>
    <x v="1"/>
    <x v="1"/>
    <x v="0"/>
    <x v="0"/>
    <x v="0"/>
    <x v="0"/>
    <x v="0"/>
    <x v="0"/>
    <x v="0"/>
    <x v="0"/>
    <x v="0"/>
    <x v="0"/>
    <x v="0"/>
    <x v="1"/>
    <x v="3"/>
    <s v="Liz Norton"/>
  </r>
  <r>
    <x v="4"/>
    <x v="0"/>
    <x v="4"/>
    <x v="5"/>
    <x v="42"/>
    <x v="9"/>
    <x v="2"/>
    <x v="1"/>
    <s v="PSE 2030 CETA"/>
    <x v="1"/>
    <x v="0"/>
    <x v="0"/>
    <x v="8"/>
    <x v="4"/>
    <x v="4"/>
    <x v="252"/>
    <s v="Rooftop Solar"/>
    <s v="Rooftop Solar"/>
    <n v="0"/>
    <n v="13000000"/>
    <n v="24000000"/>
    <n v="45000000"/>
    <n v="54000000"/>
    <n v="136000000"/>
    <n v="0"/>
    <n v="0"/>
    <n v="0"/>
    <n v="0"/>
    <n v="0"/>
    <n v="0"/>
    <m/>
    <x v="1"/>
    <x v="1"/>
    <x v="1"/>
    <x v="1"/>
    <x v="1"/>
    <n v="0"/>
    <n v="0"/>
    <n v="0"/>
    <n v="0"/>
    <n v="0"/>
    <x v="0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s v="Moved to DER Resource Acquisition"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4"/>
    <x v="1"/>
    <x v="3"/>
    <s v="IT Strategic "/>
    <x v="1"/>
    <x v="2"/>
    <x v="0"/>
    <x v="4"/>
    <x v="3"/>
    <x v="126"/>
    <x v="253"/>
    <m/>
    <m/>
    <m/>
    <n v="2500000"/>
    <m/>
    <m/>
    <m/>
    <n v="2500000"/>
    <n v="0"/>
    <n v="0"/>
    <n v="2500000"/>
    <n v="0"/>
    <n v="0"/>
    <n v="2500000"/>
    <m/>
    <x v="1"/>
    <x v="1"/>
    <x v="1"/>
    <x v="1"/>
    <x v="1"/>
    <n v="1800000"/>
    <n v="0"/>
    <n v="0"/>
    <n v="0"/>
    <n v="0"/>
    <x v="159"/>
    <x v="3"/>
    <x v="3"/>
    <x v="3"/>
    <x v="3"/>
    <x v="3"/>
    <n v="1800000"/>
    <n v="-2500000"/>
    <n v="0"/>
    <n v="0"/>
    <n v="-700000"/>
    <n v="-700000"/>
    <n v="1755000"/>
    <n v="-2500000"/>
    <n v="0"/>
    <n v="0"/>
    <n v="-745000"/>
    <n v="-745000"/>
    <n v="45000"/>
    <x v="1"/>
    <x v="1"/>
    <x v="1"/>
    <n v="45000"/>
    <n v="45000"/>
    <n v="1800000"/>
    <n v="0"/>
    <n v="0"/>
    <n v="0"/>
    <n v="0"/>
    <x v="152"/>
    <n v="1800000"/>
    <n v="0"/>
    <n v="0"/>
    <n v="0"/>
    <n v="0"/>
    <n v="1800000"/>
    <x v="0"/>
    <x v="1"/>
    <s v="Ed Croft; 5/11/22"/>
    <x v="1"/>
    <x v="0"/>
    <m/>
    <x v="1"/>
    <x v="1"/>
    <x v="1"/>
    <x v="0"/>
    <x v="0"/>
    <x v="1"/>
    <x v="1"/>
    <x v="2"/>
    <x v="1"/>
    <x v="1"/>
    <x v="0"/>
    <x v="0"/>
    <x v="0"/>
    <x v="0"/>
    <x v="2"/>
    <x v="1"/>
    <s v="Jason Sanders"/>
  </r>
  <r>
    <x v="1"/>
    <x v="0"/>
    <x v="5"/>
    <x v="1"/>
    <x v="43"/>
    <x v="0"/>
    <x v="0"/>
    <x v="1"/>
    <m/>
    <x v="2"/>
    <x v="0"/>
    <x v="0"/>
    <x v="0"/>
    <x v="4"/>
    <x v="4"/>
    <x v="254"/>
    <s v="Safety Telematics"/>
    <s v="Safety Telematics"/>
    <m/>
    <m/>
    <m/>
    <m/>
    <m/>
    <m/>
    <n v="0"/>
    <n v="0"/>
    <n v="0"/>
    <n v="0"/>
    <n v="0"/>
    <n v="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2"/>
    <x v="2"/>
    <x v="7"/>
    <x v="7"/>
    <x v="24"/>
    <x v="4"/>
    <s v="Electric Projects"/>
    <x v="1"/>
    <x v="1"/>
    <x v="2"/>
    <x v="3"/>
    <x v="1"/>
    <x v="127"/>
    <x v="255"/>
    <s v="Sammamish - Juanita 115kV"/>
    <s v="Sammamish - Juanita 115kV"/>
    <n v="11000000"/>
    <n v="9600000"/>
    <n v="0"/>
    <n v="0"/>
    <n v="0"/>
    <n v="20600000"/>
    <n v="11000000"/>
    <n v="9600000"/>
    <n v="0"/>
    <n v="0"/>
    <n v="0"/>
    <n v="20600000"/>
    <m/>
    <x v="1"/>
    <x v="1"/>
    <x v="1"/>
    <x v="1"/>
    <x v="1"/>
    <n v="16488620"/>
    <n v="70694"/>
    <n v="0"/>
    <n v="0"/>
    <n v="0"/>
    <x v="160"/>
    <x v="0"/>
    <x v="0"/>
    <x v="0"/>
    <x v="0"/>
    <x v="0"/>
    <n v="6888620"/>
    <n v="70694"/>
    <n v="0"/>
    <n v="0"/>
    <n v="6959314"/>
    <n v="-4040686"/>
    <n v="6888620"/>
    <n v="70694"/>
    <n v="0"/>
    <n v="0"/>
    <n v="6959314"/>
    <n v="-4040686"/>
    <n v="0"/>
    <x v="1"/>
    <x v="1"/>
    <x v="1"/>
    <n v="0"/>
    <n v="0"/>
    <n v="16488620"/>
    <n v="70694"/>
    <n v="0"/>
    <n v="0"/>
    <n v="0"/>
    <x v="153"/>
    <n v="16488620"/>
    <n v="70694"/>
    <n v="0"/>
    <n v="0"/>
    <n v="0"/>
    <n v="16559314"/>
    <x v="1"/>
    <x v="1"/>
    <s v="Thina Lim; 5/9/22"/>
    <x v="2"/>
    <x v="0"/>
    <m/>
    <x v="1"/>
    <x v="0"/>
    <x v="0"/>
    <x v="0"/>
    <x v="1"/>
    <x v="1"/>
    <x v="1"/>
    <x v="2"/>
    <x v="0"/>
    <x v="0"/>
    <x v="0"/>
    <x v="0"/>
    <x v="0"/>
    <x v="0"/>
    <x v="1"/>
    <x v="1"/>
    <s v="Roque Bamba"/>
  </r>
  <r>
    <x v="1"/>
    <x v="0"/>
    <x v="1"/>
    <x v="1"/>
    <x v="5"/>
    <x v="5"/>
    <x v="4"/>
    <x v="2"/>
    <s v="Ops Training Roadmap"/>
    <x v="2"/>
    <x v="0"/>
    <x v="0"/>
    <x v="4"/>
    <x v="4"/>
    <x v="4"/>
    <x v="256"/>
    <m/>
    <m/>
    <m/>
    <n v="1"/>
    <m/>
    <m/>
    <m/>
    <n v="1"/>
    <n v="0"/>
    <n v="0"/>
    <n v="0"/>
    <n v="0"/>
    <n v="0"/>
    <n v="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6"/>
    <x v="5"/>
    <x v="2"/>
    <s v="IT Operational"/>
    <x v="1"/>
    <x v="1"/>
    <x v="1"/>
    <x v="11"/>
    <x v="3"/>
    <x v="128"/>
    <x v="257"/>
    <m/>
    <m/>
    <m/>
    <n v="10000000"/>
    <n v="15000000"/>
    <n v="15000000"/>
    <m/>
    <n v="40000000"/>
    <n v="0"/>
    <n v="0"/>
    <n v="10000000"/>
    <n v="10000000"/>
    <n v="10000000"/>
    <n v="30000000"/>
    <m/>
    <x v="1"/>
    <x v="1"/>
    <x v="1"/>
    <x v="1"/>
    <x v="1"/>
    <n v="0"/>
    <n v="10000000"/>
    <n v="10000000"/>
    <n v="10000000"/>
    <n v="0"/>
    <x v="161"/>
    <x v="1"/>
    <x v="1"/>
    <x v="1"/>
    <x v="1"/>
    <x v="1"/>
    <n v="0"/>
    <n v="0"/>
    <n v="0"/>
    <n v="0"/>
    <n v="0"/>
    <n v="0"/>
    <n v="0"/>
    <n v="0"/>
    <n v="0"/>
    <n v="0"/>
    <n v="0"/>
    <n v="0"/>
    <n v="0"/>
    <x v="1"/>
    <x v="1"/>
    <x v="1"/>
    <n v="0"/>
    <n v="0"/>
    <n v="0"/>
    <n v="10000000"/>
    <n v="10000000"/>
    <n v="10000000"/>
    <n v="0"/>
    <x v="154"/>
    <n v="0"/>
    <n v="10000000"/>
    <n v="10000000"/>
    <n v="10000000"/>
    <n v="0"/>
    <n v="30000000"/>
    <x v="0"/>
    <x v="0"/>
    <m/>
    <x v="0"/>
    <x v="0"/>
    <m/>
    <x v="1"/>
    <x v="1"/>
    <x v="1"/>
    <x v="0"/>
    <x v="0"/>
    <x v="0"/>
    <x v="0"/>
    <x v="0"/>
    <x v="0"/>
    <x v="0"/>
    <x v="0"/>
    <x v="0"/>
    <x v="0"/>
    <x v="0"/>
    <x v="1"/>
    <x v="1"/>
    <s v="Brian Fellon"/>
  </r>
  <r>
    <x v="1"/>
    <x v="0"/>
    <x v="0"/>
    <x v="9"/>
    <x v="0"/>
    <x v="1"/>
    <x v="1"/>
    <x v="2"/>
    <s v="HR Technology"/>
    <x v="1"/>
    <x v="2"/>
    <x v="2"/>
    <x v="5"/>
    <x v="4"/>
    <x v="129"/>
    <x v="258"/>
    <s v="Success Factors Application"/>
    <s v="Success Factors Application"/>
    <n v="0"/>
    <n v="0"/>
    <n v="0"/>
    <n v="0"/>
    <n v="0"/>
    <n v="0"/>
    <n v="0"/>
    <n v="0"/>
    <n v="0"/>
    <n v="0"/>
    <n v="0"/>
    <n v="0"/>
    <m/>
    <x v="1"/>
    <x v="1"/>
    <x v="1"/>
    <x v="1"/>
    <x v="1"/>
    <m/>
    <m/>
    <m/>
    <m/>
    <m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n v="193000"/>
    <n v="193000"/>
    <n v="193000"/>
    <n v="193000"/>
    <n v="193000"/>
    <n v="965000"/>
    <x v="1"/>
    <x v="1"/>
    <s v="Charisse Berni; 7/25/22"/>
    <x v="5"/>
    <x v="0"/>
    <s v="Approvals in email"/>
    <x v="0"/>
    <x v="0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5"/>
    <x v="4"/>
    <x v="3"/>
    <s v="Ops Training Roadmap"/>
    <x v="2"/>
    <x v="0"/>
    <x v="0"/>
    <x v="4"/>
    <x v="4"/>
    <x v="4"/>
    <x v="259"/>
    <m/>
    <m/>
    <m/>
    <n v="100000"/>
    <m/>
    <m/>
    <m/>
    <n v="100000"/>
    <n v="0"/>
    <n v="0"/>
    <n v="0"/>
    <n v="0"/>
    <n v="0"/>
    <n v="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2"/>
    <x v="2"/>
    <x v="0"/>
    <x v="0"/>
    <x v="0"/>
    <x v="0"/>
    <m/>
    <x v="1"/>
    <x v="1"/>
    <x v="1"/>
    <x v="0"/>
    <x v="5"/>
    <x v="130"/>
    <x v="260"/>
    <m/>
    <m/>
    <m/>
    <m/>
    <m/>
    <m/>
    <m/>
    <m/>
    <n v="0"/>
    <n v="0"/>
    <n v="0"/>
    <n v="0"/>
    <n v="0"/>
    <n v="0"/>
    <m/>
    <x v="0"/>
    <x v="0"/>
    <x v="0"/>
    <x v="0"/>
    <x v="0"/>
    <n v="1950000"/>
    <n v="9750000"/>
    <n v="150000"/>
    <n v="0"/>
    <n v="0"/>
    <x v="162"/>
    <x v="0"/>
    <x v="0"/>
    <x v="0"/>
    <x v="0"/>
    <x v="0"/>
    <m/>
    <m/>
    <m/>
    <n v="0"/>
    <n v="11850000"/>
    <m/>
    <n v="0"/>
    <n v="0"/>
    <n v="0"/>
    <n v="0"/>
    <n v="0"/>
    <n v="0"/>
    <n v="0"/>
    <x v="1"/>
    <x v="1"/>
    <x v="1"/>
    <n v="0"/>
    <n v="0"/>
    <n v="1000000"/>
    <n v="2000000"/>
    <n v="8850000"/>
    <n v="0"/>
    <n v="0"/>
    <x v="155"/>
    <n v="1000000"/>
    <n v="2000000"/>
    <n v="8850000"/>
    <n v="0"/>
    <n v="0"/>
    <n v="11850000"/>
    <x v="2"/>
    <x v="0"/>
    <m/>
    <x v="0"/>
    <x v="0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1"/>
    <x v="1"/>
    <s v="Roque Bamba"/>
  </r>
  <r>
    <x v="1"/>
    <x v="0"/>
    <x v="2"/>
    <x v="2"/>
    <x v="7"/>
    <x v="7"/>
    <x v="38"/>
    <x v="4"/>
    <s v="Electric Projects"/>
    <x v="1"/>
    <x v="0"/>
    <x v="1"/>
    <x v="3"/>
    <x v="4"/>
    <x v="4"/>
    <x v="261"/>
    <s v="Sedro Mar Pt 230 Remediate Underbuild"/>
    <s v="Sedro Mar Pt 230 Remediate Underbuild"/>
    <n v="1500000"/>
    <n v="0"/>
    <n v="0"/>
    <n v="0"/>
    <n v="0"/>
    <n v="1500000"/>
    <n v="1500000"/>
    <n v="0"/>
    <n v="0"/>
    <n v="0"/>
    <n v="0"/>
    <n v="150000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-1500000"/>
    <n v="0"/>
    <n v="0"/>
    <n v="0"/>
    <n v="0"/>
    <n v="0"/>
    <n v="-150000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1"/>
    <x v="4"/>
    <x v="0"/>
    <x v="0"/>
    <x v="0"/>
    <x v="0"/>
    <m/>
    <x v="2"/>
    <x v="0"/>
    <x v="0"/>
    <x v="0"/>
    <x v="4"/>
    <x v="4"/>
    <x v="262"/>
    <m/>
    <m/>
    <m/>
    <m/>
    <m/>
    <m/>
    <m/>
    <m/>
    <n v="0"/>
    <n v="0"/>
    <n v="0"/>
    <n v="0"/>
    <n v="0"/>
    <n v="0"/>
    <n v="5000000"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4"/>
    <m/>
    <m/>
    <m/>
    <m/>
    <m/>
    <m/>
    <x v="2"/>
    <x v="2"/>
    <m/>
    <x v="0"/>
    <x v="0"/>
    <m/>
    <x v="1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2"/>
    <x v="2"/>
    <x v="3"/>
    <x v="3"/>
    <x v="3"/>
    <x v="4"/>
    <s v="Grid Modernization"/>
    <x v="1"/>
    <x v="0"/>
    <x v="2"/>
    <x v="12"/>
    <x v="4"/>
    <x v="4"/>
    <x v="263"/>
    <s v="Smart Meter Technology"/>
    <s v="Smart Meter Technology"/>
    <n v="20400"/>
    <n v="20808"/>
    <n v="21224"/>
    <n v="21649"/>
    <n v="22000"/>
    <n v="106081"/>
    <n v="20400"/>
    <n v="20808"/>
    <n v="21224"/>
    <n v="21649"/>
    <n v="22000"/>
    <n v="106081"/>
    <n v="22967.4241"/>
    <x v="1"/>
    <x v="1"/>
    <x v="1"/>
    <x v="1"/>
    <x v="1"/>
    <m/>
    <m/>
    <m/>
    <m/>
    <m/>
    <x v="0"/>
    <x v="0"/>
    <x v="0"/>
    <x v="0"/>
    <x v="0"/>
    <x v="0"/>
    <n v="-20808"/>
    <n v="-21224"/>
    <n v="-21649"/>
    <n v="-22000"/>
    <n v="-85681"/>
    <n v="-106081"/>
    <n v="-20808"/>
    <n v="-21224"/>
    <n v="-21649"/>
    <n v="-22000"/>
    <n v="-85681"/>
    <n v="-106081"/>
    <n v="0"/>
    <x v="1"/>
    <x v="1"/>
    <x v="1"/>
    <n v="0"/>
    <n v="0"/>
    <m/>
    <m/>
    <m/>
    <m/>
    <m/>
    <x v="4"/>
    <m/>
    <m/>
    <m/>
    <m/>
    <m/>
    <m/>
    <x v="1"/>
    <x v="4"/>
    <m/>
    <x v="0"/>
    <x v="0"/>
    <s v="Cathy told Thina to remove"/>
    <x v="0"/>
    <x v="0"/>
    <x v="0"/>
    <x v="0"/>
    <x v="0"/>
    <x v="0"/>
    <x v="0"/>
    <x v="0"/>
    <x v="0"/>
    <x v="0"/>
    <x v="0"/>
    <x v="0"/>
    <x v="0"/>
    <x v="0"/>
    <x v="0"/>
    <x v="0"/>
    <m/>
  </r>
  <r>
    <x v="1"/>
    <x v="0"/>
    <x v="4"/>
    <x v="6"/>
    <x v="40"/>
    <x v="14"/>
    <x v="39"/>
    <x v="3"/>
    <s v="PSE 2030 Customer "/>
    <x v="1"/>
    <x v="2"/>
    <x v="1"/>
    <x v="12"/>
    <x v="3"/>
    <x v="131"/>
    <x v="264"/>
    <s v="Intolight Street and Area Lighting"/>
    <s v="Intolight Street and Area Lighting"/>
    <n v="240250"/>
    <n v="242958"/>
    <n v="245764"/>
    <n v="248619"/>
    <n v="251577"/>
    <n v="1229168"/>
    <n v="240250"/>
    <n v="242958"/>
    <n v="245764"/>
    <n v="248619"/>
    <n v="251577"/>
    <n v="1229168"/>
    <m/>
    <x v="1"/>
    <x v="1"/>
    <x v="1"/>
    <x v="1"/>
    <x v="1"/>
    <n v="269724"/>
    <n v="275035"/>
    <n v="278382"/>
    <n v="281828"/>
    <n v="285378"/>
    <x v="163"/>
    <x v="1"/>
    <x v="1"/>
    <x v="1"/>
    <x v="1"/>
    <x v="1"/>
    <n v="26766"/>
    <n v="29271"/>
    <n v="29763"/>
    <n v="30251"/>
    <n v="116051"/>
    <n v="161179"/>
    <n v="26766"/>
    <n v="29271"/>
    <n v="29763"/>
    <n v="30251"/>
    <n v="116051"/>
    <n v="161179"/>
    <n v="0"/>
    <x v="1"/>
    <x v="1"/>
    <x v="1"/>
    <n v="0"/>
    <n v="0"/>
    <n v="269724"/>
    <n v="275035"/>
    <n v="278382"/>
    <n v="281828"/>
    <n v="285378"/>
    <x v="156"/>
    <n v="269724"/>
    <n v="275035"/>
    <n v="278382"/>
    <n v="281828"/>
    <n v="285378"/>
    <n v="1390347"/>
    <x v="1"/>
    <x v="1"/>
    <s v="Sam Hoffman; 4/29/22"/>
    <x v="3"/>
    <x v="13"/>
    <m/>
    <x v="1"/>
    <x v="1"/>
    <x v="3"/>
    <x v="0"/>
    <x v="0"/>
    <x v="0"/>
    <x v="0"/>
    <x v="0"/>
    <x v="0"/>
    <x v="0"/>
    <x v="0"/>
    <x v="0"/>
    <x v="0"/>
    <x v="0"/>
    <x v="1"/>
    <x v="0"/>
    <s v="William Einstein"/>
  </r>
  <r>
    <x v="1"/>
    <x v="0"/>
    <x v="3"/>
    <x v="3"/>
    <x v="8"/>
    <x v="11"/>
    <x v="14"/>
    <x v="5"/>
    <s v="Hydro"/>
    <x v="1"/>
    <x v="2"/>
    <x v="1"/>
    <x v="7"/>
    <x v="1"/>
    <x v="30"/>
    <x v="265"/>
    <s v="Snoqualmie"/>
    <s v="Snoqualmie"/>
    <n v="398500"/>
    <n v="67200"/>
    <n v="1340642"/>
    <n v="1463187"/>
    <n v="67200"/>
    <n v="3336729"/>
    <n v="398500"/>
    <n v="385748"/>
    <n v="373404.06400000001"/>
    <n v="361455.133952"/>
    <n v="349888.56966553599"/>
    <n v="1868995.767617536"/>
    <n v="644668.46635621751"/>
    <x v="1"/>
    <x v="1"/>
    <x v="1"/>
    <x v="1"/>
    <x v="1"/>
    <n v="11200.000000000002"/>
    <n v="11200.000000000002"/>
    <n v="3310713.8644362567"/>
    <n v="11200.000000000002"/>
    <n v="11200.000000000002"/>
    <x v="164"/>
    <x v="4"/>
    <x v="4"/>
    <x v="4"/>
    <x v="4"/>
    <x v="4"/>
    <n v="-374548"/>
    <n v="-362204.06400000001"/>
    <n v="2949258.7304842565"/>
    <n v="-338688.56966553599"/>
    <n v="1873818.0968187207"/>
    <n v="1486518.0968187207"/>
    <e v="#REF!"/>
    <e v="#REF!"/>
    <e v="#REF!"/>
    <e v="#REF!"/>
    <e v="#REF!"/>
    <e v="#REF!"/>
    <e v="#REF!"/>
    <x v="6"/>
    <x v="5"/>
    <x v="4"/>
    <e v="#REF!"/>
    <e v="#REF!"/>
    <n v="11200.000000000002"/>
    <n v="11200.000000000002"/>
    <n v="3310713.8644362567"/>
    <n v="11200.000000000002"/>
    <n v="11200.000000000002"/>
    <x v="157"/>
    <n v="11200.000000000002"/>
    <n v="11200.000000000002"/>
    <n v="3310713.8644362567"/>
    <n v="11200.000000000002"/>
    <n v="11200.000000000002"/>
    <n v="3355513.8644362567"/>
    <x v="3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1"/>
    <x v="3"/>
    <s v="Mark Carlson; Ryan Blood"/>
  </r>
  <r>
    <x v="1"/>
    <x v="0"/>
    <x v="1"/>
    <x v="1"/>
    <x v="6"/>
    <x v="6"/>
    <x v="5"/>
    <x v="2"/>
    <s v="IT Strategic "/>
    <x v="1"/>
    <x v="0"/>
    <x v="1"/>
    <x v="9"/>
    <x v="4"/>
    <x v="4"/>
    <x v="266"/>
    <s v="Spectrum"/>
    <s v="Spectrum"/>
    <n v="686400"/>
    <m/>
    <m/>
    <m/>
    <m/>
    <n v="686400"/>
    <n v="686400"/>
    <n v="0"/>
    <n v="0"/>
    <n v="0"/>
    <n v="0"/>
    <n v="686400"/>
    <m/>
    <x v="1"/>
    <x v="1"/>
    <x v="1"/>
    <x v="1"/>
    <x v="1"/>
    <n v="0"/>
    <n v="0"/>
    <n v="0"/>
    <n v="0"/>
    <n v="0"/>
    <x v="0"/>
    <x v="0"/>
    <x v="0"/>
    <x v="0"/>
    <x v="0"/>
    <x v="0"/>
    <n v="0"/>
    <n v="0"/>
    <n v="0"/>
    <n v="0"/>
    <n v="0"/>
    <n v="-686400"/>
    <n v="0"/>
    <n v="0"/>
    <n v="0"/>
    <n v="0"/>
    <n v="0"/>
    <n v="-68640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0"/>
    <x v="0"/>
    <x v="19"/>
    <x v="25"/>
    <x v="23"/>
    <x v="7"/>
    <s v="Storm Response"/>
    <x v="1"/>
    <x v="3"/>
    <x v="1"/>
    <x v="9"/>
    <x v="7"/>
    <x v="132"/>
    <x v="267"/>
    <s v="Storm Response"/>
    <s v="Storm Response"/>
    <n v="3900000"/>
    <n v="4000000"/>
    <n v="4100000"/>
    <n v="4200000"/>
    <n v="4200000"/>
    <n v="20400000"/>
    <n v="3900000"/>
    <n v="4000000"/>
    <n v="4100000"/>
    <n v="4200000"/>
    <n v="4200000"/>
    <n v="20400000"/>
    <n v="4776209.1861159988"/>
    <x v="1"/>
    <x v="1"/>
    <x v="1"/>
    <x v="1"/>
    <x v="1"/>
    <n v="4000000"/>
    <n v="4100000"/>
    <n v="4200000"/>
    <n v="4200000"/>
    <n v="0"/>
    <x v="165"/>
    <x v="0"/>
    <x v="0"/>
    <x v="0"/>
    <x v="0"/>
    <x v="0"/>
    <n v="0"/>
    <n v="0"/>
    <n v="0"/>
    <n v="0"/>
    <n v="0"/>
    <n v="-3900000"/>
    <n v="0"/>
    <n v="0"/>
    <n v="0"/>
    <n v="0"/>
    <n v="0"/>
    <n v="-3900000"/>
    <n v="0"/>
    <x v="1"/>
    <x v="1"/>
    <x v="1"/>
    <n v="0"/>
    <n v="0"/>
    <n v="4000000"/>
    <n v="4100000"/>
    <n v="4200000"/>
    <n v="4200000"/>
    <n v="0"/>
    <x v="158"/>
    <n v="4000000"/>
    <n v="4100000"/>
    <n v="4200000"/>
    <n v="4200000"/>
    <n v="0"/>
    <n v="16500000"/>
    <x v="0"/>
    <x v="4"/>
    <m/>
    <x v="0"/>
    <x v="0"/>
    <m/>
    <x v="0"/>
    <x v="0"/>
    <x v="0"/>
    <x v="0"/>
    <x v="0"/>
    <x v="0"/>
    <x v="0"/>
    <x v="0"/>
    <x v="0"/>
    <x v="0"/>
    <x v="0"/>
    <x v="0"/>
    <x v="0"/>
    <x v="0"/>
    <x v="2"/>
    <x v="0"/>
    <s v="Joshua Kensok"/>
  </r>
  <r>
    <x v="1"/>
    <x v="0"/>
    <x v="4"/>
    <x v="6"/>
    <x v="40"/>
    <x v="14"/>
    <x v="33"/>
    <x v="3"/>
    <s v="Products &amp; Services"/>
    <x v="1"/>
    <x v="2"/>
    <x v="1"/>
    <x v="12"/>
    <x v="7"/>
    <x v="133"/>
    <x v="268"/>
    <s v="Intolight Street and Area Lighting"/>
    <s v="Intolight Street and Area Lighting"/>
    <n v="3394796.8000000003"/>
    <n v="5007325"/>
    <n v="4501925"/>
    <n v="4636983"/>
    <n v="4776092"/>
    <n v="22317121.800000001"/>
    <n v="3394796.8000000003"/>
    <n v="5007325"/>
    <n v="4501925"/>
    <n v="4636983"/>
    <n v="4776092"/>
    <n v="22317121.800000001"/>
    <m/>
    <x v="1"/>
    <x v="1"/>
    <x v="1"/>
    <x v="1"/>
    <x v="1"/>
    <n v="5654257"/>
    <n v="4963260"/>
    <n v="4968662"/>
    <n v="5089455"/>
    <n v="5242139"/>
    <x v="166"/>
    <x v="7"/>
    <x v="7"/>
    <x v="6"/>
    <x v="7"/>
    <x v="2"/>
    <n v="646932"/>
    <n v="461335"/>
    <n v="331679"/>
    <n v="313363"/>
    <n v="1753309"/>
    <n v="3600651.1999999993"/>
    <n v="81506.29999999993"/>
    <n v="113906.79999999999"/>
    <n v="132932.51999999999"/>
    <n v="135232.07499999998"/>
    <n v="463577.69499999983"/>
    <n v="2153655.7249999992"/>
    <n v="565425.70000000007"/>
    <x v="22"/>
    <x v="16"/>
    <x v="13"/>
    <n v="1289731.3050000002"/>
    <n v="1446995.4750000001"/>
    <n v="5654257"/>
    <n v="4963260"/>
    <n v="4968662"/>
    <n v="5089455"/>
    <n v="5242139"/>
    <x v="159"/>
    <n v="5654257"/>
    <n v="4963260"/>
    <n v="4968662"/>
    <n v="5089455"/>
    <n v="5242139"/>
    <n v="25917773"/>
    <x v="1"/>
    <x v="1"/>
    <s v="Sam Hoffman; 4/29/22"/>
    <x v="3"/>
    <x v="13"/>
    <m/>
    <x v="1"/>
    <x v="1"/>
    <x v="3"/>
    <x v="0"/>
    <x v="0"/>
    <x v="0"/>
    <x v="0"/>
    <x v="0"/>
    <x v="0"/>
    <x v="0"/>
    <x v="0"/>
    <x v="0"/>
    <x v="0"/>
    <x v="0"/>
    <x v="1"/>
    <x v="0"/>
    <s v="William Einstein"/>
  </r>
  <r>
    <x v="1"/>
    <x v="0"/>
    <x v="4"/>
    <x v="6"/>
    <x v="40"/>
    <x v="3"/>
    <x v="40"/>
    <x v="3"/>
    <s v="Products &amp; Services"/>
    <x v="1"/>
    <x v="2"/>
    <x v="1"/>
    <x v="12"/>
    <x v="5"/>
    <x v="134"/>
    <x v="269"/>
    <s v="Intolight Street and Area Lighting"/>
    <s v="Intolight Street and Area Lighting"/>
    <n v="1124760.8"/>
    <n v="1659022"/>
    <n v="1491573"/>
    <n v="1536320"/>
    <n v="1582410"/>
    <n v="7394085.7999999998"/>
    <n v="1124760.8"/>
    <n v="1659022"/>
    <n v="1491573"/>
    <n v="1536320"/>
    <n v="1582410"/>
    <n v="7394085.7999999998"/>
    <m/>
    <x v="1"/>
    <x v="1"/>
    <x v="1"/>
    <x v="1"/>
    <x v="1"/>
    <n v="2117324"/>
    <n v="2265537"/>
    <n v="2648558"/>
    <n v="2741258"/>
    <n v="2823496"/>
    <x v="167"/>
    <x v="7"/>
    <x v="7"/>
    <x v="6"/>
    <x v="7"/>
    <x v="2"/>
    <n v="458302"/>
    <n v="773964"/>
    <n v="1112238"/>
    <n v="1158848"/>
    <n v="3503352"/>
    <n v="5202087.2"/>
    <n v="246569.59999999998"/>
    <n v="615376.40999999992"/>
    <n v="1006295.6799999999"/>
    <n v="1062903.97"/>
    <n v="2931145.66"/>
    <n v="4545175.9800000004"/>
    <n v="211732.40000000002"/>
    <x v="23"/>
    <x v="17"/>
    <x v="14"/>
    <n v="572206.34000000008"/>
    <n v="656911.22000000009"/>
    <n v="2117324"/>
    <n v="2265537"/>
    <n v="2648558"/>
    <n v="2741258"/>
    <n v="2823496"/>
    <x v="160"/>
    <n v="2117324"/>
    <n v="2265537"/>
    <n v="2648558"/>
    <n v="2741258"/>
    <n v="2823496"/>
    <n v="12596173"/>
    <x v="1"/>
    <x v="1"/>
    <s v="Sam Hoffman; 4/29/22"/>
    <x v="3"/>
    <x v="13"/>
    <m/>
    <x v="1"/>
    <x v="1"/>
    <x v="3"/>
    <x v="0"/>
    <x v="0"/>
    <x v="0"/>
    <x v="0"/>
    <x v="0"/>
    <x v="0"/>
    <x v="0"/>
    <x v="0"/>
    <x v="0"/>
    <x v="0"/>
    <x v="0"/>
    <x v="2"/>
    <x v="0"/>
    <s v="William Einstein"/>
  </r>
  <r>
    <x v="0"/>
    <x v="0"/>
    <x v="1"/>
    <x v="1"/>
    <x v="0"/>
    <x v="0"/>
    <x v="0"/>
    <x v="0"/>
    <m/>
    <x v="0"/>
    <x v="1"/>
    <x v="1"/>
    <x v="0"/>
    <x v="3"/>
    <x v="135"/>
    <x v="270"/>
    <m/>
    <m/>
    <m/>
    <m/>
    <m/>
    <m/>
    <m/>
    <m/>
    <n v="0"/>
    <n v="0"/>
    <n v="0"/>
    <m/>
    <m/>
    <n v="0"/>
    <m/>
    <x v="0"/>
    <x v="0"/>
    <x v="0"/>
    <x v="0"/>
    <x v="0"/>
    <n v="886591"/>
    <n v="0"/>
    <n v="0"/>
    <n v="0"/>
    <n v="0"/>
    <x v="168"/>
    <x v="0"/>
    <x v="0"/>
    <x v="0"/>
    <x v="0"/>
    <x v="0"/>
    <m/>
    <m/>
    <m/>
    <n v="-9253412"/>
    <n v="886591"/>
    <m/>
    <n v="0"/>
    <n v="0"/>
    <n v="0"/>
    <n v="-9253412"/>
    <n v="-9253412"/>
    <n v="0"/>
    <n v="0"/>
    <x v="1"/>
    <x v="1"/>
    <x v="1"/>
    <n v="0"/>
    <n v="0"/>
    <n v="385251"/>
    <n v="0"/>
    <n v="0"/>
    <n v="0"/>
    <n v="0"/>
    <x v="161"/>
    <n v="385251"/>
    <n v="0"/>
    <n v="0"/>
    <n v="0"/>
    <n v="0"/>
    <n v="385251"/>
    <x v="2"/>
    <x v="1"/>
    <s v="Ed Croft; 9/21/22"/>
    <x v="0"/>
    <x v="0"/>
    <m/>
    <x v="1"/>
    <x v="0"/>
    <x v="0"/>
    <x v="0"/>
    <x v="0"/>
    <x v="0"/>
    <x v="0"/>
    <x v="0"/>
    <x v="0"/>
    <x v="0"/>
    <x v="0"/>
    <x v="0"/>
    <x v="0"/>
    <x v="0"/>
    <x v="1"/>
    <x v="1"/>
    <s v="William Einstein"/>
  </r>
  <r>
    <x v="1"/>
    <x v="0"/>
    <x v="2"/>
    <x v="2"/>
    <x v="25"/>
    <x v="10"/>
    <x v="6"/>
    <x v="4"/>
    <s v="Electric Operations "/>
    <x v="1"/>
    <x v="2"/>
    <x v="1"/>
    <x v="12"/>
    <x v="1"/>
    <x v="53"/>
    <x v="271"/>
    <s v="Substation &amp; Relay Operations"/>
    <s v="Substation &amp; Relay Operations"/>
    <n v="8631869"/>
    <n v="8804506"/>
    <n v="8980596"/>
    <n v="9160208"/>
    <n v="9253412"/>
    <n v="44830591"/>
    <n v="8631869"/>
    <n v="8804506"/>
    <n v="8980596"/>
    <n v="9160208"/>
    <n v="9253412"/>
    <n v="44830591"/>
    <n v="9363205.2871000003"/>
    <x v="0"/>
    <x v="0"/>
    <x v="0"/>
    <x v="0"/>
    <x v="0"/>
    <n v="10777273"/>
    <n v="11100591"/>
    <n v="11433609"/>
    <n v="11776617"/>
    <n v="12129916"/>
    <x v="169"/>
    <x v="0"/>
    <x v="0"/>
    <x v="0"/>
    <x v="0"/>
    <x v="0"/>
    <n v="1972767"/>
    <n v="2119995"/>
    <n v="2273401"/>
    <n v="2523205"/>
    <n v="8889368"/>
    <n v="12387415"/>
    <n v="1972767"/>
    <n v="2119995"/>
    <n v="2273401"/>
    <n v="2523205"/>
    <n v="8889368"/>
    <n v="12387415"/>
    <n v="0"/>
    <x v="1"/>
    <x v="1"/>
    <x v="1"/>
    <n v="0"/>
    <n v="0"/>
    <n v="10777273"/>
    <n v="11100591"/>
    <n v="11433609"/>
    <n v="11776617"/>
    <n v="12129916"/>
    <x v="162"/>
    <n v="10777273"/>
    <n v="11100591"/>
    <n v="11433609"/>
    <n v="11776617"/>
    <n v="12129916"/>
    <n v="57218006"/>
    <x v="1"/>
    <x v="1"/>
    <s v="Ryan Murphy; 5/12/22"/>
    <x v="2"/>
    <x v="0"/>
    <m/>
    <x v="1"/>
    <x v="1"/>
    <x v="1"/>
    <x v="0"/>
    <x v="0"/>
    <x v="0"/>
    <x v="0"/>
    <x v="0"/>
    <x v="0"/>
    <x v="0"/>
    <x v="0"/>
    <x v="0"/>
    <x v="0"/>
    <x v="0"/>
    <x v="2"/>
    <x v="2"/>
    <s v="Ryan Murphy"/>
  </r>
  <r>
    <x v="0"/>
    <x v="0"/>
    <x v="1"/>
    <x v="1"/>
    <x v="0"/>
    <x v="0"/>
    <x v="0"/>
    <x v="0"/>
    <m/>
    <x v="0"/>
    <x v="1"/>
    <x v="2"/>
    <x v="0"/>
    <x v="3"/>
    <x v="136"/>
    <x v="272"/>
    <m/>
    <m/>
    <m/>
    <m/>
    <m/>
    <m/>
    <m/>
    <m/>
    <n v="0"/>
    <n v="0"/>
    <n v="0"/>
    <n v="0"/>
    <n v="0"/>
    <n v="0"/>
    <m/>
    <x v="1"/>
    <x v="1"/>
    <x v="1"/>
    <x v="1"/>
    <x v="1"/>
    <n v="0"/>
    <n v="639500"/>
    <n v="0"/>
    <n v="0"/>
    <n v="0"/>
    <x v="170"/>
    <x v="1"/>
    <x v="1"/>
    <x v="1"/>
    <x v="1"/>
    <x v="1"/>
    <n v="0"/>
    <n v="639500"/>
    <n v="0"/>
    <n v="0"/>
    <n v="639500"/>
    <n v="639500"/>
    <n v="0"/>
    <n v="639500"/>
    <n v="0"/>
    <n v="0"/>
    <n v="639500"/>
    <n v="639500"/>
    <n v="0"/>
    <x v="1"/>
    <x v="1"/>
    <x v="1"/>
    <n v="0"/>
    <n v="0"/>
    <n v="0"/>
    <n v="639500"/>
    <n v="0"/>
    <n v="0"/>
    <n v="0"/>
    <x v="163"/>
    <n v="0"/>
    <n v="639500"/>
    <n v="0"/>
    <n v="0"/>
    <n v="0"/>
    <n v="639500"/>
    <x v="2"/>
    <x v="0"/>
    <m/>
    <x v="0"/>
    <x v="0"/>
    <m/>
    <x v="1"/>
    <x v="1"/>
    <x v="1"/>
    <x v="0"/>
    <x v="0"/>
    <x v="0"/>
    <x v="0"/>
    <x v="0"/>
    <x v="0"/>
    <x v="0"/>
    <x v="0"/>
    <x v="0"/>
    <x v="0"/>
    <x v="0"/>
    <x v="1"/>
    <x v="1"/>
    <m/>
  </r>
  <r>
    <x v="1"/>
    <x v="0"/>
    <x v="2"/>
    <x v="2"/>
    <x v="3"/>
    <x v="3"/>
    <x v="6"/>
    <x v="4"/>
    <s v="Grid Modernization"/>
    <x v="1"/>
    <x v="2"/>
    <x v="2"/>
    <x v="12"/>
    <x v="1"/>
    <x v="2"/>
    <x v="273"/>
    <s v="Substation Replacement Program"/>
    <s v="Substation Replacement Program"/>
    <n v="9000000"/>
    <n v="30000000"/>
    <n v="30000000"/>
    <n v="30000000"/>
    <n v="30000000"/>
    <n v="129000000"/>
    <n v="9000000"/>
    <n v="30000000"/>
    <n v="30000000"/>
    <n v="30000000"/>
    <n v="30000000"/>
    <n v="129000000"/>
    <n v="29851307.413224995"/>
    <x v="0"/>
    <x v="0"/>
    <x v="0"/>
    <x v="0"/>
    <x v="0"/>
    <n v="27500000"/>
    <n v="31250000"/>
    <n v="31250000"/>
    <n v="30000000"/>
    <n v="30900000"/>
    <x v="171"/>
    <x v="0"/>
    <x v="0"/>
    <x v="0"/>
    <x v="0"/>
    <x v="0"/>
    <n v="-2500000"/>
    <n v="1250000"/>
    <n v="1250000"/>
    <n v="0"/>
    <n v="0"/>
    <n v="21900000"/>
    <n v="-2500000"/>
    <n v="1250000"/>
    <n v="1250000"/>
    <n v="0"/>
    <n v="0"/>
    <n v="21900000"/>
    <n v="0"/>
    <x v="1"/>
    <x v="1"/>
    <x v="1"/>
    <n v="0"/>
    <n v="0"/>
    <n v="13500000"/>
    <n v="45250000"/>
    <n v="31250000"/>
    <n v="30000000"/>
    <n v="30900000"/>
    <x v="164"/>
    <n v="27500000"/>
    <n v="31250000"/>
    <n v="31250000"/>
    <n v="30000000"/>
    <n v="30900000"/>
    <n v="150900000"/>
    <x v="1"/>
    <x v="1"/>
    <s v="Thina Lim; 5/9/22"/>
    <x v="2"/>
    <x v="0"/>
    <s v="$14,000,000 deferred from 2023 to 2024 from Settlement (8/24); Needs updated CSA to reflect"/>
    <x v="1"/>
    <x v="0"/>
    <x v="0"/>
    <x v="0"/>
    <x v="0"/>
    <x v="0"/>
    <x v="0"/>
    <x v="0"/>
    <x v="0"/>
    <x v="0"/>
    <x v="0"/>
    <x v="0"/>
    <x v="0"/>
    <x v="0"/>
    <x v="2"/>
    <x v="3"/>
    <s v="Cathy Koch"/>
  </r>
  <r>
    <x v="8"/>
    <x v="0"/>
    <x v="2"/>
    <x v="2"/>
    <x v="0"/>
    <x v="0"/>
    <x v="0"/>
    <x v="0"/>
    <m/>
    <x v="1"/>
    <x v="2"/>
    <x v="2"/>
    <x v="0"/>
    <x v="1"/>
    <x v="2"/>
    <x v="274"/>
    <m/>
    <m/>
    <m/>
    <m/>
    <m/>
    <m/>
    <m/>
    <m/>
    <n v="0"/>
    <n v="9600000"/>
    <n v="14100000"/>
    <n v="14100000"/>
    <n v="13840000"/>
    <n v="51640000"/>
    <m/>
    <x v="0"/>
    <x v="0"/>
    <x v="0"/>
    <x v="0"/>
    <x v="0"/>
    <n v="9600000"/>
    <n v="14100000"/>
    <n v="14100000"/>
    <n v="13840000"/>
    <n v="14255200"/>
    <x v="172"/>
    <x v="0"/>
    <x v="0"/>
    <x v="0"/>
    <x v="0"/>
    <x v="0"/>
    <n v="0"/>
    <n v="0"/>
    <n v="0"/>
    <n v="0"/>
    <n v="0"/>
    <n v="14255200"/>
    <n v="0"/>
    <n v="0"/>
    <n v="0"/>
    <n v="0"/>
    <n v="0"/>
    <n v="14255200"/>
    <n v="0"/>
    <x v="1"/>
    <x v="1"/>
    <x v="1"/>
    <n v="0"/>
    <n v="0"/>
    <n v="9600000"/>
    <n v="14100000"/>
    <n v="14100000"/>
    <n v="13840000"/>
    <n v="14255200"/>
    <x v="165"/>
    <n v="9600000"/>
    <n v="14100000"/>
    <n v="14100000"/>
    <n v="13840000"/>
    <n v="14255200"/>
    <n v="65895200"/>
    <x v="2"/>
    <x v="1"/>
    <s v="Thina Lim; 5/9/22"/>
    <x v="2"/>
    <x v="0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2"/>
    <x v="3"/>
    <s v="Cathy Koch"/>
  </r>
  <r>
    <x v="1"/>
    <x v="0"/>
    <x v="2"/>
    <x v="2"/>
    <x v="3"/>
    <x v="3"/>
    <x v="13"/>
    <x v="1"/>
    <s v="Grid Modernization"/>
    <x v="1"/>
    <x v="2"/>
    <x v="2"/>
    <x v="1"/>
    <x v="1"/>
    <x v="2"/>
    <x v="275"/>
    <s v="T&amp;D Scada"/>
    <s v="T&amp;D Scada"/>
    <n v="5625000"/>
    <n v="20625000"/>
    <n v="20000000"/>
    <n v="20000000"/>
    <n v="20000000"/>
    <n v="86250000"/>
    <n v="5625000"/>
    <n v="5400000"/>
    <n v="7900000"/>
    <n v="7900000"/>
    <n v="7785000"/>
    <n v="34610000"/>
    <m/>
    <x v="0"/>
    <x v="0"/>
    <x v="0"/>
    <x v="0"/>
    <x v="0"/>
    <n v="5400000"/>
    <n v="7900000"/>
    <n v="7900000"/>
    <n v="7785000"/>
    <n v="8018550"/>
    <x v="173"/>
    <x v="0"/>
    <x v="0"/>
    <x v="0"/>
    <x v="0"/>
    <x v="0"/>
    <n v="0"/>
    <n v="0"/>
    <n v="0"/>
    <n v="0"/>
    <n v="0"/>
    <n v="2393550"/>
    <n v="0"/>
    <n v="0"/>
    <n v="0"/>
    <n v="0"/>
    <n v="0"/>
    <n v="2393550"/>
    <n v="0"/>
    <x v="1"/>
    <x v="1"/>
    <x v="1"/>
    <n v="0"/>
    <n v="0"/>
    <n v="5400000"/>
    <n v="7900000"/>
    <n v="7900000"/>
    <n v="7785000"/>
    <n v="8018550"/>
    <x v="166"/>
    <n v="5400000"/>
    <n v="7900000"/>
    <n v="7900000"/>
    <n v="7785000"/>
    <n v="8018550"/>
    <n v="37003550"/>
    <x v="1"/>
    <x v="1"/>
    <s v="Thina Lim; 5/9/22"/>
    <x v="2"/>
    <x v="0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2"/>
    <x v="3"/>
    <s v="Cathy Koch"/>
  </r>
  <r>
    <x v="1"/>
    <x v="0"/>
    <x v="3"/>
    <x v="3"/>
    <x v="18"/>
    <x v="11"/>
    <x v="14"/>
    <x v="5"/>
    <s v="Thermal"/>
    <x v="1"/>
    <x v="2"/>
    <x v="1"/>
    <x v="7"/>
    <x v="1"/>
    <x v="30"/>
    <x v="276"/>
    <s v="Sumas"/>
    <s v="Sumas"/>
    <n v="8500"/>
    <n v="3424000.0000000005"/>
    <n v="28000.000000000004"/>
    <n v="28000.000000000004"/>
    <n v="0"/>
    <n v="3488500.0000000005"/>
    <n v="8500"/>
    <n v="8228"/>
    <n v="7964.7039999999997"/>
    <n v="7709.8334719999993"/>
    <n v="7463.1188008959989"/>
    <n v="39865.656272895998"/>
    <n v="1322773.3008067706"/>
    <x v="3"/>
    <x v="3"/>
    <x v="3"/>
    <x v="3"/>
    <x v="3"/>
    <n v="336200"/>
    <n v="6886897"/>
    <n v="2364362.5"/>
    <n v="11200.000000000002"/>
    <n v="11200.000000000002"/>
    <x v="174"/>
    <x v="4"/>
    <x v="4"/>
    <x v="4"/>
    <x v="4"/>
    <x v="4"/>
    <n v="327972"/>
    <n v="6878932.2960000001"/>
    <n v="2356652.666528"/>
    <n v="3736.8811991040029"/>
    <n v="9567293.8437271044"/>
    <n v="9569993.8437271044"/>
    <e v="#REF!"/>
    <e v="#REF!"/>
    <e v="#REF!"/>
    <e v="#REF!"/>
    <e v="#REF!"/>
    <e v="#REF!"/>
    <e v="#REF!"/>
    <x v="6"/>
    <x v="5"/>
    <x v="4"/>
    <e v="#REF!"/>
    <e v="#REF!"/>
    <n v="336200"/>
    <n v="3750897"/>
    <n v="2364362.5"/>
    <n v="11200.000000000002"/>
    <n v="11200.000000000002"/>
    <x v="167"/>
    <n v="336200"/>
    <n v="3750897"/>
    <n v="2364362.5"/>
    <n v="11200.000000000002"/>
    <n v="11200.000000000002"/>
    <n v="6473859.5"/>
    <x v="3"/>
    <x v="1"/>
    <s v="Shuang Wu; 4/29/22"/>
    <x v="4"/>
    <x v="2"/>
    <s v="Needs updated CSA to reflect 6.22.22 approved plan"/>
    <x v="1"/>
    <x v="1"/>
    <x v="1"/>
    <x v="0"/>
    <x v="0"/>
    <x v="1"/>
    <x v="1"/>
    <x v="2"/>
    <x v="1"/>
    <x v="1"/>
    <x v="0"/>
    <x v="0"/>
    <x v="0"/>
    <x v="0"/>
    <x v="1"/>
    <x v="3"/>
    <s v="Mark Carlson; Ryan Blood"/>
  </r>
  <r>
    <x v="1"/>
    <x v="0"/>
    <x v="1"/>
    <x v="1"/>
    <x v="5"/>
    <x v="1"/>
    <x v="1"/>
    <x v="2"/>
    <s v="IT Strategic "/>
    <x v="1"/>
    <x v="2"/>
    <x v="0"/>
    <x v="4"/>
    <x v="3"/>
    <x v="137"/>
    <x v="277"/>
    <m/>
    <m/>
    <n v="0"/>
    <n v="520000"/>
    <m/>
    <m/>
    <m/>
    <n v="520000"/>
    <n v="0"/>
    <n v="520000"/>
    <n v="0"/>
    <n v="0"/>
    <n v="0"/>
    <n v="520000"/>
    <m/>
    <x v="1"/>
    <x v="1"/>
    <x v="1"/>
    <x v="1"/>
    <x v="1"/>
    <n v="326000"/>
    <n v="520423"/>
    <n v="0"/>
    <n v="0"/>
    <n v="0"/>
    <x v="175"/>
    <x v="1"/>
    <x v="3"/>
    <x v="3"/>
    <x v="3"/>
    <x v="3"/>
    <n v="-194000"/>
    <n v="520423"/>
    <n v="0"/>
    <n v="0"/>
    <n v="326423"/>
    <n v="326423"/>
    <n v="-194000"/>
    <n v="507412.42499999999"/>
    <n v="0"/>
    <n v="0"/>
    <n v="313412.42499999999"/>
    <n v="313412.42499999999"/>
    <n v="0"/>
    <x v="24"/>
    <x v="1"/>
    <x v="1"/>
    <n v="13010.575000000001"/>
    <n v="13010.575000000001"/>
    <n v="326000"/>
    <n v="520423"/>
    <n v="0"/>
    <n v="0"/>
    <n v="0"/>
    <x v="168"/>
    <n v="326000"/>
    <n v="520423"/>
    <n v="0"/>
    <n v="0"/>
    <n v="0"/>
    <n v="846423"/>
    <x v="0"/>
    <x v="1"/>
    <s v="Ed Croft; 5/13/22"/>
    <x v="1"/>
    <x v="0"/>
    <m/>
    <x v="1"/>
    <x v="1"/>
    <x v="1"/>
    <x v="0"/>
    <x v="0"/>
    <x v="1"/>
    <x v="1"/>
    <x v="2"/>
    <x v="1"/>
    <x v="1"/>
    <x v="0"/>
    <x v="0"/>
    <x v="0"/>
    <x v="0"/>
    <x v="1"/>
    <x v="1"/>
    <s v="Dawn Reyes"/>
  </r>
  <r>
    <x v="1"/>
    <x v="0"/>
    <x v="3"/>
    <x v="3"/>
    <x v="34"/>
    <x v="11"/>
    <x v="34"/>
    <x v="1"/>
    <s v="LNG"/>
    <x v="1"/>
    <x v="2"/>
    <x v="1"/>
    <x v="14"/>
    <x v="1"/>
    <x v="30"/>
    <x v="278"/>
    <m/>
    <m/>
    <n v="0"/>
    <n v="1505625"/>
    <n v="667725"/>
    <n v="890500"/>
    <n v="297700"/>
    <n v="3361550"/>
    <n v="0"/>
    <n v="0"/>
    <n v="0"/>
    <n v="0"/>
    <n v="0"/>
    <n v="0"/>
    <m/>
    <x v="1"/>
    <x v="1"/>
    <x v="1"/>
    <x v="1"/>
    <x v="1"/>
    <n v="99209.600000000006"/>
    <n v="0"/>
    <n v="0"/>
    <n v="416386.58225835906"/>
    <n v="4042012.3833670756"/>
    <x v="176"/>
    <x v="4"/>
    <x v="4"/>
    <x v="4"/>
    <x v="4"/>
    <x v="4"/>
    <n v="99209.600000000006"/>
    <n v="0"/>
    <n v="0"/>
    <n v="416386.58225835906"/>
    <n v="515596.18225835904"/>
    <n v="4557608.5656254347"/>
    <e v="#REF!"/>
    <e v="#REF!"/>
    <e v="#REF!"/>
    <e v="#REF!"/>
    <e v="#REF!"/>
    <e v="#REF!"/>
    <e v="#REF!"/>
    <x v="6"/>
    <x v="5"/>
    <x v="4"/>
    <e v="#REF!"/>
    <e v="#REF!"/>
    <n v="99209.600000000006"/>
    <n v="0"/>
    <n v="0"/>
    <n v="416386.58225835906"/>
    <n v="4042012.3833670756"/>
    <x v="169"/>
    <n v="99209.600000000006"/>
    <n v="0"/>
    <n v="0"/>
    <n v="416386.58225835906"/>
    <n v="4042012.3833670756"/>
    <n v="4557608.5656254347"/>
    <x v="1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1"/>
    <x v="3"/>
    <s v="Mark Carlson; Ryan Blood"/>
  </r>
  <r>
    <x v="1"/>
    <x v="0"/>
    <x v="1"/>
    <x v="1"/>
    <x v="1"/>
    <x v="6"/>
    <x v="1"/>
    <x v="2"/>
    <s v="Corporate and IT"/>
    <x v="2"/>
    <x v="0"/>
    <x v="0"/>
    <x v="4"/>
    <x v="4"/>
    <x v="4"/>
    <x v="279"/>
    <m/>
    <m/>
    <m/>
    <m/>
    <m/>
    <m/>
    <m/>
    <n v="0"/>
    <n v="0"/>
    <n v="0"/>
    <n v="0"/>
    <n v="0"/>
    <n v="0"/>
    <n v="0"/>
    <m/>
    <x v="0"/>
    <x v="0"/>
    <x v="0"/>
    <x v="0"/>
    <x v="0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1"/>
    <x v="1"/>
    <x v="3"/>
    <s v="IT Strategic "/>
    <x v="1"/>
    <x v="2"/>
    <x v="2"/>
    <x v="6"/>
    <x v="3"/>
    <x v="138"/>
    <x v="280"/>
    <m/>
    <m/>
    <n v="0"/>
    <n v="3000000"/>
    <n v="5000000"/>
    <n v="2500000"/>
    <m/>
    <n v="10500000"/>
    <n v="0"/>
    <n v="3000000"/>
    <n v="4000000"/>
    <n v="3500000"/>
    <n v="0"/>
    <n v="10500000"/>
    <m/>
    <x v="1"/>
    <x v="1"/>
    <x v="1"/>
    <x v="1"/>
    <x v="1"/>
    <n v="3000000"/>
    <n v="4000000"/>
    <n v="3500000"/>
    <n v="0"/>
    <n v="0"/>
    <x v="130"/>
    <x v="3"/>
    <x v="3"/>
    <x v="3"/>
    <x v="3"/>
    <x v="3"/>
    <n v="0"/>
    <n v="0"/>
    <n v="0"/>
    <n v="0"/>
    <n v="0"/>
    <n v="0"/>
    <n v="-75000"/>
    <n v="-100000"/>
    <n v="-87500"/>
    <n v="0"/>
    <n v="-262500"/>
    <n v="-262500"/>
    <n v="75000"/>
    <x v="25"/>
    <x v="18"/>
    <x v="1"/>
    <n v="262500"/>
    <n v="262500"/>
    <n v="3000000"/>
    <n v="3500000"/>
    <n v="4000000"/>
    <n v="0"/>
    <n v="0"/>
    <x v="122"/>
    <n v="3000000"/>
    <n v="3500000"/>
    <n v="4000000"/>
    <n v="0"/>
    <n v="0"/>
    <n v="10500000"/>
    <x v="0"/>
    <x v="1"/>
    <s v="Ed Croft; 7/6/22"/>
    <x v="1"/>
    <x v="0"/>
    <s v="Received updated CSA to reflect 6.22.22 approved plan"/>
    <x v="1"/>
    <x v="1"/>
    <x v="1"/>
    <x v="0"/>
    <x v="0"/>
    <x v="1"/>
    <x v="1"/>
    <x v="2"/>
    <x v="1"/>
    <x v="1"/>
    <x v="0"/>
    <x v="0"/>
    <x v="0"/>
    <x v="0"/>
    <x v="1"/>
    <x v="1"/>
    <s v="Brian Fellon"/>
  </r>
  <r>
    <x v="3"/>
    <x v="0"/>
    <x v="1"/>
    <x v="1"/>
    <x v="5"/>
    <x v="4"/>
    <x v="1"/>
    <x v="1"/>
    <s v="PSE 2030 Customer "/>
    <x v="1"/>
    <x v="1"/>
    <x v="1"/>
    <x v="2"/>
    <x v="5"/>
    <x v="139"/>
    <x v="281"/>
    <m/>
    <m/>
    <n v="0"/>
    <n v="7000000"/>
    <m/>
    <m/>
    <m/>
    <n v="7000000"/>
    <n v="0"/>
    <n v="6000000"/>
    <n v="0"/>
    <n v="0"/>
    <n v="0"/>
    <n v="6000000"/>
    <m/>
    <x v="1"/>
    <x v="1"/>
    <x v="1"/>
    <x v="1"/>
    <x v="1"/>
    <n v="5409646"/>
    <n v="0"/>
    <n v="0"/>
    <n v="0"/>
    <n v="0"/>
    <x v="177"/>
    <x v="3"/>
    <x v="3"/>
    <x v="3"/>
    <x v="3"/>
    <x v="3"/>
    <n v="-590354"/>
    <n v="0"/>
    <n v="0"/>
    <n v="0"/>
    <n v="-590354"/>
    <n v="-590354"/>
    <n v="-725595.15"/>
    <n v="0"/>
    <n v="0"/>
    <n v="0"/>
    <n v="-725595.15"/>
    <n v="-725595.15"/>
    <n v="135241.15"/>
    <x v="1"/>
    <x v="1"/>
    <x v="1"/>
    <n v="135241.15"/>
    <n v="135241.15"/>
    <n v="5409646"/>
    <n v="0"/>
    <n v="0"/>
    <n v="0"/>
    <n v="0"/>
    <x v="170"/>
    <n v="5409646"/>
    <n v="0"/>
    <n v="0"/>
    <n v="0"/>
    <n v="0"/>
    <n v="5409646"/>
    <x v="0"/>
    <x v="1"/>
    <s v="Malcolm McCulloch; 4/27/22"/>
    <x v="3"/>
    <x v="15"/>
    <m/>
    <x v="1"/>
    <x v="1"/>
    <x v="1"/>
    <x v="0"/>
    <x v="0"/>
    <x v="1"/>
    <x v="1"/>
    <x v="2"/>
    <x v="1"/>
    <x v="1"/>
    <x v="0"/>
    <x v="0"/>
    <x v="0"/>
    <x v="0"/>
    <x v="1"/>
    <x v="1"/>
    <s v="William Einstein"/>
  </r>
  <r>
    <x v="1"/>
    <x v="0"/>
    <x v="2"/>
    <x v="2"/>
    <x v="7"/>
    <x v="7"/>
    <x v="24"/>
    <x v="4"/>
    <s v="Electric Projects"/>
    <x v="1"/>
    <x v="1"/>
    <x v="1"/>
    <x v="3"/>
    <x v="1"/>
    <x v="140"/>
    <x v="282"/>
    <s v="Tono Substation"/>
    <s v="Tono Substation"/>
    <n v="5000000"/>
    <n v="10800000"/>
    <n v="0"/>
    <n v="0"/>
    <n v="0"/>
    <n v="15800000"/>
    <n v="5000000"/>
    <n v="10800000"/>
    <n v="0"/>
    <n v="0"/>
    <n v="0"/>
    <n v="15800000"/>
    <m/>
    <x v="0"/>
    <x v="0"/>
    <x v="0"/>
    <x v="0"/>
    <x v="0"/>
    <n v="1738000"/>
    <n v="0"/>
    <n v="0"/>
    <n v="0"/>
    <n v="0"/>
    <x v="178"/>
    <x v="0"/>
    <x v="0"/>
    <x v="0"/>
    <x v="0"/>
    <x v="0"/>
    <n v="-9062000"/>
    <n v="0"/>
    <n v="0"/>
    <n v="0"/>
    <n v="-9062000"/>
    <n v="-14062000"/>
    <n v="-9062000"/>
    <n v="0"/>
    <n v="0"/>
    <n v="0"/>
    <n v="-9062000"/>
    <n v="-14062000"/>
    <n v="0"/>
    <x v="1"/>
    <x v="1"/>
    <x v="1"/>
    <n v="0"/>
    <n v="0"/>
    <n v="1738000"/>
    <n v="0"/>
    <n v="0"/>
    <n v="0"/>
    <n v="0"/>
    <x v="171"/>
    <n v="1738000"/>
    <n v="0"/>
    <n v="0"/>
    <n v="0"/>
    <n v="0"/>
    <n v="1738000"/>
    <x v="1"/>
    <x v="1"/>
    <s v="Hector Gonzales; 5/9/22"/>
    <x v="2"/>
    <x v="0"/>
    <s v="Big increase for 2022 &amp; decrease for 2023 in CSA"/>
    <x v="1"/>
    <x v="0"/>
    <x v="0"/>
    <x v="0"/>
    <x v="1"/>
    <x v="1"/>
    <x v="0"/>
    <x v="0"/>
    <x v="0"/>
    <x v="0"/>
    <x v="0"/>
    <x v="0"/>
    <x v="0"/>
    <x v="0"/>
    <x v="1"/>
    <x v="1"/>
    <s v="Roque Bamba"/>
  </r>
  <r>
    <x v="1"/>
    <x v="0"/>
    <x v="1"/>
    <x v="1"/>
    <x v="5"/>
    <x v="4"/>
    <x v="1"/>
    <x v="2"/>
    <s v="Corporate and IT"/>
    <x v="1"/>
    <x v="0"/>
    <x v="0"/>
    <x v="4"/>
    <x v="4"/>
    <x v="4"/>
    <x v="283"/>
    <m/>
    <m/>
    <m/>
    <n v="2500000"/>
    <m/>
    <m/>
    <m/>
    <n v="2500000"/>
    <n v="0"/>
    <n v="0"/>
    <n v="0"/>
    <n v="0"/>
    <n v="2500000"/>
    <n v="2500000"/>
    <m/>
    <x v="0"/>
    <x v="0"/>
    <x v="0"/>
    <x v="0"/>
    <x v="0"/>
    <n v="0"/>
    <n v="0"/>
    <n v="0"/>
    <n v="0"/>
    <n v="0"/>
    <x v="0"/>
    <x v="0"/>
    <x v="0"/>
    <x v="0"/>
    <x v="0"/>
    <x v="0"/>
    <n v="0"/>
    <n v="0"/>
    <n v="0"/>
    <n v="-2500000"/>
    <n v="-2500000"/>
    <n v="-2500000"/>
    <n v="0"/>
    <n v="0"/>
    <n v="0"/>
    <n v="-2500000"/>
    <n v="-2500000"/>
    <n v="-2500000"/>
    <n v="0"/>
    <x v="1"/>
    <x v="1"/>
    <x v="1"/>
    <n v="0"/>
    <n v="0"/>
    <m/>
    <m/>
    <m/>
    <m/>
    <m/>
    <x v="4"/>
    <m/>
    <m/>
    <m/>
    <m/>
    <m/>
    <m/>
    <x v="1"/>
    <x v="2"/>
    <m/>
    <x v="0"/>
    <x v="0"/>
    <s v="Per Business remove from plan from now (5/10/22 - Ed Croft)"/>
    <x v="2"/>
    <x v="2"/>
    <x v="1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4"/>
    <x v="1"/>
    <x v="2"/>
    <s v="IT Strategic "/>
    <x v="1"/>
    <x v="1"/>
    <x v="1"/>
    <x v="4"/>
    <x v="3"/>
    <x v="141"/>
    <x v="284"/>
    <m/>
    <m/>
    <m/>
    <n v="1673698"/>
    <m/>
    <m/>
    <m/>
    <n v="1673698"/>
    <n v="0"/>
    <n v="1673698"/>
    <n v="0"/>
    <n v="0"/>
    <n v="0"/>
    <n v="1673698"/>
    <m/>
    <x v="1"/>
    <x v="1"/>
    <x v="1"/>
    <x v="1"/>
    <x v="1"/>
    <n v="1684642"/>
    <n v="0"/>
    <n v="0"/>
    <n v="0"/>
    <n v="0"/>
    <x v="179"/>
    <x v="3"/>
    <x v="3"/>
    <x v="3"/>
    <x v="3"/>
    <x v="3"/>
    <n v="10944"/>
    <n v="0"/>
    <n v="0"/>
    <n v="0"/>
    <n v="10944"/>
    <n v="10944"/>
    <n v="-31172.050000000003"/>
    <n v="0"/>
    <n v="0"/>
    <n v="0"/>
    <n v="-31172.050000000003"/>
    <n v="-31172.050000000003"/>
    <n v="42116.05"/>
    <x v="1"/>
    <x v="1"/>
    <x v="1"/>
    <n v="42116.05"/>
    <n v="42116.05"/>
    <n v="1684642"/>
    <n v="0"/>
    <n v="0"/>
    <n v="0"/>
    <n v="0"/>
    <x v="172"/>
    <n v="1684642"/>
    <n v="0"/>
    <n v="0"/>
    <n v="0"/>
    <n v="0"/>
    <n v="1684642"/>
    <x v="4"/>
    <x v="1"/>
    <s v="Ed Croft; 7/5/22"/>
    <x v="1"/>
    <x v="0"/>
    <m/>
    <x v="1"/>
    <x v="1"/>
    <x v="1"/>
    <x v="0"/>
    <x v="0"/>
    <x v="1"/>
    <x v="1"/>
    <x v="2"/>
    <x v="1"/>
    <x v="1"/>
    <x v="0"/>
    <x v="0"/>
    <x v="0"/>
    <x v="0"/>
    <x v="1"/>
    <x v="1"/>
    <s v="David Landers"/>
  </r>
  <r>
    <x v="0"/>
    <x v="0"/>
    <x v="1"/>
    <x v="1"/>
    <x v="0"/>
    <x v="0"/>
    <x v="0"/>
    <x v="0"/>
    <m/>
    <x v="0"/>
    <x v="1"/>
    <x v="2"/>
    <x v="0"/>
    <x v="3"/>
    <x v="142"/>
    <x v="285"/>
    <m/>
    <m/>
    <m/>
    <m/>
    <m/>
    <m/>
    <m/>
    <m/>
    <m/>
    <m/>
    <m/>
    <m/>
    <m/>
    <m/>
    <m/>
    <x v="0"/>
    <x v="0"/>
    <x v="0"/>
    <x v="0"/>
    <x v="0"/>
    <n v="0"/>
    <n v="2500000"/>
    <n v="2500000"/>
    <n v="0"/>
    <n v="0"/>
    <x v="56"/>
    <x v="0"/>
    <x v="0"/>
    <x v="0"/>
    <x v="0"/>
    <x v="0"/>
    <n v="0"/>
    <n v="2500000"/>
    <n v="2500000"/>
    <n v="0"/>
    <n v="5000000"/>
    <n v="5000000"/>
    <n v="0"/>
    <n v="2500000"/>
    <n v="2500000"/>
    <n v="0"/>
    <n v="5000000"/>
    <n v="5000000"/>
    <m/>
    <x v="0"/>
    <x v="0"/>
    <x v="0"/>
    <m/>
    <m/>
    <n v="0"/>
    <n v="1500000"/>
    <n v="2500000"/>
    <n v="1000000"/>
    <n v="0"/>
    <x v="54"/>
    <n v="0"/>
    <n v="1500000"/>
    <n v="2500000"/>
    <n v="1000000"/>
    <n v="0"/>
    <n v="5000000"/>
    <x v="2"/>
    <x v="0"/>
    <m/>
    <x v="0"/>
    <x v="0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1"/>
    <x v="1"/>
    <m/>
  </r>
  <r>
    <x v="1"/>
    <x v="0"/>
    <x v="1"/>
    <x v="1"/>
    <x v="5"/>
    <x v="1"/>
    <x v="1"/>
    <x v="2"/>
    <s v="IT Operational"/>
    <x v="1"/>
    <x v="1"/>
    <x v="1"/>
    <x v="12"/>
    <x v="1"/>
    <x v="143"/>
    <x v="286"/>
    <s v="Transport Network Modernization"/>
    <s v="Transport Network Modernization"/>
    <n v="1519000"/>
    <n v="2989000"/>
    <n v="2589000"/>
    <n v="2204000"/>
    <m/>
    <n v="9301000"/>
    <n v="1519000"/>
    <n v="2989000"/>
    <n v="2589000"/>
    <n v="2204000"/>
    <n v="0"/>
    <n v="9301000"/>
    <m/>
    <x v="1"/>
    <x v="1"/>
    <x v="1"/>
    <x v="1"/>
    <x v="1"/>
    <n v="2500000"/>
    <n v="2500000"/>
    <n v="2231000"/>
    <n v="0"/>
    <n v="0"/>
    <x v="180"/>
    <x v="1"/>
    <x v="1"/>
    <x v="1"/>
    <x v="1"/>
    <x v="1"/>
    <n v="-489000"/>
    <n v="-89000"/>
    <n v="27000"/>
    <n v="0"/>
    <n v="-551000"/>
    <n v="-2070000"/>
    <n v="-489000"/>
    <n v="-89000"/>
    <n v="27000"/>
    <n v="0"/>
    <n v="-551000"/>
    <n v="-2070000"/>
    <n v="0"/>
    <x v="1"/>
    <x v="1"/>
    <x v="1"/>
    <n v="0"/>
    <n v="0"/>
    <n v="2500000"/>
    <n v="2500000"/>
    <n v="2231000"/>
    <n v="0"/>
    <n v="0"/>
    <x v="173"/>
    <n v="2500000"/>
    <n v="2500000"/>
    <n v="2231000"/>
    <n v="0"/>
    <n v="0"/>
    <n v="7231000"/>
    <x v="0"/>
    <x v="1"/>
    <s v="Ed Croft; 4/22/22"/>
    <x v="1"/>
    <x v="0"/>
    <m/>
    <x v="1"/>
    <x v="1"/>
    <x v="1"/>
    <x v="0"/>
    <x v="1"/>
    <x v="1"/>
    <x v="1"/>
    <x v="2"/>
    <x v="0"/>
    <x v="0"/>
    <x v="0"/>
    <x v="0"/>
    <x v="0"/>
    <x v="0"/>
    <x v="1"/>
    <x v="1"/>
    <s v="Jeff Neumann"/>
  </r>
  <r>
    <x v="3"/>
    <x v="0"/>
    <x v="4"/>
    <x v="6"/>
    <x v="44"/>
    <x v="12"/>
    <x v="27"/>
    <x v="1"/>
    <s v="PSE 2030 Customer "/>
    <x v="1"/>
    <x v="2"/>
    <x v="1"/>
    <x v="11"/>
    <x v="2"/>
    <x v="144"/>
    <x v="287"/>
    <m/>
    <m/>
    <n v="0"/>
    <n v="10892219"/>
    <n v="15052422"/>
    <n v="14685543"/>
    <n v="14878453"/>
    <n v="55508637"/>
    <n v="0"/>
    <n v="10892219"/>
    <n v="15052422"/>
    <n v="14685543"/>
    <n v="14878453"/>
    <n v="55508637"/>
    <m/>
    <x v="4"/>
    <x v="4"/>
    <x v="4"/>
    <x v="4"/>
    <x v="4"/>
    <n v="10270520"/>
    <n v="14193627"/>
    <n v="13846901"/>
    <n v="14149120"/>
    <n v="14438405"/>
    <x v="181"/>
    <x v="3"/>
    <x v="3"/>
    <x v="3"/>
    <x v="3"/>
    <x v="3"/>
    <n v="-621699"/>
    <n v="-858795"/>
    <n v="-838642"/>
    <n v="-729333"/>
    <n v="-3048469"/>
    <n v="11389936"/>
    <n v="-606156.52499999991"/>
    <n v="-837325.125"/>
    <n v="-817675.95"/>
    <n v="-711099.67500000005"/>
    <n v="-2972257.2749999994"/>
    <n v="11105187.6"/>
    <n v="-15542.475000000035"/>
    <x v="26"/>
    <x v="19"/>
    <x v="15"/>
    <n v="-76211.725000000035"/>
    <n v="284748.39999999997"/>
    <n v="10270520"/>
    <n v="14193627"/>
    <n v="13846901"/>
    <n v="14149120"/>
    <n v="14438405"/>
    <x v="174"/>
    <n v="10270520"/>
    <n v="14193627"/>
    <n v="13846901"/>
    <n v="14149120"/>
    <n v="14438405"/>
    <n v="66898573"/>
    <x v="1"/>
    <x v="1"/>
    <s v="Malcolm McCulloch; 4/27/22"/>
    <x v="3"/>
    <x v="16"/>
    <m/>
    <x v="1"/>
    <x v="1"/>
    <x v="1"/>
    <x v="0"/>
    <x v="0"/>
    <x v="0"/>
    <x v="0"/>
    <x v="0"/>
    <x v="0"/>
    <x v="0"/>
    <x v="0"/>
    <x v="0"/>
    <x v="0"/>
    <x v="0"/>
    <x v="1"/>
    <x v="0"/>
    <s v="William Einstein"/>
  </r>
  <r>
    <x v="1"/>
    <x v="0"/>
    <x v="1"/>
    <x v="1"/>
    <x v="1"/>
    <x v="0"/>
    <x v="0"/>
    <x v="2"/>
    <s v="Business Enablement "/>
    <x v="2"/>
    <x v="0"/>
    <x v="2"/>
    <x v="5"/>
    <x v="4"/>
    <x v="4"/>
    <x v="288"/>
    <s v="Travel mgmt Exp Rpting and Elect pmt"/>
    <s v="Travel mgmt Exp Rpting and Elect pmt"/>
    <m/>
    <m/>
    <m/>
    <m/>
    <m/>
    <n v="0"/>
    <n v="0"/>
    <n v="0"/>
    <n v="0"/>
    <n v="0"/>
    <n v="0"/>
    <n v="0"/>
    <m/>
    <x v="0"/>
    <x v="0"/>
    <x v="0"/>
    <x v="0"/>
    <x v="0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3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1"/>
    <x v="1"/>
    <x v="0"/>
    <x v="0"/>
    <x v="0"/>
    <x v="0"/>
    <m/>
    <x v="0"/>
    <x v="1"/>
    <x v="2"/>
    <x v="0"/>
    <x v="3"/>
    <x v="145"/>
    <x v="289"/>
    <m/>
    <m/>
    <m/>
    <m/>
    <m/>
    <m/>
    <m/>
    <n v="0"/>
    <n v="0"/>
    <n v="0"/>
    <n v="0"/>
    <n v="0"/>
    <n v="0"/>
    <n v="0"/>
    <m/>
    <x v="1"/>
    <x v="1"/>
    <x v="1"/>
    <x v="1"/>
    <x v="1"/>
    <n v="890955"/>
    <n v="479745"/>
    <n v="0"/>
    <n v="0"/>
    <n v="0"/>
    <x v="182"/>
    <x v="2"/>
    <x v="2"/>
    <x v="1"/>
    <x v="1"/>
    <x v="1"/>
    <n v="890955"/>
    <n v="479745"/>
    <n v="0"/>
    <n v="0"/>
    <n v="1370700"/>
    <n v="1370700"/>
    <n v="864226.35"/>
    <n v="465352.65"/>
    <n v="0"/>
    <n v="0"/>
    <n v="1329579"/>
    <n v="1329579"/>
    <n v="26728.649999999998"/>
    <x v="27"/>
    <x v="1"/>
    <x v="1"/>
    <n v="41121"/>
    <n v="41121"/>
    <n v="0"/>
    <n v="1370700"/>
    <n v="0"/>
    <n v="0"/>
    <n v="0"/>
    <x v="175"/>
    <n v="0"/>
    <n v="1370700"/>
    <n v="0"/>
    <n v="0"/>
    <n v="0"/>
    <n v="1370700"/>
    <x v="3"/>
    <x v="1"/>
    <s v="Ed Croft; 5/16/22"/>
    <x v="1"/>
    <x v="0"/>
    <s v="Needs updated CSA to reflect 6.22.22 approved plan"/>
    <x v="1"/>
    <x v="1"/>
    <x v="1"/>
    <x v="0"/>
    <x v="0"/>
    <x v="1"/>
    <x v="1"/>
    <x v="2"/>
    <x v="1"/>
    <x v="1"/>
    <x v="0"/>
    <x v="0"/>
    <x v="0"/>
    <x v="0"/>
    <x v="1"/>
    <x v="1"/>
    <s v="Cara Peterman"/>
  </r>
  <r>
    <x v="0"/>
    <x v="0"/>
    <x v="2"/>
    <x v="2"/>
    <x v="0"/>
    <x v="0"/>
    <x v="0"/>
    <x v="0"/>
    <m/>
    <x v="0"/>
    <x v="0"/>
    <x v="2"/>
    <x v="0"/>
    <x v="1"/>
    <x v="48"/>
    <x v="290"/>
    <m/>
    <m/>
    <m/>
    <m/>
    <m/>
    <m/>
    <m/>
    <m/>
    <n v="0"/>
    <n v="0"/>
    <n v="0"/>
    <n v="0"/>
    <n v="0"/>
    <n v="0"/>
    <m/>
    <x v="0"/>
    <x v="0"/>
    <x v="0"/>
    <x v="0"/>
    <x v="0"/>
    <m/>
    <m/>
    <m/>
    <m/>
    <m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2"/>
    <x v="2"/>
    <s v="Thina Lim; 5/9/22"/>
    <x v="2"/>
    <x v="0"/>
    <s v="Moved to Pipeline Mod: Digital Monitoring"/>
    <x v="0"/>
    <x v="0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1"/>
    <x v="6"/>
    <x v="1"/>
    <x v="2"/>
    <s v="IT Strategic "/>
    <x v="1"/>
    <x v="2"/>
    <x v="2"/>
    <x v="5"/>
    <x v="7"/>
    <x v="146"/>
    <x v="291"/>
    <s v="UI Enhancements Phase 3"/>
    <s v="UI Enhancements Phase 3"/>
    <n v="0"/>
    <n v="950000"/>
    <m/>
    <m/>
    <m/>
    <n v="950000"/>
    <n v="0"/>
    <n v="950000"/>
    <n v="1000000"/>
    <n v="0"/>
    <n v="0"/>
    <n v="1950000"/>
    <m/>
    <x v="1"/>
    <x v="1"/>
    <x v="1"/>
    <x v="1"/>
    <x v="1"/>
    <n v="950000"/>
    <n v="0"/>
    <n v="0"/>
    <n v="0"/>
    <n v="0"/>
    <x v="183"/>
    <x v="1"/>
    <x v="1"/>
    <x v="1"/>
    <x v="1"/>
    <x v="1"/>
    <n v="0"/>
    <n v="-1000000"/>
    <n v="0"/>
    <n v="0"/>
    <n v="-1000000"/>
    <n v="-1000000"/>
    <n v="0"/>
    <n v="-1000000"/>
    <n v="0"/>
    <n v="0"/>
    <n v="-1000000"/>
    <n v="-1000000"/>
    <n v="0"/>
    <x v="1"/>
    <x v="1"/>
    <x v="1"/>
    <n v="0"/>
    <n v="0"/>
    <n v="0"/>
    <n v="950000"/>
    <n v="0"/>
    <n v="0"/>
    <n v="0"/>
    <x v="176"/>
    <n v="0"/>
    <n v="950000"/>
    <n v="0"/>
    <n v="0"/>
    <n v="0"/>
    <n v="950000"/>
    <x v="1"/>
    <x v="1"/>
    <s v="Ed Croft; 4/19/22"/>
    <x v="1"/>
    <x v="0"/>
    <s v="Needs updated CSA to reflect 6.22.22 approved plan"/>
    <x v="1"/>
    <x v="1"/>
    <x v="1"/>
    <x v="4"/>
    <x v="0"/>
    <x v="1"/>
    <x v="1"/>
    <x v="2"/>
    <x v="1"/>
    <x v="1"/>
    <x v="0"/>
    <x v="0"/>
    <x v="0"/>
    <x v="0"/>
    <x v="1"/>
    <x v="1"/>
    <s v="Joshua Kensok"/>
  </r>
  <r>
    <x v="1"/>
    <x v="0"/>
    <x v="2"/>
    <x v="2"/>
    <x v="3"/>
    <x v="3"/>
    <x v="24"/>
    <x v="4"/>
    <s v="Grid Modernization"/>
    <x v="1"/>
    <x v="2"/>
    <x v="2"/>
    <x v="11"/>
    <x v="1"/>
    <x v="2"/>
    <x v="292"/>
    <s v="Electric System Upgrades (incl WPC)"/>
    <m/>
    <n v="0"/>
    <n v="15000000"/>
    <n v="25000000"/>
    <n v="25000000"/>
    <n v="25000000"/>
    <n v="90000000"/>
    <n v="0"/>
    <n v="15000000"/>
    <n v="25000000"/>
    <n v="25000000"/>
    <n v="25000000"/>
    <n v="90000000"/>
    <n v="23881045.930579998"/>
    <x v="0"/>
    <x v="0"/>
    <x v="0"/>
    <x v="0"/>
    <x v="0"/>
    <n v="12500000"/>
    <n v="26000000"/>
    <n v="26500000"/>
    <n v="25000000"/>
    <n v="25750000"/>
    <x v="184"/>
    <x v="0"/>
    <x v="0"/>
    <x v="0"/>
    <x v="0"/>
    <x v="0"/>
    <n v="-2500000"/>
    <n v="1000000"/>
    <n v="1500000"/>
    <n v="0"/>
    <n v="0"/>
    <n v="25750000"/>
    <n v="-2500000"/>
    <n v="1000000"/>
    <n v="1500000"/>
    <n v="0"/>
    <n v="0"/>
    <n v="25750000"/>
    <n v="0"/>
    <x v="1"/>
    <x v="1"/>
    <x v="1"/>
    <n v="0"/>
    <n v="0"/>
    <n v="5000000"/>
    <n v="28500000"/>
    <n v="26500000"/>
    <n v="25000000"/>
    <n v="25750000"/>
    <x v="177"/>
    <n v="12500000"/>
    <n v="21000000"/>
    <n v="26500000"/>
    <n v="25000000"/>
    <n v="25750000"/>
    <n v="110750000"/>
    <x v="1"/>
    <x v="1"/>
    <s v="Thina Lim; 5/9/22"/>
    <x v="2"/>
    <x v="0"/>
    <s v="$7,500,000 deferred from 2023 to 2024 from Settlement (8/24); Needs updated CSA to reflect"/>
    <x v="1"/>
    <x v="1"/>
    <x v="3"/>
    <x v="0"/>
    <x v="0"/>
    <x v="0"/>
    <x v="0"/>
    <x v="0"/>
    <x v="0"/>
    <x v="0"/>
    <x v="0"/>
    <x v="0"/>
    <x v="0"/>
    <x v="0"/>
    <x v="2"/>
    <x v="3"/>
    <s v="Cathy Koch"/>
  </r>
  <r>
    <x v="3"/>
    <x v="0"/>
    <x v="4"/>
    <x v="6"/>
    <x v="44"/>
    <x v="12"/>
    <x v="27"/>
    <x v="1"/>
    <s v="PSE 2030 Customer "/>
    <x v="1"/>
    <x v="1"/>
    <x v="1"/>
    <x v="2"/>
    <x v="2"/>
    <x v="147"/>
    <x v="293"/>
    <s v="Electric Vehicle Charging Program"/>
    <s v="Electric Vehicle Charging Program"/>
    <n v="1563059"/>
    <n v="533000"/>
    <m/>
    <m/>
    <m/>
    <n v="2096059"/>
    <n v="1563059"/>
    <n v="533000"/>
    <n v="0"/>
    <n v="0"/>
    <n v="0"/>
    <n v="2096059"/>
    <m/>
    <x v="4"/>
    <x v="4"/>
    <x v="4"/>
    <x v="4"/>
    <x v="4"/>
    <n v="1338084"/>
    <n v="0"/>
    <n v="0"/>
    <n v="0"/>
    <n v="0"/>
    <x v="185"/>
    <x v="8"/>
    <x v="7"/>
    <x v="3"/>
    <x v="3"/>
    <x v="3"/>
    <n v="805084"/>
    <n v="0"/>
    <n v="0"/>
    <n v="0"/>
    <n v="805084"/>
    <n v="-757975"/>
    <n v="724743.12"/>
    <n v="0"/>
    <n v="0"/>
    <n v="0"/>
    <n v="724743.12"/>
    <n v="-799239.40500000003"/>
    <n v="80340.88"/>
    <x v="1"/>
    <x v="1"/>
    <x v="1"/>
    <n v="80340.88"/>
    <n v="41264.405000000006"/>
    <n v="1338084"/>
    <n v="0"/>
    <n v="0"/>
    <n v="0"/>
    <n v="0"/>
    <x v="178"/>
    <n v="1338084"/>
    <n v="0"/>
    <n v="0"/>
    <n v="0"/>
    <n v="0"/>
    <n v="1338084"/>
    <x v="1"/>
    <x v="1"/>
    <s v="Danielle Kievit; 4/12/22"/>
    <x v="3"/>
    <x v="17"/>
    <m/>
    <x v="1"/>
    <x v="1"/>
    <x v="1"/>
    <x v="0"/>
    <x v="0"/>
    <x v="0"/>
    <x v="0"/>
    <x v="0"/>
    <x v="0"/>
    <x v="0"/>
    <x v="0"/>
    <x v="0"/>
    <x v="0"/>
    <x v="0"/>
    <x v="1"/>
    <x v="0"/>
    <s v="William Einstein"/>
  </r>
  <r>
    <x v="1"/>
    <x v="0"/>
    <x v="3"/>
    <x v="3"/>
    <x v="8"/>
    <x v="11"/>
    <x v="14"/>
    <x v="5"/>
    <s v="Hydro"/>
    <x v="1"/>
    <x v="2"/>
    <x v="1"/>
    <x v="7"/>
    <x v="1"/>
    <x v="30"/>
    <x v="294"/>
    <s v="Upper Baker"/>
    <s v="Upper Baker"/>
    <n v="1896500"/>
    <n v="746000"/>
    <n v="4337200"/>
    <n v="5843800"/>
    <n v="2997400"/>
    <n v="15820900"/>
    <n v="1896500"/>
    <n v="1835812"/>
    <n v="1777066.0160000001"/>
    <n v="1720199.9034879999"/>
    <n v="1665153.506576384"/>
    <n v="8894731.4260643832"/>
    <n v="2084000"/>
    <x v="1"/>
    <x v="1"/>
    <x v="1"/>
    <x v="1"/>
    <x v="1"/>
    <n v="481921"/>
    <n v="17999452.106921922"/>
    <n v="662460.88062499999"/>
    <n v="418787.01578711311"/>
    <n v="6329951.0439026505"/>
    <x v="186"/>
    <x v="4"/>
    <x v="4"/>
    <x v="4"/>
    <x v="4"/>
    <x v="4"/>
    <n v="-1353891"/>
    <n v="16222386.090921922"/>
    <n v="-1057739.0228629999"/>
    <n v="-1246366.490789271"/>
    <n v="12564389.577269651"/>
    <n v="16997840.621172301"/>
    <e v="#REF!"/>
    <e v="#REF!"/>
    <e v="#REF!"/>
    <e v="#REF!"/>
    <e v="#REF!"/>
    <e v="#REF!"/>
    <e v="#REF!"/>
    <x v="6"/>
    <x v="5"/>
    <x v="4"/>
    <e v="#REF!"/>
    <e v="#REF!"/>
    <n v="481921"/>
    <n v="17999452.106921922"/>
    <n v="662460.88062499999"/>
    <n v="418787.01578711311"/>
    <n v="6329951.0439026505"/>
    <x v="179"/>
    <n v="481921"/>
    <n v="17999452.106921922"/>
    <n v="662460.88062499999"/>
    <n v="418787.01578711311"/>
    <n v="6329951.0439026505"/>
    <n v="25892572.047236685"/>
    <x v="3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1"/>
    <x v="3"/>
    <s v="Mark Carlson; Ryan Blood"/>
  </r>
  <r>
    <x v="1"/>
    <x v="0"/>
    <x v="3"/>
    <x v="3"/>
    <x v="8"/>
    <x v="11"/>
    <x v="14"/>
    <x v="5"/>
    <s v="Hydro"/>
    <x v="2"/>
    <x v="0"/>
    <x v="0"/>
    <x v="14"/>
    <x v="4"/>
    <x v="4"/>
    <x v="295"/>
    <s v="Upper Baker"/>
    <m/>
    <n v="0"/>
    <n v="4489000"/>
    <n v="0"/>
    <n v="0"/>
    <n v="0"/>
    <n v="4489000"/>
    <n v="0"/>
    <n v="0"/>
    <n v="0"/>
    <n v="0"/>
    <n v="0"/>
    <n v="0"/>
    <m/>
    <x v="0"/>
    <x v="0"/>
    <x v="0"/>
    <x v="0"/>
    <x v="0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1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3"/>
    <x v="3"/>
    <x v="8"/>
    <x v="11"/>
    <x v="14"/>
    <x v="5"/>
    <s v="Hydro"/>
    <x v="1"/>
    <x v="0"/>
    <x v="1"/>
    <x v="7"/>
    <x v="4"/>
    <x v="4"/>
    <x v="296"/>
    <s v="Upper Baker"/>
    <s v="Upper Baker"/>
    <n v="2432890"/>
    <n v="0"/>
    <n v="0"/>
    <n v="0"/>
    <n v="0"/>
    <n v="2432890"/>
    <n v="2432890"/>
    <n v="2355037.52"/>
    <n v="2279676.3193600001"/>
    <n v="2206726.6771404799"/>
    <n v="2136111.4234719845"/>
    <n v="11410441.939972464"/>
    <m/>
    <x v="1"/>
    <x v="1"/>
    <x v="1"/>
    <x v="1"/>
    <x v="1"/>
    <n v="0"/>
    <n v="0"/>
    <n v="0"/>
    <n v="0"/>
    <n v="0"/>
    <x v="0"/>
    <x v="0"/>
    <x v="0"/>
    <x v="0"/>
    <x v="0"/>
    <x v="0"/>
    <n v="-2355037.52"/>
    <n v="-2279676.3193600001"/>
    <n v="-2206726.6771404799"/>
    <n v="-2136111.4234719845"/>
    <n v="-8977551.939972464"/>
    <n v="-11410441.939972464"/>
    <n v="-2355037.52"/>
    <n v="-2279676.3193600001"/>
    <n v="-2206726.6771404799"/>
    <n v="-2136111.4234719845"/>
    <n v="-8977551.939972464"/>
    <n v="-11410441.939972464"/>
    <n v="0"/>
    <x v="1"/>
    <x v="1"/>
    <x v="1"/>
    <n v="0"/>
    <n v="0"/>
    <m/>
    <m/>
    <m/>
    <m/>
    <m/>
    <x v="4"/>
    <m/>
    <m/>
    <m/>
    <m/>
    <m/>
    <m/>
    <x v="1"/>
    <x v="0"/>
    <m/>
    <x v="0"/>
    <x v="0"/>
    <m/>
    <x v="0"/>
    <x v="2"/>
    <x v="2"/>
    <x v="0"/>
    <x v="0"/>
    <x v="0"/>
    <x v="0"/>
    <x v="0"/>
    <x v="0"/>
    <x v="0"/>
    <x v="0"/>
    <x v="0"/>
    <x v="0"/>
    <x v="0"/>
    <x v="0"/>
    <x v="0"/>
    <m/>
  </r>
  <r>
    <x v="1"/>
    <x v="0"/>
    <x v="3"/>
    <x v="3"/>
    <x v="8"/>
    <x v="11"/>
    <x v="14"/>
    <x v="5"/>
    <s v="Hydro"/>
    <x v="1"/>
    <x v="1"/>
    <x v="1"/>
    <x v="7"/>
    <x v="1"/>
    <x v="148"/>
    <x v="297"/>
    <s v="Upper Baker"/>
    <s v="Upper Baker"/>
    <n v="6618112.2400000002"/>
    <n v="50048.32"/>
    <n v="0"/>
    <n v="0"/>
    <n v="0"/>
    <n v="6668160.5600000005"/>
    <n v="6618112.2400000002"/>
    <n v="6406332.6483199997"/>
    <n v="6201330.0035737595"/>
    <n v="6002887.443459399"/>
    <n v="5810795.0452686977"/>
    <n v="31039457.380621858"/>
    <m/>
    <x v="5"/>
    <x v="3"/>
    <x v="1"/>
    <x v="1"/>
    <x v="1"/>
    <n v="1614168"/>
    <n v="0"/>
    <n v="0"/>
    <n v="0"/>
    <n v="0"/>
    <x v="187"/>
    <x v="4"/>
    <x v="4"/>
    <x v="4"/>
    <x v="4"/>
    <x v="4"/>
    <n v="-4792164.6483199997"/>
    <n v="-6201330.0035737595"/>
    <n v="-6002887.443459399"/>
    <n v="-5810795.0452686977"/>
    <n v="-22807177.140621856"/>
    <n v="-29425289.380621858"/>
    <e v="#REF!"/>
    <e v="#REF!"/>
    <e v="#REF!"/>
    <e v="#REF!"/>
    <e v="#REF!"/>
    <e v="#REF!"/>
    <e v="#REF!"/>
    <x v="6"/>
    <x v="5"/>
    <x v="4"/>
    <e v="#REF!"/>
    <e v="#REF!"/>
    <n v="1614168"/>
    <n v="0"/>
    <n v="0"/>
    <n v="0"/>
    <n v="0"/>
    <x v="180"/>
    <n v="1614168"/>
    <n v="0"/>
    <n v="0"/>
    <n v="0"/>
    <n v="0"/>
    <n v="1614168"/>
    <x v="1"/>
    <x v="1"/>
    <s v="Shuang Wu; 5/19/22"/>
    <x v="4"/>
    <x v="0"/>
    <m/>
    <x v="1"/>
    <x v="1"/>
    <x v="1"/>
    <x v="0"/>
    <x v="0"/>
    <x v="1"/>
    <x v="1"/>
    <x v="2"/>
    <x v="1"/>
    <x v="1"/>
    <x v="0"/>
    <x v="0"/>
    <x v="0"/>
    <x v="0"/>
    <x v="1"/>
    <x v="1"/>
    <s v="Ryan Blood"/>
  </r>
  <r>
    <x v="1"/>
    <x v="0"/>
    <x v="3"/>
    <x v="3"/>
    <x v="0"/>
    <x v="0"/>
    <x v="0"/>
    <x v="6"/>
    <m/>
    <x v="2"/>
    <x v="0"/>
    <x v="1"/>
    <x v="9"/>
    <x v="4"/>
    <x v="4"/>
    <x v="298"/>
    <s v="Upper Baker Safety"/>
    <s v="Upper Baker Safety"/>
    <m/>
    <m/>
    <m/>
    <m/>
    <m/>
    <m/>
    <m/>
    <m/>
    <m/>
    <m/>
    <m/>
    <n v="0"/>
    <m/>
    <x v="0"/>
    <x v="0"/>
    <x v="0"/>
    <x v="0"/>
    <x v="0"/>
    <m/>
    <m/>
    <m/>
    <m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1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21"/>
    <x v="4"/>
    <x v="1"/>
    <x v="4"/>
    <s v="Gas Operations "/>
    <x v="1"/>
    <x v="1"/>
    <x v="2"/>
    <x v="4"/>
    <x v="3"/>
    <x v="149"/>
    <x v="299"/>
    <m/>
    <m/>
    <n v="0"/>
    <n v="1500000"/>
    <n v="0"/>
    <n v="0"/>
    <n v="0"/>
    <n v="1500000"/>
    <n v="0"/>
    <n v="1500000"/>
    <n v="0"/>
    <n v="0"/>
    <n v="0"/>
    <n v="1500000"/>
    <m/>
    <x v="1"/>
    <x v="1"/>
    <x v="1"/>
    <x v="1"/>
    <x v="1"/>
    <n v="461032"/>
    <n v="0"/>
    <n v="0"/>
    <n v="0"/>
    <n v="0"/>
    <x v="188"/>
    <x v="3"/>
    <x v="3"/>
    <x v="3"/>
    <x v="3"/>
    <x v="3"/>
    <n v="-1038968"/>
    <n v="0"/>
    <n v="0"/>
    <n v="0"/>
    <n v="-1038968"/>
    <n v="-1038968"/>
    <n v="-1050493.8"/>
    <n v="0"/>
    <n v="0"/>
    <n v="0"/>
    <n v="-1050493.8"/>
    <n v="-1050493.8"/>
    <n v="11525.800000000001"/>
    <x v="1"/>
    <x v="1"/>
    <x v="1"/>
    <n v="11525.800000000001"/>
    <n v="11525.800000000001"/>
    <n v="461032"/>
    <n v="0"/>
    <n v="0"/>
    <n v="0"/>
    <n v="0"/>
    <x v="181"/>
    <n v="461032"/>
    <n v="0"/>
    <n v="0"/>
    <n v="0"/>
    <n v="0"/>
    <n v="461032"/>
    <x v="1"/>
    <x v="1"/>
    <s v="Ed Croft; 5/11/22"/>
    <x v="1"/>
    <x v="0"/>
    <m/>
    <x v="1"/>
    <x v="1"/>
    <x v="1"/>
    <x v="0"/>
    <x v="0"/>
    <x v="1"/>
    <x v="1"/>
    <x v="2"/>
    <x v="1"/>
    <x v="1"/>
    <x v="0"/>
    <x v="0"/>
    <x v="0"/>
    <x v="0"/>
    <x v="2"/>
    <x v="1"/>
    <s v="Brian Fellon"/>
  </r>
  <r>
    <x v="1"/>
    <x v="0"/>
    <x v="2"/>
    <x v="2"/>
    <x v="3"/>
    <x v="1"/>
    <x v="1"/>
    <x v="3"/>
    <s v="Safety, employee and facilities"/>
    <x v="1"/>
    <x v="2"/>
    <x v="1"/>
    <x v="12"/>
    <x v="1"/>
    <x v="53"/>
    <x v="300"/>
    <s v="Vegetation Management"/>
    <s v="Vegetation Management"/>
    <n v="204000"/>
    <n v="210000"/>
    <n v="216000"/>
    <n v="223000"/>
    <n v="230000"/>
    <n v="1083000"/>
    <n v="204000"/>
    <n v="210000"/>
    <n v="216000"/>
    <n v="223000"/>
    <n v="230000"/>
    <n v="1083000"/>
    <m/>
    <x v="0"/>
    <x v="0"/>
    <x v="0"/>
    <x v="0"/>
    <x v="0"/>
    <n v="210000"/>
    <n v="216000"/>
    <n v="223000"/>
    <n v="230000"/>
    <n v="236900"/>
    <x v="189"/>
    <x v="0"/>
    <x v="0"/>
    <x v="0"/>
    <x v="0"/>
    <x v="0"/>
    <n v="0"/>
    <n v="0"/>
    <n v="0"/>
    <n v="0"/>
    <n v="0"/>
    <n v="32900"/>
    <n v="0"/>
    <n v="0"/>
    <n v="0"/>
    <n v="0"/>
    <n v="0"/>
    <n v="32900"/>
    <n v="0"/>
    <x v="1"/>
    <x v="1"/>
    <x v="1"/>
    <n v="0"/>
    <n v="0"/>
    <n v="210000"/>
    <n v="216000"/>
    <n v="223000"/>
    <n v="230000"/>
    <n v="236900"/>
    <x v="182"/>
    <n v="210000"/>
    <n v="216000"/>
    <n v="223000"/>
    <n v="230000"/>
    <n v="236900"/>
    <n v="1115900"/>
    <x v="1"/>
    <x v="1"/>
    <s v="Ryan Murphy; 5/12/22"/>
    <x v="2"/>
    <x v="0"/>
    <m/>
    <x v="1"/>
    <x v="1"/>
    <x v="1"/>
    <x v="0"/>
    <x v="0"/>
    <x v="0"/>
    <x v="0"/>
    <x v="0"/>
    <x v="0"/>
    <x v="0"/>
    <x v="0"/>
    <x v="0"/>
    <x v="0"/>
    <x v="0"/>
    <x v="2"/>
    <x v="2"/>
    <s v="Ryan Murphy"/>
  </r>
  <r>
    <x v="1"/>
    <x v="0"/>
    <x v="1"/>
    <x v="1"/>
    <x v="5"/>
    <x v="4"/>
    <x v="1"/>
    <x v="2"/>
    <s v="IT Strategic "/>
    <x v="1"/>
    <x v="1"/>
    <x v="2"/>
    <x v="4"/>
    <x v="3"/>
    <x v="150"/>
    <x v="301"/>
    <m/>
    <m/>
    <m/>
    <n v="2000000"/>
    <n v="2000000"/>
    <m/>
    <m/>
    <n v="4000000"/>
    <n v="0"/>
    <n v="0"/>
    <n v="2000000"/>
    <n v="2000000"/>
    <n v="0"/>
    <n v="4000000"/>
    <m/>
    <x v="1"/>
    <x v="1"/>
    <x v="1"/>
    <x v="1"/>
    <x v="1"/>
    <n v="0"/>
    <n v="1991302"/>
    <n v="1991302"/>
    <n v="0"/>
    <n v="0"/>
    <x v="190"/>
    <x v="1"/>
    <x v="1"/>
    <x v="1"/>
    <x v="1"/>
    <x v="1"/>
    <n v="0"/>
    <n v="-8698"/>
    <n v="-8698"/>
    <n v="0"/>
    <n v="-17396"/>
    <n v="-17396"/>
    <n v="0"/>
    <n v="-8698"/>
    <n v="-8698"/>
    <n v="0"/>
    <n v="-17396"/>
    <n v="-17396"/>
    <n v="0"/>
    <x v="1"/>
    <x v="1"/>
    <x v="1"/>
    <n v="0"/>
    <n v="0"/>
    <n v="0"/>
    <n v="1991302"/>
    <n v="1991302"/>
    <n v="0"/>
    <n v="0"/>
    <x v="183"/>
    <n v="0"/>
    <n v="1991302"/>
    <n v="1991302"/>
    <n v="0"/>
    <n v="0"/>
    <n v="3982604"/>
    <x v="0"/>
    <x v="0"/>
    <m/>
    <x v="0"/>
    <x v="0"/>
    <m/>
    <x v="1"/>
    <x v="1"/>
    <x v="1"/>
    <x v="0"/>
    <x v="0"/>
    <x v="0"/>
    <x v="0"/>
    <x v="0"/>
    <x v="0"/>
    <x v="0"/>
    <x v="0"/>
    <x v="0"/>
    <x v="0"/>
    <x v="0"/>
    <x v="2"/>
    <x v="1"/>
    <m/>
  </r>
  <r>
    <x v="1"/>
    <x v="0"/>
    <x v="1"/>
    <x v="1"/>
    <x v="5"/>
    <x v="5"/>
    <x v="4"/>
    <x v="3"/>
    <s v="Ops Training Roadmap"/>
    <x v="2"/>
    <x v="0"/>
    <x v="0"/>
    <x v="4"/>
    <x v="4"/>
    <x v="4"/>
    <x v="302"/>
    <m/>
    <m/>
    <m/>
    <m/>
    <m/>
    <n v="150000"/>
    <m/>
    <n v="150000"/>
    <n v="0"/>
    <n v="0"/>
    <n v="0"/>
    <n v="0"/>
    <n v="0"/>
    <n v="0"/>
    <m/>
    <x v="0"/>
    <x v="0"/>
    <x v="0"/>
    <x v="0"/>
    <x v="0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7"/>
    <x v="0"/>
    <x v="1"/>
    <x v="1"/>
    <x v="5"/>
    <x v="3"/>
    <x v="26"/>
    <x v="1"/>
    <s v="Grid Modernization"/>
    <x v="1"/>
    <x v="2"/>
    <x v="1"/>
    <x v="2"/>
    <x v="2"/>
    <x v="151"/>
    <x v="303"/>
    <s v="IT CSA Projects"/>
    <s v="IT CSA Projects"/>
    <n v="5962737"/>
    <n v="1839763"/>
    <m/>
    <m/>
    <m/>
    <n v="7802500"/>
    <n v="3901250"/>
    <n v="3901250"/>
    <n v="0"/>
    <n v="0"/>
    <n v="0"/>
    <n v="7802500"/>
    <m/>
    <x v="1"/>
    <x v="1"/>
    <x v="1"/>
    <x v="1"/>
    <x v="1"/>
    <n v="3901250"/>
    <n v="0"/>
    <n v="0"/>
    <n v="0"/>
    <n v="0"/>
    <x v="191"/>
    <x v="1"/>
    <x v="1"/>
    <x v="1"/>
    <x v="1"/>
    <x v="1"/>
    <n v="0"/>
    <n v="0"/>
    <n v="0"/>
    <n v="0"/>
    <n v="0"/>
    <n v="-3901250"/>
    <n v="0"/>
    <n v="0"/>
    <n v="0"/>
    <n v="0"/>
    <n v="0"/>
    <n v="-3901250"/>
    <n v="0"/>
    <x v="1"/>
    <x v="1"/>
    <x v="1"/>
    <n v="0"/>
    <n v="0"/>
    <n v="3901250"/>
    <n v="0"/>
    <n v="0"/>
    <n v="0"/>
    <n v="0"/>
    <x v="184"/>
    <n v="3901250"/>
    <n v="0"/>
    <n v="0"/>
    <n v="0"/>
    <n v="0"/>
    <n v="3901250"/>
    <x v="1"/>
    <x v="1"/>
    <s v="Ed Croft; 7/29/22"/>
    <x v="1"/>
    <x v="0"/>
    <m/>
    <x v="1"/>
    <x v="1"/>
    <x v="1"/>
    <x v="0"/>
    <x v="1"/>
    <x v="1"/>
    <x v="1"/>
    <x v="2"/>
    <x v="0"/>
    <x v="0"/>
    <x v="0"/>
    <x v="0"/>
    <x v="0"/>
    <x v="0"/>
    <x v="2"/>
    <x v="1"/>
    <s v="Cathy Koch"/>
  </r>
  <r>
    <x v="1"/>
    <x v="0"/>
    <x v="1"/>
    <x v="1"/>
    <x v="5"/>
    <x v="5"/>
    <x v="4"/>
    <x v="3"/>
    <s v="Ops Training Roadmap"/>
    <x v="2"/>
    <x v="0"/>
    <x v="0"/>
    <x v="4"/>
    <x v="4"/>
    <x v="4"/>
    <x v="304"/>
    <m/>
    <m/>
    <m/>
    <m/>
    <n v="1"/>
    <m/>
    <m/>
    <n v="1"/>
    <n v="0"/>
    <n v="0"/>
    <n v="0"/>
    <n v="0"/>
    <n v="0"/>
    <n v="0"/>
    <m/>
    <x v="0"/>
    <x v="0"/>
    <x v="0"/>
    <x v="0"/>
    <x v="0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0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7"/>
    <x v="0"/>
    <x v="2"/>
    <x v="2"/>
    <x v="23"/>
    <x v="3"/>
    <x v="39"/>
    <x v="1"/>
    <s v="Grid Modernization"/>
    <x v="1"/>
    <x v="2"/>
    <x v="2"/>
    <x v="2"/>
    <x v="1"/>
    <x v="2"/>
    <x v="305"/>
    <s v="Conservation Voltage Reduction"/>
    <s v="Conservation Voltage Reduction"/>
    <n v="612500"/>
    <n v="1837500"/>
    <n v="3750000"/>
    <n v="3750000"/>
    <n v="3750000"/>
    <n v="13700000"/>
    <n v="612500"/>
    <n v="1225000"/>
    <n v="4000000"/>
    <n v="4000000"/>
    <n v="3862500"/>
    <n v="13700000"/>
    <n v="2149294.1337521998"/>
    <x v="0"/>
    <x v="0"/>
    <x v="0"/>
    <x v="0"/>
    <x v="0"/>
    <n v="2100000"/>
    <n v="5200000"/>
    <n v="5700000"/>
    <n v="5700000"/>
    <n v="5700000"/>
    <x v="192"/>
    <x v="0"/>
    <x v="0"/>
    <x v="0"/>
    <x v="0"/>
    <x v="0"/>
    <n v="875000"/>
    <n v="1200000"/>
    <n v="1700000"/>
    <n v="1837500"/>
    <n v="5612500"/>
    <n v="10700000"/>
    <n v="875000"/>
    <n v="1200000"/>
    <n v="1700000"/>
    <n v="1837500"/>
    <n v="5612500"/>
    <n v="10700000"/>
    <n v="0"/>
    <x v="1"/>
    <x v="1"/>
    <x v="1"/>
    <n v="0"/>
    <n v="0"/>
    <n v="2100000"/>
    <n v="5200000"/>
    <n v="5700000"/>
    <n v="5700000"/>
    <n v="5700000"/>
    <x v="185"/>
    <n v="2100000"/>
    <n v="5200000"/>
    <n v="5700000"/>
    <n v="5700000"/>
    <n v="5700000"/>
    <n v="24400000"/>
    <x v="1"/>
    <x v="1"/>
    <s v="Thina Lim; 5/9/22"/>
    <x v="2"/>
    <x v="0"/>
    <s v="Needs updated CSA to reflect 6.22.22 approved plan"/>
    <x v="1"/>
    <x v="0"/>
    <x v="0"/>
    <x v="0"/>
    <x v="0"/>
    <x v="0"/>
    <x v="0"/>
    <x v="0"/>
    <x v="0"/>
    <x v="0"/>
    <x v="0"/>
    <x v="0"/>
    <x v="0"/>
    <x v="0"/>
    <x v="2"/>
    <x v="2"/>
    <s v="Cathy Koch"/>
  </r>
  <r>
    <x v="3"/>
    <x v="0"/>
    <x v="1"/>
    <x v="1"/>
    <x v="5"/>
    <x v="2"/>
    <x v="2"/>
    <x v="1"/>
    <s v="PSE 2030 Customer "/>
    <x v="2"/>
    <x v="0"/>
    <x v="0"/>
    <x v="0"/>
    <x v="4"/>
    <x v="4"/>
    <x v="306"/>
    <m/>
    <m/>
    <n v="0"/>
    <n v="1527032"/>
    <m/>
    <m/>
    <m/>
    <n v="1527032"/>
    <n v="0"/>
    <n v="0"/>
    <n v="0"/>
    <n v="0"/>
    <n v="0"/>
    <n v="0"/>
    <m/>
    <x v="0"/>
    <x v="0"/>
    <x v="0"/>
    <x v="0"/>
    <x v="0"/>
    <n v="0"/>
    <n v="0"/>
    <n v="0"/>
    <n v="0"/>
    <n v="0"/>
    <x v="0"/>
    <x v="0"/>
    <x v="0"/>
    <x v="0"/>
    <x v="0"/>
    <x v="0"/>
    <n v="0"/>
    <n v="0"/>
    <n v="0"/>
    <n v="0"/>
    <n v="0"/>
    <n v="0"/>
    <n v="0"/>
    <n v="0"/>
    <n v="0"/>
    <n v="0"/>
    <n v="0"/>
    <n v="0"/>
    <n v="0"/>
    <x v="1"/>
    <x v="1"/>
    <x v="1"/>
    <n v="0"/>
    <n v="0"/>
    <m/>
    <m/>
    <m/>
    <m/>
    <m/>
    <x v="4"/>
    <m/>
    <m/>
    <m/>
    <m/>
    <m/>
    <m/>
    <x v="1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1"/>
    <x v="0"/>
    <x v="1"/>
    <x v="1"/>
    <x v="5"/>
    <x v="1"/>
    <x v="5"/>
    <x v="3"/>
    <s v="Safety, employee and facilities"/>
    <x v="1"/>
    <x v="2"/>
    <x v="1"/>
    <x v="9"/>
    <x v="3"/>
    <x v="152"/>
    <x v="307"/>
    <s v="Security Roadmap"/>
    <s v="Security Roadmap"/>
    <n v="5500000"/>
    <n v="7200000"/>
    <m/>
    <m/>
    <m/>
    <n v="12700000"/>
    <n v="5500000"/>
    <n v="7000000"/>
    <n v="5000000"/>
    <n v="0"/>
    <n v="0"/>
    <n v="17500000"/>
    <m/>
    <x v="1"/>
    <x v="1"/>
    <x v="1"/>
    <x v="1"/>
    <x v="1"/>
    <n v="8252337"/>
    <n v="4276919"/>
    <n v="0"/>
    <n v="0"/>
    <n v="0"/>
    <x v="193"/>
    <x v="1"/>
    <x v="1"/>
    <x v="1"/>
    <x v="1"/>
    <x v="1"/>
    <n v="1252337"/>
    <n v="-723081"/>
    <n v="0"/>
    <n v="0"/>
    <n v="529256"/>
    <n v="-4970744"/>
    <n v="1252337"/>
    <n v="-723081"/>
    <n v="0"/>
    <n v="0"/>
    <n v="529256"/>
    <n v="-4970744"/>
    <n v="0"/>
    <x v="1"/>
    <x v="1"/>
    <x v="1"/>
    <n v="0"/>
    <n v="0"/>
    <n v="8252337"/>
    <n v="4276919"/>
    <n v="0"/>
    <n v="0"/>
    <n v="0"/>
    <x v="186"/>
    <n v="8252337"/>
    <n v="4276919"/>
    <n v="0"/>
    <n v="0"/>
    <n v="0"/>
    <n v="12529256"/>
    <x v="1"/>
    <x v="1"/>
    <s v="Ed Croft; 4/22/22"/>
    <x v="5"/>
    <x v="0"/>
    <m/>
    <x v="1"/>
    <x v="1"/>
    <x v="1"/>
    <x v="0"/>
    <x v="0"/>
    <x v="0"/>
    <x v="0"/>
    <x v="0"/>
    <x v="0"/>
    <x v="0"/>
    <x v="0"/>
    <x v="0"/>
    <x v="0"/>
    <x v="0"/>
    <x v="1"/>
    <x v="1"/>
    <s v="Eileen Figone"/>
  </r>
  <r>
    <x v="1"/>
    <x v="0"/>
    <x v="2"/>
    <x v="2"/>
    <x v="7"/>
    <x v="7"/>
    <x v="24"/>
    <x v="4"/>
    <s v="Electric Projects"/>
    <x v="1"/>
    <x v="2"/>
    <x v="2"/>
    <x v="3"/>
    <x v="1"/>
    <x v="153"/>
    <x v="308"/>
    <s v="Whatcom Electric Reliability"/>
    <m/>
    <n v="250000"/>
    <n v="1319771"/>
    <n v="4109241"/>
    <n v="5369466"/>
    <n v="0"/>
    <n v="11048478"/>
    <n v="250000"/>
    <n v="1319771"/>
    <n v="4109241"/>
    <n v="5369466"/>
    <n v="0"/>
    <n v="11048478"/>
    <m/>
    <x v="0"/>
    <x v="0"/>
    <x v="0"/>
    <x v="0"/>
    <x v="0"/>
    <n v="500000"/>
    <n v="1452330"/>
    <n v="6715988"/>
    <n v="150000"/>
    <n v="0"/>
    <x v="194"/>
    <x v="0"/>
    <x v="0"/>
    <x v="0"/>
    <x v="0"/>
    <x v="0"/>
    <n v="-819771"/>
    <n v="-2656911"/>
    <n v="1346522"/>
    <n v="150000"/>
    <n v="-1980160"/>
    <n v="-2230160"/>
    <n v="-819771"/>
    <n v="-2656911"/>
    <n v="1346522"/>
    <n v="150000"/>
    <n v="-1980160"/>
    <n v="-2230160"/>
    <n v="0"/>
    <x v="1"/>
    <x v="1"/>
    <x v="1"/>
    <n v="0"/>
    <n v="0"/>
    <n v="500000"/>
    <n v="1452330"/>
    <n v="6715988"/>
    <n v="150000"/>
    <n v="0"/>
    <x v="187"/>
    <n v="500000"/>
    <n v="1452330"/>
    <n v="6715988"/>
    <n v="150000"/>
    <n v="0"/>
    <n v="8818318"/>
    <x v="0"/>
    <x v="1"/>
    <s v="Thina Lim; 5/9/22"/>
    <x v="2"/>
    <x v="0"/>
    <m/>
    <x v="1"/>
    <x v="0"/>
    <x v="0"/>
    <x v="0"/>
    <x v="1"/>
    <x v="1"/>
    <x v="1"/>
    <x v="2"/>
    <x v="1"/>
    <x v="0"/>
    <x v="0"/>
    <x v="0"/>
    <x v="0"/>
    <x v="0"/>
    <x v="1"/>
    <x v="1"/>
    <s v="Roque Bamba"/>
  </r>
  <r>
    <x v="1"/>
    <x v="0"/>
    <x v="3"/>
    <x v="3"/>
    <x v="18"/>
    <x v="11"/>
    <x v="14"/>
    <x v="5"/>
    <s v="Simple Cycle"/>
    <x v="1"/>
    <x v="2"/>
    <x v="1"/>
    <x v="7"/>
    <x v="1"/>
    <x v="30"/>
    <x v="309"/>
    <s v="Whitehorn"/>
    <s v="Whitehorn"/>
    <n v="47500"/>
    <n v="587000"/>
    <n v="6635969.9200000009"/>
    <n v="251000"/>
    <n v="7098226.080000001"/>
    <n v="14619696.000000002"/>
    <n v="47500"/>
    <n v="45980"/>
    <n v="44508.639999999999"/>
    <n v="43084.363519999999"/>
    <n v="41705.663887359995"/>
    <n v="222778.66740736002"/>
    <n v="566520"/>
    <x v="1"/>
    <x v="1"/>
    <x v="1"/>
    <x v="1"/>
    <x v="1"/>
    <n v="1770646"/>
    <n v="221982.84959167175"/>
    <n v="11200.000000000002"/>
    <n v="7999316.2269678637"/>
    <n v="811999.49872276653"/>
    <x v="195"/>
    <x v="4"/>
    <x v="4"/>
    <x v="4"/>
    <x v="4"/>
    <x v="4"/>
    <n v="1724666"/>
    <n v="177474.20959167177"/>
    <n v="-31884.363519999999"/>
    <n v="7957610.5630805036"/>
    <n v="9827866.4091521762"/>
    <n v="10592365.907874942"/>
    <e v="#REF!"/>
    <e v="#REF!"/>
    <e v="#REF!"/>
    <e v="#REF!"/>
    <e v="#REF!"/>
    <e v="#REF!"/>
    <e v="#REF!"/>
    <x v="6"/>
    <x v="5"/>
    <x v="4"/>
    <e v="#REF!"/>
    <e v="#REF!"/>
    <n v="1770646"/>
    <n v="221982.84959167175"/>
    <n v="11200.000000000002"/>
    <n v="7999316.2269678637"/>
    <n v="811999.49872276653"/>
    <x v="188"/>
    <n v="1770646"/>
    <n v="221982.84959167175"/>
    <n v="11200.000000000002"/>
    <n v="7999316.2269678637"/>
    <n v="811999.49872276653"/>
    <n v="10815144.575282302"/>
    <x v="3"/>
    <x v="1"/>
    <s v="Shuang Wu; 4/29/22"/>
    <x v="4"/>
    <x v="2"/>
    <m/>
    <x v="1"/>
    <x v="1"/>
    <x v="1"/>
    <x v="0"/>
    <x v="0"/>
    <x v="1"/>
    <x v="1"/>
    <x v="2"/>
    <x v="1"/>
    <x v="1"/>
    <x v="0"/>
    <x v="0"/>
    <x v="0"/>
    <x v="0"/>
    <x v="1"/>
    <x v="3"/>
    <s v="Mark Carlson; Ryan Blood"/>
  </r>
  <r>
    <x v="1"/>
    <x v="0"/>
    <x v="3"/>
    <x v="3"/>
    <x v="32"/>
    <x v="11"/>
    <x v="14"/>
    <x v="5"/>
    <s v="Wind"/>
    <x v="1"/>
    <x v="2"/>
    <x v="1"/>
    <x v="7"/>
    <x v="1"/>
    <x v="86"/>
    <x v="310"/>
    <s v="Wild Horse"/>
    <s v="Wild Horse"/>
    <n v="3096800.0000000005"/>
    <n v="3096800.0000000005"/>
    <n v="3096800.0000000005"/>
    <n v="3356800.0000000005"/>
    <n v="3096800.0000000005"/>
    <n v="15744000.000000002"/>
    <n v="3096800.0000000005"/>
    <n v="2997702.4000000004"/>
    <n v="2901775.9232000001"/>
    <n v="2808919.0936575998"/>
    <n v="2719033.6826605564"/>
    <n v="14524231.099518158"/>
    <n v="3579052.2400000007"/>
    <x v="1"/>
    <x v="1"/>
    <x v="1"/>
    <x v="1"/>
    <x v="1"/>
    <n v="4396000"/>
    <n v="4396000"/>
    <n v="4710239.4156605955"/>
    <n v="4396000"/>
    <n v="4396000"/>
    <x v="196"/>
    <x v="4"/>
    <x v="4"/>
    <x v="4"/>
    <x v="4"/>
    <x v="4"/>
    <n v="1398297.5999999996"/>
    <n v="1494224.0767999999"/>
    <n v="1901320.3220029958"/>
    <n v="1676966.3173394436"/>
    <n v="6470808.3161424398"/>
    <n v="7770008.3161424398"/>
    <e v="#REF!"/>
    <e v="#REF!"/>
    <e v="#REF!"/>
    <e v="#REF!"/>
    <e v="#REF!"/>
    <e v="#REF!"/>
    <e v="#REF!"/>
    <x v="6"/>
    <x v="5"/>
    <x v="4"/>
    <e v="#REF!"/>
    <e v="#REF!"/>
    <n v="4396000"/>
    <n v="4396000"/>
    <n v="4710239.4156605955"/>
    <n v="4396000"/>
    <n v="4396000"/>
    <x v="189"/>
    <n v="4396000"/>
    <n v="4396000"/>
    <n v="4710239.4156605955"/>
    <n v="4396000"/>
    <n v="4396000"/>
    <n v="22294239.415660597"/>
    <x v="3"/>
    <x v="1"/>
    <s v="Shuang Wu; 4/29/22"/>
    <x v="4"/>
    <x v="2"/>
    <m/>
    <x v="1"/>
    <x v="1"/>
    <x v="2"/>
    <x v="0"/>
    <x v="0"/>
    <x v="1"/>
    <x v="1"/>
    <x v="2"/>
    <x v="1"/>
    <x v="1"/>
    <x v="0"/>
    <x v="0"/>
    <x v="0"/>
    <x v="0"/>
    <x v="2"/>
    <x v="1"/>
    <s v="Mark Carlson; Ryan Blood"/>
  </r>
  <r>
    <x v="0"/>
    <x v="0"/>
    <x v="2"/>
    <x v="2"/>
    <x v="0"/>
    <x v="0"/>
    <x v="0"/>
    <x v="0"/>
    <m/>
    <x v="1"/>
    <x v="1"/>
    <x v="2"/>
    <x v="0"/>
    <x v="1"/>
    <x v="154"/>
    <x v="311"/>
    <m/>
    <m/>
    <m/>
    <m/>
    <m/>
    <m/>
    <m/>
    <m/>
    <n v="0"/>
    <n v="6740000.0000000047"/>
    <n v="200000.00000000041"/>
    <n v="0"/>
    <n v="0"/>
    <n v="6940000.0000000047"/>
    <m/>
    <x v="0"/>
    <x v="0"/>
    <x v="0"/>
    <x v="0"/>
    <x v="0"/>
    <n v="2250000"/>
    <n v="5820000"/>
    <n v="200000"/>
    <n v="0"/>
    <n v="0"/>
    <x v="197"/>
    <x v="0"/>
    <x v="0"/>
    <x v="0"/>
    <x v="0"/>
    <x v="0"/>
    <n v="-4490000.0000000047"/>
    <n v="5620000"/>
    <n v="200000"/>
    <n v="0"/>
    <n v="1329999.9999999953"/>
    <n v="1329999.9999999953"/>
    <n v="-4490000.0000000047"/>
    <n v="5620000"/>
    <n v="200000"/>
    <n v="0"/>
    <n v="1329999.9999999953"/>
    <n v="1329999.9999999953"/>
    <n v="0"/>
    <x v="1"/>
    <x v="1"/>
    <x v="1"/>
    <n v="0"/>
    <n v="0"/>
    <n v="2250000"/>
    <n v="5820000"/>
    <n v="200000"/>
    <n v="0"/>
    <n v="0"/>
    <x v="190"/>
    <n v="2250000"/>
    <n v="5820000"/>
    <n v="200000"/>
    <n v="0"/>
    <n v="0"/>
    <n v="8270000"/>
    <x v="2"/>
    <x v="1"/>
    <s v="Thina Lim; 5/9/22"/>
    <x v="2"/>
    <x v="0"/>
    <m/>
    <x v="1"/>
    <x v="0"/>
    <x v="0"/>
    <x v="0"/>
    <x v="1"/>
    <x v="1"/>
    <x v="1"/>
    <x v="2"/>
    <x v="1"/>
    <x v="0"/>
    <x v="0"/>
    <x v="0"/>
    <x v="0"/>
    <x v="0"/>
    <x v="1"/>
    <x v="1"/>
    <s v="Roque Bamba"/>
  </r>
  <r>
    <x v="1"/>
    <x v="0"/>
    <x v="4"/>
    <x v="6"/>
    <x v="40"/>
    <x v="14"/>
    <x v="33"/>
    <x v="3"/>
    <s v="Products &amp; Services"/>
    <x v="1"/>
    <x v="3"/>
    <x v="1"/>
    <x v="12"/>
    <x v="7"/>
    <x v="155"/>
    <x v="312"/>
    <s v="Wireless and Wireline Construction"/>
    <s v="Wireless and Wireline Construction"/>
    <n v="988800"/>
    <n v="1273080"/>
    <n v="1311272"/>
    <n v="1350611"/>
    <n v="1391129"/>
    <n v="6314892"/>
    <n v="988800"/>
    <n v="1273080"/>
    <n v="1311272"/>
    <n v="1350611"/>
    <n v="1391129"/>
    <n v="6314892"/>
    <m/>
    <x v="4"/>
    <x v="4"/>
    <x v="4"/>
    <x v="4"/>
    <x v="4"/>
    <n v="3644300"/>
    <n v="3899401"/>
    <n v="4055377"/>
    <n v="4197315"/>
    <n v="4323235"/>
    <x v="198"/>
    <x v="1"/>
    <x v="7"/>
    <x v="6"/>
    <x v="7"/>
    <x v="2"/>
    <n v="2371220"/>
    <n v="2588129"/>
    <n v="2704766"/>
    <n v="2806186"/>
    <n v="10470301"/>
    <n v="13804736"/>
    <n v="2403047"/>
    <n v="2347952.73"/>
    <n v="2576316.1949999998"/>
    <n v="2694058.2"/>
    <n v="10021374.125"/>
    <n v="13250832.074999999"/>
    <n v="-31827"/>
    <x v="28"/>
    <x v="20"/>
    <x v="16"/>
    <n v="448926.87500000012"/>
    <n v="553903.92500000005"/>
    <n v="3644300"/>
    <n v="3899401"/>
    <n v="4055377"/>
    <n v="4197315"/>
    <n v="4323235"/>
    <x v="191"/>
    <n v="3644300"/>
    <n v="3899401"/>
    <n v="4055377"/>
    <n v="4197315"/>
    <n v="4323235"/>
    <n v="20119628"/>
    <x v="1"/>
    <x v="1"/>
    <s v="Sam Hoffman; 4/29/22"/>
    <x v="3"/>
    <x v="13"/>
    <m/>
    <x v="1"/>
    <x v="1"/>
    <x v="3"/>
    <x v="0"/>
    <x v="0"/>
    <x v="0"/>
    <x v="0"/>
    <x v="0"/>
    <x v="0"/>
    <x v="0"/>
    <x v="0"/>
    <x v="0"/>
    <x v="0"/>
    <x v="0"/>
    <x v="1"/>
    <x v="0"/>
    <s v="William Einstein"/>
  </r>
  <r>
    <x v="1"/>
    <x v="0"/>
    <x v="2"/>
    <x v="2"/>
    <x v="3"/>
    <x v="3"/>
    <x v="31"/>
    <x v="4"/>
    <s v="Grid Modernization"/>
    <x v="1"/>
    <x v="2"/>
    <x v="2"/>
    <x v="13"/>
    <x v="1"/>
    <x v="156"/>
    <x v="313"/>
    <s v="WSDOT Clear Zone Pole Program"/>
    <s v="WSDOT Clear Zone Pole Program"/>
    <n v="1375000"/>
    <n v="4125000"/>
    <n v="2750000"/>
    <n v="2750000"/>
    <n v="2750000"/>
    <n v="13750000"/>
    <n v="1375000"/>
    <n v="2750000"/>
    <n v="3250000"/>
    <n v="3250000"/>
    <n v="3125000"/>
    <n v="13750000"/>
    <n v="3223941.2006282997"/>
    <x v="0"/>
    <x v="0"/>
    <x v="0"/>
    <x v="0"/>
    <x v="0"/>
    <n v="2750000"/>
    <n v="3250000"/>
    <n v="3250000"/>
    <n v="3125000"/>
    <n v="3250000"/>
    <x v="199"/>
    <x v="0"/>
    <x v="0"/>
    <x v="0"/>
    <x v="0"/>
    <x v="0"/>
    <n v="0"/>
    <n v="0"/>
    <n v="0"/>
    <n v="0"/>
    <n v="0"/>
    <n v="1875000"/>
    <n v="0"/>
    <n v="0"/>
    <n v="0"/>
    <n v="0"/>
    <n v="0"/>
    <n v="1875000"/>
    <n v="0"/>
    <x v="1"/>
    <x v="1"/>
    <x v="1"/>
    <n v="0"/>
    <n v="0"/>
    <n v="2750000"/>
    <n v="3250000"/>
    <n v="3250000"/>
    <n v="3125000"/>
    <n v="3250000"/>
    <x v="192"/>
    <n v="2750000"/>
    <n v="3250000"/>
    <n v="3250000"/>
    <n v="3125000"/>
    <n v="3250000"/>
    <n v="15625000"/>
    <x v="1"/>
    <x v="1"/>
    <s v="Thina Lim; 5/9/22"/>
    <x v="2"/>
    <x v="0"/>
    <m/>
    <x v="1"/>
    <x v="0"/>
    <x v="0"/>
    <x v="0"/>
    <x v="0"/>
    <x v="0"/>
    <x v="0"/>
    <x v="0"/>
    <x v="0"/>
    <x v="0"/>
    <x v="0"/>
    <x v="0"/>
    <x v="0"/>
    <x v="0"/>
    <x v="2"/>
    <x v="3"/>
    <s v="Roque Bamba"/>
  </r>
  <r>
    <x v="0"/>
    <x v="0"/>
    <x v="1"/>
    <x v="1"/>
    <x v="0"/>
    <x v="0"/>
    <x v="0"/>
    <x v="0"/>
    <m/>
    <x v="0"/>
    <x v="1"/>
    <x v="1"/>
    <x v="0"/>
    <x v="3"/>
    <x v="157"/>
    <x v="314"/>
    <m/>
    <m/>
    <m/>
    <m/>
    <m/>
    <m/>
    <m/>
    <m/>
    <n v="0"/>
    <n v="0"/>
    <n v="0"/>
    <n v="0"/>
    <n v="0"/>
    <n v="0"/>
    <m/>
    <x v="1"/>
    <x v="1"/>
    <x v="1"/>
    <x v="1"/>
    <x v="1"/>
    <n v="0"/>
    <n v="2000000"/>
    <n v="2000000"/>
    <n v="2000000"/>
    <n v="2000000"/>
    <x v="79"/>
    <x v="3"/>
    <x v="3"/>
    <x v="3"/>
    <x v="3"/>
    <x v="3"/>
    <n v="0"/>
    <n v="2000000"/>
    <n v="2000000"/>
    <n v="2000000"/>
    <n v="6000000"/>
    <n v="8000000"/>
    <n v="0"/>
    <n v="1950000"/>
    <n v="1950000"/>
    <n v="1950000"/>
    <n v="5850000"/>
    <n v="7800000"/>
    <n v="0"/>
    <x v="29"/>
    <x v="21"/>
    <x v="17"/>
    <n v="150000"/>
    <n v="200000"/>
    <n v="0"/>
    <n v="2000000"/>
    <n v="2000000"/>
    <n v="2000000"/>
    <n v="2000000"/>
    <x v="193"/>
    <n v="0"/>
    <n v="2000000"/>
    <n v="2000000"/>
    <n v="2000000"/>
    <n v="2000000"/>
    <n v="8000000"/>
    <x v="2"/>
    <x v="0"/>
    <m/>
    <x v="0"/>
    <x v="0"/>
    <m/>
    <x v="1"/>
    <x v="1"/>
    <x v="1"/>
    <x v="0"/>
    <x v="0"/>
    <x v="0"/>
    <x v="0"/>
    <x v="0"/>
    <x v="0"/>
    <x v="0"/>
    <x v="0"/>
    <x v="0"/>
    <x v="0"/>
    <x v="0"/>
    <x v="2"/>
    <x v="1"/>
    <s v="Eileen Figone"/>
  </r>
  <r>
    <x v="0"/>
    <x v="0"/>
    <x v="1"/>
    <x v="1"/>
    <x v="0"/>
    <x v="0"/>
    <x v="0"/>
    <x v="0"/>
    <m/>
    <x v="0"/>
    <x v="1"/>
    <x v="1"/>
    <x v="0"/>
    <x v="3"/>
    <x v="158"/>
    <x v="315"/>
    <m/>
    <m/>
    <m/>
    <m/>
    <m/>
    <m/>
    <m/>
    <m/>
    <n v="0"/>
    <n v="0"/>
    <n v="0"/>
    <n v="0"/>
    <n v="0"/>
    <n v="0"/>
    <m/>
    <x v="1"/>
    <x v="1"/>
    <x v="1"/>
    <x v="1"/>
    <x v="1"/>
    <n v="5525000"/>
    <n v="0"/>
    <n v="0"/>
    <n v="0"/>
    <n v="0"/>
    <x v="200"/>
    <x v="3"/>
    <x v="3"/>
    <x v="3"/>
    <x v="3"/>
    <x v="3"/>
    <n v="5525000"/>
    <n v="0"/>
    <n v="0"/>
    <n v="0"/>
    <n v="5525000"/>
    <n v="5525000"/>
    <n v="5386875"/>
    <n v="0"/>
    <n v="0"/>
    <n v="0"/>
    <n v="5386875"/>
    <n v="5386875"/>
    <n v="138125"/>
    <x v="1"/>
    <x v="1"/>
    <x v="1"/>
    <n v="138125"/>
    <n v="138125"/>
    <n v="5525000"/>
    <n v="0"/>
    <n v="0"/>
    <n v="0"/>
    <n v="0"/>
    <x v="194"/>
    <n v="5525000"/>
    <n v="0"/>
    <n v="0"/>
    <n v="0"/>
    <n v="0"/>
    <n v="5525000"/>
    <x v="2"/>
    <x v="1"/>
    <s v="Ed Croft; 5/4/22; 8/23/22"/>
    <x v="1"/>
    <x v="0"/>
    <m/>
    <x v="1"/>
    <x v="1"/>
    <x v="1"/>
    <x v="0"/>
    <x v="0"/>
    <x v="0"/>
    <x v="0"/>
    <x v="0"/>
    <x v="0"/>
    <x v="0"/>
    <x v="0"/>
    <x v="0"/>
    <x v="0"/>
    <x v="0"/>
    <x v="2"/>
    <x v="1"/>
    <s v="Eileen Figone"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n v="1894036968.3666875"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  <r>
    <x v="0"/>
    <x v="0"/>
    <x v="7"/>
    <x v="4"/>
    <x v="0"/>
    <x v="0"/>
    <x v="0"/>
    <x v="0"/>
    <m/>
    <x v="2"/>
    <x v="0"/>
    <x v="0"/>
    <x v="0"/>
    <x v="4"/>
    <x v="4"/>
    <x v="316"/>
    <m/>
    <m/>
    <m/>
    <m/>
    <m/>
    <m/>
    <m/>
    <m/>
    <m/>
    <m/>
    <m/>
    <m/>
    <m/>
    <m/>
    <m/>
    <x v="0"/>
    <x v="0"/>
    <x v="0"/>
    <x v="0"/>
    <x v="0"/>
    <m/>
    <m/>
    <m/>
    <m/>
    <m/>
    <x v="62"/>
    <x v="0"/>
    <x v="0"/>
    <x v="0"/>
    <x v="0"/>
    <x v="0"/>
    <m/>
    <m/>
    <m/>
    <m/>
    <m/>
    <m/>
    <m/>
    <m/>
    <m/>
    <m/>
    <m/>
    <m/>
    <m/>
    <x v="0"/>
    <x v="0"/>
    <x v="0"/>
    <m/>
    <m/>
    <m/>
    <m/>
    <m/>
    <m/>
    <m/>
    <x v="195"/>
    <m/>
    <m/>
    <m/>
    <m/>
    <m/>
    <m/>
    <x v="2"/>
    <x v="2"/>
    <m/>
    <x v="0"/>
    <x v="0"/>
    <m/>
    <x v="2"/>
    <x v="2"/>
    <x v="0"/>
    <x v="0"/>
    <x v="0"/>
    <x v="0"/>
    <x v="0"/>
    <x v="0"/>
    <x v="0"/>
    <x v="0"/>
    <x v="0"/>
    <x v="0"/>
    <x v="0"/>
    <x v="0"/>
    <x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068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7:I227" firstHeaderRow="0" firstDataRow="1" firstDataCol="3" rowPageCount="1" colPageCount="1"/>
  <pivotFields count="100">
    <pivotField compact="0" outline="0" showAll="0" defaultSubtotal="0"/>
    <pivotField compact="0" outline="0" showAll="0" defaultSubtotal="0"/>
    <pivotField axis="axisRow" compact="0" outline="0" multipleItemSelectionAllowed="1" showAll="0">
      <items count="9">
        <item x="5"/>
        <item x="6"/>
        <item x="3"/>
        <item x="1"/>
        <item x="2"/>
        <item x="0"/>
        <item x="4"/>
        <item x="7"/>
        <item t="default"/>
      </items>
    </pivotField>
    <pivotField compact="0" outline="0" multipleItemSelectionAllowed="1" showAll="0" defaultSubtotal="0">
      <items count="10">
        <item x="5"/>
        <item x="8"/>
        <item x="2"/>
        <item x="6"/>
        <item x="0"/>
        <item x="9"/>
        <item x="1"/>
        <item x="3"/>
        <item x="7"/>
        <item x="4"/>
      </items>
    </pivotField>
    <pivotField compact="0" outline="0" multipleItemSelectionAllowed="1" showAll="0" defaultSubtotal="0">
      <items count="45">
        <item x="2"/>
        <item x="28"/>
        <item x="9"/>
        <item x="11"/>
        <item x="14"/>
        <item x="15"/>
        <item x="1"/>
        <item x="22"/>
        <item x="6"/>
        <item x="17"/>
        <item x="25"/>
        <item x="7"/>
        <item x="40"/>
        <item x="16"/>
        <item x="26"/>
        <item x="29"/>
        <item x="30"/>
        <item x="31"/>
        <item x="37"/>
        <item x="3"/>
        <item x="23"/>
        <item x="8"/>
        <item x="33"/>
        <item x="34"/>
        <item x="35"/>
        <item x="39"/>
        <item x="36"/>
        <item x="13"/>
        <item x="19"/>
        <item x="38"/>
        <item x="12"/>
        <item x="4"/>
        <item x="20"/>
        <item x="21"/>
        <item x="10"/>
        <item x="41"/>
        <item x="27"/>
        <item x="42"/>
        <item x="43"/>
        <item x="24"/>
        <item x="44"/>
        <item x="18"/>
        <item x="32"/>
        <item x="5"/>
        <item x="0"/>
      </items>
    </pivotField>
    <pivotField compact="0" outline="0" multipleItemSelectionAllowed="1" showAll="0" defaultSubtotal="0">
      <items count="26">
        <item x="6"/>
        <item x="4"/>
        <item x="1"/>
        <item x="16"/>
        <item x="13"/>
        <item x="18"/>
        <item x="14"/>
        <item x="22"/>
        <item x="15"/>
        <item x="17"/>
        <item x="7"/>
        <item x="25"/>
        <item x="21"/>
        <item x="20"/>
        <item x="3"/>
        <item x="19"/>
        <item x="8"/>
        <item x="23"/>
        <item x="5"/>
        <item x="9"/>
        <item x="12"/>
        <item x="2"/>
        <item x="24"/>
        <item x="11"/>
        <item x="10"/>
        <item x="0"/>
      </items>
    </pivotField>
    <pivotField compact="0" outline="0" multipleItemSelectionAllowed="1" showAll="0" defaultSubtotal="0">
      <items count="41">
        <item x="10"/>
        <item x="3"/>
        <item x="2"/>
        <item x="1"/>
        <item x="24"/>
        <item x="12"/>
        <item x="28"/>
        <item x="9"/>
        <item x="16"/>
        <item x="30"/>
        <item x="18"/>
        <item x="29"/>
        <item x="21"/>
        <item x="26"/>
        <item x="15"/>
        <item x="22"/>
        <item x="23"/>
        <item x="39"/>
        <item x="25"/>
        <item x="13"/>
        <item x="5"/>
        <item x="7"/>
        <item x="17"/>
        <item x="4"/>
        <item x="34"/>
        <item x="36"/>
        <item x="31"/>
        <item x="35"/>
        <item x="32"/>
        <item x="8"/>
        <item x="14"/>
        <item x="37"/>
        <item x="33"/>
        <item x="40"/>
        <item x="38"/>
        <item x="20"/>
        <item x="19"/>
        <item x="6"/>
        <item x="11"/>
        <item x="27"/>
        <item x="0"/>
      </items>
    </pivotField>
    <pivotField compact="0" outline="0" showAll="0" defaultSubtotal="0"/>
    <pivotField compact="0" outline="0" showAll="0" defaultSubtotal="0"/>
    <pivotField compact="0" outline="0" multipleItemSelectionAllowed="1" showAll="0" defaultSubtotal="0">
      <items count="3">
        <item x="0"/>
        <item x="1"/>
        <item x="2"/>
      </items>
    </pivotField>
    <pivotField compact="0" outline="0" multipleItemSelectionAllowed="1" showAll="0" defaultSubtotal="0">
      <items count="4">
        <item x="2"/>
        <item x="3"/>
        <item x="1"/>
        <item x="0"/>
      </items>
    </pivotField>
    <pivotField compact="0" outline="0" multipleItemSelectionAllowed="1" showAll="0" defaultSubtotal="0">
      <items count="3">
        <item x="2"/>
        <item x="1"/>
        <item x="0"/>
      </items>
    </pivotField>
    <pivotField compact="0" outline="0" showAll="0" defaultSubtotal="0"/>
    <pivotField compact="0" outline="0" multipleItemSelectionAllowed="1" showAll="0" defaultSubtotal="0">
      <items count="9">
        <item x="2"/>
        <item x="5"/>
        <item x="7"/>
        <item x="0"/>
        <item x="6"/>
        <item x="3"/>
        <item x="1"/>
        <item x="8"/>
        <item x="4"/>
      </items>
    </pivotField>
    <pivotField axis="axisRow" compact="0" outline="0" showAll="0" defaultSubtotal="0">
      <items count="159">
        <item x="1"/>
        <item x="3"/>
        <item x="5"/>
        <item x="7"/>
        <item x="8"/>
        <item x="9"/>
        <item x="10"/>
        <item x="11"/>
        <item x="148"/>
        <item x="13"/>
        <item x="153"/>
        <item x="14"/>
        <item x="15"/>
        <item x="16"/>
        <item x="17"/>
        <item x="19"/>
        <item x="20"/>
        <item x="21"/>
        <item x="24"/>
        <item x="25"/>
        <item x="26"/>
        <item x="27"/>
        <item x="28"/>
        <item x="29"/>
        <item x="31"/>
        <item x="32"/>
        <item x="33"/>
        <item x="34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9"/>
        <item x="50"/>
        <item x="51"/>
        <item x="52"/>
        <item x="22"/>
        <item x="54"/>
        <item x="53"/>
        <item x="55"/>
        <item x="56"/>
        <item x="57"/>
        <item x="58"/>
        <item x="59"/>
        <item x="60"/>
        <item x="61"/>
        <item x="62"/>
        <item x="63"/>
        <item x="65"/>
        <item x="66"/>
        <item x="118"/>
        <item x="64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23"/>
        <item x="82"/>
        <item x="83"/>
        <item x="84"/>
        <item x="85"/>
        <item x="87"/>
        <item x="88"/>
        <item x="2"/>
        <item x="89"/>
        <item x="90"/>
        <item x="91"/>
        <item x="92"/>
        <item x="93"/>
        <item x="94"/>
        <item x="95"/>
        <item x="96"/>
        <item x="97"/>
        <item x="98"/>
        <item x="12"/>
        <item x="99"/>
        <item x="100"/>
        <item x="101"/>
        <item x="102"/>
        <item x="103"/>
        <item x="105"/>
        <item x="106"/>
        <item x="6"/>
        <item x="107"/>
        <item x="108"/>
        <item x="109"/>
        <item x="110"/>
        <item x="112"/>
        <item x="113"/>
        <item x="114"/>
        <item x="115"/>
        <item x="116"/>
        <item x="48"/>
        <item x="18"/>
        <item x="117"/>
        <item x="119"/>
        <item x="120"/>
        <item x="121"/>
        <item x="122"/>
        <item x="123"/>
        <item x="124"/>
        <item x="125"/>
        <item x="126"/>
        <item x="127"/>
        <item x="128"/>
        <item x="130"/>
        <item x="131"/>
        <item x="132"/>
        <item x="133"/>
        <item x="134"/>
        <item x="135"/>
        <item x="136"/>
        <item x="137"/>
        <item x="30"/>
        <item x="86"/>
        <item x="138"/>
        <item x="139"/>
        <item x="140"/>
        <item x="141"/>
        <item x="142"/>
        <item x="143"/>
        <item x="144"/>
        <item x="145"/>
        <item x="146"/>
        <item x="147"/>
        <item x="149"/>
        <item x="104"/>
        <item x="150"/>
        <item x="151"/>
        <item x="152"/>
        <item x="154"/>
        <item x="155"/>
        <item x="156"/>
        <item x="157"/>
        <item x="158"/>
        <item x="4"/>
        <item x="35"/>
        <item x="69"/>
        <item x="129"/>
        <item x="0"/>
        <item x="111"/>
      </items>
    </pivotField>
    <pivotField axis="axisRow" compact="0" outline="0" showAll="0" sortType="descending" defaultSubtotal="0">
      <items count="317">
        <item x="5"/>
        <item x="6"/>
        <item x="7"/>
        <item x="9"/>
        <item x="10"/>
        <item x="12"/>
        <item x="13"/>
        <item x="17"/>
        <item x="18"/>
        <item x="19"/>
        <item x="20"/>
        <item x="23"/>
        <item x="24"/>
        <item x="25"/>
        <item x="26"/>
        <item x="28"/>
        <item x="29"/>
        <item x="31"/>
        <item x="32"/>
        <item x="33"/>
        <item x="34"/>
        <item x="36"/>
        <item x="39"/>
        <item x="41"/>
        <item x="42"/>
        <item x="43"/>
        <item x="44"/>
        <item x="47"/>
        <item x="48"/>
        <item x="50"/>
        <item x="51"/>
        <item x="52"/>
        <item x="53"/>
        <item x="54"/>
        <item x="55"/>
        <item x="56"/>
        <item x="57"/>
        <item x="58"/>
        <item x="60"/>
        <item x="61"/>
        <item x="62"/>
        <item x="64"/>
        <item x="68"/>
        <item x="70"/>
        <item x="73"/>
        <item x="76"/>
        <item x="78"/>
        <item x="79"/>
        <item x="80"/>
        <item x="81"/>
        <item x="83"/>
        <item x="85"/>
        <item x="86"/>
        <item x="87"/>
        <item x="88"/>
        <item x="89"/>
        <item x="90"/>
        <item x="95"/>
        <item x="96"/>
        <item x="97"/>
        <item x="98"/>
        <item x="99"/>
        <item x="100"/>
        <item x="101"/>
        <item x="102"/>
        <item x="103"/>
        <item x="105"/>
        <item x="106"/>
        <item x="110"/>
        <item x="111"/>
        <item x="112"/>
        <item x="121"/>
        <item x="123"/>
        <item x="124"/>
        <item x="125"/>
        <item x="126"/>
        <item x="127"/>
        <item x="128"/>
        <item x="131"/>
        <item x="132"/>
        <item x="134"/>
        <item x="135"/>
        <item x="136"/>
        <item x="138"/>
        <item x="139"/>
        <item x="140"/>
        <item x="142"/>
        <item x="143"/>
        <item x="144"/>
        <item x="145"/>
        <item x="146"/>
        <item x="147"/>
        <item x="148"/>
        <item x="149"/>
        <item x="150"/>
        <item x="151"/>
        <item x="153"/>
        <item x="154"/>
        <item x="155"/>
        <item x="156"/>
        <item x="157"/>
        <item x="158"/>
        <item x="160"/>
        <item x="162"/>
        <item x="163"/>
        <item x="164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4"/>
        <item x="186"/>
        <item x="187"/>
        <item x="189"/>
        <item x="190"/>
        <item x="191"/>
        <item x="192"/>
        <item x="194"/>
        <item x="195"/>
        <item x="197"/>
        <item x="198"/>
        <item x="199"/>
        <item x="200"/>
        <item x="201"/>
        <item x="204"/>
        <item x="205"/>
        <item x="208"/>
        <item x="210"/>
        <item x="214"/>
        <item x="216"/>
        <item x="218"/>
        <item x="227"/>
        <item x="233"/>
        <item x="235"/>
        <item x="236"/>
        <item x="237"/>
        <item x="238"/>
        <item x="239"/>
        <item x="241"/>
        <item x="242"/>
        <item x="243"/>
        <item x="244"/>
        <item x="245"/>
        <item x="250"/>
        <item x="251"/>
        <item x="252"/>
        <item x="253"/>
        <item x="254"/>
        <item x="255"/>
        <item x="256"/>
        <item x="258"/>
        <item x="259"/>
        <item x="261"/>
        <item x="263"/>
        <item x="264"/>
        <item x="265"/>
        <item x="266"/>
        <item x="267"/>
        <item x="268"/>
        <item x="269"/>
        <item x="271"/>
        <item x="273"/>
        <item x="276"/>
        <item x="279"/>
        <item x="282"/>
        <item x="283"/>
        <item x="286"/>
        <item x="287"/>
        <item x="288"/>
        <item x="291"/>
        <item x="293"/>
        <item x="294"/>
        <item x="295"/>
        <item x="296"/>
        <item x="297"/>
        <item x="298"/>
        <item x="300"/>
        <item x="301"/>
        <item x="302"/>
        <item x="304"/>
        <item x="306"/>
        <item x="308"/>
        <item x="309"/>
        <item x="310"/>
        <item x="312"/>
        <item x="313"/>
        <item x="316"/>
        <item x="278"/>
        <item x="122"/>
        <item x="130"/>
        <item x="165"/>
        <item x="71"/>
        <item x="129"/>
        <item x="45"/>
        <item x="116"/>
        <item x="119"/>
        <item x="193"/>
        <item x="281"/>
        <item x="72"/>
        <item x="16"/>
        <item x="305"/>
        <item x="249"/>
        <item x="275"/>
        <item x="292"/>
        <item x="274"/>
        <item x="248"/>
        <item x="311"/>
        <item x="15"/>
        <item x="141"/>
        <item x="38"/>
        <item x="290"/>
        <item x="217"/>
        <item x="74"/>
        <item x="22"/>
        <item x="4"/>
        <item x="272"/>
        <item x="247"/>
        <item x="234"/>
        <item x="220"/>
        <item x="215"/>
        <item x="196"/>
        <item x="159"/>
        <item x="113"/>
        <item x="109"/>
        <item x="107"/>
        <item x="84"/>
        <item x="49"/>
        <item x="207"/>
        <item x="37"/>
        <item x="30"/>
        <item x="221"/>
        <item x="27"/>
        <item x="185"/>
        <item x="77"/>
        <item x="203"/>
        <item x="91"/>
        <item x="137"/>
        <item x="35"/>
        <item x="225"/>
        <item x="223"/>
        <item x="222"/>
        <item x="224"/>
        <item x="226"/>
        <item x="93"/>
        <item x="152"/>
        <item x="260"/>
        <item x="94"/>
        <item x="3"/>
        <item x="69"/>
        <item x="21"/>
        <item x="307"/>
        <item x="11"/>
        <item x="46"/>
        <item x="66"/>
        <item x="92"/>
        <item x="161"/>
        <item x="182"/>
        <item x="188"/>
        <item x="211"/>
        <item x="219"/>
        <item x="228"/>
        <item x="229"/>
        <item x="230"/>
        <item x="231"/>
        <item x="232"/>
        <item x="246"/>
        <item x="262"/>
        <item x="63"/>
        <item x="65"/>
        <item x="108"/>
        <item x="206"/>
        <item x="213"/>
        <item x="82"/>
        <item x="117"/>
        <item x="257"/>
        <item x="277"/>
        <item x="315"/>
        <item x="314"/>
        <item x="285"/>
        <item x="1"/>
        <item x="2"/>
        <item x="8"/>
        <item x="14"/>
        <item x="40"/>
        <item x="67"/>
        <item x="104"/>
        <item x="114"/>
        <item x="118"/>
        <item x="120"/>
        <item x="133"/>
        <item x="166"/>
        <item x="183"/>
        <item x="202"/>
        <item x="209"/>
        <item x="240"/>
        <item x="270"/>
        <item x="280"/>
        <item x="284"/>
        <item x="289"/>
        <item x="299"/>
        <item x="303"/>
        <item x="59"/>
        <item x="75"/>
        <item x="115"/>
        <item x="0"/>
        <item x="212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multipleItemSelectionAllowed="1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name="Total Capital Submitted _x000a_2023-2027" compact="0" outline="0" multipleItemSelectionAllowed="1" showAll="0" defaultSubtotal="0">
      <items count="201">
        <item x="39"/>
        <item x="40"/>
        <item x="0"/>
        <item x="147"/>
        <item x="44"/>
        <item x="122"/>
        <item x="188"/>
        <item x="140"/>
        <item x="138"/>
        <item x="86"/>
        <item x="36"/>
        <item x="170"/>
        <item x="93"/>
        <item x="175"/>
        <item x="168"/>
        <item x="183"/>
        <item x="189"/>
        <item x="83"/>
        <item x="139"/>
        <item x="185"/>
        <item x="182"/>
        <item x="163"/>
        <item x="3"/>
        <item x="65"/>
        <item x="21"/>
        <item x="187"/>
        <item x="179"/>
        <item x="178"/>
        <item x="148"/>
        <item x="159"/>
        <item x="54"/>
        <item x="119"/>
        <item x="116"/>
        <item x="103"/>
        <item x="131"/>
        <item x="78"/>
        <item x="121"/>
        <item x="91"/>
        <item x="35"/>
        <item x="60"/>
        <item x="53"/>
        <item x="13"/>
        <item x="61"/>
        <item x="77"/>
        <item x="164"/>
        <item x="99"/>
        <item x="85"/>
        <item x="96"/>
        <item x="12"/>
        <item x="126"/>
        <item x="191"/>
        <item x="51"/>
        <item x="190"/>
        <item x="6"/>
        <item x="19"/>
        <item x="136"/>
        <item x="94"/>
        <item x="7"/>
        <item x="176"/>
        <item x="24"/>
        <item x="111"/>
        <item x="56"/>
        <item x="27"/>
        <item x="16"/>
        <item x="177"/>
        <item x="11"/>
        <item x="112"/>
        <item x="98"/>
        <item x="200"/>
        <item x="8"/>
        <item x="113"/>
        <item x="82"/>
        <item x="41"/>
        <item x="14"/>
        <item x="92"/>
        <item x="87"/>
        <item x="180"/>
        <item x="30"/>
        <item x="42"/>
        <item x="23"/>
        <item x="75"/>
        <item x="142"/>
        <item x="89"/>
        <item x="25"/>
        <item x="149"/>
        <item x="73"/>
        <item x="153"/>
        <item x="127"/>
        <item x="79"/>
        <item x="67"/>
        <item x="197"/>
        <item x="47"/>
        <item x="34"/>
        <item x="194"/>
        <item x="50"/>
        <item x="28"/>
        <item x="150"/>
        <item x="174"/>
        <item x="132"/>
        <item x="1"/>
        <item x="80"/>
        <item x="9"/>
        <item x="110"/>
        <item x="130"/>
        <item x="57"/>
        <item x="195"/>
        <item x="135"/>
        <item x="22"/>
        <item x="2"/>
        <item x="162"/>
        <item x="43"/>
        <item x="29"/>
        <item x="193"/>
        <item x="167"/>
        <item x="158"/>
        <item x="48"/>
        <item x="95"/>
        <item x="15"/>
        <item x="33"/>
        <item x="26"/>
        <item x="114"/>
        <item x="143"/>
        <item x="120"/>
        <item x="118"/>
        <item x="71"/>
        <item x="90"/>
        <item x="66"/>
        <item x="144"/>
        <item x="199"/>
        <item x="105"/>
        <item x="20"/>
        <item x="152"/>
        <item x="165"/>
        <item x="160"/>
        <item x="55"/>
        <item x="109"/>
        <item x="134"/>
        <item x="198"/>
        <item x="102"/>
        <item x="10"/>
        <item x="196"/>
        <item x="192"/>
        <item x="84"/>
        <item x="186"/>
        <item x="166"/>
        <item x="129"/>
        <item x="45"/>
        <item x="68"/>
        <item x="97"/>
        <item x="70"/>
        <item x="69"/>
        <item x="117"/>
        <item x="74"/>
        <item x="46"/>
        <item x="157"/>
        <item x="161"/>
        <item x="141"/>
        <item x="88"/>
        <item x="125"/>
        <item x="17"/>
        <item x="104"/>
        <item x="173"/>
        <item x="156"/>
        <item x="101"/>
        <item x="5"/>
        <item x="31"/>
        <item x="32"/>
        <item x="133"/>
        <item x="169"/>
        <item x="81"/>
        <item x="107"/>
        <item x="63"/>
        <item x="172"/>
        <item x="181"/>
        <item x="146"/>
        <item x="128"/>
        <item x="151"/>
        <item x="100"/>
        <item x="76"/>
        <item x="123"/>
        <item x="106"/>
        <item x="184"/>
        <item x="4"/>
        <item x="145"/>
        <item x="108"/>
        <item x="72"/>
        <item x="137"/>
        <item x="155"/>
        <item x="171"/>
        <item x="64"/>
        <item x="115"/>
        <item x="59"/>
        <item x="49"/>
        <item x="18"/>
        <item x="124"/>
        <item x="58"/>
        <item x="154"/>
        <item x="52"/>
        <item x="37"/>
        <item x="38"/>
        <item x="6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axis="axisPage" dataField="1" compact="0" outline="0" multipleItemSelectionAllowed="1" showAll="0" defaultSubtotal="0">
      <items count="196">
        <item x="39"/>
        <item h="1" x="4"/>
        <item x="140"/>
        <item x="44"/>
        <item x="115"/>
        <item x="161"/>
        <item x="181"/>
        <item x="133"/>
        <item x="131"/>
        <item x="36"/>
        <item x="163"/>
        <item x="87"/>
        <item x="168"/>
        <item x="176"/>
        <item x="182"/>
        <item x="79"/>
        <item x="132"/>
        <item x="178"/>
        <item x="175"/>
        <item x="156"/>
        <item x="3"/>
        <item x="62"/>
        <item x="22"/>
        <item x="180"/>
        <item x="172"/>
        <item x="171"/>
        <item x="141"/>
        <item x="152"/>
        <item x="52"/>
        <item x="112"/>
        <item x="97"/>
        <item x="123"/>
        <item x="74"/>
        <item x="114"/>
        <item x="85"/>
        <item x="35"/>
        <item x="58"/>
        <item x="51"/>
        <item x="14"/>
        <item x="59"/>
        <item x="73"/>
        <item x="157"/>
        <item x="93"/>
        <item x="80"/>
        <item x="90"/>
        <item x="13"/>
        <item x="184"/>
        <item x="49"/>
        <item x="183"/>
        <item x="7"/>
        <item x="20"/>
        <item x="128"/>
        <item x="88"/>
        <item x="8"/>
        <item x="169"/>
        <item x="92"/>
        <item x="25"/>
        <item x="105"/>
        <item x="54"/>
        <item x="28"/>
        <item x="17"/>
        <item x="170"/>
        <item x="12"/>
        <item x="106"/>
        <item x="194"/>
        <item x="9"/>
        <item x="107"/>
        <item x="78"/>
        <item x="41"/>
        <item x="167"/>
        <item x="15"/>
        <item x="86"/>
        <item x="75"/>
        <item x="81"/>
        <item x="173"/>
        <item x="30"/>
        <item x="42"/>
        <item x="24"/>
        <item x="71"/>
        <item x="135"/>
        <item x="83"/>
        <item x="26"/>
        <item x="142"/>
        <item x="47"/>
        <item x="69"/>
        <item x="146"/>
        <item x="119"/>
        <item x="193"/>
        <item x="64"/>
        <item x="190"/>
        <item x="34"/>
        <item x="187"/>
        <item x="143"/>
        <item x="124"/>
        <item x="1"/>
        <item x="76"/>
        <item x="10"/>
        <item x="104"/>
        <item x="122"/>
        <item x="55"/>
        <item x="188"/>
        <item x="127"/>
        <item x="23"/>
        <item x="2"/>
        <item x="155"/>
        <item x="43"/>
        <item x="29"/>
        <item x="186"/>
        <item x="160"/>
        <item x="151"/>
        <item x="89"/>
        <item x="16"/>
        <item x="33"/>
        <item x="27"/>
        <item x="108"/>
        <item x="136"/>
        <item x="113"/>
        <item x="111"/>
        <item x="5"/>
        <item x="84"/>
        <item x="63"/>
        <item x="137"/>
        <item x="192"/>
        <item x="99"/>
        <item x="21"/>
        <item x="145"/>
        <item x="158"/>
        <item x="153"/>
        <item x="53"/>
        <item x="103"/>
        <item x="126"/>
        <item x="191"/>
        <item x="96"/>
        <item x="11"/>
        <item x="189"/>
        <item x="185"/>
        <item x="179"/>
        <item x="159"/>
        <item x="65"/>
        <item x="121"/>
        <item x="45"/>
        <item x="91"/>
        <item x="67"/>
        <item x="66"/>
        <item x="110"/>
        <item x="46"/>
        <item x="70"/>
        <item x="150"/>
        <item x="154"/>
        <item x="134"/>
        <item x="82"/>
        <item x="118"/>
        <item x="18"/>
        <item x="98"/>
        <item x="166"/>
        <item x="149"/>
        <item x="130"/>
        <item x="95"/>
        <item x="6"/>
        <item x="31"/>
        <item x="32"/>
        <item x="125"/>
        <item x="162"/>
        <item x="77"/>
        <item x="101"/>
        <item x="60"/>
        <item x="165"/>
        <item x="174"/>
        <item x="139"/>
        <item x="144"/>
        <item x="94"/>
        <item x="72"/>
        <item x="116"/>
        <item x="100"/>
        <item x="177"/>
        <item x="138"/>
        <item x="102"/>
        <item x="68"/>
        <item x="148"/>
        <item x="164"/>
        <item x="61"/>
        <item x="109"/>
        <item x="57"/>
        <item x="48"/>
        <item x="19"/>
        <item x="117"/>
        <item x="56"/>
        <item x="147"/>
        <item x="50"/>
        <item x="37"/>
        <item h="1" x="195"/>
        <item x="38"/>
        <item x="0"/>
        <item x="129"/>
        <item x="40"/>
        <item x="12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multipleItemSelectionAllowed="1" showAll="0" defaultSubtotal="0"/>
    <pivotField compact="0" outline="0" showAll="0" defaultSubtotal="0"/>
    <pivotField compact="0" outline="0" multipleItemSelectionAllowed="1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2"/>
    <field x="14"/>
    <field x="15"/>
  </rowFields>
  <rowItems count="220">
    <i>
      <x/>
      <x v="9"/>
      <x v="260"/>
    </i>
    <i r="1">
      <x v="42"/>
      <x v="48"/>
    </i>
    <i r="1">
      <x v="53"/>
      <x v="235"/>
    </i>
    <i r="1">
      <x v="62"/>
      <x v="205"/>
    </i>
    <i r="1">
      <x v="63"/>
      <x v="284"/>
    </i>
    <i r="1">
      <x v="65"/>
      <x v="206"/>
    </i>
    <i r="1">
      <x v="66"/>
      <x v="299"/>
    </i>
    <i r="1">
      <x v="69"/>
      <x v="74"/>
    </i>
    <i r="1">
      <x v="70"/>
      <x v="75"/>
    </i>
    <i r="1">
      <x v="105"/>
      <x v="282"/>
    </i>
    <i r="1">
      <x v="106"/>
      <x v="230"/>
    </i>
    <i r="1">
      <x v="107"/>
      <x v="222"/>
    </i>
    <i r="1">
      <x v="118"/>
      <x v="227"/>
    </i>
    <i r="1">
      <x v="155"/>
      <x v="314"/>
    </i>
    <i t="default">
      <x/>
    </i>
    <i>
      <x v="2"/>
      <x v="2"/>
      <x/>
    </i>
    <i r="1">
      <x v="8"/>
      <x v="185"/>
    </i>
    <i r="1">
      <x v="23"/>
      <x v="23"/>
    </i>
    <i r="1">
      <x v="67"/>
      <x v="199"/>
    </i>
    <i r="1">
      <x v="71"/>
      <x v="77"/>
    </i>
    <i r="1">
      <x v="72"/>
      <x v="200"/>
    </i>
    <i r="1">
      <x v="82"/>
      <x v="201"/>
    </i>
    <i r="1">
      <x v="92"/>
      <x v="24"/>
    </i>
    <i r="2">
      <x v="9"/>
    </i>
    <i r="1">
      <x v="93"/>
      <x v="127"/>
    </i>
    <i r="1">
      <x v="94"/>
      <x v="207"/>
    </i>
    <i r="1">
      <x v="131"/>
      <x v="25"/>
    </i>
    <i r="2">
      <x v="182"/>
    </i>
    <i r="2">
      <x v="78"/>
    </i>
    <i r="2">
      <x v="71"/>
    </i>
    <i r="2">
      <x v="173"/>
    </i>
    <i r="2">
      <x v="66"/>
    </i>
    <i r="2">
      <x v="116"/>
    </i>
    <i r="2">
      <x v="193"/>
    </i>
    <i r="2">
      <x v="203"/>
    </i>
    <i r="2">
      <x v="125"/>
    </i>
    <i r="2">
      <x v="166"/>
    </i>
    <i r="2">
      <x v="143"/>
    </i>
    <i r="2">
      <x v="76"/>
    </i>
    <i r="2">
      <x v="29"/>
    </i>
    <i r="2">
      <x v="198"/>
    </i>
    <i r="1">
      <x v="132"/>
      <x v="128"/>
    </i>
    <i r="2">
      <x v="194"/>
    </i>
    <i r="2">
      <x v="94"/>
    </i>
    <i r="2">
      <x v="135"/>
    </i>
    <i r="2">
      <x v="104"/>
    </i>
    <i r="1">
      <x v="158"/>
      <x v="316"/>
    </i>
    <i t="default">
      <x v="2"/>
    </i>
    <i>
      <x v="3"/>
      <x/>
      <x v="290"/>
    </i>
    <i r="1">
      <x v="1"/>
      <x v="258"/>
    </i>
    <i r="1">
      <x v="3"/>
      <x v="292"/>
    </i>
    <i r="1">
      <x v="4"/>
      <x v="4"/>
    </i>
    <i r="1">
      <x v="5"/>
      <x v="293"/>
    </i>
    <i r="1">
      <x v="11"/>
      <x v="224"/>
    </i>
    <i r="1">
      <x v="12"/>
      <x v="11"/>
    </i>
    <i r="1">
      <x v="14"/>
      <x v="14"/>
    </i>
    <i r="1">
      <x v="15"/>
      <x v="16"/>
    </i>
    <i r="1">
      <x v="16"/>
      <x v="240"/>
    </i>
    <i r="1">
      <x v="17"/>
      <x v="17"/>
    </i>
    <i r="1">
      <x v="18"/>
      <x v="20"/>
    </i>
    <i r="1">
      <x v="20"/>
      <x v="239"/>
    </i>
    <i r="1">
      <x v="22"/>
      <x v="294"/>
    </i>
    <i r="1">
      <x v="25"/>
      <x v="204"/>
    </i>
    <i r="1">
      <x v="26"/>
      <x v="237"/>
    </i>
    <i r="1">
      <x v="28"/>
      <x v="34"/>
    </i>
    <i r="1">
      <x v="29"/>
      <x v="312"/>
    </i>
    <i r="1">
      <x v="30"/>
      <x v="39"/>
    </i>
    <i r="1">
      <x v="32"/>
      <x v="278"/>
    </i>
    <i r="1">
      <x v="33"/>
      <x v="279"/>
    </i>
    <i r="1">
      <x v="34"/>
      <x v="295"/>
    </i>
    <i r="1">
      <x v="35"/>
      <x v="259"/>
    </i>
    <i r="1">
      <x v="36"/>
      <x v="202"/>
    </i>
    <i r="1">
      <x v="38"/>
      <x v="223"/>
    </i>
    <i r="1">
      <x v="39"/>
      <x v="313"/>
    </i>
    <i r="1">
      <x v="40"/>
      <x v="46"/>
    </i>
    <i r="1">
      <x v="41"/>
      <x v="47"/>
    </i>
    <i r="1">
      <x v="43"/>
      <x v="283"/>
    </i>
    <i r="1">
      <x v="45"/>
      <x v="236"/>
    </i>
    <i r="1">
      <x v="51"/>
      <x v="296"/>
    </i>
    <i r="1">
      <x v="54"/>
      <x v="280"/>
    </i>
    <i r="1">
      <x v="55"/>
      <x v="234"/>
    </i>
    <i r="1">
      <x v="60"/>
      <x v="233"/>
    </i>
    <i r="1">
      <x v="61"/>
      <x v="297"/>
    </i>
    <i r="1">
      <x v="73"/>
      <x v="300"/>
    </i>
    <i r="1">
      <x v="75"/>
      <x v="81"/>
    </i>
    <i r="1">
      <x v="78"/>
      <x v="93"/>
    </i>
    <i r="1">
      <x v="80"/>
      <x v="232"/>
    </i>
    <i r="1">
      <x v="83"/>
      <x v="301"/>
    </i>
    <i r="1">
      <x v="84"/>
      <x v="108"/>
    </i>
    <i r="1">
      <x v="85"/>
      <x v="110"/>
    </i>
    <i r="1">
      <x v="86"/>
      <x v="111"/>
    </i>
    <i r="1">
      <x v="87"/>
      <x v="114"/>
    </i>
    <i r="1">
      <x v="88"/>
      <x v="115"/>
    </i>
    <i r="1">
      <x v="91"/>
      <x v="302"/>
    </i>
    <i r="1">
      <x v="99"/>
      <x v="303"/>
    </i>
    <i r="1">
      <x v="101"/>
      <x v="281"/>
    </i>
    <i r="1">
      <x v="102"/>
      <x v="238"/>
    </i>
    <i r="1">
      <x v="103"/>
      <x v="137"/>
    </i>
    <i r="1">
      <x v="104"/>
      <x v="304"/>
    </i>
    <i r="1">
      <x v="109"/>
      <x v="229"/>
    </i>
    <i r="1">
      <x v="112"/>
      <x v="228"/>
    </i>
    <i r="1">
      <x v="113"/>
      <x v="148"/>
    </i>
    <i r="1">
      <x v="114"/>
      <x v="305"/>
    </i>
    <i r="1">
      <x v="116"/>
      <x v="152"/>
    </i>
    <i r="1">
      <x v="119"/>
      <x v="155"/>
    </i>
    <i r="1">
      <x v="120"/>
      <x v="157"/>
    </i>
    <i r="1">
      <x v="122"/>
      <x v="285"/>
    </i>
    <i r="1">
      <x v="128"/>
      <x v="306"/>
    </i>
    <i r="1">
      <x v="129"/>
      <x v="226"/>
    </i>
    <i r="1">
      <x v="130"/>
      <x v="286"/>
    </i>
    <i r="1">
      <x v="133"/>
      <x v="307"/>
    </i>
    <i r="1">
      <x v="134"/>
      <x v="208"/>
    </i>
    <i r="1">
      <x v="136"/>
      <x v="308"/>
    </i>
    <i r="1">
      <x v="137"/>
      <x v="289"/>
    </i>
    <i r="1">
      <x v="138"/>
      <x v="177"/>
    </i>
    <i r="1">
      <x v="140"/>
      <x v="309"/>
    </i>
    <i r="1">
      <x v="141"/>
      <x v="180"/>
    </i>
    <i r="1">
      <x v="143"/>
      <x v="310"/>
    </i>
    <i r="1">
      <x v="145"/>
      <x v="188"/>
    </i>
    <i r="1">
      <x v="146"/>
      <x v="311"/>
    </i>
    <i r="1">
      <x v="147"/>
      <x v="261"/>
    </i>
    <i r="1">
      <x v="151"/>
      <x v="288"/>
    </i>
    <i r="1">
      <x v="152"/>
      <x v="287"/>
    </i>
    <i t="default">
      <x v="3"/>
    </i>
    <i>
      <x v="4"/>
      <x v="6"/>
      <x v="218"/>
    </i>
    <i r="1">
      <x v="7"/>
      <x v="210"/>
    </i>
    <i r="1">
      <x v="10"/>
      <x v="192"/>
    </i>
    <i r="1">
      <x v="13"/>
      <x v="12"/>
    </i>
    <i r="1">
      <x v="19"/>
      <x v="248"/>
    </i>
    <i r="1">
      <x v="27"/>
      <x v="31"/>
    </i>
    <i r="2">
      <x v="30"/>
    </i>
    <i r="1">
      <x v="44"/>
      <x v="18"/>
    </i>
    <i r="1">
      <x v="46"/>
      <x v="51"/>
    </i>
    <i r="2">
      <x v="171"/>
    </i>
    <i r="2">
      <x v="144"/>
    </i>
    <i r="2">
      <x v="50"/>
    </i>
    <i r="2">
      <x v="54"/>
    </i>
    <i r="2">
      <x v="187"/>
    </i>
    <i r="1">
      <x v="47"/>
      <x v="52"/>
    </i>
    <i r="1">
      <x v="48"/>
      <x v="246"/>
    </i>
    <i r="1">
      <x v="49"/>
      <x v="254"/>
    </i>
    <i r="1">
      <x v="50"/>
      <x v="65"/>
    </i>
    <i r="1">
      <x v="52"/>
      <x v="67"/>
    </i>
    <i r="1">
      <x v="74"/>
      <x v="19"/>
    </i>
    <i r="1">
      <x v="76"/>
      <x v="247"/>
    </i>
    <i r="2">
      <x v="241"/>
    </i>
    <i r="2">
      <x v="85"/>
    </i>
    <i r="1">
      <x v="77"/>
      <x v="83"/>
    </i>
    <i r="1">
      <x v="79"/>
      <x v="255"/>
    </i>
    <i r="1">
      <x v="81"/>
      <x v="15"/>
    </i>
    <i r="2">
      <x v="172"/>
    </i>
    <i r="2">
      <x v="64"/>
    </i>
    <i r="2">
      <x v="257"/>
    </i>
    <i r="2">
      <x v="214"/>
    </i>
    <i r="2">
      <x v="146"/>
    </i>
    <i r="2">
      <x v="99"/>
    </i>
    <i r="2">
      <x v="96"/>
    </i>
    <i r="2">
      <x v="215"/>
    </i>
    <i r="2">
      <x v="97"/>
    </i>
    <i r="2">
      <x v="61"/>
    </i>
    <i r="2">
      <x v="60"/>
    </i>
    <i r="2">
      <x v="213"/>
    </i>
    <i r="2">
      <x v="216"/>
    </i>
    <i r="2">
      <x v="59"/>
    </i>
    <i r="2">
      <x v="211"/>
    </i>
    <i r="2">
      <x v="101"/>
    </i>
    <i r="2">
      <x v="58"/>
    </i>
    <i r="2">
      <x v="291"/>
    </i>
    <i r="2">
      <x v="100"/>
    </i>
    <i r="2">
      <x v="212"/>
    </i>
    <i r="2">
      <x v="21"/>
    </i>
    <i r="2">
      <x v="63"/>
    </i>
    <i r="2">
      <x v="62"/>
    </i>
    <i r="2">
      <x v="57"/>
    </i>
    <i r="1">
      <x v="89"/>
      <x v="118"/>
    </i>
    <i r="1">
      <x v="90"/>
      <x v="119"/>
    </i>
    <i r="1">
      <x v="96"/>
      <x v="130"/>
    </i>
    <i r="1">
      <x v="98"/>
      <x v="133"/>
    </i>
    <i r="1">
      <x v="100"/>
      <x v="1"/>
    </i>
    <i r="1">
      <x v="110"/>
      <x v="249"/>
    </i>
    <i r="2">
      <x v="253"/>
    </i>
    <i r="2">
      <x v="250"/>
    </i>
    <i r="2">
      <x v="252"/>
    </i>
    <i r="2">
      <x v="251"/>
    </i>
    <i r="1">
      <x v="111"/>
      <x v="244"/>
    </i>
    <i r="2">
      <x v="242"/>
    </i>
    <i r="2">
      <x v="245"/>
    </i>
    <i r="2">
      <x v="243"/>
    </i>
    <i r="1">
      <x v="115"/>
      <x v="149"/>
    </i>
    <i r="2">
      <x v="150"/>
    </i>
    <i r="1">
      <x v="117"/>
      <x v="153"/>
    </i>
    <i r="1">
      <x v="121"/>
      <x v="159"/>
    </i>
    <i r="1">
      <x v="123"/>
      <x v="256"/>
    </i>
    <i r="1">
      <x v="135"/>
      <x v="175"/>
    </i>
    <i r="1">
      <x v="144"/>
      <x v="132"/>
    </i>
    <i r="1">
      <x v="148"/>
      <x v="217"/>
    </i>
    <i r="1">
      <x v="150"/>
      <x v="196"/>
    </i>
    <i t="default">
      <x v="4"/>
    </i>
    <i>
      <x v="5"/>
      <x v="56"/>
      <x v="69"/>
    </i>
    <i r="1">
      <x v="57"/>
      <x v="70"/>
    </i>
    <i r="1">
      <x v="68"/>
      <x v="73"/>
    </i>
    <i r="1">
      <x v="97"/>
      <x v="131"/>
    </i>
    <i r="1">
      <x v="108"/>
      <x v="141"/>
    </i>
    <i r="1">
      <x v="125"/>
      <x v="168"/>
    </i>
    <i r="1">
      <x v="154"/>
      <x v="32"/>
    </i>
    <i r="2">
      <x v="33"/>
    </i>
    <i r="1">
      <x v="157"/>
      <x v="315"/>
    </i>
    <i t="default">
      <x v="5"/>
    </i>
    <i>
      <x v="6"/>
      <x v="24"/>
      <x v="26"/>
    </i>
    <i r="1">
      <x v="31"/>
      <x v="40"/>
    </i>
    <i r="1">
      <x v="37"/>
      <x v="209"/>
    </i>
    <i r="1">
      <x v="58"/>
      <x v="145"/>
    </i>
    <i r="1">
      <x v="124"/>
      <x v="165"/>
    </i>
    <i r="1">
      <x v="126"/>
      <x v="169"/>
    </i>
    <i r="1">
      <x v="127"/>
      <x v="170"/>
    </i>
    <i r="1">
      <x v="139"/>
      <x v="178"/>
    </i>
    <i r="1">
      <x v="142"/>
      <x v="181"/>
    </i>
    <i r="1">
      <x v="149"/>
      <x v="195"/>
    </i>
    <i t="default">
      <x v="6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70" hier="-1"/>
  </pageFields>
  <dataFields count="6">
    <dataField name="2023" fld="65" baseField="15" baseItem="157"/>
    <dataField name="2024" fld="66" baseField="15" baseItem="157"/>
    <dataField name="2025" fld="67" baseField="15" baseItem="157"/>
    <dataField name="2026" fld="68" baseField="15" baseItem="157"/>
    <dataField name="2027" fld="69" baseField="15" baseItem="157"/>
    <dataField name="2023-2027" fld="70" baseField="15" baseItem="290"/>
  </dataFields>
  <formats count="23">
    <format dxfId="0">
      <pivotArea outline="0" collapsedLevelsAreSubtotals="1" fieldPosition="0"/>
    </format>
    <format dxfId="1">
      <pivotArea outline="0" collapsedLevelsAreSubtotals="1" fieldPosition="0"/>
    </format>
    <format dxfId="2">
      <pivotArea field="83" type="button" dataOnly="0" labelOnly="1" outline="0"/>
    </format>
    <format dxfId="3">
      <pivotArea dataOnly="0" labelOnly="1" grandRow="1" outline="0" offset="D256" fieldPosition="0"/>
    </format>
    <format dxfId="4">
      <pivotArea field="83" type="button" dataOnly="0" labelOnly="1" outline="0"/>
    </format>
    <format dxfId="5">
      <pivotArea field="83" type="button" dataOnly="0" labelOnly="1" outline="0"/>
    </format>
    <format dxfId="6">
      <pivotArea dataOnly="0" labelOnly="1" grandRow="1" outline="0" offset="D256" fieldPosition="0"/>
    </format>
    <format dxfId="7">
      <pivotArea field="41" type="button" dataOnly="0" labelOnly="1" outline="0"/>
    </format>
    <format dxfId="8">
      <pivotArea dataOnly="0" labelOnly="1" grandRow="1" outline="0" fieldPosition="0"/>
    </format>
    <format dxfId="9">
      <pivotArea field="41" type="button" dataOnly="0" labelOnly="1" outline="0"/>
    </format>
    <format dxfId="10">
      <pivotArea dataOnly="0" labelOnly="1" grandRow="1" outline="0" fieldPosition="0"/>
    </format>
    <format dxfId="11">
      <pivotArea dataOnly="0" outline="0" fieldPosition="0">
        <references count="1">
          <reference field="4294967294" count="1">
            <x v="5"/>
          </reference>
        </references>
      </pivotArea>
    </format>
    <format dxfId="12">
      <pivotArea dataOnly="0" outline="0" fieldPosition="0">
        <references count="1">
          <reference field="4294967294" count="1">
            <x v="5"/>
          </reference>
        </references>
      </pivotArea>
    </format>
    <format dxfId="13">
      <pivotArea dataOnly="0" outline="0" fieldPosition="0">
        <references count="1">
          <reference field="4294967294" count="1">
            <x v="0"/>
          </reference>
        </references>
      </pivotArea>
    </format>
    <format dxfId="1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5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9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0">
      <pivotArea dataOnly="0" outline="0" fieldPosition="0">
        <references count="1">
          <reference field="4294967294" count="1">
            <x v="5"/>
          </reference>
        </references>
      </pivotArea>
    </format>
    <format dxfId="21">
      <pivotArea dataOnly="0" labelOnly="1" outline="0" fieldPosition="0">
        <references count="3">
          <reference field="2" count="0" selected="0"/>
          <reference field="14" count="1" selected="0">
            <x v="24"/>
          </reference>
          <reference field="15" count="1">
            <x v="26"/>
          </reference>
        </references>
      </pivotArea>
    </format>
    <format dxfId="22">
      <pivotArea dataOnly="0" labelOnly="1" outline="0" fieldPosition="0">
        <references count="3">
          <reference field="2" count="1" selected="0">
            <x v="6"/>
          </reference>
          <reference field="14" count="1" selected="0">
            <x v="24"/>
          </reference>
          <reference field="15" count="1">
            <x v="2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5"/>
  <sheetViews>
    <sheetView showGridLines="0" tabSelected="1" topLeftCell="A16" zoomScale="90" zoomScaleNormal="90" workbookViewId="0">
      <selection activeCell="C31" sqref="C31"/>
    </sheetView>
  </sheetViews>
  <sheetFormatPr defaultRowHeight="14.45"/>
  <cols>
    <col min="1" max="1" width="26.7109375" bestFit="1" customWidth="1"/>
    <col min="2" max="2" width="55.7109375" style="1" bestFit="1" customWidth="1"/>
    <col min="3" max="3" width="55.7109375" style="1" customWidth="1"/>
    <col min="4" max="7" width="15" style="1" customWidth="1"/>
    <col min="8" max="8" width="15" customWidth="1"/>
    <col min="9" max="9" width="15" style="2" customWidth="1"/>
    <col min="10" max="13" width="20" style="2" customWidth="1"/>
    <col min="14" max="14" width="22.85546875" style="3" customWidth="1"/>
    <col min="15" max="20" width="16.5703125" customWidth="1"/>
  </cols>
  <sheetData>
    <row r="1" spans="1:14" hidden="1">
      <c r="B1"/>
    </row>
    <row r="2" spans="1:14" hidden="1">
      <c r="B2"/>
      <c r="C2"/>
      <c r="D2"/>
      <c r="E2"/>
      <c r="F2"/>
      <c r="G2"/>
      <c r="I2"/>
      <c r="J2"/>
      <c r="K2"/>
      <c r="L2"/>
      <c r="M2"/>
      <c r="N2"/>
    </row>
    <row r="3" spans="1:14" hidden="1">
      <c r="B3"/>
      <c r="C3"/>
      <c r="D3"/>
      <c r="E3"/>
      <c r="F3"/>
      <c r="G3"/>
      <c r="I3"/>
      <c r="J3"/>
      <c r="K3"/>
      <c r="L3"/>
      <c r="M3"/>
      <c r="N3"/>
    </row>
    <row r="4" spans="1:14" hidden="1">
      <c r="B4"/>
      <c r="C4"/>
      <c r="D4"/>
      <c r="E4"/>
      <c r="F4"/>
      <c r="G4"/>
      <c r="I4"/>
      <c r="J4"/>
      <c r="K4"/>
      <c r="L4"/>
      <c r="M4"/>
      <c r="N4"/>
    </row>
    <row r="5" spans="1:14" hidden="1">
      <c r="A5" s="5" t="s">
        <v>0</v>
      </c>
      <c r="B5" t="s">
        <v>1</v>
      </c>
      <c r="C5"/>
      <c r="D5"/>
      <c r="E5"/>
      <c r="F5"/>
      <c r="G5"/>
      <c r="I5"/>
      <c r="J5"/>
      <c r="K5"/>
      <c r="L5"/>
      <c r="M5"/>
      <c r="N5"/>
    </row>
    <row r="6" spans="1:14">
      <c r="B6"/>
      <c r="D6" s="11" t="s">
        <v>2</v>
      </c>
      <c r="E6" s="11"/>
      <c r="F6" s="11"/>
      <c r="G6" s="11"/>
      <c r="H6" s="11"/>
      <c r="I6" s="11"/>
      <c r="J6"/>
      <c r="K6"/>
      <c r="L6"/>
      <c r="M6"/>
      <c r="N6"/>
    </row>
    <row r="7" spans="1:14">
      <c r="A7" s="5" t="s">
        <v>3</v>
      </c>
      <c r="B7" s="5" t="s">
        <v>4</v>
      </c>
      <c r="C7" s="5" t="s">
        <v>5</v>
      </c>
      <c r="D7" s="7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9" t="s">
        <v>11</v>
      </c>
      <c r="J7"/>
      <c r="K7"/>
      <c r="L7"/>
      <c r="M7"/>
      <c r="N7"/>
    </row>
    <row r="8" spans="1:14">
      <c r="A8" t="s">
        <v>12</v>
      </c>
      <c r="B8" t="s">
        <v>13</v>
      </c>
      <c r="C8" t="s">
        <v>13</v>
      </c>
      <c r="D8" s="6">
        <v>3814000</v>
      </c>
      <c r="E8" s="4">
        <v>0</v>
      </c>
      <c r="F8" s="4">
        <v>0</v>
      </c>
      <c r="G8" s="4">
        <v>0</v>
      </c>
      <c r="H8" s="4">
        <v>0</v>
      </c>
      <c r="I8" s="10">
        <v>3814000</v>
      </c>
      <c r="J8"/>
      <c r="K8"/>
      <c r="L8"/>
      <c r="M8"/>
      <c r="N8"/>
    </row>
    <row r="9" spans="1:14">
      <c r="B9" t="s">
        <v>14</v>
      </c>
      <c r="C9" t="s">
        <v>14</v>
      </c>
      <c r="D9" s="6">
        <v>422000</v>
      </c>
      <c r="E9" s="4">
        <v>2000000</v>
      </c>
      <c r="F9" s="4">
        <v>7200000</v>
      </c>
      <c r="G9" s="4">
        <v>7445000</v>
      </c>
      <c r="H9" s="4">
        <v>0</v>
      </c>
      <c r="I9" s="10">
        <v>17067000</v>
      </c>
      <c r="J9"/>
      <c r="K9"/>
      <c r="L9"/>
      <c r="M9"/>
      <c r="N9"/>
    </row>
    <row r="10" spans="1:14">
      <c r="B10" t="s">
        <v>15</v>
      </c>
      <c r="C10" t="s">
        <v>15</v>
      </c>
      <c r="D10" s="6">
        <v>0</v>
      </c>
      <c r="E10" s="4">
        <v>0</v>
      </c>
      <c r="F10" s="4">
        <v>0</v>
      </c>
      <c r="G10" s="4">
        <v>0</v>
      </c>
      <c r="H10" s="4">
        <v>3000000</v>
      </c>
      <c r="I10" s="10">
        <v>3000000</v>
      </c>
      <c r="J10"/>
      <c r="K10"/>
      <c r="L10"/>
      <c r="M10"/>
      <c r="N10"/>
    </row>
    <row r="11" spans="1:14">
      <c r="B11" t="s">
        <v>16</v>
      </c>
      <c r="C11" t="s">
        <v>16</v>
      </c>
      <c r="D11" s="6">
        <v>1950000</v>
      </c>
      <c r="E11" s="4">
        <v>1550000</v>
      </c>
      <c r="F11" s="4">
        <v>0</v>
      </c>
      <c r="G11" s="4">
        <v>0</v>
      </c>
      <c r="H11" s="4">
        <v>0</v>
      </c>
      <c r="I11" s="10">
        <v>3500000</v>
      </c>
      <c r="J11"/>
      <c r="K11"/>
      <c r="L11"/>
      <c r="M11"/>
      <c r="N11"/>
    </row>
    <row r="12" spans="1:14">
      <c r="B12" t="s">
        <v>17</v>
      </c>
      <c r="C12" t="s">
        <v>17</v>
      </c>
      <c r="D12" s="6">
        <v>0</v>
      </c>
      <c r="E12" s="4">
        <v>0</v>
      </c>
      <c r="F12" s="4">
        <v>2000000</v>
      </c>
      <c r="G12" s="4">
        <v>2000000</v>
      </c>
      <c r="H12" s="4">
        <v>2000000</v>
      </c>
      <c r="I12" s="10">
        <v>6000000</v>
      </c>
      <c r="J12"/>
      <c r="K12"/>
      <c r="L12"/>
      <c r="M12"/>
      <c r="N12"/>
    </row>
    <row r="13" spans="1:14">
      <c r="B13" t="s">
        <v>18</v>
      </c>
      <c r="C13" t="s">
        <v>18</v>
      </c>
      <c r="D13" s="6">
        <v>2500000</v>
      </c>
      <c r="E13" s="4">
        <v>4651345</v>
      </c>
      <c r="F13" s="4">
        <v>0</v>
      </c>
      <c r="G13" s="4">
        <v>0</v>
      </c>
      <c r="H13" s="4">
        <v>0</v>
      </c>
      <c r="I13" s="10">
        <v>7151345</v>
      </c>
      <c r="J13"/>
      <c r="K13"/>
      <c r="L13"/>
      <c r="M13"/>
      <c r="N13"/>
    </row>
    <row r="14" spans="1:14">
      <c r="B14" t="s">
        <v>19</v>
      </c>
      <c r="C14" t="s">
        <v>19</v>
      </c>
      <c r="D14" s="6">
        <v>3000000</v>
      </c>
      <c r="E14" s="4">
        <v>7500000</v>
      </c>
      <c r="F14" s="4">
        <v>7500000</v>
      </c>
      <c r="G14" s="4">
        <v>7500000</v>
      </c>
      <c r="H14" s="4">
        <v>5000000</v>
      </c>
      <c r="I14" s="10">
        <v>30500000</v>
      </c>
      <c r="J14"/>
      <c r="K14"/>
      <c r="L14"/>
      <c r="M14"/>
      <c r="N14"/>
    </row>
    <row r="15" spans="1:14">
      <c r="B15" t="s">
        <v>20</v>
      </c>
      <c r="C15" t="s">
        <v>20</v>
      </c>
      <c r="D15" s="6">
        <v>1361000</v>
      </c>
      <c r="E15" s="4">
        <v>1386000</v>
      </c>
      <c r="F15" s="4">
        <v>1227000</v>
      </c>
      <c r="G15" s="4">
        <v>1307000</v>
      </c>
      <c r="H15" s="4">
        <v>1407000</v>
      </c>
      <c r="I15" s="10">
        <v>6688000</v>
      </c>
      <c r="J15"/>
      <c r="K15"/>
      <c r="L15"/>
      <c r="M15"/>
      <c r="N15"/>
    </row>
    <row r="16" spans="1:14">
      <c r="B16" t="s">
        <v>21</v>
      </c>
      <c r="C16" t="s">
        <v>22</v>
      </c>
      <c r="D16" s="6">
        <v>300000</v>
      </c>
      <c r="E16" s="4">
        <v>300000</v>
      </c>
      <c r="F16" s="4">
        <v>300000</v>
      </c>
      <c r="G16" s="4">
        <v>300000</v>
      </c>
      <c r="H16" s="4">
        <v>300000</v>
      </c>
      <c r="I16" s="10">
        <v>1500000</v>
      </c>
      <c r="J16"/>
      <c r="K16"/>
      <c r="L16"/>
      <c r="M16"/>
      <c r="N16"/>
    </row>
    <row r="17" spans="1:14">
      <c r="B17" t="s">
        <v>23</v>
      </c>
      <c r="C17" t="s">
        <v>23</v>
      </c>
      <c r="D17" s="6">
        <v>0</v>
      </c>
      <c r="E17" s="4">
        <v>15000000</v>
      </c>
      <c r="F17" s="4">
        <v>15000000</v>
      </c>
      <c r="G17" s="4">
        <v>15000000</v>
      </c>
      <c r="H17" s="4">
        <v>0</v>
      </c>
      <c r="I17" s="10">
        <v>45000000</v>
      </c>
      <c r="J17"/>
      <c r="K17"/>
      <c r="L17"/>
      <c r="M17"/>
      <c r="N17"/>
    </row>
    <row r="18" spans="1:14">
      <c r="B18" t="s">
        <v>24</v>
      </c>
      <c r="C18" t="s">
        <v>24</v>
      </c>
      <c r="D18" s="6">
        <v>0</v>
      </c>
      <c r="E18" s="4">
        <v>525000</v>
      </c>
      <c r="F18" s="4">
        <v>0</v>
      </c>
      <c r="G18" s="4">
        <v>0</v>
      </c>
      <c r="H18" s="4">
        <v>0</v>
      </c>
      <c r="I18" s="10">
        <v>525000</v>
      </c>
      <c r="J18"/>
      <c r="K18"/>
      <c r="L18"/>
      <c r="M18"/>
      <c r="N18"/>
    </row>
    <row r="19" spans="1:14">
      <c r="B19" t="s">
        <v>25</v>
      </c>
      <c r="C19" t="s">
        <v>25</v>
      </c>
      <c r="D19" s="6">
        <v>861438</v>
      </c>
      <c r="E19" s="4">
        <v>400000</v>
      </c>
      <c r="F19" s="4">
        <v>0</v>
      </c>
      <c r="G19" s="4">
        <v>0</v>
      </c>
      <c r="H19" s="4">
        <v>0</v>
      </c>
      <c r="I19" s="10">
        <v>1261438</v>
      </c>
      <c r="J19"/>
      <c r="K19"/>
      <c r="L19"/>
      <c r="M19"/>
      <c r="N19"/>
    </row>
    <row r="20" spans="1:14">
      <c r="B20" t="s">
        <v>26</v>
      </c>
      <c r="C20" t="s">
        <v>26</v>
      </c>
      <c r="D20" s="6">
        <v>0</v>
      </c>
      <c r="E20" s="4">
        <v>0</v>
      </c>
      <c r="F20" s="4">
        <v>0</v>
      </c>
      <c r="G20" s="4">
        <v>0</v>
      </c>
      <c r="H20" s="4">
        <v>5000000</v>
      </c>
      <c r="I20" s="10">
        <v>5000000</v>
      </c>
      <c r="J20"/>
      <c r="K20"/>
      <c r="L20"/>
      <c r="M20"/>
      <c r="N20"/>
    </row>
    <row r="21" spans="1:14">
      <c r="B21" t="s">
        <v>27</v>
      </c>
      <c r="C21" t="s">
        <v>27</v>
      </c>
      <c r="D21" s="6">
        <v>0</v>
      </c>
      <c r="E21" s="4">
        <v>5000000</v>
      </c>
      <c r="F21" s="4">
        <v>1000000</v>
      </c>
      <c r="G21" s="4">
        <v>0</v>
      </c>
      <c r="H21" s="4">
        <v>0</v>
      </c>
      <c r="I21" s="10">
        <v>6000000</v>
      </c>
      <c r="J21"/>
      <c r="K21"/>
      <c r="L21"/>
      <c r="M21"/>
      <c r="N21"/>
    </row>
    <row r="22" spans="1:14">
      <c r="A22" t="s">
        <v>28</v>
      </c>
      <c r="B22"/>
      <c r="C22"/>
      <c r="D22" s="6">
        <v>14208438</v>
      </c>
      <c r="E22" s="4">
        <v>38312345</v>
      </c>
      <c r="F22" s="4">
        <v>34227000</v>
      </c>
      <c r="G22" s="4">
        <v>33552000</v>
      </c>
      <c r="H22" s="4">
        <v>16707000</v>
      </c>
      <c r="I22" s="10">
        <v>137006783</v>
      </c>
      <c r="J22"/>
      <c r="K22"/>
      <c r="L22"/>
      <c r="M22"/>
      <c r="N22"/>
    </row>
    <row r="23" spans="1:14">
      <c r="A23" t="s">
        <v>29</v>
      </c>
      <c r="B23" t="s">
        <v>30</v>
      </c>
      <c r="C23" t="s">
        <v>30</v>
      </c>
      <c r="D23" s="6">
        <v>0</v>
      </c>
      <c r="E23" s="4">
        <v>0</v>
      </c>
      <c r="F23" s="4">
        <v>5000000</v>
      </c>
      <c r="G23" s="4">
        <v>5000000</v>
      </c>
      <c r="H23" s="4">
        <v>5000000</v>
      </c>
      <c r="I23" s="10">
        <v>15000000</v>
      </c>
      <c r="J23"/>
      <c r="K23"/>
      <c r="L23"/>
      <c r="M23"/>
      <c r="N23"/>
    </row>
    <row r="24" spans="1:14">
      <c r="B24" t="s">
        <v>31</v>
      </c>
      <c r="C24" t="s">
        <v>32</v>
      </c>
      <c r="D24" s="6">
        <v>1614168</v>
      </c>
      <c r="E24" s="4">
        <v>0</v>
      </c>
      <c r="F24" s="4">
        <v>0</v>
      </c>
      <c r="G24" s="4">
        <v>0</v>
      </c>
      <c r="H24" s="4">
        <v>0</v>
      </c>
      <c r="I24" s="10">
        <v>1614168</v>
      </c>
      <c r="J24"/>
      <c r="K24"/>
      <c r="L24"/>
      <c r="M24"/>
      <c r="N24"/>
    </row>
    <row r="25" spans="1:14">
      <c r="B25" t="s">
        <v>33</v>
      </c>
      <c r="C25" t="s">
        <v>34</v>
      </c>
      <c r="D25" s="6">
        <v>1320000</v>
      </c>
      <c r="E25" s="4">
        <v>1386000</v>
      </c>
      <c r="F25" s="4">
        <v>1455300</v>
      </c>
      <c r="G25" s="4">
        <v>1528065</v>
      </c>
      <c r="H25" s="4">
        <v>1604460</v>
      </c>
      <c r="I25" s="10">
        <v>7293825</v>
      </c>
      <c r="J25"/>
      <c r="K25"/>
      <c r="L25"/>
      <c r="M25"/>
      <c r="N25"/>
    </row>
    <row r="26" spans="1:14">
      <c r="B26" t="s">
        <v>35</v>
      </c>
      <c r="C26" t="s">
        <v>36</v>
      </c>
      <c r="D26" s="6">
        <v>15008000</v>
      </c>
      <c r="E26" s="4">
        <v>0</v>
      </c>
      <c r="F26" s="4">
        <v>0</v>
      </c>
      <c r="G26" s="4">
        <v>0</v>
      </c>
      <c r="H26" s="4">
        <v>0</v>
      </c>
      <c r="I26" s="10">
        <v>15008000</v>
      </c>
      <c r="J26"/>
      <c r="K26"/>
      <c r="L26"/>
      <c r="M26"/>
      <c r="N26"/>
    </row>
    <row r="27" spans="1:14">
      <c r="B27" t="s">
        <v>37</v>
      </c>
      <c r="C27" t="s">
        <v>38</v>
      </c>
      <c r="D27" s="6">
        <v>4450593</v>
      </c>
      <c r="E27" s="4">
        <v>0</v>
      </c>
      <c r="F27" s="4">
        <v>0</v>
      </c>
      <c r="G27" s="4">
        <v>0</v>
      </c>
      <c r="H27" s="4">
        <v>0</v>
      </c>
      <c r="I27" s="10">
        <v>4450593</v>
      </c>
      <c r="J27"/>
      <c r="K27"/>
      <c r="L27"/>
      <c r="M27"/>
      <c r="N27"/>
    </row>
    <row r="28" spans="1:14">
      <c r="B28" t="s">
        <v>39</v>
      </c>
      <c r="C28" t="s">
        <v>39</v>
      </c>
      <c r="D28" s="6">
        <v>3683381</v>
      </c>
      <c r="E28" s="4">
        <v>0</v>
      </c>
      <c r="F28" s="4">
        <v>0</v>
      </c>
      <c r="G28" s="4">
        <v>0</v>
      </c>
      <c r="H28" s="4">
        <v>0</v>
      </c>
      <c r="I28" s="10">
        <v>3683381</v>
      </c>
      <c r="J28"/>
      <c r="K28"/>
      <c r="L28"/>
      <c r="M28"/>
      <c r="N28"/>
    </row>
    <row r="29" spans="1:14">
      <c r="B29" t="s">
        <v>40</v>
      </c>
      <c r="C29" t="s">
        <v>40</v>
      </c>
      <c r="D29" s="6">
        <v>4826927</v>
      </c>
      <c r="E29" s="4">
        <v>0</v>
      </c>
      <c r="F29" s="4">
        <v>0</v>
      </c>
      <c r="G29" s="4">
        <v>0</v>
      </c>
      <c r="H29" s="4">
        <v>0</v>
      </c>
      <c r="I29" s="10">
        <v>4826927</v>
      </c>
      <c r="J29"/>
      <c r="K29"/>
      <c r="L29"/>
      <c r="M29"/>
      <c r="N29"/>
    </row>
    <row r="30" spans="1:14">
      <c r="B30" t="s">
        <v>41</v>
      </c>
      <c r="C30" t="s">
        <v>42</v>
      </c>
      <c r="D30" s="6">
        <v>4295200</v>
      </c>
      <c r="E30" s="4">
        <v>3376240.0000000005</v>
      </c>
      <c r="F30" s="4">
        <v>13582240.000000002</v>
      </c>
      <c r="G30" s="4">
        <v>13582240.000000002</v>
      </c>
      <c r="H30" s="4">
        <v>17167360</v>
      </c>
      <c r="I30" s="10">
        <v>52003280</v>
      </c>
      <c r="J30"/>
      <c r="K30"/>
      <c r="L30"/>
      <c r="M30"/>
      <c r="N30"/>
    </row>
    <row r="31" spans="1:14">
      <c r="B31"/>
      <c r="C31" t="s">
        <v>43</v>
      </c>
      <c r="D31" s="6">
        <v>952160.00000000012</v>
      </c>
      <c r="E31" s="4">
        <v>692160.00000000012</v>
      </c>
      <c r="F31" s="4">
        <v>804703.60000000009</v>
      </c>
      <c r="G31" s="4">
        <v>2184584.7000000002</v>
      </c>
      <c r="H31" s="4">
        <v>803400</v>
      </c>
      <c r="I31" s="10">
        <v>5437008.3000000007</v>
      </c>
      <c r="J31"/>
      <c r="K31"/>
      <c r="L31"/>
      <c r="M31"/>
      <c r="N31"/>
    </row>
    <row r="32" spans="1:14">
      <c r="B32" t="s">
        <v>44</v>
      </c>
      <c r="C32" t="s">
        <v>45</v>
      </c>
      <c r="D32" s="6">
        <v>970565</v>
      </c>
      <c r="E32" s="4">
        <v>393300</v>
      </c>
      <c r="F32" s="4">
        <v>4220040</v>
      </c>
      <c r="G32" s="4">
        <v>45838080</v>
      </c>
      <c r="H32" s="4">
        <v>45838080</v>
      </c>
      <c r="I32" s="10">
        <v>97260065</v>
      </c>
      <c r="J32"/>
      <c r="K32"/>
      <c r="L32"/>
      <c r="M32"/>
      <c r="N32"/>
    </row>
    <row r="33" spans="2:14">
      <c r="B33" t="s">
        <v>46</v>
      </c>
      <c r="C33" t="s">
        <v>47</v>
      </c>
      <c r="D33" s="6">
        <v>87059833</v>
      </c>
      <c r="E33" s="4">
        <v>77788193</v>
      </c>
      <c r="F33" s="4">
        <v>51479715</v>
      </c>
      <c r="G33" s="4">
        <v>0</v>
      </c>
      <c r="H33" s="4">
        <v>0</v>
      </c>
      <c r="I33" s="10">
        <v>216327741</v>
      </c>
      <c r="J33"/>
      <c r="K33"/>
      <c r="L33"/>
      <c r="M33"/>
      <c r="N33"/>
    </row>
    <row r="34" spans="2:14">
      <c r="B34" t="s">
        <v>48</v>
      </c>
      <c r="C34" t="s">
        <v>49</v>
      </c>
      <c r="D34" s="6">
        <v>6916280.0000000009</v>
      </c>
      <c r="E34" s="4">
        <v>22777720</v>
      </c>
      <c r="F34" s="4">
        <v>19518240.000000004</v>
      </c>
      <c r="G34" s="4">
        <v>3992800.0000000005</v>
      </c>
      <c r="H34" s="4">
        <v>0</v>
      </c>
      <c r="I34" s="10">
        <v>53205040</v>
      </c>
      <c r="J34"/>
      <c r="K34"/>
      <c r="L34"/>
      <c r="M34"/>
      <c r="N34"/>
    </row>
    <row r="35" spans="2:14">
      <c r="B35"/>
      <c r="C35" t="s">
        <v>50</v>
      </c>
      <c r="D35" s="6">
        <v>481921</v>
      </c>
      <c r="E35" s="4">
        <v>17999452.106921922</v>
      </c>
      <c r="F35" s="4">
        <v>662460.88062499999</v>
      </c>
      <c r="G35" s="4">
        <v>418787.01578711311</v>
      </c>
      <c r="H35" s="4">
        <v>6329951.0439026505</v>
      </c>
      <c r="I35" s="10">
        <v>25892572.047236685</v>
      </c>
      <c r="J35"/>
      <c r="K35"/>
      <c r="L35"/>
      <c r="M35"/>
      <c r="N35"/>
    </row>
    <row r="36" spans="2:14">
      <c r="B36"/>
      <c r="C36" t="s">
        <v>51</v>
      </c>
      <c r="D36" s="6">
        <v>1924642.101650944</v>
      </c>
      <c r="E36" s="4">
        <v>12032244.923975769</v>
      </c>
      <c r="F36" s="4">
        <v>9553860.6172872111</v>
      </c>
      <c r="G36" s="4">
        <v>3402363.5108399414</v>
      </c>
      <c r="H36" s="4">
        <v>1270920.1942225709</v>
      </c>
      <c r="I36" s="10">
        <v>28184031.347976435</v>
      </c>
      <c r="J36"/>
      <c r="K36"/>
      <c r="L36"/>
      <c r="M36"/>
      <c r="N36"/>
    </row>
    <row r="37" spans="2:14">
      <c r="B37"/>
      <c r="C37" t="s">
        <v>52</v>
      </c>
      <c r="D37" s="6">
        <v>2792562.5</v>
      </c>
      <c r="E37" s="4">
        <v>4767600</v>
      </c>
      <c r="F37" s="4">
        <v>0</v>
      </c>
      <c r="G37" s="4">
        <v>0</v>
      </c>
      <c r="H37" s="4">
        <v>0</v>
      </c>
      <c r="I37" s="10">
        <v>7560162.5</v>
      </c>
      <c r="J37"/>
      <c r="K37"/>
      <c r="L37"/>
      <c r="M37"/>
      <c r="N37"/>
    </row>
    <row r="38" spans="2:14">
      <c r="B38"/>
      <c r="C38" t="s">
        <v>53</v>
      </c>
      <c r="D38" s="6">
        <v>336200</v>
      </c>
      <c r="E38" s="4">
        <v>3750897</v>
      </c>
      <c r="F38" s="4">
        <v>2364362.5</v>
      </c>
      <c r="G38" s="4">
        <v>11200.000000000002</v>
      </c>
      <c r="H38" s="4">
        <v>11200.000000000002</v>
      </c>
      <c r="I38" s="10">
        <v>6473859.5</v>
      </c>
      <c r="J38"/>
      <c r="K38"/>
      <c r="L38"/>
      <c r="M38"/>
      <c r="N38"/>
    </row>
    <row r="39" spans="2:14">
      <c r="B39"/>
      <c r="C39" t="s">
        <v>54</v>
      </c>
      <c r="D39" s="6">
        <v>780907.90543961083</v>
      </c>
      <c r="E39" s="4">
        <v>3332800</v>
      </c>
      <c r="F39" s="4">
        <v>3336440.2101155748</v>
      </c>
      <c r="G39" s="4">
        <v>11200.000000000002</v>
      </c>
      <c r="H39" s="4">
        <v>11200.000000000002</v>
      </c>
      <c r="I39" s="10">
        <v>7472548.1155551858</v>
      </c>
      <c r="J39"/>
      <c r="K39"/>
      <c r="L39"/>
      <c r="M39"/>
      <c r="N39"/>
    </row>
    <row r="40" spans="2:14">
      <c r="B40"/>
      <c r="C40" t="s">
        <v>55</v>
      </c>
      <c r="D40" s="6">
        <v>2829723.12</v>
      </c>
      <c r="E40" s="4">
        <v>2963697.5849418002</v>
      </c>
      <c r="F40" s="4">
        <v>3023154.69435</v>
      </c>
      <c r="G40" s="4">
        <v>3098733.5617087479</v>
      </c>
      <c r="H40" s="4">
        <v>2856567.2574492372</v>
      </c>
      <c r="I40" s="10">
        <v>14771876.218449786</v>
      </c>
      <c r="J40"/>
      <c r="K40"/>
      <c r="L40"/>
      <c r="M40"/>
      <c r="N40"/>
    </row>
    <row r="41" spans="2:14">
      <c r="B41"/>
      <c r="C41" t="s">
        <v>56</v>
      </c>
      <c r="D41" s="6">
        <v>1770646</v>
      </c>
      <c r="E41" s="4">
        <v>221982.84959167175</v>
      </c>
      <c r="F41" s="4">
        <v>11200.000000000002</v>
      </c>
      <c r="G41" s="4">
        <v>7999316.2269678637</v>
      </c>
      <c r="H41" s="4">
        <v>811999.49872276653</v>
      </c>
      <c r="I41" s="10">
        <v>10815144.575282302</v>
      </c>
      <c r="J41"/>
      <c r="K41"/>
      <c r="L41"/>
      <c r="M41"/>
      <c r="N41"/>
    </row>
    <row r="42" spans="2:14">
      <c r="B42"/>
      <c r="C42" t="s">
        <v>57</v>
      </c>
      <c r="D42" s="6">
        <v>1258478.5</v>
      </c>
      <c r="E42" s="4">
        <v>174558.83687500001</v>
      </c>
      <c r="F42" s="4">
        <v>721390.07472781173</v>
      </c>
      <c r="G42" s="4">
        <v>10712029.828989487</v>
      </c>
      <c r="H42" s="4">
        <v>233011.66949157207</v>
      </c>
      <c r="I42" s="10">
        <v>13099468.910083871</v>
      </c>
      <c r="J42"/>
      <c r="K42"/>
      <c r="L42"/>
      <c r="M42"/>
      <c r="N42"/>
    </row>
    <row r="43" spans="2:14">
      <c r="B43"/>
      <c r="C43" t="s">
        <v>58</v>
      </c>
      <c r="D43" s="6">
        <v>28000.000000000004</v>
      </c>
      <c r="E43" s="4">
        <v>28000.000000000004</v>
      </c>
      <c r="F43" s="4">
        <v>28000.000000000004</v>
      </c>
      <c r="G43" s="4">
        <v>28000.000000000004</v>
      </c>
      <c r="H43" s="4">
        <v>28000.000000000004</v>
      </c>
      <c r="I43" s="10">
        <v>140000.00000000003</v>
      </c>
      <c r="J43"/>
      <c r="K43"/>
      <c r="L43"/>
      <c r="M43"/>
      <c r="N43"/>
    </row>
    <row r="44" spans="2:14">
      <c r="B44"/>
      <c r="C44" t="s">
        <v>59</v>
      </c>
      <c r="D44" s="6">
        <v>11200.000000000002</v>
      </c>
      <c r="E44" s="4">
        <v>11200.000000000002</v>
      </c>
      <c r="F44" s="4">
        <v>3310713.8644362567</v>
      </c>
      <c r="G44" s="4">
        <v>11200.000000000002</v>
      </c>
      <c r="H44" s="4">
        <v>11200.000000000002</v>
      </c>
      <c r="I44" s="10">
        <v>3355513.8644362567</v>
      </c>
      <c r="J44"/>
      <c r="K44"/>
      <c r="L44"/>
      <c r="M44"/>
      <c r="N44"/>
    </row>
    <row r="45" spans="2:14">
      <c r="B45"/>
      <c r="C45" t="s">
        <v>60</v>
      </c>
      <c r="D45" s="6">
        <v>11200.000000000002</v>
      </c>
      <c r="E45" s="4">
        <v>11200.000000000002</v>
      </c>
      <c r="F45" s="4">
        <v>11200.000000000002</v>
      </c>
      <c r="G45" s="4">
        <v>11200.000000000002</v>
      </c>
      <c r="H45" s="4">
        <v>11200.000000000002</v>
      </c>
      <c r="I45" s="10">
        <v>56000.000000000007</v>
      </c>
      <c r="J45"/>
      <c r="K45"/>
      <c r="L45"/>
      <c r="M45"/>
      <c r="N45"/>
    </row>
    <row r="46" spans="2:14">
      <c r="B46"/>
      <c r="C46" t="s">
        <v>61</v>
      </c>
      <c r="D46" s="6">
        <v>660698.28499999992</v>
      </c>
      <c r="E46" s="4">
        <v>0</v>
      </c>
      <c r="F46" s="4">
        <v>0</v>
      </c>
      <c r="G46" s="4">
        <v>56409.862557639077</v>
      </c>
      <c r="H46" s="4">
        <v>0</v>
      </c>
      <c r="I46" s="10">
        <v>717108.14755763905</v>
      </c>
      <c r="J46"/>
      <c r="K46"/>
      <c r="L46"/>
      <c r="M46"/>
      <c r="N46"/>
    </row>
    <row r="47" spans="2:14">
      <c r="B47"/>
      <c r="C47" t="s">
        <v>62</v>
      </c>
      <c r="D47" s="6">
        <v>0</v>
      </c>
      <c r="E47" s="4">
        <v>0</v>
      </c>
      <c r="F47" s="4">
        <v>0</v>
      </c>
      <c r="G47" s="4">
        <v>119394.00208125002</v>
      </c>
      <c r="H47" s="4">
        <v>515504.70313203189</v>
      </c>
      <c r="I47" s="10">
        <v>634898.70521328191</v>
      </c>
      <c r="J47"/>
      <c r="K47"/>
      <c r="L47"/>
      <c r="M47"/>
      <c r="N47"/>
    </row>
    <row r="48" spans="2:14">
      <c r="B48"/>
      <c r="C48" t="s">
        <v>63</v>
      </c>
      <c r="D48" s="6">
        <v>99209.600000000006</v>
      </c>
      <c r="E48" s="4">
        <v>0</v>
      </c>
      <c r="F48" s="4">
        <v>0</v>
      </c>
      <c r="G48" s="4">
        <v>416386.58225835906</v>
      </c>
      <c r="H48" s="4">
        <v>4042012.3833670756</v>
      </c>
      <c r="I48" s="10">
        <v>4557608.5656254347</v>
      </c>
      <c r="J48"/>
      <c r="K48"/>
      <c r="L48"/>
      <c r="M48"/>
      <c r="N48"/>
    </row>
    <row r="49" spans="1:14">
      <c r="B49" t="s">
        <v>64</v>
      </c>
      <c r="C49" t="s">
        <v>65</v>
      </c>
      <c r="D49" s="6">
        <v>8091608.0000000009</v>
      </c>
      <c r="E49" s="4">
        <v>5292982.24</v>
      </c>
      <c r="F49" s="4">
        <v>5511494.2400000002</v>
      </c>
      <c r="G49" s="4">
        <v>6245606.080000001</v>
      </c>
      <c r="H49" s="4">
        <v>6262446.4000000004</v>
      </c>
      <c r="I49" s="10">
        <v>31404136.960000008</v>
      </c>
      <c r="J49"/>
      <c r="K49"/>
      <c r="L49"/>
      <c r="M49"/>
      <c r="N49"/>
    </row>
    <row r="50" spans="1:14">
      <c r="B50"/>
      <c r="C50" t="s">
        <v>66</v>
      </c>
      <c r="D50" s="6">
        <v>4396000</v>
      </c>
      <c r="E50" s="4">
        <v>4396000</v>
      </c>
      <c r="F50" s="4">
        <v>4710239.4156605955</v>
      </c>
      <c r="G50" s="4">
        <v>4396000</v>
      </c>
      <c r="H50" s="4">
        <v>4396000</v>
      </c>
      <c r="I50" s="10">
        <v>22294239.415660597</v>
      </c>
      <c r="J50"/>
      <c r="K50"/>
      <c r="L50"/>
      <c r="M50"/>
      <c r="N50"/>
    </row>
    <row r="51" spans="1:14">
      <c r="B51"/>
      <c r="C51" t="s">
        <v>67</v>
      </c>
      <c r="D51" s="6">
        <v>11200</v>
      </c>
      <c r="E51" s="4">
        <v>2856768</v>
      </c>
      <c r="F51" s="4">
        <v>11200</v>
      </c>
      <c r="G51" s="4">
        <v>40780716</v>
      </c>
      <c r="H51" s="4">
        <v>-9125616</v>
      </c>
      <c r="I51" s="10">
        <v>34534268</v>
      </c>
      <c r="J51"/>
      <c r="K51"/>
      <c r="L51"/>
      <c r="M51"/>
      <c r="N51"/>
    </row>
    <row r="52" spans="1:14">
      <c r="B52"/>
      <c r="C52" t="s">
        <v>68</v>
      </c>
      <c r="D52" s="6">
        <v>-918394.50716688158</v>
      </c>
      <c r="E52" s="4">
        <v>2501869.164400572</v>
      </c>
      <c r="F52" s="4">
        <v>3297457</v>
      </c>
      <c r="G52" s="4">
        <v>4490326.4375</v>
      </c>
      <c r="H52" s="4">
        <v>45452306.45471856</v>
      </c>
      <c r="I52" s="10">
        <v>54823564.549452253</v>
      </c>
      <c r="J52"/>
      <c r="K52"/>
      <c r="L52"/>
      <c r="M52"/>
      <c r="N52"/>
    </row>
    <row r="53" spans="1:14">
      <c r="B53"/>
      <c r="C53" t="s">
        <v>69</v>
      </c>
      <c r="D53" s="6">
        <v>1976785.4400000002</v>
      </c>
      <c r="E53" s="4">
        <v>2025925.4400000002</v>
      </c>
      <c r="F53" s="4">
        <v>2226268.4400000004</v>
      </c>
      <c r="G53" s="4">
        <v>2025925.4400000002</v>
      </c>
      <c r="H53" s="4">
        <v>2025925.4400000002</v>
      </c>
      <c r="I53" s="10">
        <v>10280830.200000001</v>
      </c>
      <c r="J53"/>
      <c r="K53"/>
      <c r="L53"/>
      <c r="M53"/>
      <c r="N53"/>
    </row>
    <row r="54" spans="1:14">
      <c r="B54" t="s">
        <v>70</v>
      </c>
      <c r="C54" t="s">
        <v>70</v>
      </c>
      <c r="D54" s="6">
        <v>0</v>
      </c>
      <c r="E54" s="4">
        <v>0</v>
      </c>
      <c r="F54" s="4">
        <v>0</v>
      </c>
      <c r="G54" s="4">
        <v>0</v>
      </c>
      <c r="H54" s="4">
        <v>445000000</v>
      </c>
      <c r="I54" s="10">
        <v>445000000</v>
      </c>
      <c r="J54"/>
      <c r="K54"/>
      <c r="L54"/>
      <c r="M54"/>
      <c r="N54"/>
    </row>
    <row r="55" spans="1:14">
      <c r="A55" t="s">
        <v>71</v>
      </c>
      <c r="B55"/>
      <c r="C55"/>
      <c r="D55" s="6">
        <v>157639694.94492367</v>
      </c>
      <c r="E55" s="4">
        <v>168780791.14670673</v>
      </c>
      <c r="F55" s="4">
        <v>134839680.53720245</v>
      </c>
      <c r="G55" s="4">
        <v>156360564.2486904</v>
      </c>
      <c r="H55" s="4">
        <v>580557129.04500651</v>
      </c>
      <c r="I55" s="10">
        <v>1198177859.9225299</v>
      </c>
      <c r="J55"/>
      <c r="K55"/>
      <c r="L55"/>
      <c r="M55"/>
      <c r="N55"/>
    </row>
    <row r="56" spans="1:14">
      <c r="A56" t="s">
        <v>72</v>
      </c>
      <c r="B56" t="s">
        <v>73</v>
      </c>
      <c r="C56" t="s">
        <v>73</v>
      </c>
      <c r="D56" s="6">
        <v>6648665</v>
      </c>
      <c r="E56" s="4">
        <v>3131759</v>
      </c>
      <c r="F56" s="4">
        <v>0</v>
      </c>
      <c r="G56" s="4">
        <v>0</v>
      </c>
      <c r="H56" s="4">
        <v>0</v>
      </c>
      <c r="I56" s="10">
        <v>9780424</v>
      </c>
      <c r="J56"/>
      <c r="K56"/>
      <c r="L56"/>
      <c r="M56"/>
      <c r="N56"/>
    </row>
    <row r="57" spans="1:14">
      <c r="B57" t="s">
        <v>74</v>
      </c>
      <c r="C57" t="s">
        <v>74</v>
      </c>
      <c r="D57" s="6">
        <v>0</v>
      </c>
      <c r="E57" s="4">
        <v>0</v>
      </c>
      <c r="F57" s="4">
        <v>500000</v>
      </c>
      <c r="G57" s="4">
        <v>500000</v>
      </c>
      <c r="H57" s="4">
        <v>500000</v>
      </c>
      <c r="I57" s="10">
        <v>1500000</v>
      </c>
      <c r="J57"/>
      <c r="K57"/>
      <c r="L57"/>
      <c r="M57"/>
      <c r="N57"/>
    </row>
    <row r="58" spans="1:14">
      <c r="B58" t="s">
        <v>75</v>
      </c>
      <c r="C58" t="s">
        <v>75</v>
      </c>
      <c r="D58" s="6">
        <v>3000000</v>
      </c>
      <c r="E58" s="4">
        <v>1000000</v>
      </c>
      <c r="F58" s="4">
        <v>0</v>
      </c>
      <c r="G58" s="4">
        <v>0</v>
      </c>
      <c r="H58" s="4">
        <v>0</v>
      </c>
      <c r="I58" s="10">
        <v>4000000</v>
      </c>
      <c r="J58"/>
      <c r="K58"/>
      <c r="L58"/>
      <c r="M58"/>
      <c r="N58"/>
    </row>
    <row r="59" spans="1:14">
      <c r="B59" t="s">
        <v>76</v>
      </c>
      <c r="C59" t="s">
        <v>76</v>
      </c>
      <c r="D59" s="6">
        <v>1500000</v>
      </c>
      <c r="E59" s="4">
        <v>1500000</v>
      </c>
      <c r="F59" s="4">
        <v>1500000</v>
      </c>
      <c r="G59" s="4">
        <v>0</v>
      </c>
      <c r="H59" s="4">
        <v>0</v>
      </c>
      <c r="I59" s="10">
        <v>4500000</v>
      </c>
      <c r="J59"/>
      <c r="K59"/>
      <c r="L59"/>
      <c r="M59"/>
      <c r="N59"/>
    </row>
    <row r="60" spans="1:14">
      <c r="B60" t="s">
        <v>77</v>
      </c>
      <c r="C60" t="s">
        <v>77</v>
      </c>
      <c r="D60" s="6">
        <v>1093437</v>
      </c>
      <c r="E60" s="4">
        <v>1044849</v>
      </c>
      <c r="F60" s="4">
        <v>1787489</v>
      </c>
      <c r="G60" s="4">
        <v>1700673</v>
      </c>
      <c r="H60" s="4">
        <v>0</v>
      </c>
      <c r="I60" s="10">
        <v>5626448</v>
      </c>
      <c r="J60"/>
      <c r="K60"/>
      <c r="L60"/>
      <c r="M60"/>
      <c r="N60"/>
    </row>
    <row r="61" spans="1:14">
      <c r="B61" t="s">
        <v>78</v>
      </c>
      <c r="C61" t="s">
        <v>78</v>
      </c>
      <c r="D61" s="6">
        <v>2700000</v>
      </c>
      <c r="E61" s="4">
        <v>0</v>
      </c>
      <c r="F61" s="4">
        <v>0</v>
      </c>
      <c r="G61" s="4">
        <v>0</v>
      </c>
      <c r="H61" s="4">
        <v>0</v>
      </c>
      <c r="I61" s="10">
        <v>2700000</v>
      </c>
      <c r="J61"/>
      <c r="K61"/>
      <c r="L61"/>
      <c r="M61"/>
      <c r="N61"/>
    </row>
    <row r="62" spans="1:14">
      <c r="B62" t="s">
        <v>79</v>
      </c>
      <c r="C62" t="s">
        <v>79</v>
      </c>
      <c r="D62" s="6">
        <v>0</v>
      </c>
      <c r="E62" s="4">
        <v>1500000</v>
      </c>
      <c r="F62" s="4">
        <v>2000000</v>
      </c>
      <c r="G62" s="4">
        <v>1500000</v>
      </c>
      <c r="H62" s="4">
        <v>1500000</v>
      </c>
      <c r="I62" s="10">
        <v>6500000</v>
      </c>
      <c r="J62"/>
      <c r="K62"/>
      <c r="L62"/>
      <c r="M62"/>
      <c r="N62"/>
    </row>
    <row r="63" spans="1:14">
      <c r="B63" t="s">
        <v>80</v>
      </c>
      <c r="C63" t="s">
        <v>80</v>
      </c>
      <c r="D63" s="6">
        <v>0</v>
      </c>
      <c r="E63" s="4">
        <v>2700107</v>
      </c>
      <c r="F63" s="4">
        <v>2700107</v>
      </c>
      <c r="G63" s="4">
        <v>0</v>
      </c>
      <c r="H63" s="4">
        <v>0</v>
      </c>
      <c r="I63" s="10">
        <v>5400214</v>
      </c>
      <c r="J63"/>
      <c r="K63"/>
      <c r="L63"/>
      <c r="M63"/>
      <c r="N63"/>
    </row>
    <row r="64" spans="1:14">
      <c r="B64" t="s">
        <v>81</v>
      </c>
      <c r="C64" t="s">
        <v>81</v>
      </c>
      <c r="D64" s="6">
        <v>4256557</v>
      </c>
      <c r="E64" s="4">
        <v>0</v>
      </c>
      <c r="F64" s="4">
        <v>0</v>
      </c>
      <c r="G64" s="4">
        <v>0</v>
      </c>
      <c r="H64" s="4">
        <v>0</v>
      </c>
      <c r="I64" s="10">
        <v>4256557</v>
      </c>
      <c r="J64"/>
      <c r="K64"/>
      <c r="L64"/>
      <c r="M64"/>
      <c r="N64"/>
    </row>
    <row r="65" spans="2:14">
      <c r="B65" t="s">
        <v>82</v>
      </c>
      <c r="C65" t="s">
        <v>82</v>
      </c>
      <c r="D65" s="6">
        <v>0</v>
      </c>
      <c r="E65" s="4">
        <v>0</v>
      </c>
      <c r="F65" s="4"/>
      <c r="G65" s="4">
        <v>8000000</v>
      </c>
      <c r="H65" s="4">
        <v>8000000</v>
      </c>
      <c r="I65" s="10">
        <v>16000000</v>
      </c>
      <c r="J65"/>
      <c r="K65"/>
      <c r="L65"/>
      <c r="M65"/>
      <c r="N65"/>
    </row>
    <row r="66" spans="2:14">
      <c r="B66" t="s">
        <v>83</v>
      </c>
      <c r="C66" t="s">
        <v>83</v>
      </c>
      <c r="D66" s="6">
        <v>1572848</v>
      </c>
      <c r="E66" s="4">
        <v>0</v>
      </c>
      <c r="F66" s="4">
        <v>0</v>
      </c>
      <c r="G66" s="4">
        <v>0</v>
      </c>
      <c r="H66" s="4">
        <v>0</v>
      </c>
      <c r="I66" s="10">
        <v>1572848</v>
      </c>
      <c r="J66"/>
      <c r="K66"/>
      <c r="L66"/>
      <c r="M66"/>
      <c r="N66"/>
    </row>
    <row r="67" spans="2:14">
      <c r="B67" t="s">
        <v>84</v>
      </c>
      <c r="C67" t="s">
        <v>84</v>
      </c>
      <c r="D67" s="6">
        <v>0</v>
      </c>
      <c r="E67" s="4">
        <v>0</v>
      </c>
      <c r="F67" s="4">
        <v>4658345</v>
      </c>
      <c r="G67" s="4">
        <v>0</v>
      </c>
      <c r="H67" s="4">
        <v>0</v>
      </c>
      <c r="I67" s="10">
        <v>4658345</v>
      </c>
      <c r="J67"/>
      <c r="K67"/>
      <c r="L67"/>
      <c r="M67"/>
      <c r="N67"/>
    </row>
    <row r="68" spans="2:14">
      <c r="B68" t="s">
        <v>85</v>
      </c>
      <c r="C68" t="s">
        <v>85</v>
      </c>
      <c r="D68" s="6">
        <v>0</v>
      </c>
      <c r="E68" s="4">
        <v>0</v>
      </c>
      <c r="F68" s="4">
        <v>0</v>
      </c>
      <c r="G68" s="4">
        <v>0</v>
      </c>
      <c r="H68" s="4">
        <v>5150000</v>
      </c>
      <c r="I68" s="10">
        <v>5150000</v>
      </c>
      <c r="J68"/>
      <c r="K68"/>
      <c r="L68"/>
      <c r="M68"/>
      <c r="N68"/>
    </row>
    <row r="69" spans="2:14">
      <c r="B69" t="s">
        <v>86</v>
      </c>
      <c r="C69" t="s">
        <v>86</v>
      </c>
      <c r="D69" s="6">
        <v>6655565</v>
      </c>
      <c r="E69" s="4">
        <v>5736371</v>
      </c>
      <c r="F69" s="4">
        <v>0</v>
      </c>
      <c r="G69" s="4">
        <v>0</v>
      </c>
      <c r="H69" s="4">
        <v>0</v>
      </c>
      <c r="I69" s="10">
        <v>12391936</v>
      </c>
      <c r="J69"/>
      <c r="K69"/>
      <c r="L69"/>
      <c r="M69"/>
      <c r="N69"/>
    </row>
    <row r="70" spans="2:14">
      <c r="B70" t="s">
        <v>87</v>
      </c>
      <c r="C70" t="s">
        <v>87</v>
      </c>
      <c r="D70" s="6">
        <v>3000000</v>
      </c>
      <c r="E70" s="4">
        <v>5500000</v>
      </c>
      <c r="F70" s="4">
        <v>0</v>
      </c>
      <c r="G70" s="4">
        <v>0</v>
      </c>
      <c r="H70" s="4">
        <v>0</v>
      </c>
      <c r="I70" s="10">
        <v>8500000</v>
      </c>
      <c r="J70"/>
      <c r="K70"/>
      <c r="L70"/>
      <c r="M70"/>
      <c r="N70"/>
    </row>
    <row r="71" spans="2:14">
      <c r="B71" t="s">
        <v>88</v>
      </c>
      <c r="C71" t="s">
        <v>88</v>
      </c>
      <c r="D71" s="6">
        <v>0</v>
      </c>
      <c r="E71" s="4">
        <v>500000</v>
      </c>
      <c r="F71" s="4">
        <v>500000</v>
      </c>
      <c r="G71" s="4">
        <v>500000</v>
      </c>
      <c r="H71" s="4">
        <v>1000000</v>
      </c>
      <c r="I71" s="10">
        <v>2500000</v>
      </c>
      <c r="J71"/>
      <c r="K71"/>
      <c r="L71"/>
      <c r="M71"/>
      <c r="N71"/>
    </row>
    <row r="72" spans="2:14">
      <c r="B72" t="s">
        <v>89</v>
      </c>
      <c r="C72" t="s">
        <v>89</v>
      </c>
      <c r="D72" s="6">
        <v>1000000</v>
      </c>
      <c r="E72" s="4">
        <v>1000000</v>
      </c>
      <c r="F72" s="4">
        <v>1000000</v>
      </c>
      <c r="G72" s="4">
        <v>1545000</v>
      </c>
      <c r="H72" s="4">
        <v>1591350</v>
      </c>
      <c r="I72" s="10">
        <v>6136350</v>
      </c>
      <c r="J72"/>
      <c r="K72"/>
      <c r="L72"/>
      <c r="M72"/>
      <c r="N72"/>
    </row>
    <row r="73" spans="2:14">
      <c r="B73" t="s">
        <v>90</v>
      </c>
      <c r="C73" t="s">
        <v>90</v>
      </c>
      <c r="D73" s="6">
        <v>1800000</v>
      </c>
      <c r="E73" s="4">
        <v>5600000</v>
      </c>
      <c r="F73" s="4">
        <v>0</v>
      </c>
      <c r="G73" s="4">
        <v>0</v>
      </c>
      <c r="H73" s="4">
        <v>0</v>
      </c>
      <c r="I73" s="10">
        <v>7400000</v>
      </c>
      <c r="J73"/>
      <c r="K73"/>
      <c r="L73"/>
      <c r="M73"/>
      <c r="N73"/>
    </row>
    <row r="74" spans="2:14">
      <c r="B74" t="s">
        <v>91</v>
      </c>
      <c r="C74" t="s">
        <v>92</v>
      </c>
      <c r="D74" s="6">
        <v>1750000</v>
      </c>
      <c r="E74" s="4">
        <v>5250000</v>
      </c>
      <c r="F74" s="4">
        <v>5000000</v>
      </c>
      <c r="G74" s="4">
        <v>0</v>
      </c>
      <c r="H74" s="4">
        <v>0</v>
      </c>
      <c r="I74" s="10">
        <v>12000000</v>
      </c>
      <c r="J74"/>
      <c r="K74"/>
      <c r="L74"/>
      <c r="M74"/>
      <c r="N74"/>
    </row>
    <row r="75" spans="2:14">
      <c r="B75" t="s">
        <v>93</v>
      </c>
      <c r="C75" t="s">
        <v>93</v>
      </c>
      <c r="D75" s="6">
        <v>5900000</v>
      </c>
      <c r="E75" s="4">
        <v>6278900</v>
      </c>
      <c r="F75" s="4">
        <v>7300868</v>
      </c>
      <c r="G75" s="4">
        <v>5000000</v>
      </c>
      <c r="H75" s="4">
        <v>3500000</v>
      </c>
      <c r="I75" s="10">
        <v>27979768</v>
      </c>
      <c r="J75"/>
      <c r="K75"/>
      <c r="L75"/>
      <c r="M75"/>
      <c r="N75"/>
    </row>
    <row r="76" spans="2:14">
      <c r="B76" t="s">
        <v>94</v>
      </c>
      <c r="C76" t="s">
        <v>94</v>
      </c>
      <c r="D76" s="6">
        <v>7135383</v>
      </c>
      <c r="E76" s="4">
        <v>0</v>
      </c>
      <c r="F76" s="4">
        <v>0</v>
      </c>
      <c r="G76" s="4">
        <v>6000000</v>
      </c>
      <c r="H76" s="4">
        <v>16243932</v>
      </c>
      <c r="I76" s="10">
        <v>29379315</v>
      </c>
      <c r="J76"/>
      <c r="K76"/>
      <c r="L76"/>
      <c r="M76"/>
      <c r="N76"/>
    </row>
    <row r="77" spans="2:14">
      <c r="B77" t="s">
        <v>95</v>
      </c>
      <c r="C77" t="s">
        <v>95</v>
      </c>
      <c r="D77" s="6">
        <v>1360000</v>
      </c>
      <c r="E77" s="4">
        <v>2260000</v>
      </c>
      <c r="F77" s="4">
        <v>3280000</v>
      </c>
      <c r="G77" s="4">
        <v>1000000</v>
      </c>
      <c r="H77" s="4">
        <v>0</v>
      </c>
      <c r="I77" s="10">
        <v>7900000</v>
      </c>
      <c r="J77"/>
      <c r="K77"/>
      <c r="L77"/>
      <c r="M77"/>
      <c r="N77"/>
    </row>
    <row r="78" spans="2:14">
      <c r="B78" t="s">
        <v>96</v>
      </c>
      <c r="C78" t="s">
        <v>96</v>
      </c>
      <c r="D78" s="6">
        <v>3500000</v>
      </c>
      <c r="E78" s="4">
        <v>3500000</v>
      </c>
      <c r="F78" s="4">
        <v>3500000</v>
      </c>
      <c r="G78" s="4">
        <v>3000000</v>
      </c>
      <c r="H78" s="4">
        <v>0</v>
      </c>
      <c r="I78" s="10">
        <v>13500000</v>
      </c>
      <c r="J78"/>
      <c r="K78"/>
      <c r="L78"/>
      <c r="M78"/>
      <c r="N78"/>
    </row>
    <row r="79" spans="2:14">
      <c r="B79" t="s">
        <v>97</v>
      </c>
      <c r="C79" t="s">
        <v>97</v>
      </c>
      <c r="D79" s="6">
        <v>250000</v>
      </c>
      <c r="E79" s="4">
        <v>1000000</v>
      </c>
      <c r="F79" s="4">
        <v>700000</v>
      </c>
      <c r="G79" s="4">
        <v>750000</v>
      </c>
      <c r="H79" s="4">
        <v>0</v>
      </c>
      <c r="I79" s="10">
        <v>2700000</v>
      </c>
      <c r="J79"/>
      <c r="K79"/>
      <c r="L79"/>
      <c r="M79"/>
      <c r="N79"/>
    </row>
    <row r="80" spans="2:14">
      <c r="B80" t="s">
        <v>98</v>
      </c>
      <c r="C80" t="s">
        <v>98</v>
      </c>
      <c r="D80" s="6">
        <v>500000</v>
      </c>
      <c r="E80" s="4">
        <v>1000000</v>
      </c>
      <c r="F80" s="4">
        <v>1000000</v>
      </c>
      <c r="G80" s="4">
        <v>2000000</v>
      </c>
      <c r="H80" s="4">
        <v>2000000</v>
      </c>
      <c r="I80" s="10">
        <v>6500000</v>
      </c>
      <c r="J80"/>
      <c r="K80"/>
      <c r="L80"/>
      <c r="M80"/>
      <c r="N80"/>
    </row>
    <row r="81" spans="2:14">
      <c r="B81" t="s">
        <v>99</v>
      </c>
      <c r="C81" t="s">
        <v>99</v>
      </c>
      <c r="D81" s="6">
        <v>0</v>
      </c>
      <c r="E81" s="4">
        <v>475000</v>
      </c>
      <c r="F81" s="4">
        <v>3500000</v>
      </c>
      <c r="G81" s="4">
        <v>0</v>
      </c>
      <c r="H81" s="4">
        <v>0</v>
      </c>
      <c r="I81" s="10">
        <v>3975000</v>
      </c>
      <c r="J81"/>
      <c r="K81"/>
      <c r="L81"/>
      <c r="M81"/>
      <c r="N81"/>
    </row>
    <row r="82" spans="2:14">
      <c r="B82" t="s">
        <v>100</v>
      </c>
      <c r="C82" t="s">
        <v>100</v>
      </c>
      <c r="D82" s="6">
        <v>2665095</v>
      </c>
      <c r="E82" s="4">
        <v>0</v>
      </c>
      <c r="F82" s="4">
        <v>0</v>
      </c>
      <c r="G82" s="4">
        <v>0</v>
      </c>
      <c r="H82" s="4">
        <v>0</v>
      </c>
      <c r="I82" s="10">
        <v>2665095</v>
      </c>
      <c r="J82"/>
      <c r="K82"/>
      <c r="L82"/>
      <c r="M82"/>
      <c r="N82"/>
    </row>
    <row r="83" spans="2:14">
      <c r="B83" t="s">
        <v>101</v>
      </c>
      <c r="C83" t="s">
        <v>101</v>
      </c>
      <c r="D83" s="6">
        <v>0</v>
      </c>
      <c r="E83" s="4">
        <v>1844213</v>
      </c>
      <c r="F83" s="4">
        <v>0</v>
      </c>
      <c r="G83" s="4">
        <v>0</v>
      </c>
      <c r="H83" s="4">
        <v>0</v>
      </c>
      <c r="I83" s="10">
        <v>1844213</v>
      </c>
      <c r="J83"/>
      <c r="K83"/>
      <c r="L83"/>
      <c r="M83"/>
      <c r="N83"/>
    </row>
    <row r="84" spans="2:14">
      <c r="B84" t="s">
        <v>102</v>
      </c>
      <c r="C84" t="s">
        <v>102</v>
      </c>
      <c r="D84" s="6">
        <v>1000000</v>
      </c>
      <c r="E84" s="4">
        <v>1000000</v>
      </c>
      <c r="F84" s="4">
        <v>1000000</v>
      </c>
      <c r="G84" s="4">
        <v>1000000</v>
      </c>
      <c r="H84" s="4">
        <v>1000000</v>
      </c>
      <c r="I84" s="10">
        <v>5000000</v>
      </c>
      <c r="J84"/>
      <c r="K84"/>
      <c r="L84"/>
      <c r="M84"/>
      <c r="N84"/>
    </row>
    <row r="85" spans="2:14">
      <c r="B85" t="s">
        <v>103</v>
      </c>
      <c r="C85" t="s">
        <v>103</v>
      </c>
      <c r="D85" s="6">
        <v>0</v>
      </c>
      <c r="E85" s="4">
        <v>0</v>
      </c>
      <c r="F85" s="4">
        <v>5000000</v>
      </c>
      <c r="G85" s="4">
        <v>0</v>
      </c>
      <c r="H85" s="4">
        <v>0</v>
      </c>
      <c r="I85" s="10">
        <v>5000000</v>
      </c>
      <c r="J85"/>
      <c r="K85"/>
      <c r="L85"/>
      <c r="M85"/>
      <c r="N85"/>
    </row>
    <row r="86" spans="2:14">
      <c r="B86" t="s">
        <v>104</v>
      </c>
      <c r="C86" t="s">
        <v>104</v>
      </c>
      <c r="D86" s="6">
        <v>2000000</v>
      </c>
      <c r="E86" s="4">
        <v>13400000</v>
      </c>
      <c r="F86" s="4">
        <v>10000000</v>
      </c>
      <c r="G86" s="4">
        <v>4000000</v>
      </c>
      <c r="H86" s="4">
        <v>0</v>
      </c>
      <c r="I86" s="10">
        <v>29400000</v>
      </c>
      <c r="J86"/>
      <c r="K86"/>
      <c r="L86"/>
      <c r="M86"/>
      <c r="N86"/>
    </row>
    <row r="87" spans="2:14">
      <c r="B87" t="s">
        <v>105</v>
      </c>
      <c r="C87" t="s">
        <v>105</v>
      </c>
      <c r="D87" s="6">
        <v>2250000</v>
      </c>
      <c r="E87" s="4">
        <v>0</v>
      </c>
      <c r="F87" s="4">
        <v>0</v>
      </c>
      <c r="G87" s="4">
        <v>0</v>
      </c>
      <c r="H87" s="4">
        <v>0</v>
      </c>
      <c r="I87" s="10">
        <v>2250000</v>
      </c>
      <c r="J87"/>
      <c r="K87"/>
      <c r="L87"/>
      <c r="M87"/>
      <c r="N87"/>
    </row>
    <row r="88" spans="2:14">
      <c r="B88" t="s">
        <v>106</v>
      </c>
      <c r="C88" t="s">
        <v>106</v>
      </c>
      <c r="D88" s="6">
        <v>0</v>
      </c>
      <c r="E88" s="4">
        <v>1000000</v>
      </c>
      <c r="F88" s="4">
        <v>2000000</v>
      </c>
      <c r="G88" s="4">
        <v>2000000</v>
      </c>
      <c r="H88" s="4">
        <v>2000000</v>
      </c>
      <c r="I88" s="10">
        <v>7000000</v>
      </c>
      <c r="J88"/>
      <c r="K88"/>
      <c r="L88"/>
      <c r="M88"/>
      <c r="N88"/>
    </row>
    <row r="89" spans="2:14">
      <c r="B89" t="s">
        <v>107</v>
      </c>
      <c r="C89" t="s">
        <v>107</v>
      </c>
      <c r="D89" s="6">
        <v>0</v>
      </c>
      <c r="E89" s="4">
        <v>0</v>
      </c>
      <c r="F89" s="4">
        <v>4000000</v>
      </c>
      <c r="G89" s="4">
        <v>2000000</v>
      </c>
      <c r="H89" s="4">
        <v>0</v>
      </c>
      <c r="I89" s="10">
        <v>6000000</v>
      </c>
      <c r="J89"/>
      <c r="K89"/>
      <c r="L89"/>
      <c r="M89"/>
      <c r="N89"/>
    </row>
    <row r="90" spans="2:14">
      <c r="B90" t="s">
        <v>108</v>
      </c>
      <c r="C90" t="s">
        <v>108</v>
      </c>
      <c r="D90" s="6"/>
      <c r="E90" s="4">
        <v>1126800</v>
      </c>
      <c r="F90" s="4">
        <v>0</v>
      </c>
      <c r="G90" s="4">
        <v>0</v>
      </c>
      <c r="H90" s="4">
        <v>0</v>
      </c>
      <c r="I90" s="10">
        <v>1126800</v>
      </c>
      <c r="J90"/>
      <c r="K90"/>
      <c r="L90"/>
      <c r="M90"/>
      <c r="N90"/>
    </row>
    <row r="91" spans="2:14">
      <c r="B91" t="s">
        <v>109</v>
      </c>
      <c r="C91" t="s">
        <v>109</v>
      </c>
      <c r="D91" s="6">
        <v>3938900</v>
      </c>
      <c r="E91" s="4">
        <v>620133</v>
      </c>
      <c r="F91" s="4">
        <v>0</v>
      </c>
      <c r="G91" s="4">
        <v>0</v>
      </c>
      <c r="H91" s="4">
        <v>0</v>
      </c>
      <c r="I91" s="10">
        <v>4559033</v>
      </c>
      <c r="J91"/>
      <c r="K91"/>
      <c r="L91"/>
      <c r="M91"/>
      <c r="N91"/>
    </row>
    <row r="92" spans="2:14">
      <c r="B92" t="s">
        <v>110</v>
      </c>
      <c r="C92" t="s">
        <v>110</v>
      </c>
      <c r="D92" s="6">
        <v>3422177</v>
      </c>
      <c r="E92" s="4">
        <v>0</v>
      </c>
      <c r="F92" s="4">
        <v>0</v>
      </c>
      <c r="G92" s="4">
        <v>0</v>
      </c>
      <c r="H92" s="4">
        <v>0</v>
      </c>
      <c r="I92" s="10">
        <v>3422177</v>
      </c>
      <c r="J92"/>
      <c r="K92"/>
      <c r="L92"/>
      <c r="M92"/>
      <c r="N92"/>
    </row>
    <row r="93" spans="2:14">
      <c r="B93" t="s">
        <v>111</v>
      </c>
      <c r="C93" t="s">
        <v>111</v>
      </c>
      <c r="D93" s="6">
        <v>2136520</v>
      </c>
      <c r="E93" s="4">
        <v>0</v>
      </c>
      <c r="F93" s="4">
        <v>0</v>
      </c>
      <c r="G93" s="4">
        <v>0</v>
      </c>
      <c r="H93" s="4">
        <v>0</v>
      </c>
      <c r="I93" s="10">
        <v>2136520</v>
      </c>
      <c r="J93"/>
      <c r="K93"/>
      <c r="L93"/>
      <c r="M93"/>
      <c r="N93"/>
    </row>
    <row r="94" spans="2:14">
      <c r="B94" t="s">
        <v>112</v>
      </c>
      <c r="C94" t="s">
        <v>112</v>
      </c>
      <c r="D94" s="6">
        <v>0</v>
      </c>
      <c r="E94" s="4">
        <v>0</v>
      </c>
      <c r="F94" s="4">
        <v>0</v>
      </c>
      <c r="G94" s="4">
        <v>0</v>
      </c>
      <c r="H94" s="4">
        <v>5150000</v>
      </c>
      <c r="I94" s="10">
        <v>5150000</v>
      </c>
      <c r="J94"/>
      <c r="K94"/>
      <c r="L94"/>
      <c r="M94"/>
      <c r="N94"/>
    </row>
    <row r="95" spans="2:14">
      <c r="B95" t="s">
        <v>113</v>
      </c>
      <c r="C95" t="s">
        <v>113</v>
      </c>
      <c r="D95" s="6">
        <v>1824000</v>
      </c>
      <c r="E95" s="4">
        <v>3649000</v>
      </c>
      <c r="F95" s="4">
        <v>0</v>
      </c>
      <c r="G95" s="4">
        <v>0</v>
      </c>
      <c r="H95" s="4">
        <v>0</v>
      </c>
      <c r="I95" s="10">
        <v>5473000</v>
      </c>
      <c r="J95"/>
      <c r="K95"/>
      <c r="L95"/>
      <c r="M95"/>
      <c r="N95"/>
    </row>
    <row r="96" spans="2:14">
      <c r="B96" t="s">
        <v>114</v>
      </c>
      <c r="C96" t="s">
        <v>114</v>
      </c>
      <c r="D96" s="6">
        <v>0</v>
      </c>
      <c r="E96" s="4">
        <v>5800000</v>
      </c>
      <c r="F96" s="4">
        <v>0</v>
      </c>
      <c r="G96" s="4">
        <v>0</v>
      </c>
      <c r="H96" s="4">
        <v>0</v>
      </c>
      <c r="I96" s="10">
        <v>5800000</v>
      </c>
      <c r="J96"/>
      <c r="K96"/>
      <c r="L96"/>
      <c r="M96"/>
      <c r="N96"/>
    </row>
    <row r="97" spans="2:14">
      <c r="B97" t="s">
        <v>115</v>
      </c>
      <c r="C97" t="s">
        <v>115</v>
      </c>
      <c r="D97" s="6">
        <v>2000000</v>
      </c>
      <c r="E97" s="4">
        <v>3000000</v>
      </c>
      <c r="F97" s="4">
        <v>3000000</v>
      </c>
      <c r="G97" s="4">
        <v>3000000</v>
      </c>
      <c r="H97" s="4">
        <v>3000000</v>
      </c>
      <c r="I97" s="10">
        <v>14000000</v>
      </c>
      <c r="J97"/>
      <c r="K97"/>
      <c r="L97"/>
      <c r="M97"/>
      <c r="N97"/>
    </row>
    <row r="98" spans="2:14">
      <c r="B98" t="s">
        <v>116</v>
      </c>
      <c r="C98" t="s">
        <v>117</v>
      </c>
      <c r="D98" s="6">
        <v>33940500</v>
      </c>
      <c r="E98" s="4">
        <v>33450000</v>
      </c>
      <c r="F98" s="4">
        <v>37100000</v>
      </c>
      <c r="G98" s="4">
        <v>38250000</v>
      </c>
      <c r="H98" s="4">
        <v>36187000</v>
      </c>
      <c r="I98" s="10">
        <v>178927500</v>
      </c>
      <c r="J98"/>
      <c r="K98"/>
      <c r="L98"/>
      <c r="M98"/>
      <c r="N98"/>
    </row>
    <row r="99" spans="2:14">
      <c r="B99" t="s">
        <v>118</v>
      </c>
      <c r="C99" t="s">
        <v>118</v>
      </c>
      <c r="D99" s="6"/>
      <c r="E99" s="4">
        <v>750000</v>
      </c>
      <c r="F99" s="4">
        <v>750000</v>
      </c>
      <c r="G99" s="4">
        <v>0</v>
      </c>
      <c r="H99" s="4">
        <v>0</v>
      </c>
      <c r="I99" s="10">
        <v>1500000</v>
      </c>
      <c r="J99"/>
      <c r="K99"/>
      <c r="L99"/>
      <c r="M99"/>
      <c r="N99"/>
    </row>
    <row r="100" spans="2:14">
      <c r="B100" t="s">
        <v>119</v>
      </c>
      <c r="C100" t="s">
        <v>119</v>
      </c>
      <c r="D100" s="6">
        <v>0</v>
      </c>
      <c r="E100" s="4">
        <v>0</v>
      </c>
      <c r="F100" s="4">
        <v>1847909</v>
      </c>
      <c r="G100" s="4">
        <v>23220654</v>
      </c>
      <c r="H100" s="4">
        <v>4105211</v>
      </c>
      <c r="I100" s="10">
        <v>29173774</v>
      </c>
      <c r="J100"/>
      <c r="K100"/>
      <c r="L100"/>
      <c r="M100"/>
      <c r="N100"/>
    </row>
    <row r="101" spans="2:14">
      <c r="B101" t="s">
        <v>120</v>
      </c>
      <c r="C101" t="s">
        <v>120</v>
      </c>
      <c r="D101" s="6">
        <v>0</v>
      </c>
      <c r="E101" s="4">
        <v>500000</v>
      </c>
      <c r="F101" s="4">
        <v>4500000</v>
      </c>
      <c r="G101" s="4">
        <v>0</v>
      </c>
      <c r="H101" s="4">
        <v>0</v>
      </c>
      <c r="I101" s="10">
        <v>5000000</v>
      </c>
      <c r="J101"/>
      <c r="K101"/>
      <c r="L101"/>
      <c r="M101"/>
      <c r="N101"/>
    </row>
    <row r="102" spans="2:14">
      <c r="B102" t="s">
        <v>121</v>
      </c>
      <c r="C102" t="s">
        <v>121</v>
      </c>
      <c r="D102" s="6">
        <v>1538017</v>
      </c>
      <c r="E102" s="4">
        <v>487682</v>
      </c>
      <c r="F102" s="4">
        <v>218400</v>
      </c>
      <c r="G102" s="4">
        <v>0</v>
      </c>
      <c r="H102" s="4">
        <v>0</v>
      </c>
      <c r="I102" s="10">
        <v>2244099</v>
      </c>
      <c r="J102"/>
      <c r="K102"/>
      <c r="L102"/>
      <c r="M102"/>
      <c r="N102"/>
    </row>
    <row r="103" spans="2:14">
      <c r="B103" t="s">
        <v>122</v>
      </c>
      <c r="C103" t="s">
        <v>122</v>
      </c>
      <c r="D103" s="6">
        <v>0</v>
      </c>
      <c r="E103" s="4">
        <v>0</v>
      </c>
      <c r="F103" s="4">
        <v>0</v>
      </c>
      <c r="G103" s="4">
        <v>0</v>
      </c>
      <c r="H103" s="4">
        <v>20000000</v>
      </c>
      <c r="I103" s="10">
        <v>20000000</v>
      </c>
      <c r="J103"/>
      <c r="K103"/>
      <c r="L103"/>
      <c r="M103"/>
      <c r="N103"/>
    </row>
    <row r="104" spans="2:14">
      <c r="B104" t="s">
        <v>123</v>
      </c>
      <c r="C104" t="s">
        <v>123</v>
      </c>
      <c r="D104" s="6">
        <v>0</v>
      </c>
      <c r="E104" s="4">
        <v>0</v>
      </c>
      <c r="F104" s="4">
        <v>0</v>
      </c>
      <c r="G104" s="4">
        <v>0</v>
      </c>
      <c r="H104" s="4">
        <v>11000000</v>
      </c>
      <c r="I104" s="10">
        <v>11000000</v>
      </c>
      <c r="J104"/>
      <c r="K104"/>
      <c r="L104"/>
      <c r="M104"/>
      <c r="N104"/>
    </row>
    <row r="105" spans="2:14">
      <c r="B105" t="s">
        <v>124</v>
      </c>
      <c r="C105" t="s">
        <v>124</v>
      </c>
      <c r="D105" s="6">
        <v>4306882</v>
      </c>
      <c r="E105" s="4">
        <v>0</v>
      </c>
      <c r="F105" s="4">
        <v>0</v>
      </c>
      <c r="G105" s="4">
        <v>0</v>
      </c>
      <c r="H105" s="4">
        <v>0</v>
      </c>
      <c r="I105" s="10">
        <v>4306882</v>
      </c>
      <c r="J105"/>
      <c r="K105"/>
      <c r="L105"/>
      <c r="M105"/>
      <c r="N105"/>
    </row>
    <row r="106" spans="2:14">
      <c r="B106" t="s">
        <v>125</v>
      </c>
      <c r="C106" t="s">
        <v>125</v>
      </c>
      <c r="D106" s="6">
        <v>1500000</v>
      </c>
      <c r="E106" s="4">
        <v>0</v>
      </c>
      <c r="F106" s="4">
        <v>0</v>
      </c>
      <c r="G106" s="4">
        <v>0</v>
      </c>
      <c r="H106" s="4">
        <v>0</v>
      </c>
      <c r="I106" s="10">
        <v>1500000</v>
      </c>
      <c r="J106"/>
      <c r="K106"/>
      <c r="L106"/>
      <c r="M106"/>
      <c r="N106"/>
    </row>
    <row r="107" spans="2:14">
      <c r="B107" t="s">
        <v>126</v>
      </c>
      <c r="C107" t="s">
        <v>126</v>
      </c>
      <c r="D107" s="6">
        <v>0</v>
      </c>
      <c r="E107" s="4">
        <v>500000</v>
      </c>
      <c r="F107" s="4">
        <v>0</v>
      </c>
      <c r="G107" s="4">
        <v>0</v>
      </c>
      <c r="H107" s="4">
        <v>0</v>
      </c>
      <c r="I107" s="10">
        <v>500000</v>
      </c>
      <c r="J107"/>
      <c r="K107"/>
      <c r="L107"/>
      <c r="M107"/>
      <c r="N107"/>
    </row>
    <row r="108" spans="2:14">
      <c r="B108" t="s">
        <v>127</v>
      </c>
      <c r="C108" t="s">
        <v>127</v>
      </c>
      <c r="D108" s="6">
        <v>0</v>
      </c>
      <c r="E108" s="4">
        <v>1764703</v>
      </c>
      <c r="F108" s="4">
        <v>0</v>
      </c>
      <c r="G108" s="4">
        <v>0</v>
      </c>
      <c r="H108" s="4">
        <v>0</v>
      </c>
      <c r="I108" s="10">
        <v>1764703</v>
      </c>
      <c r="J108"/>
      <c r="K108"/>
      <c r="L108"/>
      <c r="M108"/>
      <c r="N108"/>
    </row>
    <row r="109" spans="2:14">
      <c r="B109" t="s">
        <v>128</v>
      </c>
      <c r="C109" t="s">
        <v>128</v>
      </c>
      <c r="D109" s="6">
        <v>3559750</v>
      </c>
      <c r="E109" s="4">
        <v>6692500</v>
      </c>
      <c r="F109" s="4">
        <v>6168181</v>
      </c>
      <c r="G109" s="4">
        <v>0</v>
      </c>
      <c r="H109" s="4">
        <v>0</v>
      </c>
      <c r="I109" s="10">
        <v>16420431</v>
      </c>
      <c r="J109"/>
      <c r="K109"/>
      <c r="L109"/>
      <c r="M109"/>
      <c r="N109"/>
    </row>
    <row r="110" spans="2:14">
      <c r="B110" t="s">
        <v>129</v>
      </c>
      <c r="C110" t="s">
        <v>129</v>
      </c>
      <c r="D110" s="6">
        <v>0</v>
      </c>
      <c r="E110" s="4">
        <v>0</v>
      </c>
      <c r="F110" s="4">
        <v>0</v>
      </c>
      <c r="G110" s="4">
        <v>7935000</v>
      </c>
      <c r="H110" s="4">
        <v>0</v>
      </c>
      <c r="I110" s="10">
        <v>7935000</v>
      </c>
      <c r="J110"/>
      <c r="K110"/>
      <c r="L110"/>
      <c r="M110"/>
      <c r="N110"/>
    </row>
    <row r="111" spans="2:14">
      <c r="B111" t="s">
        <v>130</v>
      </c>
      <c r="C111" t="s">
        <v>130</v>
      </c>
      <c r="D111" s="6">
        <v>0</v>
      </c>
      <c r="E111" s="4">
        <v>0</v>
      </c>
      <c r="F111" s="4">
        <v>10000000</v>
      </c>
      <c r="G111" s="4">
        <v>10000000</v>
      </c>
      <c r="H111" s="4">
        <v>0</v>
      </c>
      <c r="I111" s="10">
        <v>20000000</v>
      </c>
      <c r="J111"/>
      <c r="K111"/>
      <c r="L111"/>
      <c r="M111"/>
      <c r="N111"/>
    </row>
    <row r="112" spans="2:14">
      <c r="B112" t="s">
        <v>131</v>
      </c>
      <c r="C112" t="s">
        <v>131</v>
      </c>
      <c r="D112" s="6">
        <v>500000</v>
      </c>
      <c r="E112" s="4">
        <v>1000000</v>
      </c>
      <c r="F112" s="4">
        <v>1000000</v>
      </c>
      <c r="G112" s="4">
        <v>1000000</v>
      </c>
      <c r="H112" s="4">
        <v>1000000</v>
      </c>
      <c r="I112" s="10">
        <v>4500000</v>
      </c>
      <c r="J112"/>
      <c r="K112"/>
      <c r="L112"/>
      <c r="M112"/>
      <c r="N112"/>
    </row>
    <row r="113" spans="2:14">
      <c r="B113" t="s">
        <v>132</v>
      </c>
      <c r="C113" t="s">
        <v>132</v>
      </c>
      <c r="D113" s="6">
        <v>1800000</v>
      </c>
      <c r="E113" s="4">
        <v>0</v>
      </c>
      <c r="F113" s="4">
        <v>0</v>
      </c>
      <c r="G113" s="4">
        <v>0</v>
      </c>
      <c r="H113" s="4">
        <v>0</v>
      </c>
      <c r="I113" s="10">
        <v>1800000</v>
      </c>
      <c r="J113"/>
      <c r="K113"/>
      <c r="L113"/>
      <c r="M113"/>
      <c r="N113"/>
    </row>
    <row r="114" spans="2:14">
      <c r="B114" t="s">
        <v>133</v>
      </c>
      <c r="C114" t="s">
        <v>133</v>
      </c>
      <c r="D114" s="6">
        <v>0</v>
      </c>
      <c r="E114" s="4">
        <v>10000000</v>
      </c>
      <c r="F114" s="4">
        <v>10000000</v>
      </c>
      <c r="G114" s="4">
        <v>10000000</v>
      </c>
      <c r="H114" s="4">
        <v>0</v>
      </c>
      <c r="I114" s="10">
        <v>30000000</v>
      </c>
      <c r="J114"/>
      <c r="K114"/>
      <c r="L114"/>
      <c r="M114"/>
      <c r="N114"/>
    </row>
    <row r="115" spans="2:14">
      <c r="B115" t="s">
        <v>134</v>
      </c>
      <c r="C115" t="s">
        <v>134</v>
      </c>
      <c r="D115" s="6">
        <v>385251</v>
      </c>
      <c r="E115" s="4">
        <v>0</v>
      </c>
      <c r="F115" s="4">
        <v>0</v>
      </c>
      <c r="G115" s="4">
        <v>0</v>
      </c>
      <c r="H115" s="4">
        <v>0</v>
      </c>
      <c r="I115" s="10">
        <v>385251</v>
      </c>
      <c r="J115"/>
      <c r="K115"/>
      <c r="L115"/>
      <c r="M115"/>
      <c r="N115"/>
    </row>
    <row r="116" spans="2:14">
      <c r="B116" t="s">
        <v>135</v>
      </c>
      <c r="C116" t="s">
        <v>135</v>
      </c>
      <c r="D116" s="6">
        <v>0</v>
      </c>
      <c r="E116" s="4">
        <v>639500</v>
      </c>
      <c r="F116" s="4">
        <v>0</v>
      </c>
      <c r="G116" s="4">
        <v>0</v>
      </c>
      <c r="H116" s="4">
        <v>0</v>
      </c>
      <c r="I116" s="10">
        <v>639500</v>
      </c>
      <c r="J116"/>
      <c r="K116"/>
      <c r="L116"/>
      <c r="M116"/>
      <c r="N116"/>
    </row>
    <row r="117" spans="2:14">
      <c r="B117" t="s">
        <v>136</v>
      </c>
      <c r="C117" t="s">
        <v>137</v>
      </c>
      <c r="D117" s="6">
        <v>326000</v>
      </c>
      <c r="E117" s="4">
        <v>520423</v>
      </c>
      <c r="F117" s="4">
        <v>0</v>
      </c>
      <c r="G117" s="4">
        <v>0</v>
      </c>
      <c r="H117" s="4">
        <v>0</v>
      </c>
      <c r="I117" s="10">
        <v>846423</v>
      </c>
      <c r="J117"/>
      <c r="K117"/>
      <c r="L117"/>
      <c r="M117"/>
      <c r="N117"/>
    </row>
    <row r="118" spans="2:14">
      <c r="B118" t="s">
        <v>138</v>
      </c>
      <c r="C118" t="s">
        <v>138</v>
      </c>
      <c r="D118" s="6">
        <v>3000000</v>
      </c>
      <c r="E118" s="4">
        <v>3500000</v>
      </c>
      <c r="F118" s="4">
        <v>4000000</v>
      </c>
      <c r="G118" s="4">
        <v>0</v>
      </c>
      <c r="H118" s="4">
        <v>0</v>
      </c>
      <c r="I118" s="10">
        <v>10500000</v>
      </c>
      <c r="J118"/>
      <c r="K118"/>
      <c r="L118"/>
      <c r="M118"/>
      <c r="N118"/>
    </row>
    <row r="119" spans="2:14">
      <c r="B119" t="s">
        <v>139</v>
      </c>
      <c r="C119" t="s">
        <v>139</v>
      </c>
      <c r="D119" s="6">
        <v>5409646</v>
      </c>
      <c r="E119" s="4">
        <v>0</v>
      </c>
      <c r="F119" s="4">
        <v>0</v>
      </c>
      <c r="G119" s="4">
        <v>0</v>
      </c>
      <c r="H119" s="4">
        <v>0</v>
      </c>
      <c r="I119" s="10">
        <v>5409646</v>
      </c>
      <c r="J119"/>
      <c r="K119"/>
      <c r="L119"/>
      <c r="M119"/>
      <c r="N119"/>
    </row>
    <row r="120" spans="2:14">
      <c r="B120" t="s">
        <v>140</v>
      </c>
      <c r="C120" t="s">
        <v>140</v>
      </c>
      <c r="D120" s="6">
        <v>1684642</v>
      </c>
      <c r="E120" s="4">
        <v>0</v>
      </c>
      <c r="F120" s="4">
        <v>0</v>
      </c>
      <c r="G120" s="4">
        <v>0</v>
      </c>
      <c r="H120" s="4">
        <v>0</v>
      </c>
      <c r="I120" s="10">
        <v>1684642</v>
      </c>
      <c r="J120"/>
      <c r="K120"/>
      <c r="L120"/>
      <c r="M120"/>
      <c r="N120"/>
    </row>
    <row r="121" spans="2:14">
      <c r="B121" t="s">
        <v>141</v>
      </c>
      <c r="C121" t="s">
        <v>141</v>
      </c>
      <c r="D121" s="6">
        <v>0</v>
      </c>
      <c r="E121" s="4">
        <v>1500000</v>
      </c>
      <c r="F121" s="4">
        <v>2500000</v>
      </c>
      <c r="G121" s="4">
        <v>1000000</v>
      </c>
      <c r="H121" s="4">
        <v>0</v>
      </c>
      <c r="I121" s="10">
        <v>5000000</v>
      </c>
      <c r="J121"/>
      <c r="K121"/>
      <c r="L121"/>
      <c r="M121"/>
      <c r="N121"/>
    </row>
    <row r="122" spans="2:14">
      <c r="B122" t="s">
        <v>142</v>
      </c>
      <c r="C122" t="s">
        <v>143</v>
      </c>
      <c r="D122" s="6">
        <v>2500000</v>
      </c>
      <c r="E122" s="4">
        <v>2500000</v>
      </c>
      <c r="F122" s="4">
        <v>2231000</v>
      </c>
      <c r="G122" s="4">
        <v>0</v>
      </c>
      <c r="H122" s="4">
        <v>0</v>
      </c>
      <c r="I122" s="10">
        <v>7231000</v>
      </c>
      <c r="J122"/>
      <c r="K122"/>
      <c r="L122"/>
      <c r="M122"/>
      <c r="N122"/>
    </row>
    <row r="123" spans="2:14">
      <c r="B123" t="s">
        <v>144</v>
      </c>
      <c r="C123" t="s">
        <v>144</v>
      </c>
      <c r="D123" s="6">
        <v>0</v>
      </c>
      <c r="E123" s="4">
        <v>1370700</v>
      </c>
      <c r="F123" s="4">
        <v>0</v>
      </c>
      <c r="G123" s="4">
        <v>0</v>
      </c>
      <c r="H123" s="4">
        <v>0</v>
      </c>
      <c r="I123" s="10">
        <v>1370700</v>
      </c>
      <c r="J123"/>
      <c r="K123"/>
      <c r="L123"/>
      <c r="M123"/>
      <c r="N123"/>
    </row>
    <row r="124" spans="2:14">
      <c r="B124" t="s">
        <v>145</v>
      </c>
      <c r="C124" t="s">
        <v>145</v>
      </c>
      <c r="D124" s="6">
        <v>0</v>
      </c>
      <c r="E124" s="4">
        <v>950000</v>
      </c>
      <c r="F124" s="4">
        <v>0</v>
      </c>
      <c r="G124" s="4">
        <v>0</v>
      </c>
      <c r="H124" s="4">
        <v>0</v>
      </c>
      <c r="I124" s="10">
        <v>950000</v>
      </c>
      <c r="J124"/>
      <c r="K124"/>
      <c r="L124"/>
      <c r="M124"/>
      <c r="N124"/>
    </row>
    <row r="125" spans="2:14">
      <c r="B125" t="s">
        <v>146</v>
      </c>
      <c r="C125" t="s">
        <v>146</v>
      </c>
      <c r="D125" s="6">
        <v>461032</v>
      </c>
      <c r="E125" s="4">
        <v>0</v>
      </c>
      <c r="F125" s="4">
        <v>0</v>
      </c>
      <c r="G125" s="4">
        <v>0</v>
      </c>
      <c r="H125" s="4">
        <v>0</v>
      </c>
      <c r="I125" s="10">
        <v>461032</v>
      </c>
      <c r="J125"/>
      <c r="K125"/>
      <c r="L125"/>
      <c r="M125"/>
      <c r="N125"/>
    </row>
    <row r="126" spans="2:14">
      <c r="B126" t="s">
        <v>147</v>
      </c>
      <c r="C126" t="s">
        <v>147</v>
      </c>
      <c r="D126" s="6">
        <v>0</v>
      </c>
      <c r="E126" s="4">
        <v>1991302</v>
      </c>
      <c r="F126" s="4">
        <v>1991302</v>
      </c>
      <c r="G126" s="4">
        <v>0</v>
      </c>
      <c r="H126" s="4">
        <v>0</v>
      </c>
      <c r="I126" s="10">
        <v>3982604</v>
      </c>
      <c r="J126"/>
      <c r="K126"/>
      <c r="L126"/>
      <c r="M126"/>
      <c r="N126"/>
    </row>
    <row r="127" spans="2:14">
      <c r="B127" t="s">
        <v>148</v>
      </c>
      <c r="C127" t="s">
        <v>148</v>
      </c>
      <c r="D127" s="6">
        <v>3901250</v>
      </c>
      <c r="E127" s="4">
        <v>0</v>
      </c>
      <c r="F127" s="4">
        <v>0</v>
      </c>
      <c r="G127" s="4">
        <v>0</v>
      </c>
      <c r="H127" s="4">
        <v>0</v>
      </c>
      <c r="I127" s="10">
        <v>3901250</v>
      </c>
      <c r="J127"/>
      <c r="K127"/>
      <c r="L127"/>
      <c r="M127"/>
      <c r="N127"/>
    </row>
    <row r="128" spans="2:14">
      <c r="B128" t="s">
        <v>149</v>
      </c>
      <c r="C128" t="s">
        <v>149</v>
      </c>
      <c r="D128" s="6">
        <v>8252337</v>
      </c>
      <c r="E128" s="4">
        <v>4276919</v>
      </c>
      <c r="F128" s="4">
        <v>0</v>
      </c>
      <c r="G128" s="4">
        <v>0</v>
      </c>
      <c r="H128" s="4">
        <v>0</v>
      </c>
      <c r="I128" s="10">
        <v>12529256</v>
      </c>
      <c r="J128"/>
      <c r="K128"/>
      <c r="L128"/>
      <c r="M128"/>
      <c r="N128"/>
    </row>
    <row r="129" spans="1:14">
      <c r="B129" t="s">
        <v>150</v>
      </c>
      <c r="C129" t="s">
        <v>151</v>
      </c>
      <c r="D129" s="6">
        <v>0</v>
      </c>
      <c r="E129" s="4">
        <v>2000000</v>
      </c>
      <c r="F129" s="4">
        <v>2000000</v>
      </c>
      <c r="G129" s="4">
        <v>2000000</v>
      </c>
      <c r="H129" s="4">
        <v>2000000</v>
      </c>
      <c r="I129" s="10">
        <v>8000000</v>
      </c>
      <c r="J129"/>
      <c r="K129"/>
      <c r="L129"/>
      <c r="M129"/>
      <c r="N129"/>
    </row>
    <row r="130" spans="1:14">
      <c r="B130" t="s">
        <v>152</v>
      </c>
      <c r="C130" t="s">
        <v>153</v>
      </c>
      <c r="D130" s="6">
        <v>5525000</v>
      </c>
      <c r="E130" s="4">
        <v>0</v>
      </c>
      <c r="F130" s="4">
        <v>0</v>
      </c>
      <c r="G130" s="4">
        <v>0</v>
      </c>
      <c r="H130" s="4">
        <v>0</v>
      </c>
      <c r="I130" s="10">
        <v>5525000</v>
      </c>
      <c r="J130"/>
      <c r="K130"/>
      <c r="L130"/>
      <c r="M130"/>
      <c r="N130"/>
    </row>
    <row r="131" spans="1:14">
      <c r="A131" t="s">
        <v>154</v>
      </c>
      <c r="B131"/>
      <c r="C131"/>
      <c r="D131" s="6">
        <v>153449454</v>
      </c>
      <c r="E131" s="4">
        <v>154810861</v>
      </c>
      <c r="F131" s="4">
        <v>148233601</v>
      </c>
      <c r="G131" s="4">
        <v>136901327</v>
      </c>
      <c r="H131" s="4">
        <v>124927493</v>
      </c>
      <c r="I131" s="10">
        <v>718322736</v>
      </c>
      <c r="J131"/>
      <c r="K131"/>
      <c r="L131"/>
      <c r="M131"/>
      <c r="N131"/>
    </row>
    <row r="132" spans="1:14">
      <c r="A132" t="s">
        <v>155</v>
      </c>
      <c r="B132" t="s">
        <v>156</v>
      </c>
      <c r="C132" t="s">
        <v>156</v>
      </c>
      <c r="D132" s="6">
        <v>1921300</v>
      </c>
      <c r="E132" s="4">
        <v>953700</v>
      </c>
      <c r="F132" s="4">
        <v>7008963</v>
      </c>
      <c r="G132" s="4">
        <v>40000</v>
      </c>
      <c r="H132" s="4">
        <v>0</v>
      </c>
      <c r="I132" s="10">
        <v>9923963</v>
      </c>
      <c r="J132"/>
      <c r="K132"/>
      <c r="L132"/>
      <c r="M132"/>
      <c r="N132"/>
    </row>
    <row r="133" spans="1:14">
      <c r="B133" t="s">
        <v>157</v>
      </c>
      <c r="C133" t="s">
        <v>157</v>
      </c>
      <c r="D133" s="6">
        <v>5906000</v>
      </c>
      <c r="E133" s="4">
        <v>1038000</v>
      </c>
      <c r="F133" s="4">
        <v>5089000</v>
      </c>
      <c r="G133" s="4">
        <v>8657000</v>
      </c>
      <c r="H133" s="4">
        <v>0</v>
      </c>
      <c r="I133" s="10">
        <v>20690000</v>
      </c>
      <c r="J133"/>
      <c r="K133"/>
      <c r="L133"/>
      <c r="M133"/>
      <c r="N133"/>
    </row>
    <row r="134" spans="1:14">
      <c r="B134" t="s">
        <v>158</v>
      </c>
      <c r="C134" t="s">
        <v>159</v>
      </c>
      <c r="D134" s="6">
        <v>500000</v>
      </c>
      <c r="E134" s="4">
        <v>1452330</v>
      </c>
      <c r="F134" s="4">
        <v>6715988</v>
      </c>
      <c r="G134" s="4">
        <v>150000</v>
      </c>
      <c r="H134" s="4">
        <v>0</v>
      </c>
      <c r="I134" s="10">
        <v>8818318</v>
      </c>
      <c r="J134"/>
      <c r="K134"/>
      <c r="L134"/>
      <c r="M134"/>
      <c r="N134"/>
    </row>
    <row r="135" spans="1:14">
      <c r="B135" t="s">
        <v>160</v>
      </c>
      <c r="C135" t="s">
        <v>161</v>
      </c>
      <c r="D135" s="6">
        <v>1098952</v>
      </c>
      <c r="E135" s="4">
        <v>2080310</v>
      </c>
      <c r="F135" s="4">
        <v>2250000</v>
      </c>
      <c r="G135" s="4">
        <v>2250000</v>
      </c>
      <c r="H135" s="4">
        <v>5731085</v>
      </c>
      <c r="I135" s="10">
        <v>13410347</v>
      </c>
      <c r="J135"/>
      <c r="K135"/>
      <c r="L135"/>
      <c r="M135"/>
      <c r="N135"/>
    </row>
    <row r="136" spans="1:14">
      <c r="B136" t="s">
        <v>162</v>
      </c>
      <c r="C136" t="s">
        <v>162</v>
      </c>
      <c r="D136" s="6">
        <v>1765000</v>
      </c>
      <c r="E136" s="4">
        <v>5646661</v>
      </c>
      <c r="F136" s="4">
        <v>300000</v>
      </c>
      <c r="G136" s="4">
        <v>0</v>
      </c>
      <c r="H136" s="4">
        <v>0</v>
      </c>
      <c r="I136" s="10">
        <v>7711661</v>
      </c>
      <c r="J136"/>
      <c r="K136"/>
      <c r="L136"/>
      <c r="M136"/>
      <c r="N136"/>
    </row>
    <row r="137" spans="1:14">
      <c r="B137" t="s">
        <v>163</v>
      </c>
      <c r="C137" t="s">
        <v>164</v>
      </c>
      <c r="D137" s="6">
        <v>35525694</v>
      </c>
      <c r="E137" s="4">
        <v>85063223</v>
      </c>
      <c r="F137" s="4">
        <v>86583799</v>
      </c>
      <c r="G137" s="4">
        <v>88381694</v>
      </c>
      <c r="H137" s="4">
        <v>92700088</v>
      </c>
      <c r="I137" s="10">
        <v>388254498</v>
      </c>
      <c r="J137"/>
      <c r="K137"/>
      <c r="L137"/>
      <c r="M137"/>
      <c r="N137"/>
    </row>
    <row r="138" spans="1:14">
      <c r="B138"/>
      <c r="C138" t="s">
        <v>165</v>
      </c>
      <c r="D138" s="6">
        <v>68497125</v>
      </c>
      <c r="E138" s="4">
        <v>71810410</v>
      </c>
      <c r="F138" s="4">
        <v>73419178</v>
      </c>
      <c r="G138" s="4">
        <v>75462490</v>
      </c>
      <c r="H138" s="4">
        <v>79024706</v>
      </c>
      <c r="I138" s="10">
        <v>368213909</v>
      </c>
      <c r="J138"/>
      <c r="K138"/>
      <c r="L138"/>
      <c r="M138"/>
      <c r="N138"/>
    </row>
    <row r="139" spans="1:14">
      <c r="B139" t="s">
        <v>166</v>
      </c>
      <c r="C139" t="s">
        <v>167</v>
      </c>
      <c r="D139" s="6">
        <v>2044207</v>
      </c>
      <c r="E139" s="4">
        <v>2205533</v>
      </c>
      <c r="F139" s="4">
        <v>2268699</v>
      </c>
      <c r="G139" s="4">
        <v>2233760</v>
      </c>
      <c r="H139" s="4">
        <v>2300800</v>
      </c>
      <c r="I139" s="10">
        <v>11052999</v>
      </c>
      <c r="J139"/>
      <c r="K139"/>
      <c r="L139"/>
      <c r="M139"/>
      <c r="N139"/>
    </row>
    <row r="140" spans="1:14">
      <c r="B140" t="s">
        <v>168</v>
      </c>
      <c r="C140" t="s">
        <v>169</v>
      </c>
      <c r="D140" s="6">
        <v>48975594.000000007</v>
      </c>
      <c r="E140" s="4">
        <v>50444862.759999998</v>
      </c>
      <c r="F140" s="4">
        <v>51958208.5</v>
      </c>
      <c r="G140" s="4">
        <v>53516954.600000016</v>
      </c>
      <c r="H140" s="4">
        <v>55122463.23800002</v>
      </c>
      <c r="I140" s="10">
        <v>260018083.09800005</v>
      </c>
      <c r="J140"/>
      <c r="K140"/>
      <c r="L140"/>
      <c r="M140"/>
      <c r="N140"/>
    </row>
    <row r="141" spans="1:14">
      <c r="B141"/>
      <c r="C141" t="s">
        <v>170</v>
      </c>
      <c r="D141" s="6">
        <v>10777273</v>
      </c>
      <c r="E141" s="4">
        <v>11100591</v>
      </c>
      <c r="F141" s="4">
        <v>11433609</v>
      </c>
      <c r="G141" s="4">
        <v>11776617</v>
      </c>
      <c r="H141" s="4">
        <v>12129916</v>
      </c>
      <c r="I141" s="10">
        <v>57218006</v>
      </c>
      <c r="J141"/>
      <c r="K141"/>
      <c r="L141"/>
      <c r="M141"/>
      <c r="N141"/>
    </row>
    <row r="142" spans="1:14">
      <c r="B142"/>
      <c r="C142" t="s">
        <v>171</v>
      </c>
      <c r="D142" s="6">
        <v>1487061</v>
      </c>
      <c r="E142" s="4">
        <v>1531673</v>
      </c>
      <c r="F142" s="4">
        <v>1577623</v>
      </c>
      <c r="G142" s="4">
        <v>1624952</v>
      </c>
      <c r="H142" s="4">
        <v>1673701</v>
      </c>
      <c r="I142" s="10">
        <v>7895010</v>
      </c>
      <c r="J142"/>
      <c r="K142"/>
      <c r="L142"/>
      <c r="M142"/>
      <c r="N142"/>
    </row>
    <row r="143" spans="1:14">
      <c r="B143"/>
      <c r="C143" t="s">
        <v>172</v>
      </c>
      <c r="D143" s="6">
        <v>6066999</v>
      </c>
      <c r="E143" s="4">
        <v>1092727</v>
      </c>
      <c r="F143" s="4">
        <v>1125508</v>
      </c>
      <c r="G143" s="4">
        <v>1159274</v>
      </c>
      <c r="H143" s="4">
        <v>1194052</v>
      </c>
      <c r="I143" s="10">
        <v>10638560</v>
      </c>
      <c r="J143"/>
      <c r="K143"/>
      <c r="L143"/>
      <c r="M143"/>
      <c r="N143"/>
    </row>
    <row r="144" spans="1:14">
      <c r="B144"/>
      <c r="C144" t="s">
        <v>173</v>
      </c>
      <c r="D144" s="6">
        <v>486169.19721022318</v>
      </c>
      <c r="E144" s="4">
        <v>495892.58115442767</v>
      </c>
      <c r="F144" s="4">
        <v>505810.43277751625</v>
      </c>
      <c r="G144" s="4">
        <v>515926.64143306657</v>
      </c>
      <c r="H144" s="4">
        <v>531404.44067605888</v>
      </c>
      <c r="I144" s="10">
        <v>2535203.2932512928</v>
      </c>
      <c r="J144"/>
      <c r="K144"/>
      <c r="L144"/>
      <c r="M144"/>
      <c r="N144"/>
    </row>
    <row r="145" spans="2:14">
      <c r="B145"/>
      <c r="C145" t="s">
        <v>174</v>
      </c>
      <c r="D145" s="6">
        <v>210000</v>
      </c>
      <c r="E145" s="4">
        <v>216000</v>
      </c>
      <c r="F145" s="4">
        <v>223000</v>
      </c>
      <c r="G145" s="4">
        <v>230000</v>
      </c>
      <c r="H145" s="4">
        <v>236900</v>
      </c>
      <c r="I145" s="10">
        <v>1115900</v>
      </c>
      <c r="J145"/>
      <c r="K145"/>
      <c r="L145"/>
      <c r="M145"/>
      <c r="N145"/>
    </row>
    <row r="146" spans="2:14">
      <c r="B146" t="s">
        <v>175</v>
      </c>
      <c r="C146" t="s">
        <v>175</v>
      </c>
      <c r="D146" s="6">
        <v>2250000</v>
      </c>
      <c r="E146" s="4">
        <v>18250000</v>
      </c>
      <c r="F146" s="4">
        <v>30000000</v>
      </c>
      <c r="G146" s="4">
        <v>50000000</v>
      </c>
      <c r="H146" s="4">
        <v>80000000</v>
      </c>
      <c r="I146" s="10">
        <v>180500000</v>
      </c>
      <c r="J146"/>
      <c r="K146"/>
      <c r="L146"/>
      <c r="M146"/>
      <c r="N146"/>
    </row>
    <row r="147" spans="2:14">
      <c r="B147" t="s">
        <v>176</v>
      </c>
      <c r="C147" t="s">
        <v>176</v>
      </c>
      <c r="D147" s="6">
        <v>400000</v>
      </c>
      <c r="E147" s="4">
        <v>550000</v>
      </c>
      <c r="F147" s="4">
        <v>600000</v>
      </c>
      <c r="G147" s="4">
        <v>700000</v>
      </c>
      <c r="H147" s="4">
        <v>700000</v>
      </c>
      <c r="I147" s="10">
        <v>2950000</v>
      </c>
      <c r="J147"/>
      <c r="K147"/>
      <c r="L147"/>
      <c r="M147"/>
      <c r="N147"/>
    </row>
    <row r="148" spans="2:14">
      <c r="B148" t="s">
        <v>177</v>
      </c>
      <c r="C148" t="s">
        <v>178</v>
      </c>
      <c r="D148" s="6">
        <v>5000000</v>
      </c>
      <c r="E148" s="4">
        <v>23309000</v>
      </c>
      <c r="F148" s="4">
        <v>13000000</v>
      </c>
      <c r="G148" s="4">
        <v>11999999.999999991</v>
      </c>
      <c r="H148" s="4">
        <v>12000000</v>
      </c>
      <c r="I148" s="10">
        <v>65308999.999999993</v>
      </c>
      <c r="J148"/>
      <c r="K148"/>
      <c r="L148"/>
      <c r="M148"/>
      <c r="N148"/>
    </row>
    <row r="149" spans="2:14">
      <c r="B149" t="s">
        <v>179</v>
      </c>
      <c r="C149" t="s">
        <v>180</v>
      </c>
      <c r="D149" s="6">
        <v>7672000</v>
      </c>
      <c r="E149" s="4">
        <v>253000</v>
      </c>
      <c r="F149" s="4">
        <v>0</v>
      </c>
      <c r="G149" s="4">
        <v>0</v>
      </c>
      <c r="H149" s="4">
        <v>0</v>
      </c>
      <c r="I149" s="10">
        <v>7925000</v>
      </c>
      <c r="J149"/>
      <c r="K149"/>
      <c r="L149"/>
      <c r="M149"/>
      <c r="N149"/>
    </row>
    <row r="150" spans="2:14">
      <c r="B150" t="s">
        <v>181</v>
      </c>
      <c r="C150" t="s">
        <v>181</v>
      </c>
      <c r="D150" s="6">
        <v>86779009</v>
      </c>
      <c r="E150" s="4">
        <v>10034209</v>
      </c>
      <c r="F150" s="4">
        <v>265100</v>
      </c>
      <c r="G150" s="4">
        <v>0</v>
      </c>
      <c r="H150" s="4">
        <v>0</v>
      </c>
      <c r="I150" s="10">
        <v>97078318</v>
      </c>
      <c r="J150"/>
      <c r="K150"/>
      <c r="L150"/>
      <c r="M150"/>
      <c r="N150"/>
    </row>
    <row r="151" spans="2:14">
      <c r="B151" t="s">
        <v>182</v>
      </c>
      <c r="C151" t="s">
        <v>183</v>
      </c>
      <c r="D151" s="6">
        <v>1370745.999999996</v>
      </c>
      <c r="E151" s="4">
        <v>1508868</v>
      </c>
      <c r="F151" s="4">
        <v>1548134</v>
      </c>
      <c r="G151" s="4">
        <v>1488578.0000000042</v>
      </c>
      <c r="H151" s="4">
        <v>1533200</v>
      </c>
      <c r="I151" s="10">
        <v>7449526</v>
      </c>
      <c r="J151"/>
      <c r="K151"/>
      <c r="L151"/>
      <c r="M151"/>
      <c r="N151"/>
    </row>
    <row r="152" spans="2:14">
      <c r="B152" t="s">
        <v>184</v>
      </c>
      <c r="C152" t="s">
        <v>185</v>
      </c>
      <c r="D152" s="6">
        <v>17347678</v>
      </c>
      <c r="E152" s="4">
        <v>17789540</v>
      </c>
      <c r="F152" s="4">
        <v>18211857</v>
      </c>
      <c r="G152" s="4">
        <v>18467391</v>
      </c>
      <c r="H152" s="4">
        <v>17982960</v>
      </c>
      <c r="I152" s="10">
        <v>89799426</v>
      </c>
      <c r="J152"/>
      <c r="K152"/>
      <c r="L152"/>
      <c r="M152"/>
      <c r="N152"/>
    </row>
    <row r="153" spans="2:14">
      <c r="B153"/>
      <c r="C153" t="s">
        <v>186</v>
      </c>
      <c r="D153" s="6">
        <v>5685600</v>
      </c>
      <c r="E153" s="4">
        <v>5856168</v>
      </c>
      <c r="F153" s="4">
        <v>6031853</v>
      </c>
      <c r="G153" s="4">
        <v>6212809</v>
      </c>
      <c r="H153" s="4">
        <v>6360282</v>
      </c>
      <c r="I153" s="10">
        <v>30146712</v>
      </c>
      <c r="J153"/>
      <c r="K153"/>
      <c r="L153"/>
      <c r="M153"/>
      <c r="N153"/>
    </row>
    <row r="154" spans="2:14">
      <c r="B154"/>
      <c r="C154" t="s">
        <v>187</v>
      </c>
      <c r="D154" s="6">
        <v>4185230</v>
      </c>
      <c r="E154" s="4">
        <v>4310710</v>
      </c>
      <c r="F154" s="4">
        <v>3893780</v>
      </c>
      <c r="G154" s="4">
        <v>4008030</v>
      </c>
      <c r="H154" s="4">
        <v>4128300</v>
      </c>
      <c r="I154" s="10">
        <v>20526050</v>
      </c>
      <c r="J154"/>
      <c r="K154"/>
      <c r="L154"/>
      <c r="M154"/>
      <c r="N154"/>
    </row>
    <row r="155" spans="2:14">
      <c r="B155" t="s">
        <v>188</v>
      </c>
      <c r="C155" t="s">
        <v>188</v>
      </c>
      <c r="D155" s="6">
        <v>2000000</v>
      </c>
      <c r="E155" s="4">
        <v>15000000</v>
      </c>
      <c r="F155" s="4">
        <v>10000000</v>
      </c>
      <c r="G155" s="4">
        <v>10000000</v>
      </c>
      <c r="H155" s="4">
        <v>11000000</v>
      </c>
      <c r="I155" s="10">
        <v>48000000</v>
      </c>
      <c r="J155"/>
      <c r="K155"/>
      <c r="L155"/>
      <c r="M155"/>
      <c r="N155"/>
    </row>
    <row r="156" spans="2:14">
      <c r="B156" t="s">
        <v>189</v>
      </c>
      <c r="C156" t="s">
        <v>189</v>
      </c>
      <c r="D156" s="6">
        <v>500000</v>
      </c>
      <c r="E156" s="4">
        <v>7360000</v>
      </c>
      <c r="F156" s="4">
        <v>7745865</v>
      </c>
      <c r="G156" s="4">
        <v>164000</v>
      </c>
      <c r="H156" s="4">
        <v>0</v>
      </c>
      <c r="I156" s="10">
        <v>15769865</v>
      </c>
      <c r="J156"/>
      <c r="K156"/>
      <c r="L156"/>
      <c r="M156"/>
      <c r="N156"/>
    </row>
    <row r="157" spans="2:14">
      <c r="B157" t="s">
        <v>190</v>
      </c>
      <c r="C157" t="s">
        <v>191</v>
      </c>
      <c r="D157" s="6">
        <v>15000000</v>
      </c>
      <c r="E157" s="4">
        <v>61619365</v>
      </c>
      <c r="F157" s="4">
        <v>47892445</v>
      </c>
      <c r="G157" s="4">
        <v>45020352</v>
      </c>
      <c r="H157" s="4">
        <v>46370963</v>
      </c>
      <c r="I157" s="10">
        <v>215903125</v>
      </c>
      <c r="J157"/>
      <c r="K157"/>
      <c r="L157"/>
      <c r="M157"/>
      <c r="N157"/>
    </row>
    <row r="158" spans="2:14">
      <c r="B158"/>
      <c r="C158" t="s">
        <v>192</v>
      </c>
      <c r="D158" s="6">
        <v>13500000</v>
      </c>
      <c r="E158" s="4">
        <v>45250000</v>
      </c>
      <c r="F158" s="4">
        <v>31250000</v>
      </c>
      <c r="G158" s="4">
        <v>30000000</v>
      </c>
      <c r="H158" s="4">
        <v>30900000</v>
      </c>
      <c r="I158" s="10">
        <v>150900000</v>
      </c>
      <c r="J158"/>
      <c r="K158"/>
      <c r="L158"/>
      <c r="M158"/>
      <c r="N158"/>
    </row>
    <row r="159" spans="2:14">
      <c r="B159"/>
      <c r="C159" t="s">
        <v>193</v>
      </c>
      <c r="D159" s="6">
        <v>29920000</v>
      </c>
      <c r="E159" s="4">
        <v>44820000</v>
      </c>
      <c r="F159" s="4">
        <v>19775569</v>
      </c>
      <c r="G159" s="4">
        <v>19070000</v>
      </c>
      <c r="H159" s="4">
        <v>19070000</v>
      </c>
      <c r="I159" s="10">
        <v>132655569</v>
      </c>
      <c r="J159"/>
      <c r="K159"/>
      <c r="L159"/>
      <c r="M159"/>
      <c r="N159"/>
    </row>
    <row r="160" spans="2:14">
      <c r="B160"/>
      <c r="C160" t="s">
        <v>194</v>
      </c>
      <c r="D160" s="6">
        <v>38434078</v>
      </c>
      <c r="E160" s="4">
        <v>29665224</v>
      </c>
      <c r="F160" s="4">
        <v>45537000</v>
      </c>
      <c r="G160" s="4">
        <v>24552000</v>
      </c>
      <c r="H160" s="4">
        <v>38730000</v>
      </c>
      <c r="I160" s="10">
        <v>176918302</v>
      </c>
      <c r="J160"/>
      <c r="K160"/>
      <c r="L160"/>
      <c r="M160"/>
      <c r="N160"/>
    </row>
    <row r="161" spans="3:9" customFormat="1">
      <c r="C161" t="s">
        <v>195</v>
      </c>
      <c r="D161" s="6">
        <v>5000000</v>
      </c>
      <c r="E161" s="4">
        <v>28500000</v>
      </c>
      <c r="F161" s="4">
        <v>26500000</v>
      </c>
      <c r="G161" s="4">
        <v>25000000</v>
      </c>
      <c r="H161" s="4">
        <v>25750000</v>
      </c>
      <c r="I161" s="10">
        <v>110750000</v>
      </c>
    </row>
    <row r="162" spans="3:9" customFormat="1">
      <c r="C162" t="s">
        <v>196</v>
      </c>
      <c r="D162" s="6">
        <v>25426000</v>
      </c>
      <c r="E162" s="4">
        <v>23033000</v>
      </c>
      <c r="F162" s="4">
        <v>16145000</v>
      </c>
      <c r="G162" s="4">
        <v>10827709</v>
      </c>
      <c r="H162" s="4">
        <v>10827709</v>
      </c>
      <c r="I162" s="10">
        <v>86259418</v>
      </c>
    </row>
    <row r="163" spans="3:9" customFormat="1">
      <c r="C163" t="s">
        <v>197</v>
      </c>
      <c r="D163" s="6">
        <v>12000000</v>
      </c>
      <c r="E163" s="4">
        <v>20900000</v>
      </c>
      <c r="F163" s="4">
        <v>28000000</v>
      </c>
      <c r="G163" s="4">
        <v>35000000</v>
      </c>
      <c r="H163" s="4">
        <v>36050000</v>
      </c>
      <c r="I163" s="10">
        <v>131950000</v>
      </c>
    </row>
    <row r="164" spans="3:9" customFormat="1">
      <c r="C164" t="s">
        <v>198</v>
      </c>
      <c r="D164" s="6">
        <v>12531484</v>
      </c>
      <c r="E164" s="4">
        <v>17540000</v>
      </c>
      <c r="F164" s="4">
        <v>25000000</v>
      </c>
      <c r="G164" s="4">
        <v>22500000</v>
      </c>
      <c r="H164" s="4">
        <v>28325000</v>
      </c>
      <c r="I164" s="10">
        <v>105896484</v>
      </c>
    </row>
    <row r="165" spans="3:9" customFormat="1">
      <c r="C165" t="s">
        <v>199</v>
      </c>
      <c r="D165" s="6">
        <v>9600000</v>
      </c>
      <c r="E165" s="4">
        <v>14100000</v>
      </c>
      <c r="F165" s="4">
        <v>14100000</v>
      </c>
      <c r="G165" s="4">
        <v>13840000</v>
      </c>
      <c r="H165" s="4">
        <v>14255200</v>
      </c>
      <c r="I165" s="10">
        <v>65895200</v>
      </c>
    </row>
    <row r="166" spans="3:9" customFormat="1">
      <c r="C166" t="s">
        <v>200</v>
      </c>
      <c r="D166" s="6">
        <v>7600000</v>
      </c>
      <c r="E166" s="4">
        <v>13000000</v>
      </c>
      <c r="F166" s="4">
        <v>13500000</v>
      </c>
      <c r="G166" s="4">
        <v>12350000</v>
      </c>
      <c r="H166" s="4">
        <v>15000000</v>
      </c>
      <c r="I166" s="10">
        <v>61450000</v>
      </c>
    </row>
    <row r="167" spans="3:9" customFormat="1">
      <c r="C167" t="s">
        <v>201</v>
      </c>
      <c r="D167" s="6">
        <v>1200000</v>
      </c>
      <c r="E167" s="4">
        <v>10000000</v>
      </c>
      <c r="F167" s="4">
        <v>6000000</v>
      </c>
      <c r="G167" s="4">
        <v>5700000</v>
      </c>
      <c r="H167" s="4">
        <v>5700000</v>
      </c>
      <c r="I167" s="10">
        <v>28600000</v>
      </c>
    </row>
    <row r="168" spans="3:9" customFormat="1">
      <c r="C168" t="s">
        <v>202</v>
      </c>
      <c r="D168" s="6">
        <v>600000</v>
      </c>
      <c r="E168" s="4">
        <v>9250000</v>
      </c>
      <c r="F168" s="4">
        <v>6350000</v>
      </c>
      <c r="G168" s="4">
        <v>5600000</v>
      </c>
      <c r="H168" s="4">
        <v>5768000</v>
      </c>
      <c r="I168" s="10">
        <v>27568000</v>
      </c>
    </row>
    <row r="169" spans="3:9" customFormat="1">
      <c r="C169" t="s">
        <v>203</v>
      </c>
      <c r="D169" s="6">
        <v>5400000</v>
      </c>
      <c r="E169" s="4">
        <v>7900000</v>
      </c>
      <c r="F169" s="4">
        <v>7900000</v>
      </c>
      <c r="G169" s="4">
        <v>7785000</v>
      </c>
      <c r="H169" s="4">
        <v>8018550</v>
      </c>
      <c r="I169" s="10">
        <v>37003550</v>
      </c>
    </row>
    <row r="170" spans="3:9" customFormat="1">
      <c r="C170" t="s">
        <v>204</v>
      </c>
      <c r="D170" s="6">
        <v>3167500</v>
      </c>
      <c r="E170" s="4">
        <v>6667500</v>
      </c>
      <c r="F170" s="4">
        <v>6667500</v>
      </c>
      <c r="G170" s="4">
        <v>6667500</v>
      </c>
      <c r="H170" s="4">
        <v>6667500</v>
      </c>
      <c r="I170" s="10">
        <v>29837500</v>
      </c>
    </row>
    <row r="171" spans="3:9" customFormat="1">
      <c r="C171" t="s">
        <v>205</v>
      </c>
      <c r="D171" s="6">
        <v>0</v>
      </c>
      <c r="E171" s="4">
        <v>6500000</v>
      </c>
      <c r="F171" s="4">
        <v>500000</v>
      </c>
      <c r="G171" s="4">
        <v>500000</v>
      </c>
      <c r="H171" s="4">
        <v>515000</v>
      </c>
      <c r="I171" s="10">
        <v>8015000</v>
      </c>
    </row>
    <row r="172" spans="3:9" customFormat="1">
      <c r="C172" t="s">
        <v>206</v>
      </c>
      <c r="D172" s="6">
        <v>2100000</v>
      </c>
      <c r="E172" s="4">
        <v>5200000</v>
      </c>
      <c r="F172" s="4">
        <v>5700000</v>
      </c>
      <c r="G172" s="4">
        <v>5700000</v>
      </c>
      <c r="H172" s="4">
        <v>5700000</v>
      </c>
      <c r="I172" s="10">
        <v>24400000</v>
      </c>
    </row>
    <row r="173" spans="3:9" customFormat="1">
      <c r="C173" t="s">
        <v>207</v>
      </c>
      <c r="D173" s="6">
        <v>2000000</v>
      </c>
      <c r="E173" s="4">
        <v>4500000</v>
      </c>
      <c r="F173" s="4">
        <v>4500000</v>
      </c>
      <c r="G173" s="4">
        <v>4000000</v>
      </c>
      <c r="H173" s="4">
        <v>4120000</v>
      </c>
      <c r="I173" s="10">
        <v>19120000</v>
      </c>
    </row>
    <row r="174" spans="3:9" customFormat="1">
      <c r="C174" t="s">
        <v>208</v>
      </c>
      <c r="D174" s="6">
        <v>3000000</v>
      </c>
      <c r="E174" s="4">
        <v>4000000</v>
      </c>
      <c r="F174" s="4">
        <v>4000000</v>
      </c>
      <c r="G174" s="4">
        <v>3000000</v>
      </c>
      <c r="H174" s="4">
        <v>1500000</v>
      </c>
      <c r="I174" s="10">
        <v>15500000</v>
      </c>
    </row>
    <row r="175" spans="3:9" customFormat="1">
      <c r="C175" t="s">
        <v>209</v>
      </c>
      <c r="D175" s="6">
        <v>3000000</v>
      </c>
      <c r="E175" s="4">
        <v>3500000</v>
      </c>
      <c r="F175" s="4">
        <v>3000000</v>
      </c>
      <c r="G175" s="4">
        <v>2000000</v>
      </c>
      <c r="H175" s="4">
        <v>0</v>
      </c>
      <c r="I175" s="10">
        <v>11500000</v>
      </c>
    </row>
    <row r="176" spans="3:9" customFormat="1">
      <c r="C176" t="s">
        <v>210</v>
      </c>
      <c r="D176" s="6">
        <v>3000000</v>
      </c>
      <c r="E176" s="4">
        <v>3500000</v>
      </c>
      <c r="F176" s="4">
        <v>3500000</v>
      </c>
      <c r="G176" s="4">
        <v>3000000</v>
      </c>
      <c r="H176" s="4">
        <v>3000000</v>
      </c>
      <c r="I176" s="10">
        <v>16000000</v>
      </c>
    </row>
    <row r="177" spans="2:14">
      <c r="B177"/>
      <c r="C177" t="s">
        <v>211</v>
      </c>
      <c r="D177" s="6">
        <v>1357500</v>
      </c>
      <c r="E177" s="4">
        <v>2857500</v>
      </c>
      <c r="F177" s="4">
        <v>2857500</v>
      </c>
      <c r="G177" s="4">
        <v>2857500</v>
      </c>
      <c r="H177" s="4">
        <v>2857500</v>
      </c>
      <c r="I177" s="10">
        <v>12787500</v>
      </c>
      <c r="J177"/>
      <c r="K177"/>
      <c r="L177"/>
      <c r="M177"/>
      <c r="N177"/>
    </row>
    <row r="178" spans="2:14">
      <c r="B178"/>
      <c r="C178" t="s">
        <v>212</v>
      </c>
      <c r="D178" s="6">
        <v>2653020</v>
      </c>
      <c r="E178" s="4">
        <v>2706081</v>
      </c>
      <c r="F178" s="4">
        <v>2760202</v>
      </c>
      <c r="G178" s="4">
        <v>2700000</v>
      </c>
      <c r="H178" s="4">
        <v>2781000</v>
      </c>
      <c r="I178" s="10">
        <v>13600303</v>
      </c>
      <c r="J178"/>
      <c r="K178"/>
      <c r="L178"/>
      <c r="M178"/>
      <c r="N178"/>
    </row>
    <row r="179" spans="2:14">
      <c r="B179"/>
      <c r="C179" t="s">
        <v>213</v>
      </c>
      <c r="D179" s="6">
        <v>2000000</v>
      </c>
      <c r="E179" s="4">
        <v>2500000</v>
      </c>
      <c r="F179" s="4">
        <v>3000000</v>
      </c>
      <c r="G179" s="4">
        <v>3500000</v>
      </c>
      <c r="H179" s="4">
        <v>4000000</v>
      </c>
      <c r="I179" s="10">
        <v>15000000</v>
      </c>
      <c r="J179"/>
      <c r="K179"/>
      <c r="L179"/>
      <c r="M179"/>
      <c r="N179"/>
    </row>
    <row r="180" spans="2:14">
      <c r="B180"/>
      <c r="C180" t="s">
        <v>214</v>
      </c>
      <c r="D180" s="6">
        <v>400000</v>
      </c>
      <c r="E180" s="4">
        <v>500000</v>
      </c>
      <c r="F180" s="4">
        <v>8500000</v>
      </c>
      <c r="G180" s="4">
        <v>6000000</v>
      </c>
      <c r="H180" s="4">
        <v>12875000</v>
      </c>
      <c r="I180" s="10">
        <v>28275000</v>
      </c>
      <c r="J180"/>
      <c r="K180"/>
      <c r="L180"/>
      <c r="M180"/>
      <c r="N180"/>
    </row>
    <row r="181" spans="2:14">
      <c r="B181"/>
      <c r="C181" t="s">
        <v>215</v>
      </c>
      <c r="D181" s="6">
        <v>250000</v>
      </c>
      <c r="E181" s="4">
        <v>350000</v>
      </c>
      <c r="F181" s="4">
        <v>350000</v>
      </c>
      <c r="G181" s="4">
        <v>300000</v>
      </c>
      <c r="H181" s="4">
        <v>309000</v>
      </c>
      <c r="I181" s="10">
        <v>1559000</v>
      </c>
      <c r="J181"/>
      <c r="K181"/>
      <c r="L181"/>
      <c r="M181"/>
      <c r="N181"/>
    </row>
    <row r="182" spans="2:14">
      <c r="B182" t="s">
        <v>216</v>
      </c>
      <c r="C182" t="s">
        <v>216</v>
      </c>
      <c r="D182" s="6">
        <v>260000</v>
      </c>
      <c r="E182" s="4">
        <v>60000</v>
      </c>
      <c r="F182" s="4">
        <v>600000</v>
      </c>
      <c r="G182" s="4">
        <v>1000000</v>
      </c>
      <c r="H182" s="4">
        <v>10000</v>
      </c>
      <c r="I182" s="10">
        <v>1930000</v>
      </c>
      <c r="J182"/>
      <c r="K182"/>
      <c r="L182"/>
      <c r="M182"/>
      <c r="N182"/>
    </row>
    <row r="183" spans="2:14">
      <c r="B183" t="s">
        <v>217</v>
      </c>
      <c r="C183" t="s">
        <v>218</v>
      </c>
      <c r="D183" s="6">
        <v>1600000</v>
      </c>
      <c r="E183" s="4">
        <v>3212000</v>
      </c>
      <c r="F183" s="4">
        <v>3212000</v>
      </c>
      <c r="G183" s="4">
        <v>3212000</v>
      </c>
      <c r="H183" s="4">
        <v>3212000</v>
      </c>
      <c r="I183" s="10">
        <v>14448000</v>
      </c>
      <c r="J183"/>
      <c r="K183"/>
      <c r="L183"/>
      <c r="M183"/>
      <c r="N183"/>
    </row>
    <row r="184" spans="2:14">
      <c r="B184" t="s">
        <v>219</v>
      </c>
      <c r="C184" t="s">
        <v>219</v>
      </c>
      <c r="D184" s="6">
        <v>5850000</v>
      </c>
      <c r="E184" s="4">
        <v>2100000</v>
      </c>
      <c r="F184" s="4">
        <v>0</v>
      </c>
      <c r="G184" s="4">
        <v>0</v>
      </c>
      <c r="H184" s="4">
        <v>0</v>
      </c>
      <c r="I184" s="10">
        <v>7950000</v>
      </c>
      <c r="J184"/>
      <c r="K184"/>
      <c r="L184"/>
      <c r="M184"/>
      <c r="N184"/>
    </row>
    <row r="185" spans="2:14">
      <c r="B185" t="s">
        <v>220</v>
      </c>
      <c r="C185" t="s">
        <v>220</v>
      </c>
      <c r="D185" s="6">
        <v>0</v>
      </c>
      <c r="E185" s="4">
        <v>0</v>
      </c>
      <c r="F185" s="4">
        <v>500000</v>
      </c>
      <c r="G185" s="4">
        <v>5000000</v>
      </c>
      <c r="H185" s="4">
        <v>5000000</v>
      </c>
      <c r="I185" s="10">
        <v>10500000</v>
      </c>
      <c r="J185"/>
      <c r="K185"/>
      <c r="L185"/>
      <c r="M185"/>
      <c r="N185"/>
    </row>
    <row r="186" spans="2:14">
      <c r="B186" t="s">
        <v>221</v>
      </c>
      <c r="C186" t="s">
        <v>222</v>
      </c>
      <c r="D186" s="6">
        <v>49412038</v>
      </c>
      <c r="E186" s="4">
        <v>1463755</v>
      </c>
      <c r="F186" s="4">
        <v>0</v>
      </c>
      <c r="G186" s="4">
        <v>0</v>
      </c>
      <c r="H186" s="4">
        <v>0</v>
      </c>
      <c r="I186" s="10">
        <v>50875793</v>
      </c>
      <c r="J186"/>
      <c r="K186"/>
      <c r="L186"/>
      <c r="M186"/>
      <c r="N186"/>
    </row>
    <row r="187" spans="2:14">
      <c r="B187" t="s">
        <v>223</v>
      </c>
      <c r="C187" t="s">
        <v>224</v>
      </c>
      <c r="D187" s="6">
        <v>24305900</v>
      </c>
      <c r="E187" s="4">
        <v>24784127</v>
      </c>
      <c r="F187" s="4">
        <v>25163809</v>
      </c>
      <c r="G187" s="4">
        <v>25447474</v>
      </c>
      <c r="H187" s="4">
        <v>25632456</v>
      </c>
      <c r="I187" s="10">
        <v>125333766</v>
      </c>
      <c r="J187"/>
      <c r="K187"/>
      <c r="L187"/>
      <c r="M187"/>
      <c r="N187"/>
    </row>
    <row r="188" spans="2:14">
      <c r="B188"/>
      <c r="C188" t="s">
        <v>225</v>
      </c>
      <c r="D188" s="6">
        <v>11966398</v>
      </c>
      <c r="E188" s="4">
        <v>14130000</v>
      </c>
      <c r="F188" s="4">
        <v>14630000</v>
      </c>
      <c r="G188" s="4">
        <v>14294202</v>
      </c>
      <c r="H188" s="4">
        <v>14614110</v>
      </c>
      <c r="I188" s="10">
        <v>69634710</v>
      </c>
      <c r="J188"/>
      <c r="K188"/>
      <c r="L188"/>
      <c r="M188"/>
      <c r="N188"/>
    </row>
    <row r="189" spans="2:14">
      <c r="B189"/>
      <c r="C189" t="s">
        <v>226</v>
      </c>
      <c r="D189" s="6">
        <v>3392610</v>
      </c>
      <c r="E189" s="4">
        <v>2698390</v>
      </c>
      <c r="F189" s="4">
        <v>2704340</v>
      </c>
      <c r="G189" s="4">
        <v>2710470</v>
      </c>
      <c r="H189" s="4">
        <v>2766407</v>
      </c>
      <c r="I189" s="10">
        <v>14272217</v>
      </c>
      <c r="J189"/>
      <c r="K189"/>
      <c r="L189"/>
      <c r="M189"/>
      <c r="N189"/>
    </row>
    <row r="190" spans="2:14">
      <c r="B190"/>
      <c r="C190" t="s">
        <v>227</v>
      </c>
      <c r="D190" s="6">
        <v>5350000</v>
      </c>
      <c r="E190" s="4">
        <v>2000000</v>
      </c>
      <c r="F190" s="4">
        <v>2750000</v>
      </c>
      <c r="G190" s="4">
        <v>2700000</v>
      </c>
      <c r="H190" s="4">
        <v>2800000</v>
      </c>
      <c r="I190" s="10">
        <v>15600000</v>
      </c>
      <c r="J190"/>
      <c r="K190"/>
      <c r="L190"/>
      <c r="M190"/>
      <c r="N190"/>
    </row>
    <row r="191" spans="2:14">
      <c r="B191"/>
      <c r="C191" t="s">
        <v>228</v>
      </c>
      <c r="D191" s="6">
        <v>1500000</v>
      </c>
      <c r="E191" s="4">
        <v>1500000</v>
      </c>
      <c r="F191" s="4">
        <v>1500000</v>
      </c>
      <c r="G191" s="4">
        <v>1500000</v>
      </c>
      <c r="H191" s="4">
        <v>1500000</v>
      </c>
      <c r="I191" s="10">
        <v>7500000</v>
      </c>
      <c r="J191"/>
      <c r="K191"/>
      <c r="L191"/>
      <c r="M191"/>
      <c r="N191"/>
    </row>
    <row r="192" spans="2:14">
      <c r="B192" t="s">
        <v>229</v>
      </c>
      <c r="C192" t="s">
        <v>230</v>
      </c>
      <c r="D192" s="6">
        <v>55658300</v>
      </c>
      <c r="E192" s="4">
        <v>56448357.7394391</v>
      </c>
      <c r="F192" s="4">
        <v>57577325</v>
      </c>
      <c r="G192" s="4">
        <v>58706500</v>
      </c>
      <c r="H192" s="4">
        <v>60467694.99999997</v>
      </c>
      <c r="I192" s="10">
        <v>288858177.73943907</v>
      </c>
      <c r="J192"/>
      <c r="K192"/>
      <c r="L192"/>
      <c r="M192"/>
      <c r="N192"/>
    </row>
    <row r="193" spans="1:14">
      <c r="B193"/>
      <c r="C193" t="s">
        <v>231</v>
      </c>
      <c r="D193" s="6">
        <v>5850000</v>
      </c>
      <c r="E193" s="4">
        <v>6200000</v>
      </c>
      <c r="F193" s="4">
        <v>6500000</v>
      </c>
      <c r="G193" s="4">
        <v>7000000</v>
      </c>
      <c r="H193" s="4">
        <v>7500000</v>
      </c>
      <c r="I193" s="10">
        <v>33050000</v>
      </c>
      <c r="J193"/>
      <c r="K193"/>
      <c r="L193"/>
      <c r="M193"/>
      <c r="N193"/>
    </row>
    <row r="194" spans="1:14">
      <c r="B194"/>
      <c r="C194" t="s">
        <v>232</v>
      </c>
      <c r="D194" s="6">
        <v>1800000</v>
      </c>
      <c r="E194" s="4">
        <v>1891070</v>
      </c>
      <c r="F194" s="4">
        <v>1947820</v>
      </c>
      <c r="G194" s="4">
        <v>2006280</v>
      </c>
      <c r="H194" s="4">
        <v>2063740</v>
      </c>
      <c r="I194" s="10">
        <v>9708910</v>
      </c>
      <c r="J194"/>
      <c r="K194"/>
      <c r="L194"/>
      <c r="M194"/>
      <c r="N194"/>
    </row>
    <row r="195" spans="1:14">
      <c r="B195"/>
      <c r="C195" t="s">
        <v>233</v>
      </c>
      <c r="D195" s="6">
        <v>463500</v>
      </c>
      <c r="E195" s="4">
        <v>477405</v>
      </c>
      <c r="F195" s="4">
        <v>491727.15</v>
      </c>
      <c r="G195" s="4">
        <v>506478.96450000006</v>
      </c>
      <c r="H195" s="4">
        <v>521700</v>
      </c>
      <c r="I195" s="10">
        <v>2460811.1145000001</v>
      </c>
      <c r="J195"/>
      <c r="K195"/>
      <c r="L195"/>
      <c r="M195"/>
      <c r="N195"/>
    </row>
    <row r="196" spans="1:14">
      <c r="B196" t="s">
        <v>234</v>
      </c>
      <c r="C196" t="s">
        <v>235</v>
      </c>
      <c r="D196" s="6">
        <v>49571657</v>
      </c>
      <c r="E196" s="4">
        <v>51805976</v>
      </c>
      <c r="F196" s="4">
        <v>54973848</v>
      </c>
      <c r="G196" s="4">
        <v>56911024</v>
      </c>
      <c r="H196" s="4">
        <v>57987969</v>
      </c>
      <c r="I196" s="10">
        <v>271250474</v>
      </c>
      <c r="J196"/>
      <c r="K196"/>
      <c r="L196"/>
      <c r="M196"/>
      <c r="N196"/>
    </row>
    <row r="197" spans="1:14">
      <c r="B197"/>
      <c r="C197" t="s">
        <v>236</v>
      </c>
      <c r="D197" s="6">
        <v>24709733</v>
      </c>
      <c r="E197" s="4">
        <v>25940913</v>
      </c>
      <c r="F197" s="4">
        <v>27954595</v>
      </c>
      <c r="G197" s="4">
        <v>28687028</v>
      </c>
      <c r="H197" s="4">
        <v>28506419</v>
      </c>
      <c r="I197" s="10">
        <v>135798688</v>
      </c>
      <c r="J197"/>
      <c r="K197"/>
      <c r="L197"/>
      <c r="M197"/>
      <c r="N197"/>
    </row>
    <row r="198" spans="1:14">
      <c r="B198" t="s">
        <v>237</v>
      </c>
      <c r="C198" t="s">
        <v>238</v>
      </c>
      <c r="D198" s="6">
        <v>8259684</v>
      </c>
      <c r="E198" s="4">
        <v>8319094</v>
      </c>
      <c r="F198" s="4">
        <v>8634501</v>
      </c>
      <c r="G198" s="4">
        <v>7022498</v>
      </c>
      <c r="H198" s="4">
        <v>7230779</v>
      </c>
      <c r="I198" s="10">
        <v>39466556</v>
      </c>
      <c r="J198"/>
      <c r="K198"/>
      <c r="L198"/>
      <c r="M198"/>
      <c r="N198"/>
    </row>
    <row r="199" spans="1:14">
      <c r="B199" t="s">
        <v>239</v>
      </c>
      <c r="C199" t="s">
        <v>240</v>
      </c>
      <c r="D199" s="6">
        <v>16488620</v>
      </c>
      <c r="E199" s="4">
        <v>70694</v>
      </c>
      <c r="F199" s="4">
        <v>0</v>
      </c>
      <c r="G199" s="4">
        <v>0</v>
      </c>
      <c r="H199" s="4">
        <v>0</v>
      </c>
      <c r="I199" s="10">
        <v>16559314</v>
      </c>
      <c r="J199"/>
      <c r="K199"/>
      <c r="L199"/>
      <c r="M199"/>
      <c r="N199"/>
    </row>
    <row r="200" spans="1:14">
      <c r="B200" t="s">
        <v>241</v>
      </c>
      <c r="C200" t="s">
        <v>241</v>
      </c>
      <c r="D200" s="6">
        <v>1000000</v>
      </c>
      <c r="E200" s="4">
        <v>2000000</v>
      </c>
      <c r="F200" s="4">
        <v>8850000</v>
      </c>
      <c r="G200" s="4">
        <v>0</v>
      </c>
      <c r="H200" s="4">
        <v>0</v>
      </c>
      <c r="I200" s="10">
        <v>11850000</v>
      </c>
      <c r="J200"/>
      <c r="K200"/>
      <c r="L200"/>
      <c r="M200"/>
      <c r="N200"/>
    </row>
    <row r="201" spans="1:14">
      <c r="B201" t="s">
        <v>242</v>
      </c>
      <c r="C201" t="s">
        <v>242</v>
      </c>
      <c r="D201" s="6">
        <v>1738000</v>
      </c>
      <c r="E201" s="4">
        <v>0</v>
      </c>
      <c r="F201" s="4">
        <v>0</v>
      </c>
      <c r="G201" s="4">
        <v>0</v>
      </c>
      <c r="H201" s="4">
        <v>0</v>
      </c>
      <c r="I201" s="10">
        <v>1738000</v>
      </c>
      <c r="J201"/>
      <c r="K201"/>
      <c r="L201"/>
      <c r="M201"/>
      <c r="N201"/>
    </row>
    <row r="202" spans="1:14">
      <c r="B202" t="s">
        <v>243</v>
      </c>
      <c r="C202" t="s">
        <v>244</v>
      </c>
      <c r="D202" s="6">
        <v>3750000</v>
      </c>
      <c r="E202" s="4">
        <v>3000000</v>
      </c>
      <c r="F202" s="4">
        <v>3000000</v>
      </c>
      <c r="G202" s="4">
        <v>3000000</v>
      </c>
      <c r="H202" s="4">
        <v>15000000</v>
      </c>
      <c r="I202" s="10">
        <v>27750000</v>
      </c>
      <c r="J202"/>
      <c r="K202"/>
      <c r="L202"/>
      <c r="M202"/>
      <c r="N202"/>
    </row>
    <row r="203" spans="1:14">
      <c r="B203" t="s">
        <v>245</v>
      </c>
      <c r="C203" t="s">
        <v>246</v>
      </c>
      <c r="D203" s="6">
        <v>2250000</v>
      </c>
      <c r="E203" s="4">
        <v>5820000</v>
      </c>
      <c r="F203" s="4">
        <v>200000</v>
      </c>
      <c r="G203" s="4">
        <v>0</v>
      </c>
      <c r="H203" s="4">
        <v>0</v>
      </c>
      <c r="I203" s="10">
        <v>8270000</v>
      </c>
      <c r="J203"/>
      <c r="K203"/>
      <c r="L203"/>
      <c r="M203"/>
      <c r="N203"/>
    </row>
    <row r="204" spans="1:14">
      <c r="B204" t="s">
        <v>247</v>
      </c>
      <c r="C204" t="s">
        <v>248</v>
      </c>
      <c r="D204" s="6">
        <v>2750000</v>
      </c>
      <c r="E204" s="4">
        <v>3250000</v>
      </c>
      <c r="F204" s="4">
        <v>3250000</v>
      </c>
      <c r="G204" s="4">
        <v>3125000</v>
      </c>
      <c r="H204" s="4">
        <v>3250000</v>
      </c>
      <c r="I204" s="10">
        <v>15625000</v>
      </c>
      <c r="J204"/>
      <c r="K204"/>
      <c r="L204"/>
      <c r="M204"/>
      <c r="N204"/>
    </row>
    <row r="205" spans="1:14">
      <c r="A205" t="s">
        <v>249</v>
      </c>
      <c r="B205"/>
      <c r="C205"/>
      <c r="D205" s="6">
        <v>795517659.19721019</v>
      </c>
      <c r="E205" s="4">
        <v>924883860.08059359</v>
      </c>
      <c r="F205" s="4">
        <v>899481156.0827775</v>
      </c>
      <c r="G205" s="4">
        <v>869338492.20593309</v>
      </c>
      <c r="H205" s="4">
        <v>951503554.67867613</v>
      </c>
      <c r="I205" s="10">
        <v>4440724722.2451906</v>
      </c>
      <c r="J205"/>
      <c r="K205"/>
      <c r="L205"/>
      <c r="M205"/>
      <c r="N205"/>
    </row>
    <row r="206" spans="1:14">
      <c r="A206" t="s">
        <v>250</v>
      </c>
      <c r="B206" t="s">
        <v>251</v>
      </c>
      <c r="C206" t="s">
        <v>251</v>
      </c>
      <c r="D206" s="6">
        <v>1825000</v>
      </c>
      <c r="E206" s="4">
        <v>1895000</v>
      </c>
      <c r="F206" s="4">
        <v>1965000</v>
      </c>
      <c r="G206" s="4">
        <v>2080000</v>
      </c>
      <c r="H206" s="4">
        <v>2150000</v>
      </c>
      <c r="I206" s="10">
        <v>9915000</v>
      </c>
      <c r="J206"/>
      <c r="K206"/>
      <c r="L206"/>
      <c r="M206"/>
      <c r="N206"/>
    </row>
    <row r="207" spans="1:14">
      <c r="B207" t="s">
        <v>252</v>
      </c>
      <c r="C207" t="s">
        <v>252</v>
      </c>
      <c r="D207" s="6">
        <v>7285000</v>
      </c>
      <c r="E207" s="4">
        <v>8738000</v>
      </c>
      <c r="F207" s="4">
        <v>15240500</v>
      </c>
      <c r="G207" s="4">
        <v>10952000</v>
      </c>
      <c r="H207" s="4">
        <v>17917000</v>
      </c>
      <c r="I207" s="10">
        <v>60132500</v>
      </c>
      <c r="J207"/>
      <c r="K207"/>
      <c r="L207"/>
      <c r="M207"/>
      <c r="N207"/>
    </row>
    <row r="208" spans="1:14">
      <c r="B208" t="s">
        <v>253</v>
      </c>
      <c r="C208" t="s">
        <v>254</v>
      </c>
      <c r="D208" s="6">
        <v>485000</v>
      </c>
      <c r="E208" s="4">
        <v>490000</v>
      </c>
      <c r="F208" s="4">
        <v>495000</v>
      </c>
      <c r="G208" s="4">
        <v>500000</v>
      </c>
      <c r="H208" s="4">
        <v>500000</v>
      </c>
      <c r="I208" s="10">
        <v>2470000</v>
      </c>
      <c r="J208"/>
      <c r="K208"/>
      <c r="L208"/>
      <c r="M208"/>
      <c r="N208"/>
    </row>
    <row r="209" spans="1:14">
      <c r="B209" t="s">
        <v>255</v>
      </c>
      <c r="C209" t="s">
        <v>255</v>
      </c>
      <c r="D209" s="6">
        <v>18526631</v>
      </c>
      <c r="E209" s="4">
        <v>30069082</v>
      </c>
      <c r="F209" s="4">
        <v>37208514</v>
      </c>
      <c r="G209" s="4">
        <v>37373376</v>
      </c>
      <c r="H209" s="4">
        <v>11769361</v>
      </c>
      <c r="I209" s="10">
        <v>134946964</v>
      </c>
      <c r="J209"/>
      <c r="K209"/>
      <c r="L209"/>
      <c r="M209"/>
      <c r="N209"/>
    </row>
    <row r="210" spans="1:14">
      <c r="B210" t="s">
        <v>256</v>
      </c>
      <c r="C210" t="s">
        <v>257</v>
      </c>
      <c r="D210" s="6">
        <v>500000</v>
      </c>
      <c r="E210" s="4">
        <v>500000</v>
      </c>
      <c r="F210" s="4">
        <v>500000</v>
      </c>
      <c r="G210" s="4">
        <v>500000</v>
      </c>
      <c r="H210" s="4">
        <v>500000</v>
      </c>
      <c r="I210" s="10">
        <v>2500000</v>
      </c>
      <c r="J210"/>
      <c r="K210"/>
      <c r="L210"/>
      <c r="M210"/>
      <c r="N210"/>
    </row>
    <row r="211" spans="1:14">
      <c r="B211" t="s">
        <v>258</v>
      </c>
      <c r="C211" t="s">
        <v>258</v>
      </c>
      <c r="D211" s="6">
        <v>4000000</v>
      </c>
      <c r="E211" s="4">
        <v>4100000</v>
      </c>
      <c r="F211" s="4">
        <v>4200000</v>
      </c>
      <c r="G211" s="4">
        <v>4200000</v>
      </c>
      <c r="H211" s="4">
        <v>0</v>
      </c>
      <c r="I211" s="10">
        <v>16500000</v>
      </c>
      <c r="J211"/>
      <c r="K211"/>
      <c r="L211"/>
      <c r="M211"/>
      <c r="N211"/>
    </row>
    <row r="212" spans="1:14">
      <c r="B212" t="s">
        <v>259</v>
      </c>
      <c r="C212" t="s">
        <v>260</v>
      </c>
      <c r="D212" s="6">
        <v>-9000000</v>
      </c>
      <c r="E212" s="4">
        <v>-9000000</v>
      </c>
      <c r="F212" s="4">
        <v>-9000000</v>
      </c>
      <c r="G212" s="4">
        <v>-9000000</v>
      </c>
      <c r="H212" s="4">
        <v>-9000000</v>
      </c>
      <c r="I212" s="10">
        <v>-45000000</v>
      </c>
      <c r="J212"/>
      <c r="K212"/>
      <c r="L212"/>
      <c r="M212"/>
      <c r="N212"/>
    </row>
    <row r="213" spans="1:14">
      <c r="B213"/>
      <c r="C213" t="s">
        <v>261</v>
      </c>
      <c r="D213" s="6">
        <v>-10526631</v>
      </c>
      <c r="E213" s="4">
        <v>-15069082</v>
      </c>
      <c r="F213" s="4">
        <v>-15208514</v>
      </c>
      <c r="G213" s="4">
        <v>-15373376</v>
      </c>
      <c r="H213" s="4">
        <v>-15769361</v>
      </c>
      <c r="I213" s="10">
        <v>-71946964</v>
      </c>
      <c r="J213"/>
      <c r="K213"/>
      <c r="L213"/>
      <c r="M213"/>
      <c r="N213"/>
    </row>
    <row r="214" spans="1:14">
      <c r="B214" t="s">
        <v>262</v>
      </c>
      <c r="C214" t="s">
        <v>262</v>
      </c>
      <c r="D214" s="6">
        <v>-26831779.663399201</v>
      </c>
      <c r="E214" s="4">
        <v>-52257508.847799778</v>
      </c>
      <c r="F214" s="4">
        <v>-21211698.658148527</v>
      </c>
      <c r="G214" s="4">
        <v>-8959170.6725740433</v>
      </c>
      <c r="H214" s="4">
        <v>0</v>
      </c>
      <c r="I214" s="10">
        <v>-109260157.84192155</v>
      </c>
      <c r="J214"/>
      <c r="K214"/>
      <c r="L214"/>
      <c r="M214"/>
      <c r="N214"/>
    </row>
    <row r="215" spans="1:14">
      <c r="A215" t="s">
        <v>263</v>
      </c>
      <c r="B215"/>
      <c r="C215"/>
      <c r="D215" s="6">
        <v>-13736779.663399201</v>
      </c>
      <c r="E215" s="4">
        <v>-30534508.847799778</v>
      </c>
      <c r="F215" s="4">
        <v>14188801.341851473</v>
      </c>
      <c r="G215" s="4">
        <v>22272829.327425957</v>
      </c>
      <c r="H215" s="4">
        <v>8067000</v>
      </c>
      <c r="I215" s="10">
        <v>257342.15807844698</v>
      </c>
      <c r="J215"/>
      <c r="K215"/>
      <c r="L215"/>
      <c r="M215"/>
      <c r="N215"/>
    </row>
    <row r="216" spans="1:14">
      <c r="A216" t="s">
        <v>264</v>
      </c>
      <c r="B216" t="s">
        <v>265</v>
      </c>
      <c r="C216" t="s">
        <v>266</v>
      </c>
      <c r="D216" s="6">
        <v>3750000</v>
      </c>
      <c r="E216" s="4">
        <v>4900000</v>
      </c>
      <c r="F216" s="4">
        <v>4850000</v>
      </c>
      <c r="G216" s="4">
        <v>0</v>
      </c>
      <c r="H216" s="4">
        <v>0</v>
      </c>
      <c r="I216" s="10">
        <v>13500000</v>
      </c>
      <c r="J216"/>
      <c r="K216"/>
      <c r="L216"/>
      <c r="M216"/>
      <c r="N216"/>
    </row>
    <row r="217" spans="1:14">
      <c r="B217" t="s">
        <v>267</v>
      </c>
      <c r="C217" t="s">
        <v>267</v>
      </c>
      <c r="D217" s="6">
        <v>100000</v>
      </c>
      <c r="E217" s="4">
        <v>0</v>
      </c>
      <c r="F217" s="4">
        <v>0</v>
      </c>
      <c r="G217" s="4">
        <v>0</v>
      </c>
      <c r="H217" s="4">
        <v>0</v>
      </c>
      <c r="I217" s="10">
        <v>100000</v>
      </c>
      <c r="J217"/>
      <c r="K217"/>
      <c r="L217"/>
      <c r="M217"/>
      <c r="N217"/>
    </row>
    <row r="218" spans="1:14">
      <c r="B218" t="s">
        <v>268</v>
      </c>
      <c r="C218" t="s">
        <v>268</v>
      </c>
      <c r="D218" s="6">
        <v>17000000</v>
      </c>
      <c r="E218" s="4">
        <v>33500000</v>
      </c>
      <c r="F218" s="4">
        <v>60100000</v>
      </c>
      <c r="G218" s="4">
        <v>78000000</v>
      </c>
      <c r="H218" s="4">
        <v>0</v>
      </c>
      <c r="I218" s="10">
        <v>188600000</v>
      </c>
      <c r="J218"/>
      <c r="K218"/>
      <c r="L218"/>
      <c r="M218"/>
      <c r="N218"/>
    </row>
    <row r="219" spans="1:14">
      <c r="B219" t="s">
        <v>269</v>
      </c>
      <c r="C219" t="s">
        <v>270</v>
      </c>
      <c r="D219" s="6">
        <v>1881935</v>
      </c>
      <c r="E219" s="4">
        <v>1890505</v>
      </c>
      <c r="F219" s="4">
        <v>1890345</v>
      </c>
      <c r="G219" s="4">
        <v>1935424</v>
      </c>
      <c r="H219" s="4">
        <v>1993487</v>
      </c>
      <c r="I219" s="10">
        <v>9591696</v>
      </c>
      <c r="J219"/>
      <c r="K219"/>
      <c r="L219"/>
      <c r="M219"/>
      <c r="N219"/>
    </row>
    <row r="220" spans="1:14">
      <c r="B220" t="s">
        <v>271</v>
      </c>
      <c r="C220" t="s">
        <v>271</v>
      </c>
      <c r="D220" s="6">
        <v>269724</v>
      </c>
      <c r="E220" s="4">
        <v>275035</v>
      </c>
      <c r="F220" s="4">
        <v>278382</v>
      </c>
      <c r="G220" s="4">
        <v>281828</v>
      </c>
      <c r="H220" s="4">
        <v>285378</v>
      </c>
      <c r="I220" s="10">
        <v>1390347</v>
      </c>
      <c r="J220"/>
      <c r="K220"/>
      <c r="L220"/>
      <c r="M220"/>
      <c r="N220"/>
    </row>
    <row r="221" spans="1:14">
      <c r="B221" t="s">
        <v>272</v>
      </c>
      <c r="C221" t="s">
        <v>273</v>
      </c>
      <c r="D221" s="6">
        <v>5654257</v>
      </c>
      <c r="E221" s="4">
        <v>4963260</v>
      </c>
      <c r="F221" s="4">
        <v>4968662</v>
      </c>
      <c r="G221" s="4">
        <v>5089455</v>
      </c>
      <c r="H221" s="4">
        <v>5242139</v>
      </c>
      <c r="I221" s="10">
        <v>25917773</v>
      </c>
      <c r="J221"/>
      <c r="K221"/>
      <c r="L221"/>
      <c r="M221"/>
      <c r="N221"/>
    </row>
    <row r="222" spans="1:14">
      <c r="B222" t="s">
        <v>274</v>
      </c>
      <c r="C222" t="s">
        <v>274</v>
      </c>
      <c r="D222" s="6">
        <v>2117324</v>
      </c>
      <c r="E222" s="4">
        <v>2265537</v>
      </c>
      <c r="F222" s="4">
        <v>2648558</v>
      </c>
      <c r="G222" s="4">
        <v>2741258</v>
      </c>
      <c r="H222" s="4">
        <v>2823496</v>
      </c>
      <c r="I222" s="10">
        <v>12596173</v>
      </c>
      <c r="J222"/>
      <c r="K222"/>
      <c r="L222"/>
      <c r="M222"/>
      <c r="N222"/>
    </row>
    <row r="223" spans="1:14">
      <c r="B223" t="s">
        <v>275</v>
      </c>
      <c r="C223" t="s">
        <v>275</v>
      </c>
      <c r="D223" s="6">
        <v>10270520</v>
      </c>
      <c r="E223" s="4">
        <v>14193627</v>
      </c>
      <c r="F223" s="4">
        <v>13846901</v>
      </c>
      <c r="G223" s="4">
        <v>14149120</v>
      </c>
      <c r="H223" s="4">
        <v>14438405</v>
      </c>
      <c r="I223" s="10">
        <v>66898573</v>
      </c>
      <c r="J223"/>
      <c r="K223"/>
      <c r="L223"/>
      <c r="M223"/>
      <c r="N223"/>
    </row>
    <row r="224" spans="1:14">
      <c r="B224" t="s">
        <v>276</v>
      </c>
      <c r="C224" t="s">
        <v>277</v>
      </c>
      <c r="D224" s="6">
        <v>1338084</v>
      </c>
      <c r="E224" s="4">
        <v>0</v>
      </c>
      <c r="F224" s="4">
        <v>0</v>
      </c>
      <c r="G224" s="4">
        <v>0</v>
      </c>
      <c r="H224" s="4">
        <v>0</v>
      </c>
      <c r="I224" s="10">
        <v>1338084</v>
      </c>
      <c r="J224"/>
      <c r="K224"/>
      <c r="L224"/>
      <c r="M224"/>
      <c r="N224"/>
    </row>
    <row r="225" spans="1:14">
      <c r="B225" t="s">
        <v>278</v>
      </c>
      <c r="C225" t="s">
        <v>279</v>
      </c>
      <c r="D225" s="6">
        <v>3644300</v>
      </c>
      <c r="E225" s="4">
        <v>3899401</v>
      </c>
      <c r="F225" s="4">
        <v>4055377</v>
      </c>
      <c r="G225" s="4">
        <v>4197315</v>
      </c>
      <c r="H225" s="4">
        <v>4323235</v>
      </c>
      <c r="I225" s="10">
        <v>20119628</v>
      </c>
      <c r="J225"/>
      <c r="K225"/>
      <c r="L225"/>
      <c r="M225"/>
      <c r="N225"/>
    </row>
    <row r="226" spans="1:14">
      <c r="A226" t="s">
        <v>280</v>
      </c>
      <c r="B226"/>
      <c r="C226"/>
      <c r="D226" s="6">
        <v>46026144</v>
      </c>
      <c r="E226" s="4">
        <v>65887365</v>
      </c>
      <c r="F226" s="4">
        <v>92638225</v>
      </c>
      <c r="G226" s="4">
        <v>106394400</v>
      </c>
      <c r="H226" s="4">
        <v>29106140</v>
      </c>
      <c r="I226" s="10">
        <v>340052274</v>
      </c>
      <c r="J226"/>
      <c r="K226"/>
      <c r="L226"/>
      <c r="M226"/>
      <c r="N226"/>
    </row>
    <row r="227" spans="1:14">
      <c r="A227" s="4" t="s">
        <v>281</v>
      </c>
      <c r="B227" s="4"/>
      <c r="C227" s="4"/>
      <c r="D227" s="6">
        <v>1153104610.4787347</v>
      </c>
      <c r="E227" s="4">
        <v>1322140713.3795004</v>
      </c>
      <c r="F227" s="4">
        <v>1323608463.9618313</v>
      </c>
      <c r="G227" s="4">
        <v>1324819612.7820494</v>
      </c>
      <c r="H227" s="4">
        <v>1710868316.7236826</v>
      </c>
      <c r="I227" s="10">
        <v>6834541717.325799</v>
      </c>
      <c r="J227"/>
      <c r="K227"/>
      <c r="L227"/>
      <c r="M227"/>
      <c r="N227"/>
    </row>
    <row r="228" spans="1:14">
      <c r="B228"/>
      <c r="C228"/>
      <c r="D228"/>
      <c r="E228"/>
      <c r="F228"/>
      <c r="G228"/>
      <c r="I228"/>
      <c r="J228"/>
      <c r="K228"/>
      <c r="L228"/>
      <c r="M228"/>
      <c r="N228"/>
    </row>
    <row r="229" spans="1:14">
      <c r="B229"/>
      <c r="C229"/>
      <c r="D229"/>
      <c r="E229"/>
      <c r="F229"/>
      <c r="G229"/>
      <c r="I229"/>
      <c r="J229"/>
      <c r="K229"/>
      <c r="L229"/>
      <c r="M229"/>
      <c r="N229"/>
    </row>
    <row r="230" spans="1:14">
      <c r="B230"/>
      <c r="C230"/>
      <c r="D230"/>
      <c r="E230"/>
      <c r="F230"/>
      <c r="G230"/>
      <c r="I230"/>
      <c r="J230"/>
      <c r="K230"/>
      <c r="L230"/>
      <c r="M230"/>
      <c r="N230"/>
    </row>
    <row r="231" spans="1:14">
      <c r="B231"/>
      <c r="C231"/>
      <c r="D231"/>
      <c r="E231"/>
      <c r="F231"/>
      <c r="G231"/>
      <c r="I231"/>
      <c r="J231"/>
      <c r="K231"/>
      <c r="L231"/>
      <c r="M231"/>
      <c r="N231"/>
    </row>
    <row r="232" spans="1:14">
      <c r="B232"/>
      <c r="C232"/>
      <c r="D232"/>
      <c r="E232"/>
      <c r="F232"/>
      <c r="G232"/>
      <c r="I232"/>
      <c r="J232"/>
      <c r="K232"/>
      <c r="L232"/>
      <c r="M232"/>
      <c r="N232"/>
    </row>
    <row r="233" spans="1:14">
      <c r="B233"/>
      <c r="C233"/>
      <c r="D233"/>
      <c r="E233"/>
      <c r="F233"/>
      <c r="G233"/>
      <c r="I233"/>
      <c r="J233"/>
      <c r="K233"/>
      <c r="L233"/>
      <c r="M233"/>
      <c r="N233"/>
    </row>
    <row r="234" spans="1:14">
      <c r="B234"/>
      <c r="C234"/>
      <c r="D234"/>
      <c r="E234"/>
      <c r="F234"/>
      <c r="G234"/>
      <c r="I234"/>
      <c r="J234"/>
      <c r="K234"/>
      <c r="L234"/>
      <c r="M234"/>
      <c r="N234"/>
    </row>
    <row r="235" spans="1:14">
      <c r="B235"/>
      <c r="C235"/>
      <c r="D235"/>
      <c r="E235"/>
      <c r="F235"/>
      <c r="G235"/>
      <c r="I235"/>
      <c r="J235"/>
      <c r="K235"/>
      <c r="L235"/>
      <c r="M235"/>
      <c r="N235"/>
    </row>
    <row r="236" spans="1:14">
      <c r="B236"/>
      <c r="C236"/>
      <c r="D236"/>
      <c r="E236"/>
      <c r="F236"/>
      <c r="G236"/>
      <c r="I236"/>
      <c r="J236"/>
      <c r="K236"/>
      <c r="L236"/>
      <c r="M236"/>
      <c r="N236"/>
    </row>
    <row r="237" spans="1:14">
      <c r="B237"/>
      <c r="C237"/>
      <c r="D237"/>
      <c r="E237"/>
      <c r="F237"/>
      <c r="G237"/>
      <c r="I237"/>
      <c r="J237"/>
      <c r="K237"/>
      <c r="L237"/>
      <c r="M237"/>
      <c r="N237"/>
    </row>
    <row r="238" spans="1:14">
      <c r="B238"/>
      <c r="C238"/>
      <c r="D238"/>
      <c r="E238"/>
      <c r="F238"/>
      <c r="G238"/>
      <c r="I238"/>
      <c r="J238"/>
      <c r="K238"/>
      <c r="L238"/>
      <c r="M238"/>
      <c r="N238"/>
    </row>
    <row r="239" spans="1:14">
      <c r="B239"/>
      <c r="C239"/>
      <c r="D239"/>
      <c r="E239"/>
      <c r="F239"/>
      <c r="G239"/>
      <c r="I239"/>
      <c r="J239"/>
      <c r="K239"/>
      <c r="L239"/>
      <c r="M239"/>
      <c r="N239"/>
    </row>
    <row r="240" spans="1:14">
      <c r="B240"/>
      <c r="C240"/>
      <c r="D240"/>
      <c r="E240"/>
      <c r="F240"/>
      <c r="G240"/>
      <c r="I240"/>
      <c r="J240"/>
      <c r="K240"/>
      <c r="L240"/>
      <c r="M240"/>
      <c r="N240"/>
    </row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spans="2:14">
      <c r="B321"/>
      <c r="C321"/>
      <c r="D321"/>
      <c r="E321"/>
      <c r="F321"/>
      <c r="G321"/>
      <c r="I321"/>
      <c r="J321"/>
      <c r="K321"/>
      <c r="L321"/>
      <c r="M321"/>
      <c r="N321"/>
    </row>
    <row r="322" spans="2:14">
      <c r="B322"/>
      <c r="C322"/>
      <c r="D322"/>
      <c r="E322"/>
      <c r="F322"/>
      <c r="G322"/>
    </row>
    <row r="323" spans="2:14">
      <c r="B323"/>
      <c r="C323"/>
      <c r="D323"/>
      <c r="E323"/>
      <c r="F323"/>
      <c r="G323"/>
    </row>
    <row r="324" spans="2:14">
      <c r="B324"/>
      <c r="C324"/>
      <c r="D324"/>
      <c r="E324"/>
      <c r="F324"/>
      <c r="G324"/>
    </row>
    <row r="325" spans="2:14">
      <c r="B325"/>
      <c r="C325"/>
      <c r="D325"/>
      <c r="E325"/>
      <c r="F325"/>
      <c r="G325"/>
    </row>
  </sheetData>
  <mergeCells count="1">
    <mergeCell ref="D6:I6"/>
  </mergeCells>
  <pageMargins left="0.7" right="0.7" top="0.75" bottom="0.75" header="0.3" footer="0.3"/>
  <pageSetup orientation="portrait" horizontalDpi="90" verticalDpi="90" r:id="rId2"/>
  <customProperties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2025-03-31T07:00:00+00:00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1943792-2347-4BE5-9DD6-EF55717E1CF2}"/>
</file>

<file path=customXml/itemProps2.xml><?xml version="1.0" encoding="utf-8"?>
<ds:datastoreItem xmlns:ds="http://schemas.openxmlformats.org/officeDocument/2006/customXml" ds:itemID="{F6002F41-243B-4F69-9382-CD51478D8A9C}"/>
</file>

<file path=customXml/itemProps3.xml><?xml version="1.0" encoding="utf-8"?>
<ds:datastoreItem xmlns:ds="http://schemas.openxmlformats.org/officeDocument/2006/customXml" ds:itemID="{6BA4E643-D496-44ED-8113-C194BABC52E7}"/>
</file>

<file path=customXml/itemProps4.xml><?xml version="1.0" encoding="utf-8"?>
<ds:datastoreItem xmlns:ds="http://schemas.openxmlformats.org/officeDocument/2006/customXml" ds:itemID="{B2906686-5EAE-4AAA-B86A-5144A2E482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PUGET SOUND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Shrum, Bailey Renee</dc:creator>
  <cp:keywords/>
  <dc:description/>
  <cp:lastModifiedBy>Amberson, Sophia - Van Ness Feldman</cp:lastModifiedBy>
  <cp:revision/>
  <dcterms:created xsi:type="dcterms:W3CDTF">2022-10-10T23:16:48Z</dcterms:created>
  <dcterms:modified xsi:type="dcterms:W3CDTF">2025-03-27T00:05:56Z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MSIP_Label_b689cc04-6351-41d8-9f1d-a834e5351c1d_Enabled">
    <vt:lpwstr>true</vt:lpwstr>
  </property>
  <property fmtid="{D5CDD505-2E9C-101B-9397-08002B2CF9AE}" pid="4" name="MSIP_Label_b689cc04-6351-41d8-9f1d-a834e5351c1d_SetDate">
    <vt:lpwstr>2025-03-27T00:05:26Z</vt:lpwstr>
  </property>
  <property fmtid="{D5CDD505-2E9C-101B-9397-08002B2CF9AE}" pid="5" name="MSIP_Label_b689cc04-6351-41d8-9f1d-a834e5351c1d_Method">
    <vt:lpwstr>Standard</vt:lpwstr>
  </property>
  <property fmtid="{D5CDD505-2E9C-101B-9397-08002B2CF9AE}" pid="6" name="MSIP_Label_b689cc04-6351-41d8-9f1d-a834e5351c1d_Name">
    <vt:lpwstr>Internal Use Only</vt:lpwstr>
  </property>
  <property fmtid="{D5CDD505-2E9C-101B-9397-08002B2CF9AE}" pid="7" name="MSIP_Label_b689cc04-6351-41d8-9f1d-a834e5351c1d_SiteId">
    <vt:lpwstr>58e8b525-6212-4087-a0d0-fa755583444b</vt:lpwstr>
  </property>
  <property fmtid="{D5CDD505-2E9C-101B-9397-08002B2CF9AE}" pid="8" name="MSIP_Label_b689cc04-6351-41d8-9f1d-a834e5351c1d_ActionId">
    <vt:lpwstr>636909d0-4237-4c24-92e2-45dbd7f135c9</vt:lpwstr>
  </property>
  <property fmtid="{D5CDD505-2E9C-101B-9397-08002B2CF9AE}" pid="9" name="MSIP_Label_b689cc04-6351-41d8-9f1d-a834e5351c1d_ContentBits">
    <vt:lpwstr>0</vt:lpwstr>
  </property>
  <property fmtid="{D5CDD505-2E9C-101B-9397-08002B2CF9AE}" pid="10" name="MSIP_Label_b689cc04-6351-41d8-9f1d-a834e5351c1d_Tag">
    <vt:lpwstr>10, 3, 0, 2</vt:lpwstr>
  </property>
  <property fmtid="{D5CDD505-2E9C-101B-9397-08002B2CF9AE}" pid="11" name="_docset_NoMedatataSyncRequired">
    <vt:lpwstr>False</vt:lpwstr>
  </property>
</Properties>
</file>