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D:\Utility\Current Cases\DCF Inputs\"/>
    </mc:Choice>
  </mc:AlternateContent>
  <xr:revisionPtr revIDLastSave="0" documentId="8_{1035C596-34F0-46FB-91C2-C6C5D85E02BC}" xr6:coauthVersionLast="45" xr6:coauthVersionMax="45" xr10:uidLastSave="{00000000-0000-0000-0000-000000000000}"/>
  <bookViews>
    <workbookView xWindow="15255" yWindow="4995" windowWidth="25770" windowHeight="15570" xr2:uid="{00000000-000D-0000-FFFF-FFFF00000000}"/>
  </bookViews>
  <sheets>
    <sheet name="Output" sheetId="2" r:id="rId1"/>
    <sheet name="Output (2)" sheetId="11" r:id="rId2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FastTrackBookmark.10_6_2017_9_39_42_AM.edm" localSheetId="1" hidden="1">'Output (2)'!$B$85:$C$86</definedName>
    <definedName name="_bdm.FastTrackBookmark.10_6_2017_9_39_42_AM.edm" hidden="1">Output!$B$85:$C$86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al_Workbook_GUID" hidden="1">"K5FTRYWEHHNY46SPYX36MK4K"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2" i="11" l="1"/>
  <c r="C121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2" i="11"/>
  <c r="C90" i="11"/>
  <c r="C89" i="11"/>
  <c r="C88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109" i="2" l="1"/>
  <c r="C122" i="2"/>
  <c r="C121" i="2"/>
  <c r="C119" i="2"/>
  <c r="C118" i="2"/>
  <c r="C117" i="2"/>
  <c r="C116" i="2"/>
  <c r="C115" i="2"/>
  <c r="C114" i="2"/>
  <c r="C113" i="2"/>
  <c r="C112" i="2"/>
  <c r="C111" i="2"/>
  <c r="C110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2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N Binder</author>
  </authors>
  <commentList>
    <comment ref="A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Christian N Binder:</t>
        </r>
        <r>
          <rPr>
            <sz val="9"/>
            <color indexed="81"/>
            <rFont val="Tahoma"/>
            <family val="2"/>
          </rPr>
          <t xml:space="preserve">
Was Northeast Utilities (NU); relisted itself.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N Binder</author>
  </authors>
  <commentList>
    <comment ref="A25" authorId="0" shapeId="0" xr:uid="{DF2BFF87-9904-4795-B7FD-4D68091E61CA}">
      <text>
        <r>
          <rPr>
            <b/>
            <sz val="9"/>
            <color indexed="81"/>
            <rFont val="Tahoma"/>
            <family val="2"/>
          </rPr>
          <t>Christian N Binder:</t>
        </r>
        <r>
          <rPr>
            <sz val="9"/>
            <color indexed="81"/>
            <rFont val="Tahoma"/>
            <family val="2"/>
          </rPr>
          <t xml:space="preserve">
Was Northeast Utilities (NU); relisted itself.</t>
        </r>
      </text>
    </comment>
  </commentList>
</comments>
</file>

<file path=xl/sharedStrings.xml><?xml version="1.0" encoding="utf-8"?>
<sst xmlns="http://schemas.openxmlformats.org/spreadsheetml/2006/main" count="444" uniqueCount="140">
  <si>
    <t>Company Name</t>
  </si>
  <si>
    <t>Ticker Symbol</t>
  </si>
  <si>
    <t>Yahoo Finance</t>
  </si>
  <si>
    <t>ALLETE</t>
  </si>
  <si>
    <t>ALE</t>
  </si>
  <si>
    <t>Alliant Energy</t>
  </si>
  <si>
    <t>LNT</t>
  </si>
  <si>
    <t>Amer. Elec. Power</t>
  </si>
  <si>
    <t>AEP</t>
  </si>
  <si>
    <t>Ameren Corp.</t>
  </si>
  <si>
    <t>AEE</t>
  </si>
  <si>
    <t>Avista Corp.</t>
  </si>
  <si>
    <t>AVA</t>
  </si>
  <si>
    <t>Black Hills</t>
  </si>
  <si>
    <t>BKH</t>
  </si>
  <si>
    <t>CenterPoint Energy</t>
  </si>
  <si>
    <t>CNP</t>
  </si>
  <si>
    <t>CMS Energy Corp.</t>
  </si>
  <si>
    <t>CMS</t>
  </si>
  <si>
    <t>Consol. Edison</t>
  </si>
  <si>
    <t>ED</t>
  </si>
  <si>
    <t>Dominion Resources</t>
  </si>
  <si>
    <t>D</t>
  </si>
  <si>
    <t>DTE Energy</t>
  </si>
  <si>
    <t>DTE</t>
  </si>
  <si>
    <t>Duke Energy</t>
  </si>
  <si>
    <t>DUK</t>
  </si>
  <si>
    <t>Edison Int'l</t>
  </si>
  <si>
    <t>EIX</t>
  </si>
  <si>
    <t>El Paso Electric</t>
  </si>
  <si>
    <t>EE</t>
  </si>
  <si>
    <t>Entergy Corp.</t>
  </si>
  <si>
    <t>ETR</t>
  </si>
  <si>
    <t>Exelon Corp.</t>
  </si>
  <si>
    <t>EXC</t>
  </si>
  <si>
    <t>FirstEnergy Corp.</t>
  </si>
  <si>
    <t>FE</t>
  </si>
  <si>
    <t>G't Plains Energy</t>
  </si>
  <si>
    <t>GXP</t>
  </si>
  <si>
    <t>Hawaiian Elec.</t>
  </si>
  <si>
    <t>HE</t>
  </si>
  <si>
    <t>IDACORP Inc.</t>
  </si>
  <si>
    <t>IDA</t>
  </si>
  <si>
    <t>MGE Energy</t>
  </si>
  <si>
    <t>MGEE</t>
  </si>
  <si>
    <t>NextEra Energy</t>
  </si>
  <si>
    <t>NEE</t>
  </si>
  <si>
    <t>NorthWestern Corp.</t>
  </si>
  <si>
    <t>NWE</t>
  </si>
  <si>
    <t>OGE Energy</t>
  </si>
  <si>
    <t>OGE</t>
  </si>
  <si>
    <t>Otter Tail Corp.</t>
  </si>
  <si>
    <t>OTTR</t>
  </si>
  <si>
    <t>PG&amp;E Corp.</t>
  </si>
  <si>
    <t>PCG</t>
  </si>
  <si>
    <t>Pinnacle West Capital</t>
  </si>
  <si>
    <t>PNW</t>
  </si>
  <si>
    <t>PNM Resources</t>
  </si>
  <si>
    <t>PNM</t>
  </si>
  <si>
    <t>Portland General</t>
  </si>
  <si>
    <t>POR</t>
  </si>
  <si>
    <t>PPL Corp.</t>
  </si>
  <si>
    <t>PPL</t>
  </si>
  <si>
    <t>Public Serv. Enterprise</t>
  </si>
  <si>
    <t>PEG</t>
  </si>
  <si>
    <t>SCANA Corp.</t>
  </si>
  <si>
    <t>SCG</t>
  </si>
  <si>
    <t>Sempra Energy</t>
  </si>
  <si>
    <t>SRE</t>
  </si>
  <si>
    <t>Southern Co.</t>
  </si>
  <si>
    <t>SO</t>
  </si>
  <si>
    <t>Unitil Corp.</t>
  </si>
  <si>
    <t>UTL</t>
  </si>
  <si>
    <t>Westar Energy</t>
  </si>
  <si>
    <t>WR</t>
  </si>
  <si>
    <t>Wisconsin Energy</t>
  </si>
  <si>
    <t>WEC</t>
  </si>
  <si>
    <t>Xcel Energy Inc.</t>
  </si>
  <si>
    <t>XEL</t>
  </si>
  <si>
    <t>N/A</t>
  </si>
  <si>
    <t>Zacks</t>
  </si>
  <si>
    <t>Eversource Energy</t>
  </si>
  <si>
    <t>ES</t>
  </si>
  <si>
    <t>`</t>
  </si>
  <si>
    <t>ALLETE, Inc. (NYSE-ALE)</t>
  </si>
  <si>
    <t>Alliant  Energy Corporation (NYSE-LNT)</t>
  </si>
  <si>
    <t>Ameren Corporation (NYSE-AEE)</t>
  </si>
  <si>
    <t>American Electric Power Co. (NYSE-AEP)</t>
  </si>
  <si>
    <t>Avista Corporation (NYSE-AVA)</t>
  </si>
  <si>
    <t>CMS Energy Corporation (NYSE-CMS)</t>
  </si>
  <si>
    <t>Consolidated Edison, Inc. (NYSE-ED)</t>
  </si>
  <si>
    <t>Edison International (NYSE-EIX)</t>
  </si>
  <si>
    <t>El Paso Electric Company (NYSE-EE)</t>
  </si>
  <si>
    <t>Entergy Corporation (NYSE-ETR)</t>
  </si>
  <si>
    <t>Eversource Energy (NYSE-ES)</t>
  </si>
  <si>
    <t>FirstEnergy Corporation (ASE-FE)</t>
  </si>
  <si>
    <t>IDACORP, Inc. (NYSE-IDA)</t>
  </si>
  <si>
    <t>MGE Energy, Inc. (NYSE-MGEE)</t>
  </si>
  <si>
    <t>NorthWestern Corporation (NYSE-NWE)</t>
  </si>
  <si>
    <t>OGE Energy Corp. (NYSE-OGE)</t>
  </si>
  <si>
    <t>Otter Tail Corporation (NDQ-OTTR)</t>
  </si>
  <si>
    <t>PG&amp;E Corporation (NYSE-PCG)</t>
  </si>
  <si>
    <t>Pinnacle West Capital Corp. (NYSE-PNW)</t>
  </si>
  <si>
    <t>PNM Resources, Inc. (NYSE-PNM)</t>
  </si>
  <si>
    <t>Portland General Electric Company (NYSE-POR)</t>
  </si>
  <si>
    <t>SCANA Corporation (NYSE-SCG)</t>
  </si>
  <si>
    <t>WEC Energy Group (NYSE-WEC)</t>
  </si>
  <si>
    <t>Xcel Energy Inc. (NYSE-XEL)</t>
  </si>
  <si>
    <t>Dominion Resources, Inc. (NYSE-D)</t>
  </si>
  <si>
    <t>Duke Energy Corporation (NYSE-DUK)</t>
  </si>
  <si>
    <t>Southern Company (NYSE-SO)</t>
  </si>
  <si>
    <t>DTE Energy Company (NYSE-DTE)</t>
  </si>
  <si>
    <t>PPL Corporation (NYSE-PPL)</t>
  </si>
  <si>
    <t>CenterPoint Energy (NYSE-CNP)</t>
  </si>
  <si>
    <t xml:space="preserve">Avangrid </t>
  </si>
  <si>
    <t>AGR</t>
  </si>
  <si>
    <t>Hawaiian Electric Inductries (NYSE-HEC)</t>
  </si>
  <si>
    <t xml:space="preserve">Manually Entered </t>
  </si>
  <si>
    <t>ATO</t>
  </si>
  <si>
    <t>CPK</t>
  </si>
  <si>
    <t>NJR</t>
  </si>
  <si>
    <t>NI</t>
  </si>
  <si>
    <t>NWN</t>
  </si>
  <si>
    <t>SJI</t>
  </si>
  <si>
    <t>SWX</t>
  </si>
  <si>
    <t>SR</t>
  </si>
  <si>
    <t xml:space="preserve">Atmos Energy Corporation </t>
  </si>
  <si>
    <t xml:space="preserve">Chesapeake Utilities Corporation </t>
  </si>
  <si>
    <t xml:space="preserve">New Jersey Resources Corp. </t>
  </si>
  <si>
    <t xml:space="preserve">NiSource Inc. </t>
  </si>
  <si>
    <t xml:space="preserve">Northwest Natural Gas Co. </t>
  </si>
  <si>
    <t xml:space="preserve">South Jersey Industries, Inc. </t>
  </si>
  <si>
    <t xml:space="preserve">Southwest Gas Corporation </t>
  </si>
  <si>
    <t xml:space="preserve">Spire </t>
  </si>
  <si>
    <t>ONE Gas, Inc.</t>
  </si>
  <si>
    <t>OGS</t>
  </si>
  <si>
    <t>Evergy</t>
  </si>
  <si>
    <t>EVRG</t>
  </si>
  <si>
    <t>FTS,TO</t>
  </si>
  <si>
    <t>Fortis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</si>
</sst>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164" fontId="0" fillId="0" borderId="0" xfId="2" applyNumberFormat="1" applyFont="1"/>
    <xf numFmtId="15" fontId="1" fillId="0" borderId="0" xfId="0" applyNumberFormat="1" applyFont="1" applyAlignment="1">
      <alignment horizontal="left"/>
    </xf>
    <xf numFmtId="0" fontId="6" fillId="0" borderId="5" xfId="0" applyFont="1" applyFill="1" applyBorder="1" applyAlignment="1">
      <alignment horizontal="left"/>
    </xf>
    <xf numFmtId="0" fontId="7" fillId="0" borderId="6" xfId="0" applyFont="1" applyBorder="1"/>
    <xf numFmtId="0" fontId="7" fillId="0" borderId="0" xfId="0" applyFont="1"/>
    <xf numFmtId="0" fontId="7" fillId="0" borderId="6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2" borderId="6" xfId="1" applyFont="1" applyBorder="1"/>
    <xf numFmtId="10" fontId="8" fillId="0" borderId="6" xfId="2" applyNumberFormat="1" applyFont="1" applyFill="1" applyBorder="1"/>
    <xf numFmtId="164" fontId="8" fillId="0" borderId="6" xfId="0" applyNumberFormat="1" applyFont="1" applyBorder="1" applyAlignment="1">
      <alignment horizontal="center"/>
    </xf>
    <xf numFmtId="0" fontId="8" fillId="0" borderId="0" xfId="0" applyFont="1"/>
    <xf numFmtId="10" fontId="8" fillId="0" borderId="9" xfId="2" applyNumberFormat="1" applyFont="1" applyFill="1" applyBorder="1"/>
    <xf numFmtId="164" fontId="8" fillId="0" borderId="10" xfId="0" applyNumberFormat="1" applyFont="1" applyBorder="1" applyAlignment="1">
      <alignment horizontal="center"/>
    </xf>
    <xf numFmtId="0" fontId="7" fillId="0" borderId="11" xfId="0" applyFont="1" applyFill="1" applyBorder="1" applyAlignment="1">
      <alignment horizontal="left"/>
    </xf>
    <xf numFmtId="10" fontId="8" fillId="0" borderId="10" xfId="2" applyNumberFormat="1" applyFont="1" applyFill="1" applyBorder="1"/>
    <xf numFmtId="10" fontId="8" fillId="0" borderId="6" xfId="0" applyNumberFormat="1" applyFont="1" applyBorder="1" applyAlignment="1">
      <alignment horizontal="center"/>
    </xf>
    <xf numFmtId="0" fontId="0" fillId="0" borderId="0" xfId="0" applyFill="1"/>
    <xf numFmtId="0" fontId="7" fillId="0" borderId="0" xfId="0" applyFont="1" applyBorder="1"/>
    <xf numFmtId="10" fontId="8" fillId="0" borderId="0" xfId="2" applyNumberFormat="1" applyFont="1" applyFill="1" applyBorder="1"/>
    <xf numFmtId="0" fontId="10" fillId="0" borderId="2" xfId="0" applyFont="1" applyBorder="1" applyAlignment="1"/>
  </cellXfs>
  <cellStyles count="3">
    <cellStyle name="Input" xfId="1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62</xdr:row>
      <xdr:rowOff>180975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596403" y="114468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62</xdr:row>
      <xdr:rowOff>180975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4AE4DAB-AAFC-44CE-AD28-ED0261E02FD6}"/>
            </a:ext>
          </a:extLst>
        </xdr:cNvPr>
        <xdr:cNvSpPr txBox="1"/>
      </xdr:nvSpPr>
      <xdr:spPr>
        <a:xfrm>
          <a:off x="0" y="12544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2"/>
  </sheetPr>
  <dimension ref="A2:H126"/>
  <sheetViews>
    <sheetView showGridLines="0" tabSelected="1" zoomScale="55" zoomScaleNormal="55" workbookViewId="0">
      <selection activeCell="S22" sqref="S22"/>
    </sheetView>
  </sheetViews>
  <sheetFormatPr defaultRowHeight="15" x14ac:dyDescent="0.25"/>
  <cols>
    <col min="1" max="1" width="45.5703125" customWidth="1"/>
    <col min="2" max="2" width="13.42578125" style="11" bestFit="1" customWidth="1"/>
    <col min="3" max="3" width="19.5703125" style="11" bestFit="1" customWidth="1"/>
    <col min="4" max="4" width="9" bestFit="1" customWidth="1"/>
    <col min="5" max="5" width="5.140625" customWidth="1"/>
  </cols>
  <sheetData>
    <row r="2" spans="1:8" x14ac:dyDescent="0.25">
      <c r="A2" s="3">
        <v>43775</v>
      </c>
      <c r="B2" s="12"/>
      <c r="C2" s="27" t="s">
        <v>117</v>
      </c>
      <c r="D2" s="1"/>
      <c r="E2" s="3"/>
    </row>
    <row r="3" spans="1:8" x14ac:dyDescent="0.25">
      <c r="A3" s="10" t="s">
        <v>0</v>
      </c>
      <c r="B3" s="13" t="s">
        <v>1</v>
      </c>
      <c r="C3" s="14" t="s">
        <v>2</v>
      </c>
      <c r="D3" s="14" t="s">
        <v>80</v>
      </c>
    </row>
    <row r="4" spans="1:8" ht="15.75" x14ac:dyDescent="0.25">
      <c r="A4" s="5" t="s">
        <v>3</v>
      </c>
      <c r="B4" s="15" t="s">
        <v>4</v>
      </c>
      <c r="C4" s="16">
        <v>7.0000000000000007E-2</v>
      </c>
      <c r="D4" s="16">
        <v>7.1999999999999995E-2</v>
      </c>
    </row>
    <row r="5" spans="1:8" ht="15.75" x14ac:dyDescent="0.25">
      <c r="A5" s="5" t="s">
        <v>5</v>
      </c>
      <c r="B5" s="15" t="s">
        <v>6</v>
      </c>
      <c r="C5" s="16">
        <v>5.1499999999999997E-2</v>
      </c>
      <c r="D5" s="16">
        <v>5.5899999999999998E-2</v>
      </c>
    </row>
    <row r="6" spans="1:8" ht="15.75" x14ac:dyDescent="0.25">
      <c r="A6" s="5" t="s">
        <v>7</v>
      </c>
      <c r="B6" s="15" t="s">
        <v>8</v>
      </c>
      <c r="C6" s="16">
        <v>5.8999999999999997E-2</v>
      </c>
      <c r="D6" s="16">
        <v>5.6500000000000002E-2</v>
      </c>
    </row>
    <row r="7" spans="1:8" ht="15.75" x14ac:dyDescent="0.25">
      <c r="A7" s="5" t="s">
        <v>9</v>
      </c>
      <c r="B7" s="15" t="s">
        <v>10</v>
      </c>
      <c r="C7" s="16">
        <v>4.7E-2</v>
      </c>
      <c r="D7" s="16">
        <v>6.4100000000000004E-2</v>
      </c>
    </row>
    <row r="8" spans="1:8" ht="15.75" x14ac:dyDescent="0.25">
      <c r="A8" s="5" t="s">
        <v>11</v>
      </c>
      <c r="B8" s="15" t="s">
        <v>12</v>
      </c>
      <c r="C8" s="16">
        <v>3.3000000000000002E-2</v>
      </c>
      <c r="D8" s="16">
        <v>3.27E-2</v>
      </c>
    </row>
    <row r="9" spans="1:8" ht="15.75" x14ac:dyDescent="0.25">
      <c r="A9" s="5" t="s">
        <v>13</v>
      </c>
      <c r="B9" s="15" t="s">
        <v>14</v>
      </c>
      <c r="C9" s="16">
        <v>3.0099999999999998E-2</v>
      </c>
      <c r="D9" s="16">
        <v>4.1599999999999998E-2</v>
      </c>
    </row>
    <row r="10" spans="1:8" ht="15.75" x14ac:dyDescent="0.25">
      <c r="A10" s="5" t="s">
        <v>15</v>
      </c>
      <c r="B10" s="15" t="s">
        <v>16</v>
      </c>
      <c r="C10" s="16">
        <v>4.8800000000000003E-2</v>
      </c>
      <c r="D10" s="16">
        <v>5.2200000000000003E-2</v>
      </c>
      <c r="H10" t="s">
        <v>83</v>
      </c>
    </row>
    <row r="11" spans="1:8" ht="15.75" x14ac:dyDescent="0.25">
      <c r="A11" s="5" t="s">
        <v>17</v>
      </c>
      <c r="B11" s="15" t="s">
        <v>18</v>
      </c>
      <c r="C11" s="16">
        <v>7.4999999999999997E-2</v>
      </c>
      <c r="D11" s="16">
        <v>6.4199999999999993E-2</v>
      </c>
    </row>
    <row r="12" spans="1:8" ht="15.75" x14ac:dyDescent="0.25">
      <c r="A12" s="5" t="s">
        <v>19</v>
      </c>
      <c r="B12" s="15" t="s">
        <v>20</v>
      </c>
      <c r="C12" s="16">
        <v>2.7799999999999998E-2</v>
      </c>
      <c r="D12" s="16">
        <v>0.02</v>
      </c>
    </row>
    <row r="13" spans="1:8" ht="15.75" x14ac:dyDescent="0.25">
      <c r="A13" s="5" t="s">
        <v>21</v>
      </c>
      <c r="B13" s="15" t="s">
        <v>22</v>
      </c>
      <c r="C13" s="16">
        <v>4.4600000000000001E-2</v>
      </c>
      <c r="D13" s="16">
        <v>4.8099999999999997E-2</v>
      </c>
    </row>
    <row r="14" spans="1:8" ht="15.75" x14ac:dyDescent="0.25">
      <c r="A14" s="5" t="s">
        <v>23</v>
      </c>
      <c r="B14" s="15" t="s">
        <v>24</v>
      </c>
      <c r="C14" s="16">
        <v>4.8300000000000003E-2</v>
      </c>
      <c r="D14" s="16">
        <v>0.06</v>
      </c>
    </row>
    <row r="15" spans="1:8" ht="15.75" x14ac:dyDescent="0.25">
      <c r="A15" s="5" t="s">
        <v>25</v>
      </c>
      <c r="B15" s="15" t="s">
        <v>26</v>
      </c>
      <c r="C15" s="16">
        <v>4.0599999999999997E-2</v>
      </c>
      <c r="D15" s="16">
        <v>4.8800000000000003E-2</v>
      </c>
    </row>
    <row r="16" spans="1:8" ht="15.75" x14ac:dyDescent="0.25">
      <c r="A16" s="5" t="s">
        <v>27</v>
      </c>
      <c r="B16" s="15" t="s">
        <v>28</v>
      </c>
      <c r="C16" s="16">
        <v>3.9E-2</v>
      </c>
      <c r="D16" s="16">
        <v>5.2699999999999997E-2</v>
      </c>
    </row>
    <row r="17" spans="1:8" ht="15.75" x14ac:dyDescent="0.25">
      <c r="A17" s="5" t="s">
        <v>29</v>
      </c>
      <c r="B17" s="15" t="s">
        <v>30</v>
      </c>
      <c r="C17" s="16">
        <v>4.4999999999999998E-2</v>
      </c>
      <c r="D17" s="16">
        <v>5.5E-2</v>
      </c>
    </row>
    <row r="18" spans="1:8" ht="15.75" x14ac:dyDescent="0.25">
      <c r="A18" s="5" t="s">
        <v>31</v>
      </c>
      <c r="B18" s="15" t="s">
        <v>32</v>
      </c>
      <c r="C18" s="16">
        <v>-1.6E-2</v>
      </c>
      <c r="D18" s="16">
        <v>7.0000000000000007E-2</v>
      </c>
    </row>
    <row r="19" spans="1:8" ht="15.75" x14ac:dyDescent="0.25">
      <c r="A19" s="5" t="s">
        <v>33</v>
      </c>
      <c r="B19" s="15" t="s">
        <v>34</v>
      </c>
      <c r="C19" s="16">
        <v>-2.24E-2</v>
      </c>
      <c r="D19" s="16">
        <v>3.4200000000000001E-2</v>
      </c>
    </row>
    <row r="20" spans="1:8" ht="15.75" x14ac:dyDescent="0.25">
      <c r="A20" s="5" t="s">
        <v>35</v>
      </c>
      <c r="B20" s="15" t="s">
        <v>36</v>
      </c>
      <c r="C20" s="16">
        <v>-6.6000000000000003E-2</v>
      </c>
      <c r="D20" s="16">
        <v>0.06</v>
      </c>
    </row>
    <row r="21" spans="1:8" ht="15.75" x14ac:dyDescent="0.25">
      <c r="A21" s="5" t="s">
        <v>39</v>
      </c>
      <c r="B21" s="15" t="s">
        <v>40</v>
      </c>
      <c r="C21" s="16">
        <v>3.4000000000000002E-2</v>
      </c>
      <c r="D21" s="16">
        <v>4.2200000000000001E-2</v>
      </c>
    </row>
    <row r="22" spans="1:8" ht="15.75" x14ac:dyDescent="0.25">
      <c r="A22" s="5" t="s">
        <v>41</v>
      </c>
      <c r="B22" s="15" t="s">
        <v>42</v>
      </c>
      <c r="C22" s="16">
        <v>2.5000000000000001E-2</v>
      </c>
      <c r="D22" s="16">
        <v>3.85E-2</v>
      </c>
    </row>
    <row r="23" spans="1:8" ht="15.75" customHeight="1" x14ac:dyDescent="0.25">
      <c r="A23" s="5" t="s">
        <v>43</v>
      </c>
      <c r="B23" s="15" t="s">
        <v>44</v>
      </c>
      <c r="C23" s="19">
        <v>0.04</v>
      </c>
      <c r="D23" s="22" t="s">
        <v>79</v>
      </c>
    </row>
    <row r="24" spans="1:8" ht="15.75" x14ac:dyDescent="0.25">
      <c r="A24" s="5" t="s">
        <v>45</v>
      </c>
      <c r="B24" s="15" t="s">
        <v>46</v>
      </c>
      <c r="C24" s="16">
        <v>7.9899999999999999E-2</v>
      </c>
      <c r="D24" s="16">
        <v>7.9799999999999996E-2</v>
      </c>
    </row>
    <row r="25" spans="1:8" ht="15.75" x14ac:dyDescent="0.25">
      <c r="A25" s="5" t="s">
        <v>81</v>
      </c>
      <c r="B25" s="15" t="s">
        <v>82</v>
      </c>
      <c r="C25" s="16">
        <v>5.6000000000000001E-2</v>
      </c>
      <c r="D25" s="16">
        <v>5.6099999999999997E-2</v>
      </c>
      <c r="H25" s="2"/>
    </row>
    <row r="26" spans="1:8" ht="15.75" x14ac:dyDescent="0.25">
      <c r="A26" s="5" t="s">
        <v>47</v>
      </c>
      <c r="B26" s="15" t="s">
        <v>48</v>
      </c>
      <c r="C26" s="16">
        <v>3.1899999999999998E-2</v>
      </c>
      <c r="D26" s="16">
        <v>2.6499999999999999E-2</v>
      </c>
    </row>
    <row r="27" spans="1:8" ht="15.75" x14ac:dyDescent="0.25">
      <c r="A27" s="5" t="s">
        <v>49</v>
      </c>
      <c r="B27" s="15" t="s">
        <v>50</v>
      </c>
      <c r="C27" s="16">
        <v>3.4000000000000002E-2</v>
      </c>
      <c r="D27" s="16">
        <v>4.48E-2</v>
      </c>
    </row>
    <row r="28" spans="1:8" ht="15.75" x14ac:dyDescent="0.25">
      <c r="A28" s="5" t="s">
        <v>51</v>
      </c>
      <c r="B28" s="15" t="s">
        <v>52</v>
      </c>
      <c r="C28" s="16">
        <v>0.09</v>
      </c>
      <c r="D28" s="16">
        <v>7.0000000000000007E-2</v>
      </c>
    </row>
    <row r="29" spans="1:8" ht="15.75" x14ac:dyDescent="0.25">
      <c r="A29" s="5" t="s">
        <v>53</v>
      </c>
      <c r="B29" s="15" t="s">
        <v>54</v>
      </c>
      <c r="C29" s="16">
        <v>5.6000000000000001E-2</v>
      </c>
      <c r="D29" s="16">
        <v>2.2599999999999999E-2</v>
      </c>
    </row>
    <row r="30" spans="1:8" ht="15.75" x14ac:dyDescent="0.25">
      <c r="A30" s="5" t="s">
        <v>55</v>
      </c>
      <c r="B30" s="15" t="s">
        <v>56</v>
      </c>
      <c r="C30" s="16">
        <v>5.11E-2</v>
      </c>
      <c r="D30" s="16">
        <v>6.1400000000000003E-2</v>
      </c>
    </row>
    <row r="31" spans="1:8" ht="15.75" x14ac:dyDescent="0.25">
      <c r="A31" s="5" t="s">
        <v>57</v>
      </c>
      <c r="B31" s="15" t="s">
        <v>58</v>
      </c>
      <c r="C31" s="16">
        <v>6.3500000000000001E-2</v>
      </c>
      <c r="D31" s="16">
        <v>5.6000000000000001E-2</v>
      </c>
    </row>
    <row r="32" spans="1:8" ht="15.75" x14ac:dyDescent="0.25">
      <c r="A32" s="5" t="s">
        <v>59</v>
      </c>
      <c r="B32" s="15" t="s">
        <v>60</v>
      </c>
      <c r="C32" s="16">
        <v>4.1000000000000002E-2</v>
      </c>
      <c r="D32" s="16">
        <v>4.5400000000000003E-2</v>
      </c>
    </row>
    <row r="33" spans="1:4" ht="15.75" x14ac:dyDescent="0.25">
      <c r="A33" s="5" t="s">
        <v>61</v>
      </c>
      <c r="B33" s="15" t="s">
        <v>62</v>
      </c>
      <c r="C33" s="16">
        <v>5.0000000000000001E-3</v>
      </c>
      <c r="D33" s="16" t="s">
        <v>79</v>
      </c>
    </row>
    <row r="34" spans="1:4" ht="15.75" x14ac:dyDescent="0.25">
      <c r="A34" s="5" t="s">
        <v>63</v>
      </c>
      <c r="B34" s="15" t="s">
        <v>64</v>
      </c>
      <c r="C34" s="16">
        <v>4.3499999999999997E-2</v>
      </c>
      <c r="D34" s="16">
        <v>3.6900000000000002E-2</v>
      </c>
    </row>
    <row r="35" spans="1:4" ht="15.75" x14ac:dyDescent="0.25">
      <c r="A35" s="5" t="s">
        <v>67</v>
      </c>
      <c r="B35" s="15" t="s">
        <v>68</v>
      </c>
      <c r="C35" s="16">
        <v>9.7500000000000003E-2</v>
      </c>
      <c r="D35" s="16">
        <v>7.5300000000000006E-2</v>
      </c>
    </row>
    <row r="36" spans="1:4" ht="15.75" x14ac:dyDescent="0.25">
      <c r="A36" s="5" t="s">
        <v>69</v>
      </c>
      <c r="B36" s="15" t="s">
        <v>70</v>
      </c>
      <c r="C36" s="16">
        <v>1.5599999999999999E-2</v>
      </c>
      <c r="D36" s="16">
        <v>4.4999999999999998E-2</v>
      </c>
    </row>
    <row r="37" spans="1:4" ht="15.75" x14ac:dyDescent="0.25">
      <c r="A37" s="5" t="s">
        <v>71</v>
      </c>
      <c r="B37" s="15" t="s">
        <v>72</v>
      </c>
      <c r="C37" s="16">
        <v>4.2000000000000003E-2</v>
      </c>
      <c r="D37" s="16">
        <v>4.36E-2</v>
      </c>
    </row>
    <row r="38" spans="1:4" ht="15.75" x14ac:dyDescent="0.25">
      <c r="A38" s="5" t="s">
        <v>75</v>
      </c>
      <c r="B38" s="15" t="s">
        <v>76</v>
      </c>
      <c r="C38" s="16">
        <v>6.1199999999999997E-2</v>
      </c>
      <c r="D38" s="16">
        <v>6.1600000000000002E-2</v>
      </c>
    </row>
    <row r="39" spans="1:4" ht="15.75" x14ac:dyDescent="0.25">
      <c r="A39" s="5" t="s">
        <v>77</v>
      </c>
      <c r="B39" s="15" t="s">
        <v>78</v>
      </c>
      <c r="C39" s="16">
        <v>5.1999999999999998E-2</v>
      </c>
      <c r="D39" s="16">
        <v>5.4199999999999998E-2</v>
      </c>
    </row>
    <row r="40" spans="1:4" ht="15.75" x14ac:dyDescent="0.25">
      <c r="A40" s="7" t="s">
        <v>114</v>
      </c>
      <c r="B40" s="15" t="s">
        <v>115</v>
      </c>
      <c r="C40" s="16">
        <v>6.2E-2</v>
      </c>
      <c r="D40" s="16">
        <v>7.3899999999999993E-2</v>
      </c>
    </row>
    <row r="41" spans="1:4" ht="15.75" x14ac:dyDescent="0.25">
      <c r="A41" s="5" t="s">
        <v>126</v>
      </c>
      <c r="B41" s="15" t="s">
        <v>118</v>
      </c>
      <c r="C41" s="16">
        <v>7.0000000000000007E-2</v>
      </c>
      <c r="D41" s="16">
        <v>7.0000000000000007E-2</v>
      </c>
    </row>
    <row r="42" spans="1:4" ht="15.75" x14ac:dyDescent="0.25">
      <c r="A42" s="5" t="s">
        <v>127</v>
      </c>
      <c r="B42" s="15" t="s">
        <v>119</v>
      </c>
      <c r="C42" s="16">
        <v>0.06</v>
      </c>
      <c r="D42" s="16">
        <v>7.0000000000000007E-2</v>
      </c>
    </row>
    <row r="43" spans="1:4" ht="15.75" x14ac:dyDescent="0.25">
      <c r="A43" s="5" t="s">
        <v>128</v>
      </c>
      <c r="B43" s="15" t="s">
        <v>120</v>
      </c>
      <c r="C43" s="16">
        <v>0.06</v>
      </c>
      <c r="D43" s="16">
        <v>0.08</v>
      </c>
    </row>
    <row r="44" spans="1:4" ht="15.75" x14ac:dyDescent="0.25">
      <c r="A44" s="5" t="s">
        <v>129</v>
      </c>
      <c r="B44" s="15" t="s">
        <v>121</v>
      </c>
      <c r="C44" s="16">
        <v>4.2000000000000003E-2</v>
      </c>
      <c r="D44" s="16">
        <v>5.2600000000000001E-2</v>
      </c>
    </row>
    <row r="45" spans="1:4" ht="15.75" x14ac:dyDescent="0.25">
      <c r="A45" s="5" t="s">
        <v>130</v>
      </c>
      <c r="B45" s="15" t="s">
        <v>122</v>
      </c>
      <c r="C45" s="16">
        <v>3.7499999999999999E-2</v>
      </c>
      <c r="D45" s="16">
        <v>0.05</v>
      </c>
    </row>
    <row r="46" spans="1:4" s="24" customFormat="1" ht="15.75" x14ac:dyDescent="0.25">
      <c r="A46" s="7" t="s">
        <v>134</v>
      </c>
      <c r="B46" s="15" t="s">
        <v>135</v>
      </c>
      <c r="C46" s="16">
        <v>0.05</v>
      </c>
      <c r="D46" s="16">
        <v>6.13E-2</v>
      </c>
    </row>
    <row r="47" spans="1:4" ht="15.75" x14ac:dyDescent="0.25">
      <c r="A47" s="5" t="s">
        <v>131</v>
      </c>
      <c r="B47" s="15" t="s">
        <v>123</v>
      </c>
      <c r="C47" s="16">
        <v>4.5999999999999999E-2</v>
      </c>
      <c r="D47" s="16">
        <v>8.5000000000000006E-2</v>
      </c>
    </row>
    <row r="48" spans="1:4" ht="15.75" x14ac:dyDescent="0.25">
      <c r="A48" s="5" t="s">
        <v>132</v>
      </c>
      <c r="B48" s="15" t="s">
        <v>124</v>
      </c>
      <c r="C48" s="16">
        <v>8.2000000000000003E-2</v>
      </c>
      <c r="D48" s="16">
        <v>7.2499999999999995E-2</v>
      </c>
    </row>
    <row r="49" spans="1:4" ht="15.75" x14ac:dyDescent="0.25">
      <c r="A49" s="5" t="s">
        <v>133</v>
      </c>
      <c r="B49" s="15" t="s">
        <v>125</v>
      </c>
      <c r="C49" s="16">
        <v>3.2300000000000002E-2</v>
      </c>
      <c r="D49" s="16">
        <v>5.5E-2</v>
      </c>
    </row>
    <row r="50" spans="1:4" ht="15.75" x14ac:dyDescent="0.25">
      <c r="A50" s="5" t="s">
        <v>136</v>
      </c>
      <c r="B50" s="15" t="s">
        <v>137</v>
      </c>
      <c r="C50" s="16">
        <v>6.7000000000000004E-2</v>
      </c>
      <c r="D50" s="16">
        <v>6.5699999999999995E-2</v>
      </c>
    </row>
    <row r="51" spans="1:4" ht="15.75" x14ac:dyDescent="0.25">
      <c r="A51" s="5" t="s">
        <v>139</v>
      </c>
      <c r="B51" s="15" t="s">
        <v>138</v>
      </c>
      <c r="C51" s="16">
        <v>5.3800000000000001E-2</v>
      </c>
      <c r="D51" s="16">
        <v>5.6800000000000003E-2</v>
      </c>
    </row>
    <row r="52" spans="1:4" ht="15.75" x14ac:dyDescent="0.25">
      <c r="A52" s="25"/>
      <c r="B52"/>
      <c r="C52" s="26"/>
    </row>
    <row r="53" spans="1:4" ht="15.75" x14ac:dyDescent="0.25">
      <c r="A53" s="25"/>
      <c r="B53"/>
      <c r="C53" s="26"/>
    </row>
    <row r="54" spans="1:4" ht="15.75" x14ac:dyDescent="0.25">
      <c r="A54" s="25"/>
      <c r="B54"/>
      <c r="C54" s="26"/>
    </row>
    <row r="55" spans="1:4" ht="15.75" x14ac:dyDescent="0.25">
      <c r="A55" s="25"/>
      <c r="B55"/>
      <c r="C55" s="26"/>
    </row>
    <row r="56" spans="1:4" ht="15.75" x14ac:dyDescent="0.25">
      <c r="A56" s="25"/>
      <c r="B56"/>
      <c r="C56" s="26"/>
    </row>
    <row r="57" spans="1:4" ht="15.75" x14ac:dyDescent="0.25">
      <c r="A57" s="25"/>
      <c r="B57"/>
      <c r="C57" s="26"/>
    </row>
    <row r="58" spans="1:4" ht="15.75" x14ac:dyDescent="0.25">
      <c r="A58" s="25"/>
      <c r="B58"/>
      <c r="C58" s="26"/>
    </row>
    <row r="59" spans="1:4" ht="15.75" x14ac:dyDescent="0.25">
      <c r="A59" s="25"/>
      <c r="B59"/>
      <c r="C59" s="26"/>
    </row>
    <row r="61" spans="1:4" ht="15.75" x14ac:dyDescent="0.25">
      <c r="A61" s="9" t="s">
        <v>84</v>
      </c>
      <c r="B61" s="20" t="s">
        <v>4</v>
      </c>
      <c r="C61" s="23">
        <f t="shared" ref="C61:C90" si="0">INDEX($B$3:$D$50,MATCH($B61,$B$3:$B$50,0),2)</f>
        <v>7.0000000000000007E-2</v>
      </c>
    </row>
    <row r="62" spans="1:4" ht="15.75" x14ac:dyDescent="0.25">
      <c r="A62" s="21" t="s">
        <v>85</v>
      </c>
      <c r="B62" s="17" t="s">
        <v>6</v>
      </c>
      <c r="C62" s="23">
        <f t="shared" si="0"/>
        <v>5.1499999999999997E-2</v>
      </c>
    </row>
    <row r="63" spans="1:4" ht="15.75" x14ac:dyDescent="0.25">
      <c r="A63" s="8" t="s">
        <v>86</v>
      </c>
      <c r="B63" s="17" t="s">
        <v>10</v>
      </c>
      <c r="C63" s="23">
        <f t="shared" si="0"/>
        <v>4.7E-2</v>
      </c>
    </row>
    <row r="64" spans="1:4" ht="15.75" x14ac:dyDescent="0.25">
      <c r="A64" s="8" t="s">
        <v>87</v>
      </c>
      <c r="B64" s="17" t="s">
        <v>8</v>
      </c>
      <c r="C64" s="23">
        <f t="shared" si="0"/>
        <v>5.8999999999999997E-2</v>
      </c>
    </row>
    <row r="65" spans="1:3" ht="15.75" x14ac:dyDescent="0.25">
      <c r="A65" s="8" t="s">
        <v>88</v>
      </c>
      <c r="B65" s="17" t="s">
        <v>12</v>
      </c>
      <c r="C65" s="23">
        <f t="shared" si="0"/>
        <v>3.3000000000000002E-2</v>
      </c>
    </row>
    <row r="66" spans="1:3" ht="15.75" x14ac:dyDescent="0.25">
      <c r="A66" s="8" t="s">
        <v>90</v>
      </c>
      <c r="B66" s="17" t="s">
        <v>20</v>
      </c>
      <c r="C66" s="23">
        <f t="shared" si="0"/>
        <v>2.7799999999999998E-2</v>
      </c>
    </row>
    <row r="67" spans="1:3" ht="15.75" x14ac:dyDescent="0.25">
      <c r="A67" s="8" t="s">
        <v>89</v>
      </c>
      <c r="B67" s="17" t="s">
        <v>18</v>
      </c>
      <c r="C67" s="23">
        <f t="shared" si="0"/>
        <v>7.4999999999999997E-2</v>
      </c>
    </row>
    <row r="68" spans="1:3" ht="15.75" x14ac:dyDescent="0.25">
      <c r="A68" s="8" t="s">
        <v>108</v>
      </c>
      <c r="B68" s="17" t="s">
        <v>22</v>
      </c>
      <c r="C68" s="23">
        <f t="shared" si="0"/>
        <v>4.4600000000000001E-2</v>
      </c>
    </row>
    <row r="69" spans="1:3" ht="15.75" x14ac:dyDescent="0.25">
      <c r="A69" s="8" t="s">
        <v>111</v>
      </c>
      <c r="B69" s="17" t="s">
        <v>24</v>
      </c>
      <c r="C69" s="23">
        <f t="shared" si="0"/>
        <v>4.8300000000000003E-2</v>
      </c>
    </row>
    <row r="70" spans="1:3" ht="15.75" x14ac:dyDescent="0.25">
      <c r="A70" s="8" t="s">
        <v>109</v>
      </c>
      <c r="B70" s="17" t="s">
        <v>26</v>
      </c>
      <c r="C70" s="23">
        <f t="shared" si="0"/>
        <v>4.0599999999999997E-2</v>
      </c>
    </row>
    <row r="71" spans="1:3" ht="15.75" x14ac:dyDescent="0.25">
      <c r="A71" s="8" t="s">
        <v>91</v>
      </c>
      <c r="B71" s="17" t="s">
        <v>28</v>
      </c>
      <c r="C71" s="23">
        <f t="shared" si="0"/>
        <v>3.9E-2</v>
      </c>
    </row>
    <row r="72" spans="1:3" ht="15.75" x14ac:dyDescent="0.25">
      <c r="A72" s="8" t="s">
        <v>92</v>
      </c>
      <c r="B72" s="17" t="s">
        <v>30</v>
      </c>
      <c r="C72" s="23">
        <f t="shared" si="0"/>
        <v>4.4999999999999998E-2</v>
      </c>
    </row>
    <row r="73" spans="1:3" ht="15.75" x14ac:dyDescent="0.25">
      <c r="A73" s="8" t="s">
        <v>93</v>
      </c>
      <c r="B73" s="17" t="s">
        <v>32</v>
      </c>
      <c r="C73" s="23">
        <f t="shared" si="0"/>
        <v>-1.6E-2</v>
      </c>
    </row>
    <row r="74" spans="1:3" ht="15.75" x14ac:dyDescent="0.25">
      <c r="A74" s="8" t="s">
        <v>94</v>
      </c>
      <c r="B74" s="17" t="s">
        <v>82</v>
      </c>
      <c r="C74" s="23">
        <f t="shared" si="0"/>
        <v>5.6000000000000001E-2</v>
      </c>
    </row>
    <row r="75" spans="1:3" ht="15.75" x14ac:dyDescent="0.25">
      <c r="A75" s="8" t="s">
        <v>95</v>
      </c>
      <c r="B75" s="17" t="s">
        <v>36</v>
      </c>
      <c r="C75" s="23">
        <f t="shared" si="0"/>
        <v>-6.6000000000000003E-2</v>
      </c>
    </row>
    <row r="76" spans="1:3" ht="15.75" x14ac:dyDescent="0.25">
      <c r="A76" s="4" t="s">
        <v>116</v>
      </c>
      <c r="B76" s="17" t="s">
        <v>40</v>
      </c>
      <c r="C76" s="23">
        <f t="shared" si="0"/>
        <v>3.4000000000000002E-2</v>
      </c>
    </row>
    <row r="77" spans="1:3" ht="15.75" x14ac:dyDescent="0.25">
      <c r="A77" s="8" t="s">
        <v>96</v>
      </c>
      <c r="B77" s="17" t="s">
        <v>42</v>
      </c>
      <c r="C77" s="23">
        <f t="shared" si="0"/>
        <v>2.5000000000000001E-2</v>
      </c>
    </row>
    <row r="78" spans="1:3" ht="15.75" x14ac:dyDescent="0.25">
      <c r="A78" s="8" t="s">
        <v>97</v>
      </c>
      <c r="B78" s="17" t="s">
        <v>44</v>
      </c>
      <c r="C78" s="23">
        <f t="shared" si="0"/>
        <v>0.04</v>
      </c>
    </row>
    <row r="79" spans="1:3" ht="15.75" x14ac:dyDescent="0.25">
      <c r="A79" s="8" t="s">
        <v>98</v>
      </c>
      <c r="B79" s="17" t="s">
        <v>48</v>
      </c>
      <c r="C79" s="23">
        <f t="shared" si="0"/>
        <v>3.1899999999999998E-2</v>
      </c>
    </row>
    <row r="80" spans="1:3" ht="15.75" x14ac:dyDescent="0.25">
      <c r="A80" s="8" t="s">
        <v>99</v>
      </c>
      <c r="B80" s="17" t="s">
        <v>50</v>
      </c>
      <c r="C80" s="23">
        <f t="shared" si="0"/>
        <v>3.4000000000000002E-2</v>
      </c>
    </row>
    <row r="81" spans="1:3" ht="15.75" x14ac:dyDescent="0.25">
      <c r="A81" s="8" t="s">
        <v>100</v>
      </c>
      <c r="B81" s="17" t="s">
        <v>52</v>
      </c>
      <c r="C81" s="23">
        <f t="shared" si="0"/>
        <v>0.09</v>
      </c>
    </row>
    <row r="82" spans="1:3" ht="15.75" x14ac:dyDescent="0.25">
      <c r="A82" s="8" t="s">
        <v>101</v>
      </c>
      <c r="B82" s="17" t="s">
        <v>54</v>
      </c>
      <c r="C82" s="23">
        <f t="shared" si="0"/>
        <v>5.6000000000000001E-2</v>
      </c>
    </row>
    <row r="83" spans="1:3" ht="15.75" x14ac:dyDescent="0.25">
      <c r="A83" s="8" t="s">
        <v>102</v>
      </c>
      <c r="B83" s="17" t="s">
        <v>56</v>
      </c>
      <c r="C83" s="23">
        <f t="shared" si="0"/>
        <v>5.11E-2</v>
      </c>
    </row>
    <row r="84" spans="1:3" ht="15.75" x14ac:dyDescent="0.25">
      <c r="A84" s="8" t="s">
        <v>103</v>
      </c>
      <c r="B84" s="17" t="s">
        <v>58</v>
      </c>
      <c r="C84" s="23">
        <f t="shared" si="0"/>
        <v>6.3500000000000001E-2</v>
      </c>
    </row>
    <row r="85" spans="1:3" ht="15.75" x14ac:dyDescent="0.25">
      <c r="A85" s="8" t="s">
        <v>104</v>
      </c>
      <c r="B85" s="17" t="s">
        <v>60</v>
      </c>
      <c r="C85" s="23">
        <f t="shared" si="0"/>
        <v>4.1000000000000002E-2</v>
      </c>
    </row>
    <row r="86" spans="1:3" ht="15.75" x14ac:dyDescent="0.25">
      <c r="A86" s="8" t="s">
        <v>112</v>
      </c>
      <c r="B86" s="17" t="s">
        <v>62</v>
      </c>
      <c r="C86" s="23">
        <f t="shared" si="0"/>
        <v>5.0000000000000001E-3</v>
      </c>
    </row>
    <row r="87" spans="1:3" ht="15.75" x14ac:dyDescent="0.25">
      <c r="A87" s="8" t="s">
        <v>105</v>
      </c>
      <c r="B87" s="17" t="s">
        <v>66</v>
      </c>
      <c r="C87" s="23" t="e">
        <f t="shared" si="0"/>
        <v>#N/A</v>
      </c>
    </row>
    <row r="88" spans="1:3" ht="15.75" x14ac:dyDescent="0.25">
      <c r="A88" s="8" t="s">
        <v>110</v>
      </c>
      <c r="B88" s="17" t="s">
        <v>70</v>
      </c>
      <c r="C88" s="23">
        <f t="shared" si="0"/>
        <v>1.5599999999999999E-2</v>
      </c>
    </row>
    <row r="89" spans="1:3" ht="15.75" x14ac:dyDescent="0.25">
      <c r="A89" s="9" t="s">
        <v>106</v>
      </c>
      <c r="B89" s="17" t="s">
        <v>76</v>
      </c>
      <c r="C89" s="23">
        <f t="shared" si="0"/>
        <v>6.1199999999999997E-2</v>
      </c>
    </row>
    <row r="90" spans="1:3" ht="15.75" x14ac:dyDescent="0.25">
      <c r="A90" s="9" t="s">
        <v>107</v>
      </c>
      <c r="B90" s="17" t="s">
        <v>78</v>
      </c>
      <c r="C90" s="23">
        <f t="shared" si="0"/>
        <v>5.1999999999999998E-2</v>
      </c>
    </row>
    <row r="91" spans="1:3" ht="15.75" x14ac:dyDescent="0.25">
      <c r="A91" s="9"/>
      <c r="B91" s="17"/>
      <c r="C91" s="23"/>
    </row>
    <row r="92" spans="1:3" ht="15.75" x14ac:dyDescent="0.25">
      <c r="A92" s="9" t="s">
        <v>113</v>
      </c>
      <c r="B92" s="17" t="s">
        <v>16</v>
      </c>
      <c r="C92" s="23">
        <f>INDEX($B$3:$D$50,MATCH($B92,$B$3:$B$50,0),2)</f>
        <v>4.8800000000000003E-2</v>
      </c>
    </row>
    <row r="93" spans="1:3" ht="15.75" x14ac:dyDescent="0.25">
      <c r="A93" s="9"/>
      <c r="B93" s="17"/>
      <c r="C93" s="23"/>
    </row>
    <row r="94" spans="1:3" ht="15.75" x14ac:dyDescent="0.25">
      <c r="A94" s="9" t="s">
        <v>3</v>
      </c>
      <c r="B94" s="17" t="s">
        <v>4</v>
      </c>
      <c r="C94" s="23">
        <f t="shared" ref="C94:C119" si="1">INDEX($B$3:$D$50,MATCH($B94,$B$3:$B$50,0),2)</f>
        <v>7.0000000000000007E-2</v>
      </c>
    </row>
    <row r="95" spans="1:3" ht="15.75" x14ac:dyDescent="0.25">
      <c r="A95" s="9" t="s">
        <v>5</v>
      </c>
      <c r="B95" s="17" t="s">
        <v>6</v>
      </c>
      <c r="C95" s="23">
        <f t="shared" si="1"/>
        <v>5.1499999999999997E-2</v>
      </c>
    </row>
    <row r="96" spans="1:3" ht="15.75" x14ac:dyDescent="0.25">
      <c r="A96" s="9" t="s">
        <v>9</v>
      </c>
      <c r="B96" s="17" t="s">
        <v>10</v>
      </c>
      <c r="C96" s="23">
        <f t="shared" si="1"/>
        <v>4.7E-2</v>
      </c>
    </row>
    <row r="97" spans="1:3" ht="15.75" x14ac:dyDescent="0.25">
      <c r="A97" s="9" t="s">
        <v>7</v>
      </c>
      <c r="B97" s="17" t="s">
        <v>8</v>
      </c>
      <c r="C97" s="23">
        <f t="shared" si="1"/>
        <v>5.8999999999999997E-2</v>
      </c>
    </row>
    <row r="98" spans="1:3" ht="15.75" x14ac:dyDescent="0.25">
      <c r="A98" s="9" t="s">
        <v>11</v>
      </c>
      <c r="B98" s="17" t="s">
        <v>12</v>
      </c>
      <c r="C98" s="23">
        <f t="shared" si="1"/>
        <v>3.3000000000000002E-2</v>
      </c>
    </row>
    <row r="99" spans="1:3" ht="15.75" x14ac:dyDescent="0.25">
      <c r="A99" s="9" t="s">
        <v>17</v>
      </c>
      <c r="B99" s="17" t="s">
        <v>18</v>
      </c>
      <c r="C99" s="23">
        <f t="shared" si="1"/>
        <v>7.4999999999999997E-2</v>
      </c>
    </row>
    <row r="100" spans="1:3" ht="15.75" x14ac:dyDescent="0.25">
      <c r="A100" s="9" t="s">
        <v>19</v>
      </c>
      <c r="B100" s="17" t="s">
        <v>20</v>
      </c>
      <c r="C100" s="23">
        <f t="shared" si="1"/>
        <v>2.7799999999999998E-2</v>
      </c>
    </row>
    <row r="101" spans="1:3" ht="15.75" x14ac:dyDescent="0.25">
      <c r="A101" s="9" t="s">
        <v>27</v>
      </c>
      <c r="B101" s="17" t="s">
        <v>28</v>
      </c>
      <c r="C101" s="23">
        <f t="shared" si="1"/>
        <v>3.9E-2</v>
      </c>
    </row>
    <row r="102" spans="1:3" ht="15.75" x14ac:dyDescent="0.25">
      <c r="A102" s="9" t="s">
        <v>29</v>
      </c>
      <c r="B102" s="17" t="s">
        <v>30</v>
      </c>
      <c r="C102" s="23">
        <f t="shared" si="1"/>
        <v>4.4999999999999998E-2</v>
      </c>
    </row>
    <row r="103" spans="1:3" ht="15.75" x14ac:dyDescent="0.25">
      <c r="A103" s="9" t="s">
        <v>31</v>
      </c>
      <c r="B103" s="17" t="s">
        <v>32</v>
      </c>
      <c r="C103" s="23">
        <f t="shared" si="1"/>
        <v>-1.6E-2</v>
      </c>
    </row>
    <row r="104" spans="1:3" ht="15.75" x14ac:dyDescent="0.25">
      <c r="A104" s="9" t="s">
        <v>81</v>
      </c>
      <c r="B104" s="17" t="s">
        <v>82</v>
      </c>
      <c r="C104" s="23">
        <f t="shared" si="1"/>
        <v>5.6000000000000001E-2</v>
      </c>
    </row>
    <row r="105" spans="1:3" ht="15.75" x14ac:dyDescent="0.25">
      <c r="A105" s="9" t="s">
        <v>35</v>
      </c>
      <c r="B105" s="17" t="s">
        <v>36</v>
      </c>
      <c r="C105" s="23">
        <f t="shared" si="1"/>
        <v>-6.6000000000000003E-2</v>
      </c>
    </row>
    <row r="106" spans="1:3" ht="15.75" x14ac:dyDescent="0.25">
      <c r="A106" s="9" t="s">
        <v>37</v>
      </c>
      <c r="B106" s="17" t="s">
        <v>38</v>
      </c>
      <c r="C106" s="23" t="e">
        <f t="shared" si="1"/>
        <v>#N/A</v>
      </c>
    </row>
    <row r="107" spans="1:3" ht="15.75" x14ac:dyDescent="0.25">
      <c r="A107" s="9" t="s">
        <v>41</v>
      </c>
      <c r="B107" s="17" t="s">
        <v>42</v>
      </c>
      <c r="C107" s="23">
        <f t="shared" si="1"/>
        <v>2.5000000000000001E-2</v>
      </c>
    </row>
    <row r="108" spans="1:3" ht="15.75" x14ac:dyDescent="0.25">
      <c r="A108" s="9" t="s">
        <v>43</v>
      </c>
      <c r="B108" s="17" t="s">
        <v>44</v>
      </c>
      <c r="C108" s="23">
        <f t="shared" si="1"/>
        <v>0.04</v>
      </c>
    </row>
    <row r="109" spans="1:3" ht="15.75" x14ac:dyDescent="0.25">
      <c r="A109" s="9" t="s">
        <v>47</v>
      </c>
      <c r="B109" s="17" t="s">
        <v>48</v>
      </c>
      <c r="C109" s="23">
        <f t="shared" si="1"/>
        <v>3.1899999999999998E-2</v>
      </c>
    </row>
    <row r="110" spans="1:3" ht="15.75" x14ac:dyDescent="0.25">
      <c r="A110" s="9" t="s">
        <v>49</v>
      </c>
      <c r="B110" s="17" t="s">
        <v>50</v>
      </c>
      <c r="C110" s="23">
        <f t="shared" si="1"/>
        <v>3.4000000000000002E-2</v>
      </c>
    </row>
    <row r="111" spans="1:3" ht="15.75" x14ac:dyDescent="0.25">
      <c r="A111" s="9" t="s">
        <v>51</v>
      </c>
      <c r="B111" s="17" t="s">
        <v>52</v>
      </c>
      <c r="C111" s="23">
        <f t="shared" si="1"/>
        <v>0.09</v>
      </c>
    </row>
    <row r="112" spans="1:3" ht="15.75" x14ac:dyDescent="0.25">
      <c r="A112" s="9" t="s">
        <v>53</v>
      </c>
      <c r="B112" s="17" t="s">
        <v>54</v>
      </c>
      <c r="C112" s="23">
        <f t="shared" si="1"/>
        <v>5.6000000000000001E-2</v>
      </c>
    </row>
    <row r="113" spans="1:3" ht="15.75" x14ac:dyDescent="0.25">
      <c r="A113" s="9" t="s">
        <v>55</v>
      </c>
      <c r="B113" s="17" t="s">
        <v>56</v>
      </c>
      <c r="C113" s="23">
        <f t="shared" si="1"/>
        <v>5.11E-2</v>
      </c>
    </row>
    <row r="114" spans="1:3" ht="15.75" x14ac:dyDescent="0.25">
      <c r="A114" s="9" t="s">
        <v>57</v>
      </c>
      <c r="B114" s="17" t="s">
        <v>58</v>
      </c>
      <c r="C114" s="23">
        <f t="shared" si="1"/>
        <v>6.3500000000000001E-2</v>
      </c>
    </row>
    <row r="115" spans="1:3" ht="15.75" x14ac:dyDescent="0.25">
      <c r="A115" s="9" t="s">
        <v>59</v>
      </c>
      <c r="B115" s="17" t="s">
        <v>60</v>
      </c>
      <c r="C115" s="23">
        <f t="shared" si="1"/>
        <v>4.1000000000000002E-2</v>
      </c>
    </row>
    <row r="116" spans="1:3" ht="15.75" x14ac:dyDescent="0.25">
      <c r="A116" s="9" t="s">
        <v>65</v>
      </c>
      <c r="B116" s="17" t="s">
        <v>66</v>
      </c>
      <c r="C116" s="23" t="e">
        <f t="shared" si="1"/>
        <v>#N/A</v>
      </c>
    </row>
    <row r="117" spans="1:3" ht="15.75" x14ac:dyDescent="0.25">
      <c r="A117" s="9" t="s">
        <v>73</v>
      </c>
      <c r="B117" s="17" t="s">
        <v>74</v>
      </c>
      <c r="C117" s="23" t="e">
        <f t="shared" si="1"/>
        <v>#N/A</v>
      </c>
    </row>
    <row r="118" spans="1:3" ht="15.75" x14ac:dyDescent="0.25">
      <c r="A118" s="9" t="s">
        <v>75</v>
      </c>
      <c r="B118" s="17" t="s">
        <v>76</v>
      </c>
      <c r="C118" s="23">
        <f t="shared" si="1"/>
        <v>6.1199999999999997E-2</v>
      </c>
    </row>
    <row r="119" spans="1:3" ht="15.75" x14ac:dyDescent="0.25">
      <c r="A119" s="9" t="s">
        <v>77</v>
      </c>
      <c r="B119" s="17" t="s">
        <v>78</v>
      </c>
      <c r="C119" s="23">
        <f t="shared" si="1"/>
        <v>5.1999999999999998E-2</v>
      </c>
    </row>
    <row r="120" spans="1:3" ht="15.75" x14ac:dyDescent="0.25">
      <c r="A120" s="9"/>
      <c r="B120" s="17"/>
      <c r="C120" s="23"/>
    </row>
    <row r="121" spans="1:3" ht="15.75" x14ac:dyDescent="0.25">
      <c r="A121" s="9" t="s">
        <v>113</v>
      </c>
      <c r="B121" s="17" t="s">
        <v>16</v>
      </c>
      <c r="C121" s="23">
        <f>INDEX($B$3:$D$50,MATCH($B121,$B$3:$B$50,0),2)</f>
        <v>4.8800000000000003E-2</v>
      </c>
    </row>
    <row r="122" spans="1:3" ht="15.75" x14ac:dyDescent="0.25">
      <c r="A122" s="9" t="s">
        <v>23</v>
      </c>
      <c r="B122" s="17" t="s">
        <v>24</v>
      </c>
      <c r="C122" s="23">
        <f>INDEX($B$3:$D$50,MATCH($B122,$B$3:$B$50,0),2)</f>
        <v>4.8300000000000003E-2</v>
      </c>
    </row>
    <row r="123" spans="1:3" ht="15.75" x14ac:dyDescent="0.25">
      <c r="A123" s="6"/>
      <c r="B123" s="18"/>
      <c r="C123" s="18"/>
    </row>
    <row r="124" spans="1:3" ht="15.75" x14ac:dyDescent="0.25">
      <c r="A124" s="6"/>
      <c r="B124" s="18"/>
      <c r="C124" s="18"/>
    </row>
    <row r="125" spans="1:3" ht="15.75" x14ac:dyDescent="0.25">
      <c r="A125" s="6"/>
      <c r="B125" s="18"/>
      <c r="C125" s="18"/>
    </row>
    <row r="126" spans="1:3" ht="15.75" x14ac:dyDescent="0.25">
      <c r="A126" s="6"/>
      <c r="B126" s="18"/>
      <c r="C126" s="18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318B-308C-4692-B0A3-8056AEDF2B4C}">
  <sheetPr>
    <tabColor theme="2"/>
  </sheetPr>
  <dimension ref="A2:H126"/>
  <sheetViews>
    <sheetView showGridLines="0" zoomScale="55" zoomScaleNormal="55" workbookViewId="0">
      <selection activeCell="J40" sqref="J40"/>
    </sheetView>
  </sheetViews>
  <sheetFormatPr defaultRowHeight="15" x14ac:dyDescent="0.25"/>
  <cols>
    <col min="1" max="1" width="45.5703125" customWidth="1"/>
    <col min="2" max="2" width="13.42578125" style="11" bestFit="1" customWidth="1"/>
    <col min="3" max="3" width="19.5703125" style="11" bestFit="1" customWidth="1"/>
    <col min="4" max="4" width="9" bestFit="1" customWidth="1"/>
    <col min="5" max="5" width="5.140625" customWidth="1"/>
  </cols>
  <sheetData>
    <row r="2" spans="1:8" x14ac:dyDescent="0.25">
      <c r="A2" s="3">
        <v>43775</v>
      </c>
      <c r="B2" s="12"/>
      <c r="C2" s="27" t="s">
        <v>117</v>
      </c>
      <c r="D2" s="1"/>
      <c r="E2" s="3"/>
    </row>
    <row r="3" spans="1:8" x14ac:dyDescent="0.25">
      <c r="A3" s="10" t="s">
        <v>0</v>
      </c>
      <c r="B3" s="13" t="s">
        <v>1</v>
      </c>
      <c r="C3" s="14" t="s">
        <v>2</v>
      </c>
      <c r="D3" s="14" t="s">
        <v>80</v>
      </c>
    </row>
    <row r="4" spans="1:8" ht="15.75" x14ac:dyDescent="0.25">
      <c r="A4" s="5" t="s">
        <v>3</v>
      </c>
      <c r="B4" s="15" t="s">
        <v>4</v>
      </c>
      <c r="C4" s="16">
        <v>7.0000000000000007E-2</v>
      </c>
      <c r="D4" s="16">
        <v>7.1999999999999995E-2</v>
      </c>
    </row>
    <row r="5" spans="1:8" ht="15.75" x14ac:dyDescent="0.25">
      <c r="A5" s="5" t="s">
        <v>5</v>
      </c>
      <c r="B5" s="15" t="s">
        <v>6</v>
      </c>
      <c r="C5" s="16">
        <v>5.1499999999999997E-2</v>
      </c>
      <c r="D5" s="16">
        <v>5.5899999999999998E-2</v>
      </c>
    </row>
    <row r="6" spans="1:8" ht="15.75" x14ac:dyDescent="0.25">
      <c r="A6" s="5" t="s">
        <v>7</v>
      </c>
      <c r="B6" s="15" t="s">
        <v>8</v>
      </c>
      <c r="C6" s="16">
        <v>5.8999999999999997E-2</v>
      </c>
      <c r="D6" s="16">
        <v>5.6500000000000002E-2</v>
      </c>
    </row>
    <row r="7" spans="1:8" ht="15.75" x14ac:dyDescent="0.25">
      <c r="A7" s="5" t="s">
        <v>9</v>
      </c>
      <c r="B7" s="15" t="s">
        <v>10</v>
      </c>
      <c r="C7" s="16">
        <v>4.7E-2</v>
      </c>
      <c r="D7" s="16">
        <v>6.4100000000000004E-2</v>
      </c>
    </row>
    <row r="8" spans="1:8" ht="15.75" x14ac:dyDescent="0.25">
      <c r="A8" s="5" t="s">
        <v>11</v>
      </c>
      <c r="B8" s="15" t="s">
        <v>12</v>
      </c>
      <c r="C8" s="16">
        <v>3.3000000000000002E-2</v>
      </c>
      <c r="D8" s="16">
        <v>3.27E-2</v>
      </c>
    </row>
    <row r="9" spans="1:8" ht="15.75" x14ac:dyDescent="0.25">
      <c r="A9" s="5" t="s">
        <v>13</v>
      </c>
      <c r="B9" s="15" t="s">
        <v>14</v>
      </c>
      <c r="C9" s="16">
        <v>3.0099999999999998E-2</v>
      </c>
      <c r="D9" s="16">
        <v>4.1599999999999998E-2</v>
      </c>
    </row>
    <row r="10" spans="1:8" ht="15.75" x14ac:dyDescent="0.25">
      <c r="A10" s="5" t="s">
        <v>15</v>
      </c>
      <c r="B10" s="15" t="s">
        <v>16</v>
      </c>
      <c r="C10" s="16">
        <v>4.8800000000000003E-2</v>
      </c>
      <c r="D10" s="16">
        <v>5.2200000000000003E-2</v>
      </c>
      <c r="H10" t="s">
        <v>83</v>
      </c>
    </row>
    <row r="11" spans="1:8" ht="15.75" x14ac:dyDescent="0.25">
      <c r="A11" s="5" t="s">
        <v>17</v>
      </c>
      <c r="B11" s="15" t="s">
        <v>18</v>
      </c>
      <c r="C11" s="16">
        <v>7.4999999999999997E-2</v>
      </c>
      <c r="D11" s="16">
        <v>6.4199999999999993E-2</v>
      </c>
    </row>
    <row r="12" spans="1:8" ht="15.75" x14ac:dyDescent="0.25">
      <c r="A12" s="5" t="s">
        <v>19</v>
      </c>
      <c r="B12" s="15" t="s">
        <v>20</v>
      </c>
      <c r="C12" s="16">
        <v>2.7799999999999998E-2</v>
      </c>
      <c r="D12" s="16">
        <v>0.02</v>
      </c>
    </row>
    <row r="13" spans="1:8" ht="15.75" x14ac:dyDescent="0.25">
      <c r="A13" s="5" t="s">
        <v>21</v>
      </c>
      <c r="B13" s="15" t="s">
        <v>22</v>
      </c>
      <c r="C13" s="16">
        <v>4.4600000000000001E-2</v>
      </c>
      <c r="D13" s="16">
        <v>4.8099999999999997E-2</v>
      </c>
    </row>
    <row r="14" spans="1:8" ht="15.75" x14ac:dyDescent="0.25">
      <c r="A14" s="5" t="s">
        <v>23</v>
      </c>
      <c r="B14" s="15" t="s">
        <v>24</v>
      </c>
      <c r="C14" s="16">
        <v>4.8300000000000003E-2</v>
      </c>
      <c r="D14" s="16">
        <v>0.06</v>
      </c>
    </row>
    <row r="15" spans="1:8" ht="15.75" x14ac:dyDescent="0.25">
      <c r="A15" s="5" t="s">
        <v>25</v>
      </c>
      <c r="B15" s="15" t="s">
        <v>26</v>
      </c>
      <c r="C15" s="16">
        <v>4.0599999999999997E-2</v>
      </c>
      <c r="D15" s="16">
        <v>4.8800000000000003E-2</v>
      </c>
    </row>
    <row r="16" spans="1:8" ht="15.75" x14ac:dyDescent="0.25">
      <c r="A16" s="5" t="s">
        <v>27</v>
      </c>
      <c r="B16" s="15" t="s">
        <v>28</v>
      </c>
      <c r="C16" s="16">
        <v>3.9E-2</v>
      </c>
      <c r="D16" s="16">
        <v>5.2699999999999997E-2</v>
      </c>
    </row>
    <row r="17" spans="1:8" ht="15.75" x14ac:dyDescent="0.25">
      <c r="A17" s="5" t="s">
        <v>29</v>
      </c>
      <c r="B17" s="15" t="s">
        <v>30</v>
      </c>
      <c r="C17" s="16">
        <v>4.4999999999999998E-2</v>
      </c>
      <c r="D17" s="16">
        <v>5.5E-2</v>
      </c>
    </row>
    <row r="18" spans="1:8" ht="15.75" x14ac:dyDescent="0.25">
      <c r="A18" s="5" t="s">
        <v>31</v>
      </c>
      <c r="B18" s="15" t="s">
        <v>32</v>
      </c>
      <c r="C18" s="16">
        <v>-1.6E-2</v>
      </c>
      <c r="D18" s="16">
        <v>7.0000000000000007E-2</v>
      </c>
    </row>
    <row r="19" spans="1:8" ht="15.75" x14ac:dyDescent="0.25">
      <c r="A19" s="5" t="s">
        <v>33</v>
      </c>
      <c r="B19" s="15" t="s">
        <v>34</v>
      </c>
      <c r="C19" s="16">
        <v>-2.24E-2</v>
      </c>
      <c r="D19" s="16">
        <v>3.4200000000000001E-2</v>
      </c>
    </row>
    <row r="20" spans="1:8" ht="15.75" x14ac:dyDescent="0.25">
      <c r="A20" s="5" t="s">
        <v>35</v>
      </c>
      <c r="B20" s="15" t="s">
        <v>36</v>
      </c>
      <c r="C20" s="16">
        <v>-6.6000000000000003E-2</v>
      </c>
      <c r="D20" s="16">
        <v>0.06</v>
      </c>
    </row>
    <row r="21" spans="1:8" ht="15.75" x14ac:dyDescent="0.25">
      <c r="A21" s="5" t="s">
        <v>39</v>
      </c>
      <c r="B21" s="15" t="s">
        <v>40</v>
      </c>
      <c r="C21" s="16">
        <v>3.4000000000000002E-2</v>
      </c>
      <c r="D21" s="16">
        <v>4.2200000000000001E-2</v>
      </c>
    </row>
    <row r="22" spans="1:8" ht="15.75" x14ac:dyDescent="0.25">
      <c r="A22" s="5" t="s">
        <v>41</v>
      </c>
      <c r="B22" s="15" t="s">
        <v>42</v>
      </c>
      <c r="C22" s="16">
        <v>2.5000000000000001E-2</v>
      </c>
      <c r="D22" s="16">
        <v>3.85E-2</v>
      </c>
    </row>
    <row r="23" spans="1:8" ht="15.75" customHeight="1" x14ac:dyDescent="0.25">
      <c r="A23" s="5" t="s">
        <v>43</v>
      </c>
      <c r="B23" s="15" t="s">
        <v>44</v>
      </c>
      <c r="C23" s="19">
        <v>0.04</v>
      </c>
      <c r="D23" s="22" t="s">
        <v>79</v>
      </c>
    </row>
    <row r="24" spans="1:8" ht="15.75" x14ac:dyDescent="0.25">
      <c r="A24" s="5" t="s">
        <v>45</v>
      </c>
      <c r="B24" s="15" t="s">
        <v>46</v>
      </c>
      <c r="C24" s="16">
        <v>7.9899999999999999E-2</v>
      </c>
      <c r="D24" s="16">
        <v>7.9799999999999996E-2</v>
      </c>
    </row>
    <row r="25" spans="1:8" ht="15.75" x14ac:dyDescent="0.25">
      <c r="A25" s="5" t="s">
        <v>81</v>
      </c>
      <c r="B25" s="15" t="s">
        <v>82</v>
      </c>
      <c r="C25" s="16">
        <v>5.6000000000000001E-2</v>
      </c>
      <c r="D25" s="16">
        <v>5.6099999999999997E-2</v>
      </c>
      <c r="H25" s="2"/>
    </row>
    <row r="26" spans="1:8" ht="15.75" x14ac:dyDescent="0.25">
      <c r="A26" s="5" t="s">
        <v>47</v>
      </c>
      <c r="B26" s="15" t="s">
        <v>48</v>
      </c>
      <c r="C26" s="16">
        <v>3.1899999999999998E-2</v>
      </c>
      <c r="D26" s="16">
        <v>2.6499999999999999E-2</v>
      </c>
    </row>
    <row r="27" spans="1:8" ht="15.75" x14ac:dyDescent="0.25">
      <c r="A27" s="5" t="s">
        <v>49</v>
      </c>
      <c r="B27" s="15" t="s">
        <v>50</v>
      </c>
      <c r="C27" s="16">
        <v>3.4000000000000002E-2</v>
      </c>
      <c r="D27" s="16">
        <v>4.48E-2</v>
      </c>
    </row>
    <row r="28" spans="1:8" ht="15.75" x14ac:dyDescent="0.25">
      <c r="A28" s="5" t="s">
        <v>51</v>
      </c>
      <c r="B28" s="15" t="s">
        <v>52</v>
      </c>
      <c r="C28" s="16">
        <v>0.09</v>
      </c>
      <c r="D28" s="16">
        <v>7.0000000000000007E-2</v>
      </c>
    </row>
    <row r="29" spans="1:8" ht="15.75" x14ac:dyDescent="0.25">
      <c r="A29" s="5" t="s">
        <v>53</v>
      </c>
      <c r="B29" s="15" t="s">
        <v>54</v>
      </c>
      <c r="C29" s="16">
        <v>5.6000000000000001E-2</v>
      </c>
      <c r="D29" s="16">
        <v>2.2599999999999999E-2</v>
      </c>
    </row>
    <row r="30" spans="1:8" ht="15.75" x14ac:dyDescent="0.25">
      <c r="A30" s="5" t="s">
        <v>55</v>
      </c>
      <c r="B30" s="15" t="s">
        <v>56</v>
      </c>
      <c r="C30" s="16">
        <v>5.11E-2</v>
      </c>
      <c r="D30" s="16">
        <v>6.1400000000000003E-2</v>
      </c>
    </row>
    <row r="31" spans="1:8" ht="15.75" x14ac:dyDescent="0.25">
      <c r="A31" s="5" t="s">
        <v>57</v>
      </c>
      <c r="B31" s="15" t="s">
        <v>58</v>
      </c>
      <c r="C31" s="16">
        <v>6.3500000000000001E-2</v>
      </c>
      <c r="D31" s="16">
        <v>5.6000000000000001E-2</v>
      </c>
    </row>
    <row r="32" spans="1:8" ht="15.75" x14ac:dyDescent="0.25">
      <c r="A32" s="5" t="s">
        <v>59</v>
      </c>
      <c r="B32" s="15" t="s">
        <v>60</v>
      </c>
      <c r="C32" s="16">
        <v>4.1000000000000002E-2</v>
      </c>
      <c r="D32" s="16">
        <v>4.5400000000000003E-2</v>
      </c>
    </row>
    <row r="33" spans="1:4" ht="15.75" x14ac:dyDescent="0.25">
      <c r="A33" s="5" t="s">
        <v>61</v>
      </c>
      <c r="B33" s="15" t="s">
        <v>62</v>
      </c>
      <c r="C33" s="16">
        <v>5.0000000000000001E-3</v>
      </c>
      <c r="D33" s="16" t="s">
        <v>79</v>
      </c>
    </row>
    <row r="34" spans="1:4" ht="15.75" x14ac:dyDescent="0.25">
      <c r="A34" s="5" t="s">
        <v>63</v>
      </c>
      <c r="B34" s="15" t="s">
        <v>64</v>
      </c>
      <c r="C34" s="16">
        <v>4.3499999999999997E-2</v>
      </c>
      <c r="D34" s="16">
        <v>3.6900000000000002E-2</v>
      </c>
    </row>
    <row r="35" spans="1:4" ht="15.75" x14ac:dyDescent="0.25">
      <c r="A35" s="5" t="s">
        <v>67</v>
      </c>
      <c r="B35" s="15" t="s">
        <v>68</v>
      </c>
      <c r="C35" s="16">
        <v>9.7500000000000003E-2</v>
      </c>
      <c r="D35" s="16">
        <v>7.5300000000000006E-2</v>
      </c>
    </row>
    <row r="36" spans="1:4" ht="15.75" x14ac:dyDescent="0.25">
      <c r="A36" s="5" t="s">
        <v>69</v>
      </c>
      <c r="B36" s="15" t="s">
        <v>70</v>
      </c>
      <c r="C36" s="16">
        <v>1.5599999999999999E-2</v>
      </c>
      <c r="D36" s="16">
        <v>4.4999999999999998E-2</v>
      </c>
    </row>
    <row r="37" spans="1:4" ht="15.75" x14ac:dyDescent="0.25">
      <c r="A37" s="5" t="s">
        <v>71</v>
      </c>
      <c r="B37" s="15" t="s">
        <v>72</v>
      </c>
      <c r="C37" s="16">
        <v>4.2000000000000003E-2</v>
      </c>
      <c r="D37" s="16">
        <v>4.36E-2</v>
      </c>
    </row>
    <row r="38" spans="1:4" ht="15.75" x14ac:dyDescent="0.25">
      <c r="A38" s="5" t="s">
        <v>75</v>
      </c>
      <c r="B38" s="15" t="s">
        <v>76</v>
      </c>
      <c r="C38" s="16">
        <v>6.1199999999999997E-2</v>
      </c>
      <c r="D38" s="16">
        <v>6.1600000000000002E-2</v>
      </c>
    </row>
    <row r="39" spans="1:4" ht="15.75" x14ac:dyDescent="0.25">
      <c r="A39" s="5" t="s">
        <v>77</v>
      </c>
      <c r="B39" s="15" t="s">
        <v>78</v>
      </c>
      <c r="C39" s="16">
        <v>5.1999999999999998E-2</v>
      </c>
      <c r="D39" s="16">
        <v>5.4199999999999998E-2</v>
      </c>
    </row>
    <row r="40" spans="1:4" ht="15.75" x14ac:dyDescent="0.25">
      <c r="A40" s="7" t="s">
        <v>114</v>
      </c>
      <c r="B40" s="15" t="s">
        <v>115</v>
      </c>
      <c r="C40" s="16">
        <v>6.2E-2</v>
      </c>
      <c r="D40" s="16">
        <v>7.3899999999999993E-2</v>
      </c>
    </row>
    <row r="41" spans="1:4" ht="15.75" x14ac:dyDescent="0.25">
      <c r="A41" s="5" t="s">
        <v>126</v>
      </c>
      <c r="B41" s="15" t="s">
        <v>118</v>
      </c>
      <c r="C41" s="16">
        <v>7.0000000000000007E-2</v>
      </c>
      <c r="D41" s="16">
        <v>7.0000000000000007E-2</v>
      </c>
    </row>
    <row r="42" spans="1:4" ht="15.75" x14ac:dyDescent="0.25">
      <c r="A42" s="5" t="s">
        <v>127</v>
      </c>
      <c r="B42" s="15" t="s">
        <v>119</v>
      </c>
      <c r="C42" s="16">
        <v>0.06</v>
      </c>
      <c r="D42" s="16">
        <v>7.0000000000000007E-2</v>
      </c>
    </row>
    <row r="43" spans="1:4" ht="15.75" x14ac:dyDescent="0.25">
      <c r="A43" s="5" t="s">
        <v>128</v>
      </c>
      <c r="B43" s="15" t="s">
        <v>120</v>
      </c>
      <c r="C43" s="16">
        <v>0.06</v>
      </c>
      <c r="D43" s="16">
        <v>0.08</v>
      </c>
    </row>
    <row r="44" spans="1:4" ht="15.75" x14ac:dyDescent="0.25">
      <c r="A44" s="5" t="s">
        <v>129</v>
      </c>
      <c r="B44" s="15" t="s">
        <v>121</v>
      </c>
      <c r="C44" s="16">
        <v>4.2000000000000003E-2</v>
      </c>
      <c r="D44" s="16">
        <v>5.2600000000000001E-2</v>
      </c>
    </row>
    <row r="45" spans="1:4" ht="15.75" x14ac:dyDescent="0.25">
      <c r="A45" s="5" t="s">
        <v>130</v>
      </c>
      <c r="B45" s="15" t="s">
        <v>122</v>
      </c>
      <c r="C45" s="16">
        <v>3.7499999999999999E-2</v>
      </c>
      <c r="D45" s="16">
        <v>0.05</v>
      </c>
    </row>
    <row r="46" spans="1:4" s="24" customFormat="1" ht="15.75" x14ac:dyDescent="0.25">
      <c r="A46" s="7" t="s">
        <v>134</v>
      </c>
      <c r="B46" s="15" t="s">
        <v>135</v>
      </c>
      <c r="C46" s="16">
        <v>0.05</v>
      </c>
      <c r="D46" s="16">
        <v>6.13E-2</v>
      </c>
    </row>
    <row r="47" spans="1:4" ht="15.75" x14ac:dyDescent="0.25">
      <c r="A47" s="5" t="s">
        <v>131</v>
      </c>
      <c r="B47" s="15" t="s">
        <v>123</v>
      </c>
      <c r="C47" s="16">
        <v>4.5999999999999999E-2</v>
      </c>
      <c r="D47" s="16">
        <v>8.5000000000000006E-2</v>
      </c>
    </row>
    <row r="48" spans="1:4" ht="15.75" x14ac:dyDescent="0.25">
      <c r="A48" s="5" t="s">
        <v>132</v>
      </c>
      <c r="B48" s="15" t="s">
        <v>124</v>
      </c>
      <c r="C48" s="16">
        <v>8.2000000000000003E-2</v>
      </c>
      <c r="D48" s="16">
        <v>7.2499999999999995E-2</v>
      </c>
    </row>
    <row r="49" spans="1:4" ht="15.75" x14ac:dyDescent="0.25">
      <c r="A49" s="5" t="s">
        <v>133</v>
      </c>
      <c r="B49" s="15" t="s">
        <v>125</v>
      </c>
      <c r="C49" s="16">
        <v>3.2300000000000002E-2</v>
      </c>
      <c r="D49" s="16">
        <v>5.5E-2</v>
      </c>
    </row>
    <row r="50" spans="1:4" ht="15.75" x14ac:dyDescent="0.25">
      <c r="A50" s="5" t="s">
        <v>136</v>
      </c>
      <c r="B50" s="15" t="s">
        <v>137</v>
      </c>
      <c r="C50" s="16">
        <v>6.7000000000000004E-2</v>
      </c>
      <c r="D50" s="16">
        <v>6.5699999999999995E-2</v>
      </c>
    </row>
    <row r="51" spans="1:4" ht="15.75" x14ac:dyDescent="0.25">
      <c r="A51" s="5" t="s">
        <v>139</v>
      </c>
      <c r="B51" s="15" t="s">
        <v>138</v>
      </c>
      <c r="C51" s="16">
        <v>5.3800000000000001E-2</v>
      </c>
      <c r="D51" s="16">
        <v>5.6800000000000003E-2</v>
      </c>
    </row>
    <row r="52" spans="1:4" ht="15.75" x14ac:dyDescent="0.25">
      <c r="A52" s="25"/>
      <c r="B52"/>
      <c r="C52" s="26"/>
    </row>
    <row r="53" spans="1:4" ht="15.75" x14ac:dyDescent="0.25">
      <c r="A53" s="25"/>
      <c r="B53"/>
      <c r="C53" s="26"/>
    </row>
    <row r="54" spans="1:4" ht="15.75" x14ac:dyDescent="0.25">
      <c r="A54" s="25"/>
      <c r="B54"/>
      <c r="C54" s="26"/>
    </row>
    <row r="55" spans="1:4" ht="15.75" x14ac:dyDescent="0.25">
      <c r="A55" s="25"/>
      <c r="B55"/>
      <c r="C55" s="26"/>
    </row>
    <row r="56" spans="1:4" ht="15.75" x14ac:dyDescent="0.25">
      <c r="A56" s="25"/>
      <c r="B56"/>
      <c r="C56" s="26"/>
    </row>
    <row r="57" spans="1:4" ht="15.75" x14ac:dyDescent="0.25">
      <c r="A57" s="25"/>
      <c r="B57"/>
      <c r="C57" s="26"/>
    </row>
    <row r="58" spans="1:4" ht="15.75" x14ac:dyDescent="0.25">
      <c r="A58" s="25"/>
      <c r="B58"/>
      <c r="C58" s="26"/>
    </row>
    <row r="59" spans="1:4" ht="15.75" x14ac:dyDescent="0.25">
      <c r="A59" s="25"/>
      <c r="B59"/>
      <c r="C59" s="26"/>
    </row>
    <row r="61" spans="1:4" ht="15.75" x14ac:dyDescent="0.25">
      <c r="A61" s="9" t="s">
        <v>84</v>
      </c>
      <c r="B61" s="20" t="s">
        <v>4</v>
      </c>
      <c r="C61" s="23">
        <f t="shared" ref="C61:C90" si="0">INDEX($B$3:$D$50,MATCH($B61,$B$3:$B$50,0),2)</f>
        <v>7.0000000000000007E-2</v>
      </c>
    </row>
    <row r="62" spans="1:4" ht="15.75" x14ac:dyDescent="0.25">
      <c r="A62" s="21" t="s">
        <v>85</v>
      </c>
      <c r="B62" s="17" t="s">
        <v>6</v>
      </c>
      <c r="C62" s="23">
        <f t="shared" si="0"/>
        <v>5.1499999999999997E-2</v>
      </c>
    </row>
    <row r="63" spans="1:4" ht="15.75" x14ac:dyDescent="0.25">
      <c r="A63" s="8" t="s">
        <v>86</v>
      </c>
      <c r="B63" s="17" t="s">
        <v>10</v>
      </c>
      <c r="C63" s="23">
        <f t="shared" si="0"/>
        <v>4.7E-2</v>
      </c>
    </row>
    <row r="64" spans="1:4" ht="15.75" x14ac:dyDescent="0.25">
      <c r="A64" s="8" t="s">
        <v>87</v>
      </c>
      <c r="B64" s="17" t="s">
        <v>8</v>
      </c>
      <c r="C64" s="23">
        <f t="shared" si="0"/>
        <v>5.8999999999999997E-2</v>
      </c>
    </row>
    <row r="65" spans="1:3" ht="15.75" x14ac:dyDescent="0.25">
      <c r="A65" s="8" t="s">
        <v>88</v>
      </c>
      <c r="B65" s="17" t="s">
        <v>12</v>
      </c>
      <c r="C65" s="23">
        <f t="shared" si="0"/>
        <v>3.3000000000000002E-2</v>
      </c>
    </row>
    <row r="66" spans="1:3" ht="15.75" x14ac:dyDescent="0.25">
      <c r="A66" s="8" t="s">
        <v>90</v>
      </c>
      <c r="B66" s="17" t="s">
        <v>20</v>
      </c>
      <c r="C66" s="23">
        <f t="shared" si="0"/>
        <v>2.7799999999999998E-2</v>
      </c>
    </row>
    <row r="67" spans="1:3" ht="15.75" x14ac:dyDescent="0.25">
      <c r="A67" s="8" t="s">
        <v>89</v>
      </c>
      <c r="B67" s="17" t="s">
        <v>18</v>
      </c>
      <c r="C67" s="23">
        <f t="shared" si="0"/>
        <v>7.4999999999999997E-2</v>
      </c>
    </row>
    <row r="68" spans="1:3" ht="15.75" x14ac:dyDescent="0.25">
      <c r="A68" s="8" t="s">
        <v>108</v>
      </c>
      <c r="B68" s="17" t="s">
        <v>22</v>
      </c>
      <c r="C68" s="23">
        <f t="shared" si="0"/>
        <v>4.4600000000000001E-2</v>
      </c>
    </row>
    <row r="69" spans="1:3" ht="15.75" x14ac:dyDescent="0.25">
      <c r="A69" s="8" t="s">
        <v>111</v>
      </c>
      <c r="B69" s="17" t="s">
        <v>24</v>
      </c>
      <c r="C69" s="23">
        <f t="shared" si="0"/>
        <v>4.8300000000000003E-2</v>
      </c>
    </row>
    <row r="70" spans="1:3" ht="15.75" x14ac:dyDescent="0.25">
      <c r="A70" s="8" t="s">
        <v>109</v>
      </c>
      <c r="B70" s="17" t="s">
        <v>26</v>
      </c>
      <c r="C70" s="23">
        <f t="shared" si="0"/>
        <v>4.0599999999999997E-2</v>
      </c>
    </row>
    <row r="71" spans="1:3" ht="15.75" x14ac:dyDescent="0.25">
      <c r="A71" s="8" t="s">
        <v>91</v>
      </c>
      <c r="B71" s="17" t="s">
        <v>28</v>
      </c>
      <c r="C71" s="23">
        <f t="shared" si="0"/>
        <v>3.9E-2</v>
      </c>
    </row>
    <row r="72" spans="1:3" ht="15.75" x14ac:dyDescent="0.25">
      <c r="A72" s="8" t="s">
        <v>92</v>
      </c>
      <c r="B72" s="17" t="s">
        <v>30</v>
      </c>
      <c r="C72" s="23">
        <f t="shared" si="0"/>
        <v>4.4999999999999998E-2</v>
      </c>
    </row>
    <row r="73" spans="1:3" ht="15.75" x14ac:dyDescent="0.25">
      <c r="A73" s="8" t="s">
        <v>93</v>
      </c>
      <c r="B73" s="17" t="s">
        <v>32</v>
      </c>
      <c r="C73" s="23">
        <f t="shared" si="0"/>
        <v>-1.6E-2</v>
      </c>
    </row>
    <row r="74" spans="1:3" ht="15.75" x14ac:dyDescent="0.25">
      <c r="A74" s="8" t="s">
        <v>94</v>
      </c>
      <c r="B74" s="17" t="s">
        <v>82</v>
      </c>
      <c r="C74" s="23">
        <f t="shared" si="0"/>
        <v>5.6000000000000001E-2</v>
      </c>
    </row>
    <row r="75" spans="1:3" ht="15.75" x14ac:dyDescent="0.25">
      <c r="A75" s="8" t="s">
        <v>95</v>
      </c>
      <c r="B75" s="17" t="s">
        <v>36</v>
      </c>
      <c r="C75" s="23">
        <f t="shared" si="0"/>
        <v>-6.6000000000000003E-2</v>
      </c>
    </row>
    <row r="76" spans="1:3" ht="15.75" x14ac:dyDescent="0.25">
      <c r="A76" s="4" t="s">
        <v>116</v>
      </c>
      <c r="B76" s="17" t="s">
        <v>40</v>
      </c>
      <c r="C76" s="23">
        <f t="shared" si="0"/>
        <v>3.4000000000000002E-2</v>
      </c>
    </row>
    <row r="77" spans="1:3" ht="15.75" x14ac:dyDescent="0.25">
      <c r="A77" s="8" t="s">
        <v>96</v>
      </c>
      <c r="B77" s="17" t="s">
        <v>42</v>
      </c>
      <c r="C77" s="23">
        <f t="shared" si="0"/>
        <v>2.5000000000000001E-2</v>
      </c>
    </row>
    <row r="78" spans="1:3" ht="15.75" x14ac:dyDescent="0.25">
      <c r="A78" s="8" t="s">
        <v>97</v>
      </c>
      <c r="B78" s="17" t="s">
        <v>44</v>
      </c>
      <c r="C78" s="23">
        <f t="shared" si="0"/>
        <v>0.04</v>
      </c>
    </row>
    <row r="79" spans="1:3" ht="15.75" x14ac:dyDescent="0.25">
      <c r="A79" s="8" t="s">
        <v>98</v>
      </c>
      <c r="B79" s="17" t="s">
        <v>48</v>
      </c>
      <c r="C79" s="23">
        <f t="shared" si="0"/>
        <v>3.1899999999999998E-2</v>
      </c>
    </row>
    <row r="80" spans="1:3" ht="15.75" x14ac:dyDescent="0.25">
      <c r="A80" s="8" t="s">
        <v>99</v>
      </c>
      <c r="B80" s="17" t="s">
        <v>50</v>
      </c>
      <c r="C80" s="23">
        <f t="shared" si="0"/>
        <v>3.4000000000000002E-2</v>
      </c>
    </row>
    <row r="81" spans="1:3" ht="15.75" x14ac:dyDescent="0.25">
      <c r="A81" s="8" t="s">
        <v>100</v>
      </c>
      <c r="B81" s="17" t="s">
        <v>52</v>
      </c>
      <c r="C81" s="23">
        <f t="shared" si="0"/>
        <v>0.09</v>
      </c>
    </row>
    <row r="82" spans="1:3" ht="15.75" x14ac:dyDescent="0.25">
      <c r="A82" s="8" t="s">
        <v>101</v>
      </c>
      <c r="B82" s="17" t="s">
        <v>54</v>
      </c>
      <c r="C82" s="23">
        <f t="shared" si="0"/>
        <v>5.6000000000000001E-2</v>
      </c>
    </row>
    <row r="83" spans="1:3" ht="15.75" x14ac:dyDescent="0.25">
      <c r="A83" s="8" t="s">
        <v>102</v>
      </c>
      <c r="B83" s="17" t="s">
        <v>56</v>
      </c>
      <c r="C83" s="23">
        <f t="shared" si="0"/>
        <v>5.11E-2</v>
      </c>
    </row>
    <row r="84" spans="1:3" ht="15.75" x14ac:dyDescent="0.25">
      <c r="A84" s="8" t="s">
        <v>103</v>
      </c>
      <c r="B84" s="17" t="s">
        <v>58</v>
      </c>
      <c r="C84" s="23">
        <f t="shared" si="0"/>
        <v>6.3500000000000001E-2</v>
      </c>
    </row>
    <row r="85" spans="1:3" ht="15.75" x14ac:dyDescent="0.25">
      <c r="A85" s="8" t="s">
        <v>104</v>
      </c>
      <c r="B85" s="17" t="s">
        <v>60</v>
      </c>
      <c r="C85" s="23">
        <f t="shared" si="0"/>
        <v>4.1000000000000002E-2</v>
      </c>
    </row>
    <row r="86" spans="1:3" ht="15.75" x14ac:dyDescent="0.25">
      <c r="A86" s="8" t="s">
        <v>112</v>
      </c>
      <c r="B86" s="17" t="s">
        <v>62</v>
      </c>
      <c r="C86" s="23">
        <f t="shared" si="0"/>
        <v>5.0000000000000001E-3</v>
      </c>
    </row>
    <row r="87" spans="1:3" ht="15.75" x14ac:dyDescent="0.25">
      <c r="A87" s="8" t="s">
        <v>105</v>
      </c>
      <c r="B87" s="17" t="s">
        <v>66</v>
      </c>
      <c r="C87" s="23" t="e">
        <f t="shared" si="0"/>
        <v>#N/A</v>
      </c>
    </row>
    <row r="88" spans="1:3" ht="15.75" x14ac:dyDescent="0.25">
      <c r="A88" s="8" t="s">
        <v>110</v>
      </c>
      <c r="B88" s="17" t="s">
        <v>70</v>
      </c>
      <c r="C88" s="23">
        <f t="shared" si="0"/>
        <v>1.5599999999999999E-2</v>
      </c>
    </row>
    <row r="89" spans="1:3" ht="15.75" x14ac:dyDescent="0.25">
      <c r="A89" s="9" t="s">
        <v>106</v>
      </c>
      <c r="B89" s="17" t="s">
        <v>76</v>
      </c>
      <c r="C89" s="23">
        <f t="shared" si="0"/>
        <v>6.1199999999999997E-2</v>
      </c>
    </row>
    <row r="90" spans="1:3" ht="15.75" x14ac:dyDescent="0.25">
      <c r="A90" s="9" t="s">
        <v>107</v>
      </c>
      <c r="B90" s="17" t="s">
        <v>78</v>
      </c>
      <c r="C90" s="23">
        <f t="shared" si="0"/>
        <v>5.1999999999999998E-2</v>
      </c>
    </row>
    <row r="91" spans="1:3" ht="15.75" x14ac:dyDescent="0.25">
      <c r="A91" s="9"/>
      <c r="B91" s="17"/>
      <c r="C91" s="23"/>
    </row>
    <row r="92" spans="1:3" ht="15.75" x14ac:dyDescent="0.25">
      <c r="A92" s="9" t="s">
        <v>113</v>
      </c>
      <c r="B92" s="17" t="s">
        <v>16</v>
      </c>
      <c r="C92" s="23">
        <f>INDEX($B$3:$D$50,MATCH($B92,$B$3:$B$50,0),2)</f>
        <v>4.8800000000000003E-2</v>
      </c>
    </row>
    <row r="93" spans="1:3" ht="15.75" x14ac:dyDescent="0.25">
      <c r="A93" s="9"/>
      <c r="B93" s="17"/>
      <c r="C93" s="23"/>
    </row>
    <row r="94" spans="1:3" ht="15.75" x14ac:dyDescent="0.25">
      <c r="A94" s="9" t="s">
        <v>3</v>
      </c>
      <c r="B94" s="17" t="s">
        <v>4</v>
      </c>
      <c r="C94" s="23">
        <f t="shared" ref="C94:C119" si="1">INDEX($B$3:$D$50,MATCH($B94,$B$3:$B$50,0),2)</f>
        <v>7.0000000000000007E-2</v>
      </c>
    </row>
    <row r="95" spans="1:3" ht="15.75" x14ac:dyDescent="0.25">
      <c r="A95" s="9" t="s">
        <v>5</v>
      </c>
      <c r="B95" s="17" t="s">
        <v>6</v>
      </c>
      <c r="C95" s="23">
        <f t="shared" si="1"/>
        <v>5.1499999999999997E-2</v>
      </c>
    </row>
    <row r="96" spans="1:3" ht="15.75" x14ac:dyDescent="0.25">
      <c r="A96" s="9" t="s">
        <v>9</v>
      </c>
      <c r="B96" s="17" t="s">
        <v>10</v>
      </c>
      <c r="C96" s="23">
        <f t="shared" si="1"/>
        <v>4.7E-2</v>
      </c>
    </row>
    <row r="97" spans="1:3" ht="15.75" x14ac:dyDescent="0.25">
      <c r="A97" s="9" t="s">
        <v>7</v>
      </c>
      <c r="B97" s="17" t="s">
        <v>8</v>
      </c>
      <c r="C97" s="23">
        <f t="shared" si="1"/>
        <v>5.8999999999999997E-2</v>
      </c>
    </row>
    <row r="98" spans="1:3" ht="15.75" x14ac:dyDescent="0.25">
      <c r="A98" s="9" t="s">
        <v>11</v>
      </c>
      <c r="B98" s="17" t="s">
        <v>12</v>
      </c>
      <c r="C98" s="23">
        <f t="shared" si="1"/>
        <v>3.3000000000000002E-2</v>
      </c>
    </row>
    <row r="99" spans="1:3" ht="15.75" x14ac:dyDescent="0.25">
      <c r="A99" s="9" t="s">
        <v>17</v>
      </c>
      <c r="B99" s="17" t="s">
        <v>18</v>
      </c>
      <c r="C99" s="23">
        <f t="shared" si="1"/>
        <v>7.4999999999999997E-2</v>
      </c>
    </row>
    <row r="100" spans="1:3" ht="15.75" x14ac:dyDescent="0.25">
      <c r="A100" s="9" t="s">
        <v>19</v>
      </c>
      <c r="B100" s="17" t="s">
        <v>20</v>
      </c>
      <c r="C100" s="23">
        <f t="shared" si="1"/>
        <v>2.7799999999999998E-2</v>
      </c>
    </row>
    <row r="101" spans="1:3" ht="15.75" x14ac:dyDescent="0.25">
      <c r="A101" s="9" t="s">
        <v>27</v>
      </c>
      <c r="B101" s="17" t="s">
        <v>28</v>
      </c>
      <c r="C101" s="23">
        <f t="shared" si="1"/>
        <v>3.9E-2</v>
      </c>
    </row>
    <row r="102" spans="1:3" ht="15.75" x14ac:dyDescent="0.25">
      <c r="A102" s="9" t="s">
        <v>29</v>
      </c>
      <c r="B102" s="17" t="s">
        <v>30</v>
      </c>
      <c r="C102" s="23">
        <f t="shared" si="1"/>
        <v>4.4999999999999998E-2</v>
      </c>
    </row>
    <row r="103" spans="1:3" ht="15.75" x14ac:dyDescent="0.25">
      <c r="A103" s="9" t="s">
        <v>31</v>
      </c>
      <c r="B103" s="17" t="s">
        <v>32</v>
      </c>
      <c r="C103" s="23">
        <f t="shared" si="1"/>
        <v>-1.6E-2</v>
      </c>
    </row>
    <row r="104" spans="1:3" ht="15.75" x14ac:dyDescent="0.25">
      <c r="A104" s="9" t="s">
        <v>81</v>
      </c>
      <c r="B104" s="17" t="s">
        <v>82</v>
      </c>
      <c r="C104" s="23">
        <f t="shared" si="1"/>
        <v>5.6000000000000001E-2</v>
      </c>
    </row>
    <row r="105" spans="1:3" ht="15.75" x14ac:dyDescent="0.25">
      <c r="A105" s="9" t="s">
        <v>35</v>
      </c>
      <c r="B105" s="17" t="s">
        <v>36</v>
      </c>
      <c r="C105" s="23">
        <f t="shared" si="1"/>
        <v>-6.6000000000000003E-2</v>
      </c>
    </row>
    <row r="106" spans="1:3" ht="15.75" x14ac:dyDescent="0.25">
      <c r="A106" s="9" t="s">
        <v>37</v>
      </c>
      <c r="B106" s="17" t="s">
        <v>38</v>
      </c>
      <c r="C106" s="23" t="e">
        <f t="shared" si="1"/>
        <v>#N/A</v>
      </c>
    </row>
    <row r="107" spans="1:3" ht="15.75" x14ac:dyDescent="0.25">
      <c r="A107" s="9" t="s">
        <v>41</v>
      </c>
      <c r="B107" s="17" t="s">
        <v>42</v>
      </c>
      <c r="C107" s="23">
        <f t="shared" si="1"/>
        <v>2.5000000000000001E-2</v>
      </c>
    </row>
    <row r="108" spans="1:3" ht="15.75" x14ac:dyDescent="0.25">
      <c r="A108" s="9" t="s">
        <v>43</v>
      </c>
      <c r="B108" s="17" t="s">
        <v>44</v>
      </c>
      <c r="C108" s="23">
        <f t="shared" si="1"/>
        <v>0.04</v>
      </c>
    </row>
    <row r="109" spans="1:3" ht="15.75" x14ac:dyDescent="0.25">
      <c r="A109" s="9" t="s">
        <v>47</v>
      </c>
      <c r="B109" s="17" t="s">
        <v>48</v>
      </c>
      <c r="C109" s="23">
        <f t="shared" si="1"/>
        <v>3.1899999999999998E-2</v>
      </c>
    </row>
    <row r="110" spans="1:3" ht="15.75" x14ac:dyDescent="0.25">
      <c r="A110" s="9" t="s">
        <v>49</v>
      </c>
      <c r="B110" s="17" t="s">
        <v>50</v>
      </c>
      <c r="C110" s="23">
        <f t="shared" si="1"/>
        <v>3.4000000000000002E-2</v>
      </c>
    </row>
    <row r="111" spans="1:3" ht="15.75" x14ac:dyDescent="0.25">
      <c r="A111" s="9" t="s">
        <v>51</v>
      </c>
      <c r="B111" s="17" t="s">
        <v>52</v>
      </c>
      <c r="C111" s="23">
        <f t="shared" si="1"/>
        <v>0.09</v>
      </c>
    </row>
    <row r="112" spans="1:3" ht="15.75" x14ac:dyDescent="0.25">
      <c r="A112" s="9" t="s">
        <v>53</v>
      </c>
      <c r="B112" s="17" t="s">
        <v>54</v>
      </c>
      <c r="C112" s="23">
        <f t="shared" si="1"/>
        <v>5.6000000000000001E-2</v>
      </c>
    </row>
    <row r="113" spans="1:3" ht="15.75" x14ac:dyDescent="0.25">
      <c r="A113" s="9" t="s">
        <v>55</v>
      </c>
      <c r="B113" s="17" t="s">
        <v>56</v>
      </c>
      <c r="C113" s="23">
        <f t="shared" si="1"/>
        <v>5.11E-2</v>
      </c>
    </row>
    <row r="114" spans="1:3" ht="15.75" x14ac:dyDescent="0.25">
      <c r="A114" s="9" t="s">
        <v>57</v>
      </c>
      <c r="B114" s="17" t="s">
        <v>58</v>
      </c>
      <c r="C114" s="23">
        <f t="shared" si="1"/>
        <v>6.3500000000000001E-2</v>
      </c>
    </row>
    <row r="115" spans="1:3" ht="15.75" x14ac:dyDescent="0.25">
      <c r="A115" s="9" t="s">
        <v>59</v>
      </c>
      <c r="B115" s="17" t="s">
        <v>60</v>
      </c>
      <c r="C115" s="23">
        <f t="shared" si="1"/>
        <v>4.1000000000000002E-2</v>
      </c>
    </row>
    <row r="116" spans="1:3" ht="15.75" x14ac:dyDescent="0.25">
      <c r="A116" s="9" t="s">
        <v>65</v>
      </c>
      <c r="B116" s="17" t="s">
        <v>66</v>
      </c>
      <c r="C116" s="23" t="e">
        <f t="shared" si="1"/>
        <v>#N/A</v>
      </c>
    </row>
    <row r="117" spans="1:3" ht="15.75" x14ac:dyDescent="0.25">
      <c r="A117" s="9" t="s">
        <v>73</v>
      </c>
      <c r="B117" s="17" t="s">
        <v>74</v>
      </c>
      <c r="C117" s="23" t="e">
        <f t="shared" si="1"/>
        <v>#N/A</v>
      </c>
    </row>
    <row r="118" spans="1:3" ht="15.75" x14ac:dyDescent="0.25">
      <c r="A118" s="9" t="s">
        <v>75</v>
      </c>
      <c r="B118" s="17" t="s">
        <v>76</v>
      </c>
      <c r="C118" s="23">
        <f t="shared" si="1"/>
        <v>6.1199999999999997E-2</v>
      </c>
    </row>
    <row r="119" spans="1:3" ht="15.75" x14ac:dyDescent="0.25">
      <c r="A119" s="9" t="s">
        <v>77</v>
      </c>
      <c r="B119" s="17" t="s">
        <v>78</v>
      </c>
      <c r="C119" s="23">
        <f t="shared" si="1"/>
        <v>5.1999999999999998E-2</v>
      </c>
    </row>
    <row r="120" spans="1:3" ht="15.75" x14ac:dyDescent="0.25">
      <c r="A120" s="9"/>
      <c r="B120" s="17"/>
      <c r="C120" s="23"/>
    </row>
    <row r="121" spans="1:3" ht="15.75" x14ac:dyDescent="0.25">
      <c r="A121" s="9" t="s">
        <v>113</v>
      </c>
      <c r="B121" s="17" t="s">
        <v>16</v>
      </c>
      <c r="C121" s="23">
        <f>INDEX($B$3:$D$50,MATCH($B121,$B$3:$B$50,0),2)</f>
        <v>4.8800000000000003E-2</v>
      </c>
    </row>
    <row r="122" spans="1:3" ht="15.75" x14ac:dyDescent="0.25">
      <c r="A122" s="9" t="s">
        <v>23</v>
      </c>
      <c r="B122" s="17" t="s">
        <v>24</v>
      </c>
      <c r="C122" s="23">
        <f>INDEX($B$3:$D$50,MATCH($B122,$B$3:$B$50,0),2)</f>
        <v>4.8300000000000003E-2</v>
      </c>
    </row>
    <row r="123" spans="1:3" ht="15.75" x14ac:dyDescent="0.25">
      <c r="A123" s="6"/>
      <c r="B123" s="18"/>
      <c r="C123" s="18"/>
    </row>
    <row r="124" spans="1:3" ht="15.75" x14ac:dyDescent="0.25">
      <c r="A124" s="6"/>
      <c r="B124" s="18"/>
      <c r="C124" s="18"/>
    </row>
    <row r="125" spans="1:3" ht="15.75" x14ac:dyDescent="0.25">
      <c r="A125" s="6"/>
      <c r="B125" s="18"/>
      <c r="C125" s="18"/>
    </row>
    <row r="126" spans="1:3" ht="15.75" x14ac:dyDescent="0.25">
      <c r="A126" s="6"/>
      <c r="B126" s="18"/>
      <c r="C126" s="18"/>
    </row>
  </sheetData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F6D9565-07C7-4D90-AEBB-0178DF0D5744}"/>
</file>

<file path=customXml/itemProps2.xml><?xml version="1.0" encoding="utf-8"?>
<ds:datastoreItem xmlns:ds="http://schemas.openxmlformats.org/officeDocument/2006/customXml" ds:itemID="{37B01D4C-FD5F-4A0D-8C1B-567A09CA8E55}"/>
</file>

<file path=customXml/itemProps3.xml><?xml version="1.0" encoding="utf-8"?>
<ds:datastoreItem xmlns:ds="http://schemas.openxmlformats.org/officeDocument/2006/customXml" ds:itemID="{19160FD9-3A52-4064-AA33-15CD92BF6173}"/>
</file>

<file path=customXml/itemProps4.xml><?xml version="1.0" encoding="utf-8"?>
<ds:datastoreItem xmlns:ds="http://schemas.openxmlformats.org/officeDocument/2006/customXml" ds:itemID="{252B98A7-F472-40E0-83E1-063FF88C8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Output</vt:lpstr>
      <vt:lpstr>Output (2)</vt:lpstr>
    </vt:vector>
  </TitlesOfParts>
  <Company>The Pennsylvania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 Binder</dc:creator>
  <cp:lastModifiedBy>J. Randall Woolridge</cp:lastModifiedBy>
  <cp:lastPrinted>2015-04-01T17:44:06Z</cp:lastPrinted>
  <dcterms:created xsi:type="dcterms:W3CDTF">2015-02-18T20:54:53Z</dcterms:created>
  <dcterms:modified xsi:type="dcterms:W3CDTF">2019-11-18T13:19:11Z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{7678C708-40E6-4ACE-85A6-6B5809445A35}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