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age 1" sheetId="1" r:id="rId1"/>
    <sheet name="Backup1-DO NOT PRINT" sheetId="2" r:id="rId2"/>
    <sheet name="Backup2-DO NOT PRINT" sheetId="3" r:id="rId3"/>
    <sheet name="Backup3-DO NOT PRINT" sheetId="4" r:id="rId4"/>
  </sheets>
  <definedNames>
    <definedName name="_xlnm.Print_Area" localSheetId="0">'Page 1'!$A$1:$H$74</definedName>
  </definedNames>
  <calcPr fullCalcOnLoad="1"/>
</workbook>
</file>

<file path=xl/sharedStrings.xml><?xml version="1.0" encoding="utf-8"?>
<sst xmlns="http://schemas.openxmlformats.org/spreadsheetml/2006/main" count="92" uniqueCount="56">
  <si>
    <t xml:space="preserve">Title:              </t>
  </si>
  <si>
    <t>Gross Domestic Product, 1 Decimal</t>
  </si>
  <si>
    <t xml:space="preserve">Series ID:          </t>
  </si>
  <si>
    <t>GDP</t>
  </si>
  <si>
    <t xml:space="preserve">Source:             </t>
  </si>
  <si>
    <t>U.S. Department of Commerce: Bureau of Economic Analysis</t>
  </si>
  <si>
    <t xml:space="preserve">Release:            </t>
  </si>
  <si>
    <t>Not Applicable</t>
  </si>
  <si>
    <t>Seasonal Adjustment:</t>
  </si>
  <si>
    <t>Seasonally Adjusted Annual Rate</t>
  </si>
  <si>
    <t xml:space="preserve">Frequency:          </t>
  </si>
  <si>
    <t>Quarterly</t>
  </si>
  <si>
    <t xml:space="preserve">Units:              </t>
  </si>
  <si>
    <t>Billions of Dollars</t>
  </si>
  <si>
    <t xml:space="preserve">Date Range:         </t>
  </si>
  <si>
    <t>1947-01-01 to 2004-10-01</t>
  </si>
  <si>
    <t xml:space="preserve">Last Updated:       </t>
  </si>
  <si>
    <t>2005-03-30 9:36 AM CT</t>
  </si>
  <si>
    <t xml:space="preserve">Notes:              </t>
  </si>
  <si>
    <t>A Guide to the National Income and Product Accounts of the United</t>
  </si>
  <si>
    <t>States (NIPA) - (http://www.bea.doc.gov/bea/an/nipaguid.pdf)</t>
  </si>
  <si>
    <t xml:space="preserve">DATE      </t>
  </si>
  <si>
    <t xml:space="preserve">   VALUE</t>
  </si>
  <si>
    <t>Nominal</t>
  </si>
  <si>
    <t>%</t>
  </si>
  <si>
    <t>GDP Price</t>
  </si>
  <si>
    <t>Change</t>
  </si>
  <si>
    <t>Deflator</t>
  </si>
  <si>
    <t>CPI</t>
  </si>
  <si>
    <t>10-Year Average</t>
  </si>
  <si>
    <t>20-Year Average</t>
  </si>
  <si>
    <t>30-Year Average</t>
  </si>
  <si>
    <t>40-Year Average</t>
  </si>
  <si>
    <t>50-Year Average</t>
  </si>
  <si>
    <t>Average of Periods</t>
  </si>
  <si>
    <t>Gross Domestic Product: Implicit Price Deflator</t>
  </si>
  <si>
    <t>GDPDEF</t>
  </si>
  <si>
    <t>Seasonally Adjusted</t>
  </si>
  <si>
    <t>Index 2000=100</t>
  </si>
  <si>
    <t>Consumer Price Index For All Urban Consumers: All Items</t>
  </si>
  <si>
    <t>CPIAUCSL</t>
  </si>
  <si>
    <t>U.S. Department of Labor: Bureau of Labor Statistics</t>
  </si>
  <si>
    <t>Consumer Price Index</t>
  </si>
  <si>
    <t>Monthly</t>
  </si>
  <si>
    <t>Index 1982-84=100</t>
  </si>
  <si>
    <t>1947-01-01 to 2005-03-01</t>
  </si>
  <si>
    <t>2005-04-20 8:35 AM CT</t>
  </si>
  <si>
    <t>Handbook of Methods -</t>
  </si>
  <si>
    <t>(http://stats.bls.gov:80/opub/hom/homch17_itc.htm) Understanding the</t>
  </si>
  <si>
    <t>CPI: Frequently Asked Questions -</t>
  </si>
  <si>
    <t>(http://stats.bls.gov:80/cpi/cpifaq.htm)</t>
  </si>
  <si>
    <t xml:space="preserve"> VALUE</t>
  </si>
  <si>
    <t>GDP Growth Rate Forecast</t>
  </si>
  <si>
    <t>59-Year Average</t>
  </si>
  <si>
    <t>Source:  St. Louis Federal Reserve Bank, www.research.stlouisfed.org</t>
  </si>
  <si>
    <t>PacifiCorp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</si>
</sst>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%"/>
    <numFmt numFmtId="167" formatCode="0.000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</numFmts>
  <fonts count="2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 Unicode MS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53" applyNumberFormat="1" applyFont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53" applyNumberFormat="1" applyFon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Fill="1" applyAlignment="1" quotePrefix="1">
      <alignment/>
    </xf>
    <xf numFmtId="166" fontId="0" fillId="0" borderId="10" xfId="0" applyNumberForma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10" xfId="53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="60" workbookViewId="0" topLeftCell="A1">
      <selection activeCell="A1" sqref="A1:G1"/>
    </sheetView>
  </sheetViews>
  <sheetFormatPr defaultColWidth="9.140625" defaultRowHeight="12.75"/>
  <cols>
    <col min="2" max="2" width="10.57421875" style="0" bestFit="1" customWidth="1"/>
  </cols>
  <sheetData>
    <row r="1" spans="1:7" ht="20.25">
      <c r="A1" s="26" t="s">
        <v>55</v>
      </c>
      <c r="B1" s="26"/>
      <c r="C1" s="26"/>
      <c r="D1" s="26"/>
      <c r="E1" s="26"/>
      <c r="F1" s="26"/>
      <c r="G1" s="26"/>
    </row>
    <row r="2" spans="1:7" ht="18">
      <c r="A2" s="27" t="s">
        <v>52</v>
      </c>
      <c r="B2" s="27"/>
      <c r="C2" s="27"/>
      <c r="D2" s="27"/>
      <c r="E2" s="27"/>
      <c r="F2" s="27"/>
      <c r="G2" s="27"/>
    </row>
    <row r="3" spans="1:7" ht="18">
      <c r="A3" s="15"/>
      <c r="B3" s="16"/>
      <c r="C3" s="16"/>
      <c r="D3" s="16"/>
      <c r="E3" s="16"/>
      <c r="F3" s="16"/>
      <c r="G3" s="16"/>
    </row>
    <row r="4" spans="2:7" ht="12.75">
      <c r="B4" s="3" t="s">
        <v>23</v>
      </c>
      <c r="C4" s="4" t="s">
        <v>24</v>
      </c>
      <c r="D4" s="4" t="s">
        <v>25</v>
      </c>
      <c r="E4" s="4" t="s">
        <v>24</v>
      </c>
      <c r="G4" s="4" t="s">
        <v>24</v>
      </c>
    </row>
    <row r="5" spans="1:7" ht="12.75">
      <c r="A5" s="5"/>
      <c r="B5" s="6" t="s">
        <v>3</v>
      </c>
      <c r="C5" s="7" t="s">
        <v>26</v>
      </c>
      <c r="D5" s="7" t="s">
        <v>27</v>
      </c>
      <c r="E5" s="7" t="s">
        <v>26</v>
      </c>
      <c r="F5" s="23" t="s">
        <v>28</v>
      </c>
      <c r="G5" s="7" t="s">
        <v>26</v>
      </c>
    </row>
    <row r="6" spans="1:6" ht="12.75">
      <c r="A6">
        <v>1947</v>
      </c>
      <c r="B6" s="2">
        <f>'Backup1-DO NOT PRINT'!C17</f>
        <v>244.17499999999998</v>
      </c>
      <c r="D6" s="2">
        <f>'Backup2-DO NOT PRINT'!C17</f>
        <v>15.504999999999999</v>
      </c>
      <c r="F6" s="2">
        <f>'Backup3-DO NOT PRINT'!C27</f>
        <v>22.333333333333332</v>
      </c>
    </row>
    <row r="7" spans="1:7" ht="12.75">
      <c r="A7">
        <f aca="true" t="shared" si="0" ref="A7:A62">A6+1</f>
        <v>1948</v>
      </c>
      <c r="B7" s="2">
        <f>'Backup1-DO NOT PRINT'!C21</f>
        <v>269.2</v>
      </c>
      <c r="C7" s="8">
        <f>B7/B6-1</f>
        <v>0.1024879696938672</v>
      </c>
      <c r="D7" s="2">
        <f>'Backup2-DO NOT PRINT'!C21</f>
        <v>16.3795</v>
      </c>
      <c r="E7" s="8">
        <f aca="true" t="shared" si="1" ref="E7:E22">D7/D6-1</f>
        <v>0.05640116091583369</v>
      </c>
      <c r="F7" s="2">
        <f>'Backup3-DO NOT PRINT'!C39</f>
        <v>24.058333333333337</v>
      </c>
      <c r="G7" s="8">
        <f>F7/F6-1</f>
        <v>0.07723880597014943</v>
      </c>
    </row>
    <row r="8" spans="1:7" ht="12.75">
      <c r="A8">
        <f t="shared" si="0"/>
        <v>1949</v>
      </c>
      <c r="B8" s="2">
        <f>'Backup1-DO NOT PRINT'!C25</f>
        <v>267.27500000000003</v>
      </c>
      <c r="C8" s="8">
        <f aca="true" t="shared" si="2" ref="C8:C65">B8/B7-1</f>
        <v>-0.007150817236255436</v>
      </c>
      <c r="D8" s="2">
        <f>'Backup2-DO NOT PRINT'!C25</f>
        <v>16.352249999999998</v>
      </c>
      <c r="E8" s="8">
        <f t="shared" si="1"/>
        <v>-0.0016636649470376241</v>
      </c>
      <c r="F8" s="2">
        <f>'Backup3-DO NOT PRINT'!C51</f>
        <v>23.808333333333334</v>
      </c>
      <c r="G8" s="8">
        <f aca="true" t="shared" si="3" ref="G8:G65">F8/F7-1</f>
        <v>-0.010391409767925297</v>
      </c>
    </row>
    <row r="9" spans="1:7" ht="12.75">
      <c r="A9">
        <f t="shared" si="0"/>
        <v>1950</v>
      </c>
      <c r="B9" s="2">
        <f>'Backup1-DO NOT PRINT'!C29</f>
        <v>293.79999999999995</v>
      </c>
      <c r="C9" s="8">
        <f t="shared" si="2"/>
        <v>0.09924235338134846</v>
      </c>
      <c r="D9" s="2">
        <f>'Backup2-DO NOT PRINT'!C29</f>
        <v>16.522000000000002</v>
      </c>
      <c r="E9" s="8">
        <f t="shared" si="1"/>
        <v>0.010380834441743758</v>
      </c>
      <c r="F9" s="2">
        <f>'Backup3-DO NOT PRINT'!C63</f>
        <v>24.066666666666666</v>
      </c>
      <c r="G9" s="8">
        <f t="shared" si="3"/>
        <v>0.010850542527126361</v>
      </c>
    </row>
    <row r="10" spans="1:7" ht="12.75">
      <c r="A10">
        <f t="shared" si="0"/>
        <v>1951</v>
      </c>
      <c r="B10" s="2">
        <f>'Backup1-DO NOT PRINT'!C33</f>
        <v>339.32500000000005</v>
      </c>
      <c r="C10" s="8">
        <f t="shared" si="2"/>
        <v>0.1549523485364197</v>
      </c>
      <c r="D10" s="2">
        <f>'Backup2-DO NOT PRINT'!C33</f>
        <v>17.717000000000002</v>
      </c>
      <c r="E10" s="8">
        <f t="shared" si="1"/>
        <v>0.07232780535044192</v>
      </c>
      <c r="F10" s="2">
        <f>'Backup3-DO NOT PRINT'!C75</f>
        <v>25.975000000000005</v>
      </c>
      <c r="G10" s="8">
        <f t="shared" si="3"/>
        <v>0.07929362880886459</v>
      </c>
    </row>
    <row r="11" spans="1:7" ht="12.75">
      <c r="A11">
        <f t="shared" si="0"/>
        <v>1952</v>
      </c>
      <c r="B11" s="2">
        <f>'Backup1-DO NOT PRINT'!C37</f>
        <v>358.35</v>
      </c>
      <c r="C11" s="8">
        <f t="shared" si="2"/>
        <v>0.05606719221984813</v>
      </c>
      <c r="D11" s="2">
        <f>'Backup2-DO NOT PRINT'!C37</f>
        <v>18.02075</v>
      </c>
      <c r="E11" s="8">
        <f t="shared" si="1"/>
        <v>0.01714455043178842</v>
      </c>
      <c r="F11" s="2">
        <f>'Backup3-DO NOT PRINT'!C87</f>
        <v>26.575</v>
      </c>
      <c r="G11" s="8">
        <f t="shared" si="3"/>
        <v>0.02309913378248285</v>
      </c>
    </row>
    <row r="12" spans="1:7" ht="12.75">
      <c r="A12">
        <f t="shared" si="0"/>
        <v>1953</v>
      </c>
      <c r="B12" s="2">
        <f>'Backup1-DO NOT PRINT'!C41</f>
        <v>379.35</v>
      </c>
      <c r="C12" s="8">
        <f t="shared" si="2"/>
        <v>0.058601925491837514</v>
      </c>
      <c r="D12" s="2">
        <f>'Backup2-DO NOT PRINT'!C41</f>
        <v>18.2425</v>
      </c>
      <c r="E12" s="8">
        <f t="shared" si="1"/>
        <v>0.012305259215071418</v>
      </c>
      <c r="F12" s="2">
        <f>'Backup3-DO NOT PRINT'!C99</f>
        <v>26.78333333333333</v>
      </c>
      <c r="G12" s="8">
        <f t="shared" si="3"/>
        <v>0.007839448102853419</v>
      </c>
    </row>
    <row r="13" spans="1:7" ht="12.75">
      <c r="A13">
        <f t="shared" si="0"/>
        <v>1954</v>
      </c>
      <c r="B13" s="2">
        <f>'Backup1-DO NOT PRINT'!C45</f>
        <v>380.4</v>
      </c>
      <c r="C13" s="8">
        <f t="shared" si="2"/>
        <v>0.002767892447607556</v>
      </c>
      <c r="D13" s="2">
        <f>'Backup2-DO NOT PRINT'!C45</f>
        <v>18.41725</v>
      </c>
      <c r="E13" s="8">
        <f t="shared" si="1"/>
        <v>0.009579279155817355</v>
      </c>
      <c r="F13" s="2">
        <f>'Backup3-DO NOT PRINT'!C111</f>
        <v>26.86666666666667</v>
      </c>
      <c r="G13" s="8">
        <f t="shared" si="3"/>
        <v>0.0031113876789050643</v>
      </c>
    </row>
    <row r="14" spans="1:7" ht="12.75">
      <c r="A14">
        <f t="shared" si="0"/>
        <v>1955</v>
      </c>
      <c r="B14" s="2">
        <f>'Backup1-DO NOT PRINT'!C49</f>
        <v>414.75</v>
      </c>
      <c r="C14" s="8">
        <f t="shared" si="2"/>
        <v>0.09029968454258674</v>
      </c>
      <c r="D14" s="2">
        <f>'Backup2-DO NOT PRINT'!C49</f>
        <v>18.7415</v>
      </c>
      <c r="E14" s="8">
        <f t="shared" si="1"/>
        <v>0.0176057771925775</v>
      </c>
      <c r="F14" s="2">
        <f>'Backup3-DO NOT PRINT'!C123</f>
        <v>26.808333333333326</v>
      </c>
      <c r="G14" s="8">
        <f t="shared" si="3"/>
        <v>-0.002171215880893751</v>
      </c>
    </row>
    <row r="15" spans="1:7" ht="12.75">
      <c r="A15">
        <f t="shared" si="0"/>
        <v>1956</v>
      </c>
      <c r="B15" s="2">
        <f>'Backup1-DO NOT PRINT'!C53</f>
        <v>437.475</v>
      </c>
      <c r="C15" s="8">
        <f t="shared" si="2"/>
        <v>0.0547920433996385</v>
      </c>
      <c r="D15" s="2">
        <f>'Backup2-DO NOT PRINT'!C53</f>
        <v>19.391000000000002</v>
      </c>
      <c r="E15" s="8">
        <f t="shared" si="1"/>
        <v>0.03465571058880035</v>
      </c>
      <c r="F15" s="2">
        <f>'Backup3-DO NOT PRINT'!C135</f>
        <v>27.191666666666674</v>
      </c>
      <c r="G15" s="8">
        <f t="shared" si="3"/>
        <v>0.014299036369288753</v>
      </c>
    </row>
    <row r="16" spans="1:7" ht="12.75">
      <c r="A16">
        <f t="shared" si="0"/>
        <v>1957</v>
      </c>
      <c r="B16" s="2">
        <f>'Backup1-DO NOT PRINT'!C57</f>
        <v>461.075</v>
      </c>
      <c r="C16" s="8">
        <f t="shared" si="2"/>
        <v>0.05394593976798667</v>
      </c>
      <c r="D16" s="2">
        <f>'Backup2-DO NOT PRINT'!C57</f>
        <v>20.038</v>
      </c>
      <c r="E16" s="8">
        <f t="shared" si="1"/>
        <v>0.033365994533546495</v>
      </c>
      <c r="F16" s="2">
        <f>'Backup3-DO NOT PRINT'!C147</f>
        <v>28.116666666666664</v>
      </c>
      <c r="G16" s="8">
        <f t="shared" si="3"/>
        <v>0.03401777505363124</v>
      </c>
    </row>
    <row r="17" spans="1:7" ht="12.75">
      <c r="A17">
        <f t="shared" si="0"/>
        <v>1958</v>
      </c>
      <c r="B17" s="2">
        <f>'Backup1-DO NOT PRINT'!C61</f>
        <v>467.2</v>
      </c>
      <c r="C17" s="8">
        <f t="shared" si="2"/>
        <v>0.013284172856910414</v>
      </c>
      <c r="D17" s="2">
        <f>'Backup2-DO NOT PRINT'!C61</f>
        <v>20.49575</v>
      </c>
      <c r="E17" s="8">
        <f t="shared" si="1"/>
        <v>0.022844096217187415</v>
      </c>
      <c r="F17" s="2">
        <f>'Backup3-DO NOT PRINT'!C159</f>
        <v>28.875</v>
      </c>
      <c r="G17" s="8">
        <f t="shared" si="3"/>
        <v>0.0269709543568466</v>
      </c>
    </row>
    <row r="18" spans="1:7" ht="12.75">
      <c r="A18">
        <f t="shared" si="0"/>
        <v>1959</v>
      </c>
      <c r="B18" s="2">
        <f>'Backup1-DO NOT PRINT'!C65</f>
        <v>506.575</v>
      </c>
      <c r="C18" s="8">
        <f t="shared" si="2"/>
        <v>0.08427868150684925</v>
      </c>
      <c r="D18" s="2">
        <f>'Backup2-DO NOT PRINT'!C65</f>
        <v>20.75025</v>
      </c>
      <c r="E18" s="8">
        <f t="shared" si="1"/>
        <v>0.012417208445653305</v>
      </c>
      <c r="F18" s="2">
        <f>'Backup3-DO NOT PRINT'!C171</f>
        <v>29.166666666666657</v>
      </c>
      <c r="G18" s="8">
        <f t="shared" si="3"/>
        <v>0.010101010101009722</v>
      </c>
    </row>
    <row r="19" spans="1:7" ht="12.75">
      <c r="A19">
        <f t="shared" si="0"/>
        <v>1960</v>
      </c>
      <c r="B19" s="2">
        <f>'Backup1-DO NOT PRINT'!C69</f>
        <v>526.375</v>
      </c>
      <c r="C19" s="8">
        <f t="shared" si="2"/>
        <v>0.03908601885209495</v>
      </c>
      <c r="D19" s="2">
        <f>'Backup2-DO NOT PRINT'!C69</f>
        <v>21.04125</v>
      </c>
      <c r="E19" s="8">
        <f t="shared" si="1"/>
        <v>0.014023927422561089</v>
      </c>
      <c r="F19" s="2">
        <f>'Backup3-DO NOT PRINT'!C183</f>
        <v>29.59166666666667</v>
      </c>
      <c r="G19" s="8">
        <f t="shared" si="3"/>
        <v>0.014571428571428902</v>
      </c>
    </row>
    <row r="20" spans="1:7" ht="12.75">
      <c r="A20">
        <f t="shared" si="0"/>
        <v>1961</v>
      </c>
      <c r="B20" s="2">
        <f>'Backup1-DO NOT PRINT'!C73</f>
        <v>544.7</v>
      </c>
      <c r="C20" s="8">
        <f t="shared" si="2"/>
        <v>0.03481358347185948</v>
      </c>
      <c r="D20" s="2">
        <f>'Backup2-DO NOT PRINT'!C73</f>
        <v>21.27675</v>
      </c>
      <c r="E20" s="8">
        <f t="shared" si="1"/>
        <v>0.011192300837640223</v>
      </c>
      <c r="F20" s="2">
        <f>'Backup3-DO NOT PRINT'!C195</f>
        <v>29.883333333333336</v>
      </c>
      <c r="G20" s="8">
        <f t="shared" si="3"/>
        <v>0.009856378484933925</v>
      </c>
    </row>
    <row r="21" spans="1:7" ht="12.75">
      <c r="A21">
        <f t="shared" si="0"/>
        <v>1962</v>
      </c>
      <c r="B21" s="2">
        <f>'Backup1-DO NOT PRINT'!C77</f>
        <v>585.625</v>
      </c>
      <c r="C21" s="8">
        <f t="shared" si="2"/>
        <v>0.07513310078942537</v>
      </c>
      <c r="D21" s="2">
        <f>'Backup2-DO NOT PRINT'!C77</f>
        <v>21.567999999999998</v>
      </c>
      <c r="E21" s="8">
        <f t="shared" si="1"/>
        <v>0.013688650757281984</v>
      </c>
      <c r="F21" s="2">
        <f>'Backup3-DO NOT PRINT'!C207</f>
        <v>30.24999999999999</v>
      </c>
      <c r="G21" s="8">
        <f t="shared" si="3"/>
        <v>0.012269938650306234</v>
      </c>
    </row>
    <row r="22" spans="1:7" ht="12.75">
      <c r="A22">
        <f t="shared" si="0"/>
        <v>1963</v>
      </c>
      <c r="B22" s="2">
        <f>'Backup1-DO NOT PRINT'!C81</f>
        <v>617.75</v>
      </c>
      <c r="C22" s="8">
        <f t="shared" si="2"/>
        <v>0.054855923159018216</v>
      </c>
      <c r="D22" s="2">
        <f>'Backup2-DO NOT PRINT'!C81</f>
        <v>21.7965</v>
      </c>
      <c r="E22" s="8">
        <f t="shared" si="1"/>
        <v>0.01059439910979254</v>
      </c>
      <c r="F22" s="2">
        <f>'Backup3-DO NOT PRINT'!C219</f>
        <v>30.641666666666666</v>
      </c>
      <c r="G22" s="8">
        <f t="shared" si="3"/>
        <v>0.012947658402204132</v>
      </c>
    </row>
    <row r="23" spans="1:7" ht="12.75">
      <c r="A23">
        <f t="shared" si="0"/>
        <v>1964</v>
      </c>
      <c r="B23" s="2">
        <f>'Backup1-DO NOT PRINT'!C85</f>
        <v>663.625</v>
      </c>
      <c r="C23" s="8">
        <f t="shared" si="2"/>
        <v>0.07426143261837304</v>
      </c>
      <c r="D23" s="2">
        <f>'Backup2-DO NOT PRINT'!C85</f>
        <v>22.129749999999998</v>
      </c>
      <c r="E23" s="8">
        <f aca="true" t="shared" si="4" ref="E23:E38">D23/D22-1</f>
        <v>0.015289151928061573</v>
      </c>
      <c r="F23" s="2">
        <f>'Backup3-DO NOT PRINT'!C231</f>
        <v>31.041666666666668</v>
      </c>
      <c r="G23" s="8">
        <f t="shared" si="3"/>
        <v>0.013054120206690278</v>
      </c>
    </row>
    <row r="24" spans="1:7" ht="12.75">
      <c r="A24">
        <f t="shared" si="0"/>
        <v>1965</v>
      </c>
      <c r="B24" s="2">
        <f>'Backup1-DO NOT PRINT'!C89</f>
        <v>719.125</v>
      </c>
      <c r="C24" s="8">
        <f t="shared" si="2"/>
        <v>0.08363156903371638</v>
      </c>
      <c r="D24" s="2">
        <f>'Backup2-DO NOT PRINT'!C89</f>
        <v>22.533250000000002</v>
      </c>
      <c r="E24" s="8">
        <f t="shared" si="4"/>
        <v>0.018233373626001415</v>
      </c>
      <c r="F24" s="2">
        <f>'Backup3-DO NOT PRINT'!C243</f>
        <v>31.549999999999997</v>
      </c>
      <c r="G24" s="8">
        <f t="shared" si="3"/>
        <v>0.016375838926174335</v>
      </c>
    </row>
    <row r="25" spans="1:7" ht="12.75">
      <c r="A25">
        <f t="shared" si="0"/>
        <v>1966</v>
      </c>
      <c r="B25" s="2">
        <f>'Backup1-DO NOT PRINT'!C93</f>
        <v>787.8</v>
      </c>
      <c r="C25" s="8">
        <f t="shared" si="2"/>
        <v>0.09549800104293404</v>
      </c>
      <c r="D25" s="2">
        <f>'Backup2-DO NOT PRINT'!C93</f>
        <v>23.17475</v>
      </c>
      <c r="E25" s="8">
        <f t="shared" si="4"/>
        <v>0.028469040196154483</v>
      </c>
      <c r="F25" s="2">
        <f>'Backup3-DO NOT PRINT'!C255</f>
        <v>32.49999999999999</v>
      </c>
      <c r="G25" s="8">
        <f t="shared" si="3"/>
        <v>0.0301109350237716</v>
      </c>
    </row>
    <row r="26" spans="1:7" ht="12.75">
      <c r="A26">
        <f t="shared" si="0"/>
        <v>1967</v>
      </c>
      <c r="B26" s="2">
        <f>'Backup1-DO NOT PRINT'!C97</f>
        <v>832.575</v>
      </c>
      <c r="C26" s="8">
        <f t="shared" si="2"/>
        <v>0.056835491241431946</v>
      </c>
      <c r="D26" s="2">
        <f>'Backup2-DO NOT PRINT'!C97</f>
        <v>23.89225</v>
      </c>
      <c r="E26" s="8">
        <f t="shared" si="4"/>
        <v>0.03096042028500845</v>
      </c>
      <c r="F26" s="2">
        <f>'Backup3-DO NOT PRINT'!C267</f>
        <v>33.37499999999999</v>
      </c>
      <c r="G26" s="8">
        <f t="shared" si="3"/>
        <v>0.026923076923076827</v>
      </c>
    </row>
    <row r="27" spans="1:7" ht="12.75">
      <c r="A27">
        <f t="shared" si="0"/>
        <v>1968</v>
      </c>
      <c r="B27" s="2">
        <f>'Backup1-DO NOT PRINT'!C101</f>
        <v>909.95</v>
      </c>
      <c r="C27" s="8">
        <f t="shared" si="2"/>
        <v>0.0929345704591178</v>
      </c>
      <c r="D27" s="2">
        <f>'Backup2-DO NOT PRINT'!C101</f>
        <v>24.90975</v>
      </c>
      <c r="E27" s="8">
        <f t="shared" si="4"/>
        <v>0.042587031359541117</v>
      </c>
      <c r="F27" s="2">
        <f>'Backup3-DO NOT PRINT'!C279</f>
        <v>34.79166666666667</v>
      </c>
      <c r="G27" s="8">
        <f t="shared" si="3"/>
        <v>0.04244694132334614</v>
      </c>
    </row>
    <row r="28" spans="1:7" ht="12.75">
      <c r="A28">
        <f t="shared" si="0"/>
        <v>1969</v>
      </c>
      <c r="B28" s="2">
        <f>'Backup1-DO NOT PRINT'!C105</f>
        <v>984.6</v>
      </c>
      <c r="C28" s="8">
        <f t="shared" si="2"/>
        <v>0.08203747458651578</v>
      </c>
      <c r="D28" s="2">
        <f>'Backup2-DO NOT PRINT'!C105</f>
        <v>26.14775</v>
      </c>
      <c r="E28" s="8">
        <f t="shared" si="4"/>
        <v>0.049699414887744764</v>
      </c>
      <c r="F28" s="2">
        <f>'Backup3-DO NOT PRINT'!C291</f>
        <v>36.68333333333333</v>
      </c>
      <c r="G28" s="8">
        <f t="shared" si="3"/>
        <v>0.05437125748502969</v>
      </c>
    </row>
    <row r="29" spans="1:7" ht="12.75">
      <c r="A29">
        <f t="shared" si="0"/>
        <v>1970</v>
      </c>
      <c r="B29" s="2">
        <f>'Backup1-DO NOT PRINT'!C109</f>
        <v>1038.525</v>
      </c>
      <c r="C29" s="8">
        <f t="shared" si="2"/>
        <v>0.054768433881779544</v>
      </c>
      <c r="D29" s="2">
        <f>'Backup2-DO NOT PRINT'!C109</f>
        <v>27.53375</v>
      </c>
      <c r="E29" s="8">
        <f t="shared" si="4"/>
        <v>0.05300647283227056</v>
      </c>
      <c r="F29" s="2">
        <f>'Backup3-DO NOT PRINT'!C303</f>
        <v>38.84166666666666</v>
      </c>
      <c r="G29" s="8">
        <f t="shared" si="3"/>
        <v>0.058836892321671996</v>
      </c>
    </row>
    <row r="30" spans="1:7" ht="12.75">
      <c r="A30">
        <f t="shared" si="0"/>
        <v>1971</v>
      </c>
      <c r="B30" s="2">
        <f>'Backup1-DO NOT PRINT'!C113</f>
        <v>1127.1</v>
      </c>
      <c r="C30" s="8">
        <f t="shared" si="2"/>
        <v>0.08528923232469099</v>
      </c>
      <c r="D30" s="2">
        <f>'Backup2-DO NOT PRINT'!C113</f>
        <v>28.9085</v>
      </c>
      <c r="E30" s="8">
        <f t="shared" si="4"/>
        <v>0.04992963181549914</v>
      </c>
      <c r="F30" s="2">
        <f>'Backup3-DO NOT PRINT'!C315</f>
        <v>40.483333333333334</v>
      </c>
      <c r="G30" s="8">
        <f t="shared" si="3"/>
        <v>0.0422656082385755</v>
      </c>
    </row>
    <row r="31" spans="1:7" ht="12.75">
      <c r="A31">
        <f t="shared" si="0"/>
        <v>1972</v>
      </c>
      <c r="B31" s="2">
        <f>'Backup1-DO NOT PRINT'!C117</f>
        <v>1238.3</v>
      </c>
      <c r="C31" s="8">
        <f t="shared" si="2"/>
        <v>0.0986602785910744</v>
      </c>
      <c r="D31" s="2">
        <f>'Backup2-DO NOT PRINT'!C117</f>
        <v>30.1605</v>
      </c>
      <c r="E31" s="8">
        <f t="shared" si="4"/>
        <v>0.04330906134873813</v>
      </c>
      <c r="F31" s="2">
        <f>'Backup3-DO NOT PRINT'!C327</f>
        <v>41.80833333333333</v>
      </c>
      <c r="G31" s="8">
        <f t="shared" si="3"/>
        <v>0.03272951832029625</v>
      </c>
    </row>
    <row r="32" spans="1:7" ht="12.75">
      <c r="A32">
        <f t="shared" si="0"/>
        <v>1973</v>
      </c>
      <c r="B32" s="2">
        <f>'Backup1-DO NOT PRINT'!C121</f>
        <v>1382.7250000000001</v>
      </c>
      <c r="C32" s="8">
        <f t="shared" si="2"/>
        <v>0.11663167245417116</v>
      </c>
      <c r="D32" s="2">
        <f>'Backup2-DO NOT PRINT'!C121</f>
        <v>31.845999999999997</v>
      </c>
      <c r="E32" s="8">
        <f t="shared" si="4"/>
        <v>0.055884352049866415</v>
      </c>
      <c r="F32" s="2">
        <f>'Backup3-DO NOT PRINT'!C339</f>
        <v>44.425000000000004</v>
      </c>
      <c r="G32" s="8">
        <f t="shared" si="3"/>
        <v>0.06258720350807279</v>
      </c>
    </row>
    <row r="33" spans="1:7" ht="12.75">
      <c r="A33">
        <f t="shared" si="0"/>
        <v>1974</v>
      </c>
      <c r="B33" s="2">
        <f>'Backup1-DO NOT PRINT'!C125</f>
        <v>1499.975</v>
      </c>
      <c r="C33" s="8">
        <f t="shared" si="2"/>
        <v>0.08479632609521026</v>
      </c>
      <c r="D33" s="2">
        <f>'Backup2-DO NOT PRINT'!C125</f>
        <v>34.7305</v>
      </c>
      <c r="E33" s="8">
        <f t="shared" si="4"/>
        <v>0.09057652452427312</v>
      </c>
      <c r="F33" s="2">
        <f>'Backup3-DO NOT PRINT'!C351</f>
        <v>49.31666666666666</v>
      </c>
      <c r="G33" s="8">
        <f t="shared" si="3"/>
        <v>0.11011067341962089</v>
      </c>
    </row>
    <row r="34" spans="1:7" ht="12.75">
      <c r="A34">
        <f t="shared" si="0"/>
        <v>1975</v>
      </c>
      <c r="B34" s="2">
        <f>'Backup1-DO NOT PRINT'!C129</f>
        <v>1638.3249999999998</v>
      </c>
      <c r="C34" s="8">
        <f t="shared" si="2"/>
        <v>0.09223487058117619</v>
      </c>
      <c r="D34" s="2">
        <f>'Backup2-DO NOT PRINT'!C129</f>
        <v>37.991</v>
      </c>
      <c r="E34" s="8">
        <f t="shared" si="4"/>
        <v>0.09388001900346965</v>
      </c>
      <c r="F34" s="2">
        <f>'Backup3-DO NOT PRINT'!C363</f>
        <v>53.824999999999996</v>
      </c>
      <c r="G34" s="8">
        <f t="shared" si="3"/>
        <v>0.09141601892531259</v>
      </c>
    </row>
    <row r="35" spans="1:7" ht="12.75">
      <c r="A35">
        <f t="shared" si="0"/>
        <v>1976</v>
      </c>
      <c r="B35" s="2">
        <f>'Backup1-DO NOT PRINT'!C133</f>
        <v>1825.275</v>
      </c>
      <c r="C35" s="8">
        <f t="shared" si="2"/>
        <v>0.11411044817115057</v>
      </c>
      <c r="D35" s="2">
        <f>'Backup2-DO NOT PRINT'!C133</f>
        <v>40.19125</v>
      </c>
      <c r="E35" s="8">
        <f t="shared" si="4"/>
        <v>0.05791503250769914</v>
      </c>
      <c r="F35" s="2">
        <f>'Backup3-DO NOT PRINT'!C375</f>
        <v>56.93333333333334</v>
      </c>
      <c r="G35" s="8">
        <f t="shared" si="3"/>
        <v>0.0577488775352224</v>
      </c>
    </row>
    <row r="36" spans="1:7" ht="12.75">
      <c r="A36">
        <f t="shared" si="0"/>
        <v>1977</v>
      </c>
      <c r="B36" s="2">
        <f>'Backup1-DO NOT PRINT'!C137</f>
        <v>2030.9250000000002</v>
      </c>
      <c r="C36" s="8">
        <f t="shared" si="2"/>
        <v>0.11266795414389619</v>
      </c>
      <c r="D36" s="2">
        <f>'Backup2-DO NOT PRINT'!C137</f>
        <v>42.7415</v>
      </c>
      <c r="E36" s="8">
        <f t="shared" si="4"/>
        <v>0.06345286598451172</v>
      </c>
      <c r="F36" s="2">
        <f>'Backup3-DO NOT PRINT'!C387</f>
        <v>60.61666666666667</v>
      </c>
      <c r="G36" s="8">
        <f t="shared" si="3"/>
        <v>0.06469555035128804</v>
      </c>
    </row>
    <row r="37" spans="1:7" ht="12.75">
      <c r="A37">
        <f t="shared" si="0"/>
        <v>1978</v>
      </c>
      <c r="B37" s="2">
        <f>'Backup1-DO NOT PRINT'!C141</f>
        <v>2294.7</v>
      </c>
      <c r="C37" s="8">
        <f t="shared" si="2"/>
        <v>0.12987924221721614</v>
      </c>
      <c r="D37" s="2">
        <f>'Backup2-DO NOT PRINT'!C141</f>
        <v>45.73625</v>
      </c>
      <c r="E37" s="8">
        <f t="shared" si="4"/>
        <v>0.07006656294233937</v>
      </c>
      <c r="F37" s="2">
        <f>'Backup3-DO NOT PRINT'!C399</f>
        <v>65.24166666666666</v>
      </c>
      <c r="G37" s="8">
        <f t="shared" si="3"/>
        <v>0.07629914764916124</v>
      </c>
    </row>
    <row r="38" spans="1:7" ht="12.75">
      <c r="A38">
        <f t="shared" si="0"/>
        <v>1979</v>
      </c>
      <c r="B38" s="2">
        <f>'Backup1-DO NOT PRINT'!C145</f>
        <v>2563.3</v>
      </c>
      <c r="C38" s="8">
        <f t="shared" si="2"/>
        <v>0.11705233799625248</v>
      </c>
      <c r="D38" s="2">
        <f>'Backup2-DO NOT PRINT'!C145</f>
        <v>49.5415</v>
      </c>
      <c r="E38" s="8">
        <f t="shared" si="4"/>
        <v>0.08319986881303132</v>
      </c>
      <c r="F38" s="2">
        <f>'Backup3-DO NOT PRINT'!C411</f>
        <v>72.58333333333333</v>
      </c>
      <c r="G38" s="8">
        <f t="shared" si="3"/>
        <v>0.11253033593051476</v>
      </c>
    </row>
    <row r="39" spans="1:7" ht="12.75">
      <c r="A39">
        <f t="shared" si="0"/>
        <v>1980</v>
      </c>
      <c r="B39" s="2">
        <f>'Backup1-DO NOT PRINT'!C149</f>
        <v>2789.525</v>
      </c>
      <c r="C39" s="8">
        <f t="shared" si="2"/>
        <v>0.08825537393204064</v>
      </c>
      <c r="D39" s="2">
        <f>'Backup2-DO NOT PRINT'!C149</f>
        <v>54.043749999999996</v>
      </c>
      <c r="E39" s="8">
        <f aca="true" t="shared" si="5" ref="E39:E54">D39/D38-1</f>
        <v>0.09087835451086446</v>
      </c>
      <c r="F39" s="2">
        <f>'Backup3-DO NOT PRINT'!C423</f>
        <v>82.38333333333334</v>
      </c>
      <c r="G39" s="8">
        <f t="shared" si="3"/>
        <v>0.1350172215843859</v>
      </c>
    </row>
    <row r="40" spans="1:7" ht="12.75">
      <c r="A40">
        <f t="shared" si="0"/>
        <v>1981</v>
      </c>
      <c r="B40" s="2">
        <f>'Backup1-DO NOT PRINT'!C153</f>
        <v>3128.4249999999997</v>
      </c>
      <c r="C40" s="8">
        <f t="shared" si="2"/>
        <v>0.12149021786863345</v>
      </c>
      <c r="D40" s="2">
        <f>'Backup2-DO NOT PRINT'!C153</f>
        <v>59.12125</v>
      </c>
      <c r="E40" s="8">
        <f t="shared" si="5"/>
        <v>0.0939516595350991</v>
      </c>
      <c r="F40" s="2">
        <f>'Backup3-DO NOT PRINT'!C435</f>
        <v>90.93333333333332</v>
      </c>
      <c r="G40" s="8">
        <f t="shared" si="3"/>
        <v>0.10378312765526987</v>
      </c>
    </row>
    <row r="41" spans="1:7" ht="12.75">
      <c r="A41">
        <f t="shared" si="0"/>
        <v>1982</v>
      </c>
      <c r="B41" s="2">
        <f>'Backup1-DO NOT PRINT'!C157</f>
        <v>3255.025</v>
      </c>
      <c r="C41" s="8">
        <f t="shared" si="2"/>
        <v>0.040467647458385825</v>
      </c>
      <c r="D41" s="2">
        <f>'Backup2-DO NOT PRINT'!C157</f>
        <v>62.7255</v>
      </c>
      <c r="E41" s="8">
        <f t="shared" si="5"/>
        <v>0.06096369748609831</v>
      </c>
      <c r="F41" s="2">
        <f>'Backup3-DO NOT PRINT'!C447</f>
        <v>96.53333333333336</v>
      </c>
      <c r="G41" s="8">
        <f t="shared" si="3"/>
        <v>0.06158357771261036</v>
      </c>
    </row>
    <row r="42" spans="1:7" ht="12.75">
      <c r="A42">
        <f t="shared" si="0"/>
        <v>1983</v>
      </c>
      <c r="B42" s="2">
        <f>'Backup1-DO NOT PRINT'!C161</f>
        <v>3536.6749999999997</v>
      </c>
      <c r="C42" s="8">
        <f t="shared" si="2"/>
        <v>0.08652775324306261</v>
      </c>
      <c r="D42" s="2">
        <f>'Backup2-DO NOT PRINT'!C161</f>
        <v>65.1925</v>
      </c>
      <c r="E42" s="8">
        <f t="shared" si="5"/>
        <v>0.03933009700998791</v>
      </c>
      <c r="F42" s="2">
        <f>'Backup3-DO NOT PRINT'!C459</f>
        <v>99.58333333333333</v>
      </c>
      <c r="G42" s="8">
        <f t="shared" si="3"/>
        <v>0.03159530386740306</v>
      </c>
    </row>
    <row r="43" spans="1:7" ht="12.75">
      <c r="A43">
        <f t="shared" si="0"/>
        <v>1984</v>
      </c>
      <c r="B43" s="2">
        <f>'Backup1-DO NOT PRINT'!C165</f>
        <v>3933.175</v>
      </c>
      <c r="C43" s="8">
        <f t="shared" si="2"/>
        <v>0.11211095167070773</v>
      </c>
      <c r="D43" s="2">
        <f>'Backup2-DO NOT PRINT'!C165</f>
        <v>67.64725</v>
      </c>
      <c r="E43" s="8">
        <f t="shared" si="5"/>
        <v>0.03765387122751851</v>
      </c>
      <c r="F43" s="2">
        <f>'Backup3-DO NOT PRINT'!C471</f>
        <v>103.93333333333334</v>
      </c>
      <c r="G43" s="8">
        <f t="shared" si="3"/>
        <v>0.04368200836820102</v>
      </c>
    </row>
    <row r="44" spans="1:7" ht="12.75">
      <c r="A44">
        <f t="shared" si="0"/>
        <v>1985</v>
      </c>
      <c r="B44" s="2">
        <f>'Backup1-DO NOT PRINT'!C169</f>
        <v>4220.25</v>
      </c>
      <c r="C44" s="8">
        <f t="shared" si="2"/>
        <v>0.07298810757212681</v>
      </c>
      <c r="D44" s="2">
        <f>'Backup2-DO NOT PRINT'!C169</f>
        <v>69.708</v>
      </c>
      <c r="E44" s="8">
        <f t="shared" si="5"/>
        <v>0.030463174777984214</v>
      </c>
      <c r="F44" s="2">
        <f>'Backup3-DO NOT PRINT'!C483</f>
        <v>107.60000000000001</v>
      </c>
      <c r="G44" s="8">
        <f t="shared" si="3"/>
        <v>0.03527902501603597</v>
      </c>
    </row>
    <row r="45" spans="1:7" ht="12.75">
      <c r="A45">
        <f t="shared" si="0"/>
        <v>1986</v>
      </c>
      <c r="B45" s="2">
        <f>'Backup1-DO NOT PRINT'!C173</f>
        <v>4462.825</v>
      </c>
      <c r="C45" s="8">
        <f t="shared" si="2"/>
        <v>0.05747882234464785</v>
      </c>
      <c r="D45" s="2">
        <f>'Backup2-DO NOT PRINT'!C173</f>
        <v>71.2465</v>
      </c>
      <c r="E45" s="8">
        <f t="shared" si="5"/>
        <v>0.022070637516497404</v>
      </c>
      <c r="F45" s="2">
        <f>'Backup3-DO NOT PRINT'!C495</f>
        <v>109.69166666666668</v>
      </c>
      <c r="G45" s="8">
        <f t="shared" si="3"/>
        <v>0.01943928128872363</v>
      </c>
    </row>
    <row r="46" spans="1:7" ht="12.75">
      <c r="A46">
        <f t="shared" si="0"/>
        <v>1987</v>
      </c>
      <c r="B46" s="2">
        <f>'Backup1-DO NOT PRINT'!C177</f>
        <v>4739.474999999999</v>
      </c>
      <c r="C46" s="8">
        <f t="shared" si="2"/>
        <v>0.061989883089746955</v>
      </c>
      <c r="D46" s="2">
        <f>'Backup2-DO NOT PRINT'!C177</f>
        <v>73.18799999999999</v>
      </c>
      <c r="E46" s="8">
        <f t="shared" si="5"/>
        <v>0.027250461426175265</v>
      </c>
      <c r="F46" s="2">
        <f>'Backup3-DO NOT PRINT'!C507</f>
        <v>113.61666666666666</v>
      </c>
      <c r="G46" s="8">
        <f t="shared" si="3"/>
        <v>0.03578211653878283</v>
      </c>
    </row>
    <row r="47" spans="1:7" ht="12.75">
      <c r="A47">
        <f t="shared" si="0"/>
        <v>1988</v>
      </c>
      <c r="B47" s="2">
        <f>'Backup1-DO NOT PRINT'!C181</f>
        <v>5103.75</v>
      </c>
      <c r="C47" s="8">
        <f t="shared" si="2"/>
        <v>0.07685977877296546</v>
      </c>
      <c r="D47" s="2">
        <f>'Backup2-DO NOT PRINT'!C181</f>
        <v>75.685</v>
      </c>
      <c r="E47" s="8">
        <f t="shared" si="5"/>
        <v>0.03411761490954812</v>
      </c>
      <c r="F47" s="2">
        <f>'Backup3-DO NOT PRINT'!C519</f>
        <v>118.27500000000002</v>
      </c>
      <c r="G47" s="8">
        <f t="shared" si="3"/>
        <v>0.04100044007628023</v>
      </c>
    </row>
    <row r="48" spans="1:7" ht="12.75">
      <c r="A48">
        <f t="shared" si="0"/>
        <v>1989</v>
      </c>
      <c r="B48" s="2">
        <f>'Backup1-DO NOT PRINT'!C185</f>
        <v>5484.35</v>
      </c>
      <c r="C48" s="8">
        <f t="shared" si="2"/>
        <v>0.07457261817291205</v>
      </c>
      <c r="D48" s="2">
        <f>'Backup2-DO NOT PRINT'!C185</f>
        <v>78.552</v>
      </c>
      <c r="E48" s="8">
        <f t="shared" si="5"/>
        <v>0.03788068970073333</v>
      </c>
      <c r="F48" s="2">
        <f>'Backup3-DO NOT PRINT'!C531</f>
        <v>123.94166666666668</v>
      </c>
      <c r="G48" s="8">
        <f t="shared" si="3"/>
        <v>0.04791094201366852</v>
      </c>
    </row>
    <row r="49" spans="1:7" ht="12.75">
      <c r="A49">
        <f t="shared" si="0"/>
        <v>1990</v>
      </c>
      <c r="B49" s="2">
        <f>'Backup1-DO NOT PRINT'!C189</f>
        <v>5803.075</v>
      </c>
      <c r="C49" s="8">
        <f t="shared" si="2"/>
        <v>0.05811536462844269</v>
      </c>
      <c r="D49" s="2">
        <f>'Backup2-DO NOT PRINT'!C189</f>
        <v>81.59075</v>
      </c>
      <c r="E49" s="8">
        <f t="shared" si="5"/>
        <v>0.03868456563804856</v>
      </c>
      <c r="F49" s="2">
        <f>'Backup3-DO NOT PRINT'!C543</f>
        <v>130.65833333333333</v>
      </c>
      <c r="G49" s="8">
        <f t="shared" si="3"/>
        <v>0.054192160290459146</v>
      </c>
    </row>
    <row r="50" spans="1:7" ht="12.75">
      <c r="A50">
        <f t="shared" si="0"/>
        <v>1991</v>
      </c>
      <c r="B50" s="2">
        <f>'Backup1-DO NOT PRINT'!C193</f>
        <v>5995.925</v>
      </c>
      <c r="C50" s="8">
        <f t="shared" si="2"/>
        <v>0.03323238110829174</v>
      </c>
      <c r="D50" s="2">
        <f>'Backup2-DO NOT PRINT'!C193</f>
        <v>84.43975</v>
      </c>
      <c r="E50" s="8">
        <f t="shared" si="5"/>
        <v>0.03491817393515806</v>
      </c>
      <c r="F50" s="2">
        <f>'Backup3-DO NOT PRINT'!C555</f>
        <v>136.16666666666666</v>
      </c>
      <c r="G50" s="8">
        <f t="shared" si="3"/>
        <v>0.042158300912047864</v>
      </c>
    </row>
    <row r="51" spans="1:7" ht="12.75">
      <c r="A51">
        <f t="shared" si="0"/>
        <v>1992</v>
      </c>
      <c r="B51" s="2">
        <f>'Backup1-DO NOT PRINT'!C197</f>
        <v>6337.75</v>
      </c>
      <c r="C51" s="8">
        <f t="shared" si="2"/>
        <v>0.057009552320951284</v>
      </c>
      <c r="D51" s="2">
        <f>'Backup2-DO NOT PRINT'!C197</f>
        <v>86.38</v>
      </c>
      <c r="E51" s="8">
        <f t="shared" si="5"/>
        <v>0.022977922127907613</v>
      </c>
      <c r="F51" s="2">
        <f>'Backup3-DO NOT PRINT'!C567</f>
        <v>140.3083333333333</v>
      </c>
      <c r="G51" s="8">
        <f t="shared" si="3"/>
        <v>0.030416156670746597</v>
      </c>
    </row>
    <row r="52" spans="1:7" ht="12.75">
      <c r="A52">
        <f t="shared" si="0"/>
        <v>1993</v>
      </c>
      <c r="B52" s="2">
        <f>'Backup1-DO NOT PRINT'!C201</f>
        <v>6657.400000000001</v>
      </c>
      <c r="C52" s="8">
        <f t="shared" si="2"/>
        <v>0.05043588024141066</v>
      </c>
      <c r="D52" s="2">
        <f>'Backup2-DO NOT PRINT'!C201</f>
        <v>88.37625</v>
      </c>
      <c r="E52" s="8">
        <f t="shared" si="5"/>
        <v>0.023110094929381875</v>
      </c>
      <c r="F52" s="2">
        <f>'Backup3-DO NOT PRINT'!C579</f>
        <v>144.475</v>
      </c>
      <c r="G52" s="8">
        <f t="shared" si="3"/>
        <v>0.029696501752093818</v>
      </c>
    </row>
    <row r="53" spans="1:7" ht="12.75">
      <c r="A53">
        <f t="shared" si="0"/>
        <v>1994</v>
      </c>
      <c r="B53" s="2">
        <f>'Backup1-DO NOT PRINT'!C205</f>
        <v>7072.225</v>
      </c>
      <c r="C53" s="8">
        <f t="shared" si="2"/>
        <v>0.062310361402349246</v>
      </c>
      <c r="D53" s="2">
        <f>'Backup2-DO NOT PRINT'!C205</f>
        <v>90.2535</v>
      </c>
      <c r="E53" s="8">
        <f t="shared" si="5"/>
        <v>0.02124156659736065</v>
      </c>
      <c r="F53" s="2">
        <f>'Backup3-DO NOT PRINT'!C591</f>
        <v>148.225</v>
      </c>
      <c r="G53" s="8">
        <f t="shared" si="3"/>
        <v>0.025956047759127854</v>
      </c>
    </row>
    <row r="54" spans="1:7" ht="12.75">
      <c r="A54">
        <f t="shared" si="0"/>
        <v>1995</v>
      </c>
      <c r="B54" s="2">
        <f>'Backup1-DO NOT PRINT'!C209</f>
        <v>7397.65</v>
      </c>
      <c r="C54" s="8">
        <f t="shared" si="2"/>
        <v>0.046014514526899086</v>
      </c>
      <c r="D54" s="2">
        <f>'Backup2-DO NOT PRINT'!C209</f>
        <v>92.10275</v>
      </c>
      <c r="E54" s="8">
        <f t="shared" si="5"/>
        <v>0.020489510102101205</v>
      </c>
      <c r="F54" s="2">
        <f>'Backup3-DO NOT PRINT'!C603</f>
        <v>152.38333333333335</v>
      </c>
      <c r="G54" s="8">
        <f t="shared" si="3"/>
        <v>0.028054196885365812</v>
      </c>
    </row>
    <row r="55" spans="1:7" ht="12.75">
      <c r="A55">
        <f t="shared" si="0"/>
        <v>1996</v>
      </c>
      <c r="B55" s="2">
        <f>'Backup1-DO NOT PRINT'!C213</f>
        <v>7816.825000000001</v>
      </c>
      <c r="C55" s="8">
        <f t="shared" si="2"/>
        <v>0.056663264685407055</v>
      </c>
      <c r="D55" s="2">
        <f>'Backup2-DO NOT PRINT'!C213</f>
        <v>93.847</v>
      </c>
      <c r="E55" s="8">
        <f aca="true" t="shared" si="6" ref="E55:E61">D55/D54-1</f>
        <v>0.018938088167834266</v>
      </c>
      <c r="F55" s="2">
        <f>'Backup3-DO NOT PRINT'!C615</f>
        <v>156.85833333333332</v>
      </c>
      <c r="G55" s="8">
        <f t="shared" si="3"/>
        <v>0.02936672864486467</v>
      </c>
    </row>
    <row r="56" spans="1:7" ht="12.75">
      <c r="A56">
        <f t="shared" si="0"/>
        <v>1997</v>
      </c>
      <c r="B56" s="2">
        <f>'Backup1-DO NOT PRINT'!C217</f>
        <v>8304.325</v>
      </c>
      <c r="C56" s="8">
        <f t="shared" si="2"/>
        <v>0.06236547447333152</v>
      </c>
      <c r="D56" s="2">
        <f>'Backup2-DO NOT PRINT'!C217</f>
        <v>95.41</v>
      </c>
      <c r="E56" s="8">
        <f t="shared" si="6"/>
        <v>0.016654767866847164</v>
      </c>
      <c r="F56" s="2">
        <f>'Backup3-DO NOT PRINT'!C627</f>
        <v>160.525</v>
      </c>
      <c r="G56" s="8">
        <f t="shared" si="3"/>
        <v>0.023375657440365627</v>
      </c>
    </row>
    <row r="57" spans="1:7" ht="12.75">
      <c r="A57">
        <f t="shared" si="0"/>
        <v>1998</v>
      </c>
      <c r="B57" s="2">
        <f>'Backup1-DO NOT PRINT'!C221</f>
        <v>8746.974999999999</v>
      </c>
      <c r="C57" s="8">
        <f t="shared" si="2"/>
        <v>0.05330354965635342</v>
      </c>
      <c r="D57" s="2">
        <f>'Backup2-DO NOT PRINT'!C221</f>
        <v>96.46799999999999</v>
      </c>
      <c r="E57" s="8">
        <f t="shared" si="6"/>
        <v>0.011088984383188283</v>
      </c>
      <c r="F57" s="2">
        <f>'Backup3-DO NOT PRINT'!C639</f>
        <v>163.00833333333335</v>
      </c>
      <c r="G57" s="8">
        <f t="shared" si="3"/>
        <v>0.015470072159061488</v>
      </c>
    </row>
    <row r="58" spans="1:7" ht="12.75">
      <c r="A58">
        <f t="shared" si="0"/>
        <v>1999</v>
      </c>
      <c r="B58" s="2">
        <f>'Backup1-DO NOT PRINT'!C225</f>
        <v>9268.425</v>
      </c>
      <c r="C58" s="8">
        <f t="shared" si="2"/>
        <v>0.05961489543527909</v>
      </c>
      <c r="D58" s="2">
        <f>'Backup2-DO NOT PRINT'!C225</f>
        <v>97.86175</v>
      </c>
      <c r="E58" s="8">
        <f t="shared" si="6"/>
        <v>0.01444779616038483</v>
      </c>
      <c r="F58" s="2">
        <f>'Backup3-DO NOT PRINT'!C651</f>
        <v>166.58333333333331</v>
      </c>
      <c r="G58" s="8">
        <f t="shared" si="3"/>
        <v>0.02193139410050593</v>
      </c>
    </row>
    <row r="59" spans="1:7" ht="12.75">
      <c r="A59">
        <f t="shared" si="0"/>
        <v>2000</v>
      </c>
      <c r="B59" s="2">
        <f>'Backup1-DO NOT PRINT'!C229</f>
        <v>9816.974999999999</v>
      </c>
      <c r="C59" s="8">
        <f t="shared" si="2"/>
        <v>0.059184812953657184</v>
      </c>
      <c r="D59" s="2">
        <f>'Backup2-DO NOT PRINT'!C229</f>
        <v>99.99675</v>
      </c>
      <c r="E59" s="8">
        <f t="shared" si="6"/>
        <v>0.02181649112140338</v>
      </c>
      <c r="F59" s="2">
        <f>'Backup3-DO NOT PRINT'!C663</f>
        <v>172.1916666666667</v>
      </c>
      <c r="G59" s="8">
        <f t="shared" si="3"/>
        <v>0.03366683341670873</v>
      </c>
    </row>
    <row r="60" spans="1:7" ht="12.75">
      <c r="A60">
        <f t="shared" si="0"/>
        <v>2001</v>
      </c>
      <c r="B60" s="2">
        <f>'Backup1-DO NOT PRINT'!C233</f>
        <v>10127.95</v>
      </c>
      <c r="C60" s="8">
        <f t="shared" si="2"/>
        <v>0.03167727329447234</v>
      </c>
      <c r="D60" s="2">
        <f>'Backup2-DO NOT PRINT'!C233</f>
        <v>102.399</v>
      </c>
      <c r="E60" s="8">
        <f t="shared" si="6"/>
        <v>0.02402328075662452</v>
      </c>
      <c r="F60" s="2">
        <f>'Backup3-DO NOT PRINT'!C675</f>
        <v>177.04166666666666</v>
      </c>
      <c r="G60" s="8">
        <f t="shared" si="3"/>
        <v>0.028166287567148895</v>
      </c>
    </row>
    <row r="61" spans="1:7" ht="12.75">
      <c r="A61">
        <f t="shared" si="0"/>
        <v>2002</v>
      </c>
      <c r="B61" s="2">
        <f>'Backup1-DO NOT PRINT'!C237</f>
        <v>10469.6</v>
      </c>
      <c r="C61" s="8">
        <f t="shared" si="2"/>
        <v>0.033733381385176564</v>
      </c>
      <c r="D61" s="2">
        <f>'Backup2-DO NOT PRINT'!C237</f>
        <v>104.18525</v>
      </c>
      <c r="E61" s="8">
        <f t="shared" si="6"/>
        <v>0.017444018007988227</v>
      </c>
      <c r="F61" s="2">
        <f>'Backup3-DO NOT PRINT'!C687</f>
        <v>179.86666666666667</v>
      </c>
      <c r="G61" s="8">
        <f t="shared" si="3"/>
        <v>0.015956695693104317</v>
      </c>
    </row>
    <row r="62" spans="1:7" ht="12.75">
      <c r="A62">
        <f t="shared" si="0"/>
        <v>2003</v>
      </c>
      <c r="B62" s="2">
        <f>'Backup1-DO NOT PRINT'!C241</f>
        <v>10960.75</v>
      </c>
      <c r="C62" s="8">
        <f t="shared" si="2"/>
        <v>0.046912011920226204</v>
      </c>
      <c r="D62" s="2">
        <f>'Backup2-DO NOT PRINT'!C241</f>
        <v>106.39675</v>
      </c>
      <c r="E62" s="11">
        <f>D62/D61-1</f>
        <v>0.021226613172210085</v>
      </c>
      <c r="F62" s="2">
        <f>'Backup3-DO NOT PRINT'!C699</f>
        <v>183.9666666666667</v>
      </c>
      <c r="G62" s="8">
        <f t="shared" si="3"/>
        <v>0.022794662713121028</v>
      </c>
    </row>
    <row r="63" spans="1:7" ht="12.75">
      <c r="A63" s="14">
        <v>2004</v>
      </c>
      <c r="B63" s="2">
        <f>'Backup1-DO NOT PRINT'!C245</f>
        <v>11712.474999999999</v>
      </c>
      <c r="C63" s="8">
        <f t="shared" si="2"/>
        <v>0.06858335424126993</v>
      </c>
      <c r="D63" s="2">
        <f>'Backup2-DO NOT PRINT'!C245</f>
        <v>109.41850000000001</v>
      </c>
      <c r="E63" s="11">
        <f>D63/D62-1</f>
        <v>0.028400773519867917</v>
      </c>
      <c r="F63" s="12">
        <f>'Backup3-DO NOT PRINT'!C711</f>
        <v>188.9</v>
      </c>
      <c r="G63" s="8">
        <f t="shared" si="3"/>
        <v>0.026816452255843393</v>
      </c>
    </row>
    <row r="64" spans="1:7" ht="12.75">
      <c r="A64" s="14">
        <v>2005</v>
      </c>
      <c r="B64" s="2">
        <f>'Backup1-DO NOT PRINT'!C249</f>
        <v>12455.825</v>
      </c>
      <c r="C64" s="8">
        <f t="shared" si="2"/>
        <v>0.06346651753792454</v>
      </c>
      <c r="D64" s="2">
        <f>'Backup2-DO NOT PRINT'!C249</f>
        <v>112.72824999999999</v>
      </c>
      <c r="E64" s="11">
        <f>D64/D63-1</f>
        <v>0.030248541151633113</v>
      </c>
      <c r="F64" s="12">
        <f>'Backup3-DO NOT PRINT'!C723</f>
        <v>195.25833333333333</v>
      </c>
      <c r="G64" s="8">
        <f t="shared" si="3"/>
        <v>0.033659784718545804</v>
      </c>
    </row>
    <row r="65" spans="1:7" ht="12.75">
      <c r="A65" s="14">
        <v>2006</v>
      </c>
      <c r="B65" s="9">
        <f>'Backup1-DO NOT PRINT'!C253</f>
        <v>13246.625</v>
      </c>
      <c r="C65" s="25">
        <f t="shared" si="2"/>
        <v>0.06348836789213075</v>
      </c>
      <c r="D65" s="9">
        <f>'Backup2-DO NOT PRINT'!C253</f>
        <v>116.03824999999999</v>
      </c>
      <c r="E65" s="25">
        <f>D65/D64-1</f>
        <v>0.029362648670586244</v>
      </c>
      <c r="F65" s="9">
        <f>'Backup3-DO NOT PRINT'!C735</f>
        <v>201.58333333333334</v>
      </c>
      <c r="G65" s="25">
        <f t="shared" si="3"/>
        <v>0.032392983654133456</v>
      </c>
    </row>
    <row r="66" spans="1:7" ht="12.75">
      <c r="A66" t="s">
        <v>29</v>
      </c>
      <c r="B66" s="2"/>
      <c r="C66" s="19">
        <f>AVERAGE(C56:C65)</f>
        <v>0.05423296387898215</v>
      </c>
      <c r="D66" s="21"/>
      <c r="E66" s="19">
        <f>AVERAGE(E56:E65)</f>
        <v>0.021471391481073375</v>
      </c>
      <c r="F66" s="24"/>
      <c r="G66" s="19">
        <f>AVERAGE(G56:G65)</f>
        <v>0.025423082371853867</v>
      </c>
    </row>
    <row r="67" spans="1:7" ht="12.75">
      <c r="A67" t="s">
        <v>30</v>
      </c>
      <c r="B67" s="2"/>
      <c r="C67" s="19">
        <f>AVERAGE(C46:C65)</f>
        <v>0.05597666188695989</v>
      </c>
      <c r="D67" s="21"/>
      <c r="E67" s="19">
        <f>AVERAGE(E46:E65)</f>
        <v>0.024716130117249137</v>
      </c>
      <c r="F67" s="21"/>
      <c r="G67" s="19">
        <f>AVERAGE(G46:G65)</f>
        <v>0.030938220763098802</v>
      </c>
    </row>
    <row r="68" spans="1:7" ht="12.75">
      <c r="A68" t="s">
        <v>31</v>
      </c>
      <c r="B68" s="2"/>
      <c r="C68" s="19">
        <f>AVERAGE(C36:C65)</f>
        <v>0.06861505487287226</v>
      </c>
      <c r="D68" s="21"/>
      <c r="E68" s="19">
        <f>AVERAGE(E36:E65)</f>
        <v>0.036211779738297166</v>
      </c>
      <c r="F68" s="21"/>
      <c r="G68" s="19">
        <f>AVERAGE(G36:G65)</f>
        <v>0.043422299822852325</v>
      </c>
    </row>
    <row r="69" spans="1:7" ht="12.75">
      <c r="A69" t="s">
        <v>32</v>
      </c>
      <c r="B69" s="2"/>
      <c r="C69" s="19">
        <f>AVERAGE(C26:C65)</f>
        <v>0.07341876111431218</v>
      </c>
      <c r="D69" s="21"/>
      <c r="E69" s="19">
        <f>AVERAGE(E26:E65)</f>
        <v>0.04135253381907564</v>
      </c>
      <c r="F69" s="21"/>
      <c r="G69" s="19">
        <f>AVERAGE(G26:G65)</f>
        <v>0.04705262656714487</v>
      </c>
    </row>
    <row r="70" spans="1:7" ht="12.75">
      <c r="A70" t="s">
        <v>33</v>
      </c>
      <c r="B70" s="2"/>
      <c r="C70" s="19">
        <f>AVERAGE(C16:C65)</f>
        <v>0.07091077735343312</v>
      </c>
      <c r="D70" s="21"/>
      <c r="E70" s="19">
        <f>AVERAGE(E16:E65)</f>
        <v>0.03668438991673812</v>
      </c>
      <c r="F70" s="21"/>
      <c r="G70" s="19">
        <f>AVERAGE(G16:G65)</f>
        <v>0.04124762200925583</v>
      </c>
    </row>
    <row r="71" spans="1:7" ht="12.75">
      <c r="A71" s="5" t="s">
        <v>53</v>
      </c>
      <c r="B71" s="9"/>
      <c r="C71" s="20">
        <f>AVERAGE(C7:C65)</f>
        <v>0.07046778746014498</v>
      </c>
      <c r="D71" s="22"/>
      <c r="E71" s="20">
        <f>AVERAGE(E7:E65)</f>
        <v>0.034965359460710894</v>
      </c>
      <c r="F71" s="22"/>
      <c r="G71" s="20">
        <f>AVERAGE(G7:G65)</f>
        <v>0.03839916030599397</v>
      </c>
    </row>
    <row r="72" spans="1:7" ht="12.75">
      <c r="A72" t="s">
        <v>34</v>
      </c>
      <c r="B72" s="2"/>
      <c r="C72" s="10">
        <f>AVERAGE(C66:C71)</f>
        <v>0.06560366776111744</v>
      </c>
      <c r="E72" s="10">
        <f>AVERAGE(E66:E71)</f>
        <v>0.032566930755524054</v>
      </c>
      <c r="G72" s="10">
        <f>AVERAGE(G66:G71)</f>
        <v>0.03774716864003328</v>
      </c>
    </row>
    <row r="73" ht="12.75">
      <c r="B73" s="2"/>
    </row>
    <row r="74" spans="1:2" ht="12.75">
      <c r="A74" t="s">
        <v>54</v>
      </c>
      <c r="B74" s="2"/>
    </row>
  </sheetData>
  <sheetProtection/>
  <mergeCells count="2">
    <mergeCell ref="A1:G1"/>
    <mergeCell ref="A2:G2"/>
  </mergeCells>
  <printOptions horizontalCentered="1"/>
  <pageMargins left="1.36" right="0.94" top="0.69" bottom="0.27" header="0.35" footer="0.2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15</v>
      </c>
    </row>
    <row r="9" spans="1:2" ht="12.75">
      <c r="A9" t="s">
        <v>16</v>
      </c>
      <c r="B9" t="s">
        <v>17</v>
      </c>
    </row>
    <row r="10" spans="1:2" ht="12.75">
      <c r="A10" t="s">
        <v>18</v>
      </c>
      <c r="B10" t="s">
        <v>19</v>
      </c>
    </row>
    <row r="11" ht="12.75">
      <c r="B11" t="s">
        <v>20</v>
      </c>
    </row>
    <row r="13" spans="1:2" ht="12.75">
      <c r="A13" t="s">
        <v>21</v>
      </c>
      <c r="B13" t="s">
        <v>22</v>
      </c>
    </row>
    <row r="14" spans="1:2" ht="12.75">
      <c r="A14" s="1">
        <v>17168</v>
      </c>
      <c r="B14" s="2">
        <v>237.2</v>
      </c>
    </row>
    <row r="15" spans="1:2" ht="12.75">
      <c r="A15" s="1">
        <v>17258</v>
      </c>
      <c r="B15" s="2">
        <v>240.5</v>
      </c>
    </row>
    <row r="16" spans="1:2" ht="12.75">
      <c r="A16" s="1">
        <v>17349</v>
      </c>
      <c r="B16" s="2">
        <v>244.6</v>
      </c>
    </row>
    <row r="17" spans="1:3" ht="12.75">
      <c r="A17" s="1">
        <v>17441</v>
      </c>
      <c r="B17" s="2">
        <v>254.4</v>
      </c>
      <c r="C17" s="2">
        <f>AVERAGE(B14:B17)</f>
        <v>244.17499999999998</v>
      </c>
    </row>
    <row r="18" spans="1:2" ht="12.75">
      <c r="A18" s="1">
        <v>17533</v>
      </c>
      <c r="B18" s="2">
        <v>260.4</v>
      </c>
    </row>
    <row r="19" spans="1:2" ht="12.75">
      <c r="A19" s="1">
        <v>17624</v>
      </c>
      <c r="B19" s="2">
        <v>267.3</v>
      </c>
    </row>
    <row r="20" spans="1:2" ht="12.75">
      <c r="A20" s="1">
        <v>17715</v>
      </c>
      <c r="B20" s="2">
        <v>273.9</v>
      </c>
    </row>
    <row r="21" spans="1:3" ht="12.75">
      <c r="A21" s="1">
        <v>17807</v>
      </c>
      <c r="B21" s="2">
        <v>275.2</v>
      </c>
      <c r="C21" s="2">
        <f>AVERAGE(B18:B21)</f>
        <v>269.2</v>
      </c>
    </row>
    <row r="22" spans="1:2" ht="12.75">
      <c r="A22" s="1">
        <v>17899</v>
      </c>
      <c r="B22" s="2">
        <v>270</v>
      </c>
    </row>
    <row r="23" spans="1:2" ht="12.75">
      <c r="A23" s="1">
        <v>17989</v>
      </c>
      <c r="B23" s="2">
        <v>266.2</v>
      </c>
    </row>
    <row r="24" spans="1:2" ht="12.75">
      <c r="A24" s="1">
        <v>18080</v>
      </c>
      <c r="B24" s="2">
        <v>267.7</v>
      </c>
    </row>
    <row r="25" spans="1:3" ht="12.75">
      <c r="A25" s="1">
        <v>18172</v>
      </c>
      <c r="B25" s="2">
        <v>265.2</v>
      </c>
      <c r="C25" s="2">
        <f>AVERAGE(B22:B25)</f>
        <v>267.27500000000003</v>
      </c>
    </row>
    <row r="26" spans="1:2" ht="12.75">
      <c r="A26" s="1">
        <v>18264</v>
      </c>
      <c r="B26" s="2">
        <v>275.2</v>
      </c>
    </row>
    <row r="27" spans="1:2" ht="12.75">
      <c r="A27" s="1">
        <v>18354</v>
      </c>
      <c r="B27" s="2">
        <v>284.6</v>
      </c>
    </row>
    <row r="28" spans="1:2" ht="12.75">
      <c r="A28" s="1">
        <v>18445</v>
      </c>
      <c r="B28" s="2">
        <v>302</v>
      </c>
    </row>
    <row r="29" spans="1:3" ht="12.75">
      <c r="A29" s="1">
        <v>18537</v>
      </c>
      <c r="B29" s="2">
        <v>313.4</v>
      </c>
      <c r="C29" s="2">
        <f>AVERAGE(B26:B29)</f>
        <v>293.79999999999995</v>
      </c>
    </row>
    <row r="30" spans="1:2" ht="12.75">
      <c r="A30" s="1">
        <v>18629</v>
      </c>
      <c r="B30" s="2">
        <v>329</v>
      </c>
    </row>
    <row r="31" spans="1:2" ht="12.75">
      <c r="A31" s="1">
        <v>18719</v>
      </c>
      <c r="B31" s="2">
        <v>336.7</v>
      </c>
    </row>
    <row r="32" spans="1:2" ht="12.75">
      <c r="A32" s="1">
        <v>18810</v>
      </c>
      <c r="B32" s="2">
        <v>343.6</v>
      </c>
    </row>
    <row r="33" spans="1:3" ht="12.75">
      <c r="A33" s="1">
        <v>18902</v>
      </c>
      <c r="B33" s="2">
        <v>348</v>
      </c>
      <c r="C33" s="2">
        <f>AVERAGE(B30:B33)</f>
        <v>339.32500000000005</v>
      </c>
    </row>
    <row r="34" spans="1:2" ht="12.75">
      <c r="A34" s="1">
        <v>18994</v>
      </c>
      <c r="B34" s="2">
        <v>351.3</v>
      </c>
    </row>
    <row r="35" spans="1:2" ht="12.75">
      <c r="A35" s="1">
        <v>19085</v>
      </c>
      <c r="B35" s="2">
        <v>352.2</v>
      </c>
    </row>
    <row r="36" spans="1:2" ht="12.75">
      <c r="A36" s="1">
        <v>19176</v>
      </c>
      <c r="B36" s="2">
        <v>358.5</v>
      </c>
    </row>
    <row r="37" spans="1:3" ht="12.75">
      <c r="A37" s="1">
        <v>19268</v>
      </c>
      <c r="B37" s="2">
        <v>371.4</v>
      </c>
      <c r="C37" s="2">
        <f>AVERAGE(B34:B37)</f>
        <v>358.35</v>
      </c>
    </row>
    <row r="38" spans="1:2" ht="12.75">
      <c r="A38" s="1">
        <v>19360</v>
      </c>
      <c r="B38" s="2">
        <v>378.4</v>
      </c>
    </row>
    <row r="39" spans="1:2" ht="12.75">
      <c r="A39" s="1">
        <v>19450</v>
      </c>
      <c r="B39" s="2">
        <v>382</v>
      </c>
    </row>
    <row r="40" spans="1:2" ht="12.75">
      <c r="A40" s="1">
        <v>19541</v>
      </c>
      <c r="B40" s="2">
        <v>381.1</v>
      </c>
    </row>
    <row r="41" spans="1:3" ht="12.75">
      <c r="A41" s="1">
        <v>19633</v>
      </c>
      <c r="B41" s="2">
        <v>375.9</v>
      </c>
      <c r="C41" s="2">
        <f>AVERAGE(B38:B41)</f>
        <v>379.35</v>
      </c>
    </row>
    <row r="42" spans="1:2" ht="12.75">
      <c r="A42" s="1">
        <v>19725</v>
      </c>
      <c r="B42" s="2">
        <v>375.3</v>
      </c>
    </row>
    <row r="43" spans="1:2" ht="12.75">
      <c r="A43" s="1">
        <v>19815</v>
      </c>
      <c r="B43" s="2">
        <v>376</v>
      </c>
    </row>
    <row r="44" spans="1:2" ht="12.75">
      <c r="A44" s="1">
        <v>19906</v>
      </c>
      <c r="B44" s="2">
        <v>380.8</v>
      </c>
    </row>
    <row r="45" spans="1:3" ht="12.75">
      <c r="A45" s="1">
        <v>19998</v>
      </c>
      <c r="B45" s="2">
        <v>389.5</v>
      </c>
      <c r="C45" s="2">
        <f>AVERAGE(B42:B45)</f>
        <v>380.4</v>
      </c>
    </row>
    <row r="46" spans="1:2" ht="12.75">
      <c r="A46" s="1">
        <v>20090</v>
      </c>
      <c r="B46" s="2">
        <v>402.6</v>
      </c>
    </row>
    <row r="47" spans="1:2" ht="12.75">
      <c r="A47" s="1">
        <v>20180</v>
      </c>
      <c r="B47" s="2">
        <v>410.9</v>
      </c>
    </row>
    <row r="48" spans="1:2" ht="12.75">
      <c r="A48" s="1">
        <v>20271</v>
      </c>
      <c r="B48" s="2">
        <v>419.5</v>
      </c>
    </row>
    <row r="49" spans="1:3" ht="12.75">
      <c r="A49" s="1">
        <v>20363</v>
      </c>
      <c r="B49" s="2">
        <v>426</v>
      </c>
      <c r="C49" s="2">
        <f>AVERAGE(B46:B49)</f>
        <v>414.75</v>
      </c>
    </row>
    <row r="50" spans="1:2" ht="12.75">
      <c r="A50" s="1">
        <v>20455</v>
      </c>
      <c r="B50" s="2">
        <v>428.3</v>
      </c>
    </row>
    <row r="51" spans="1:2" ht="12.75">
      <c r="A51" s="1">
        <v>20546</v>
      </c>
      <c r="B51" s="2">
        <v>434.2</v>
      </c>
    </row>
    <row r="52" spans="1:2" ht="12.75">
      <c r="A52" s="1">
        <v>20637</v>
      </c>
      <c r="B52" s="2">
        <v>439.3</v>
      </c>
    </row>
    <row r="53" spans="1:3" ht="12.75">
      <c r="A53" s="1">
        <v>20729</v>
      </c>
      <c r="B53" s="2">
        <v>448.1</v>
      </c>
      <c r="C53" s="2">
        <f>AVERAGE(B50:B53)</f>
        <v>437.475</v>
      </c>
    </row>
    <row r="54" spans="1:2" ht="12.75">
      <c r="A54" s="1">
        <v>20821</v>
      </c>
      <c r="B54" s="2">
        <v>457.2</v>
      </c>
    </row>
    <row r="55" spans="1:2" ht="12.75">
      <c r="A55" s="1">
        <v>20911</v>
      </c>
      <c r="B55" s="2">
        <v>459.2</v>
      </c>
    </row>
    <row r="56" spans="1:2" ht="12.75">
      <c r="A56" s="1">
        <v>21002</v>
      </c>
      <c r="B56" s="2">
        <v>466.4</v>
      </c>
    </row>
    <row r="57" spans="1:3" ht="12.75">
      <c r="A57" s="1">
        <v>21094</v>
      </c>
      <c r="B57" s="2">
        <v>461.5</v>
      </c>
      <c r="C57" s="2">
        <f>AVERAGE(B54:B57)</f>
        <v>461.075</v>
      </c>
    </row>
    <row r="58" spans="1:2" ht="12.75">
      <c r="A58" s="1">
        <v>21186</v>
      </c>
      <c r="B58" s="2">
        <v>454</v>
      </c>
    </row>
    <row r="59" spans="1:2" ht="12.75">
      <c r="A59" s="1">
        <v>21276</v>
      </c>
      <c r="B59" s="2">
        <v>458.1</v>
      </c>
    </row>
    <row r="60" spans="1:2" ht="12.75">
      <c r="A60" s="1">
        <v>21367</v>
      </c>
      <c r="B60" s="2">
        <v>471.7</v>
      </c>
    </row>
    <row r="61" spans="1:3" ht="12.75">
      <c r="A61" s="1">
        <v>21459</v>
      </c>
      <c r="B61" s="2">
        <v>485</v>
      </c>
      <c r="C61" s="2">
        <f>AVERAGE(B58:B61)</f>
        <v>467.2</v>
      </c>
    </row>
    <row r="62" spans="1:2" ht="12.75">
      <c r="A62" s="1">
        <v>21551</v>
      </c>
      <c r="B62" s="2">
        <v>495.4</v>
      </c>
    </row>
    <row r="63" spans="1:2" ht="12.75">
      <c r="A63" s="1">
        <v>21641</v>
      </c>
      <c r="B63" s="2">
        <v>508.4</v>
      </c>
    </row>
    <row r="64" spans="1:2" ht="12.75">
      <c r="A64" s="1">
        <v>21732</v>
      </c>
      <c r="B64" s="2">
        <v>509.3</v>
      </c>
    </row>
    <row r="65" spans="1:3" ht="12.75">
      <c r="A65" s="1">
        <v>21824</v>
      </c>
      <c r="B65" s="2">
        <v>513.2</v>
      </c>
      <c r="C65" s="2">
        <f>AVERAGE(B62:B65)</f>
        <v>506.575</v>
      </c>
    </row>
    <row r="66" spans="1:2" ht="12.75">
      <c r="A66" s="1">
        <v>21916</v>
      </c>
      <c r="B66" s="2">
        <v>526.9</v>
      </c>
    </row>
    <row r="67" spans="1:2" ht="12.75">
      <c r="A67" s="1">
        <v>22007</v>
      </c>
      <c r="B67" s="2">
        <v>526.1</v>
      </c>
    </row>
    <row r="68" spans="1:2" ht="12.75">
      <c r="A68" s="1">
        <v>22098</v>
      </c>
      <c r="B68" s="2">
        <v>528.9</v>
      </c>
    </row>
    <row r="69" spans="1:3" ht="12.75">
      <c r="A69" s="1">
        <v>22190</v>
      </c>
      <c r="B69" s="2">
        <v>523.6</v>
      </c>
      <c r="C69" s="2">
        <f>AVERAGE(B66:B69)</f>
        <v>526.375</v>
      </c>
    </row>
    <row r="70" spans="1:2" ht="12.75">
      <c r="A70" s="1">
        <v>22282</v>
      </c>
      <c r="B70" s="2">
        <v>527.9</v>
      </c>
    </row>
    <row r="71" spans="1:2" ht="12.75">
      <c r="A71" s="1">
        <v>22372</v>
      </c>
      <c r="B71" s="2">
        <v>539</v>
      </c>
    </row>
    <row r="72" spans="1:2" ht="12.75">
      <c r="A72" s="1">
        <v>22463</v>
      </c>
      <c r="B72" s="2">
        <v>549.4</v>
      </c>
    </row>
    <row r="73" spans="1:3" ht="12.75">
      <c r="A73" s="1">
        <v>22555</v>
      </c>
      <c r="B73" s="2">
        <v>562.5</v>
      </c>
      <c r="C73" s="2">
        <f>AVERAGE(B70:B73)</f>
        <v>544.7</v>
      </c>
    </row>
    <row r="74" spans="1:2" ht="12.75">
      <c r="A74" s="1">
        <v>22647</v>
      </c>
      <c r="B74" s="2">
        <v>576</v>
      </c>
    </row>
    <row r="75" spans="1:2" ht="12.75">
      <c r="A75" s="1">
        <v>22737</v>
      </c>
      <c r="B75" s="2">
        <v>583.2</v>
      </c>
    </row>
    <row r="76" spans="1:2" ht="12.75">
      <c r="A76" s="1">
        <v>22828</v>
      </c>
      <c r="B76" s="2">
        <v>590</v>
      </c>
    </row>
    <row r="77" spans="1:3" ht="12.75">
      <c r="A77" s="1">
        <v>22920</v>
      </c>
      <c r="B77" s="2">
        <v>593.3</v>
      </c>
      <c r="C77" s="2">
        <f>AVERAGE(B74:B77)</f>
        <v>585.625</v>
      </c>
    </row>
    <row r="78" spans="1:2" ht="12.75">
      <c r="A78" s="1">
        <v>23012</v>
      </c>
      <c r="B78" s="2">
        <v>602.4</v>
      </c>
    </row>
    <row r="79" spans="1:2" ht="12.75">
      <c r="A79" s="1">
        <v>23102</v>
      </c>
      <c r="B79" s="2">
        <v>611.2</v>
      </c>
    </row>
    <row r="80" spans="1:2" ht="12.75">
      <c r="A80" s="1">
        <v>23193</v>
      </c>
      <c r="B80" s="2">
        <v>623.9</v>
      </c>
    </row>
    <row r="81" spans="1:3" ht="12.75">
      <c r="A81" s="1">
        <v>23285</v>
      </c>
      <c r="B81" s="2">
        <v>633.5</v>
      </c>
      <c r="C81" s="2">
        <f>AVERAGE(B78:B81)</f>
        <v>617.75</v>
      </c>
    </row>
    <row r="82" spans="1:2" ht="12.75">
      <c r="A82" s="1">
        <v>23377</v>
      </c>
      <c r="B82" s="2">
        <v>649.6</v>
      </c>
    </row>
    <row r="83" spans="1:2" ht="12.75">
      <c r="A83" s="1">
        <v>23468</v>
      </c>
      <c r="B83" s="2">
        <v>658.8</v>
      </c>
    </row>
    <row r="84" spans="1:2" ht="12.75">
      <c r="A84" s="1">
        <v>23559</v>
      </c>
      <c r="B84" s="2">
        <v>670.5</v>
      </c>
    </row>
    <row r="85" spans="1:3" ht="12.75">
      <c r="A85" s="1">
        <v>23651</v>
      </c>
      <c r="B85" s="2">
        <v>675.6</v>
      </c>
      <c r="C85" s="2">
        <f>AVERAGE(B82:B85)</f>
        <v>663.625</v>
      </c>
    </row>
    <row r="86" spans="1:2" ht="12.75">
      <c r="A86" s="1">
        <v>23743</v>
      </c>
      <c r="B86" s="2">
        <v>695.7</v>
      </c>
    </row>
    <row r="87" spans="1:2" ht="12.75">
      <c r="A87" s="1">
        <v>23833</v>
      </c>
      <c r="B87" s="2">
        <v>708.1</v>
      </c>
    </row>
    <row r="88" spans="1:2" ht="12.75">
      <c r="A88" s="1">
        <v>23924</v>
      </c>
      <c r="B88" s="2">
        <v>725.2</v>
      </c>
    </row>
    <row r="89" spans="1:3" ht="12.75">
      <c r="A89" s="1">
        <v>24016</v>
      </c>
      <c r="B89" s="2">
        <v>747.5</v>
      </c>
      <c r="C89" s="2">
        <f>AVERAGE(B86:B89)</f>
        <v>719.125</v>
      </c>
    </row>
    <row r="90" spans="1:2" ht="12.75">
      <c r="A90" s="1">
        <v>24108</v>
      </c>
      <c r="B90" s="2">
        <v>770.8</v>
      </c>
    </row>
    <row r="91" spans="1:2" ht="12.75">
      <c r="A91" s="1">
        <v>24198</v>
      </c>
      <c r="B91" s="2">
        <v>779.9</v>
      </c>
    </row>
    <row r="92" spans="1:2" ht="12.75">
      <c r="A92" s="1">
        <v>24289</v>
      </c>
      <c r="B92" s="2">
        <v>793.4</v>
      </c>
    </row>
    <row r="93" spans="1:3" ht="12.75">
      <c r="A93" s="1">
        <v>24381</v>
      </c>
      <c r="B93" s="2">
        <v>807.1</v>
      </c>
      <c r="C93" s="2">
        <f>AVERAGE(B90:B93)</f>
        <v>787.8</v>
      </c>
    </row>
    <row r="94" spans="1:2" ht="12.75">
      <c r="A94" s="1">
        <v>24473</v>
      </c>
      <c r="B94" s="2">
        <v>817.9</v>
      </c>
    </row>
    <row r="95" spans="1:2" ht="12.75">
      <c r="A95" s="1">
        <v>24563</v>
      </c>
      <c r="B95" s="2">
        <v>822.5</v>
      </c>
    </row>
    <row r="96" spans="1:2" ht="12.75">
      <c r="A96" s="1">
        <v>24654</v>
      </c>
      <c r="B96" s="2">
        <v>837.1</v>
      </c>
    </row>
    <row r="97" spans="1:3" ht="12.75">
      <c r="A97" s="1">
        <v>24746</v>
      </c>
      <c r="B97" s="2">
        <v>852.8</v>
      </c>
      <c r="C97" s="2">
        <f>AVERAGE(B94:B97)</f>
        <v>832.575</v>
      </c>
    </row>
    <row r="98" spans="1:2" ht="12.75">
      <c r="A98" s="1">
        <v>24838</v>
      </c>
      <c r="B98" s="2">
        <v>879.9</v>
      </c>
    </row>
    <row r="99" spans="1:2" ht="12.75">
      <c r="A99" s="1">
        <v>24929</v>
      </c>
      <c r="B99" s="2">
        <v>904.2</v>
      </c>
    </row>
    <row r="100" spans="1:2" ht="12.75">
      <c r="A100" s="1">
        <v>25020</v>
      </c>
      <c r="B100" s="2">
        <v>919.4</v>
      </c>
    </row>
    <row r="101" spans="1:3" ht="12.75">
      <c r="A101" s="1">
        <v>25112</v>
      </c>
      <c r="B101" s="2">
        <v>936.3</v>
      </c>
      <c r="C101" s="2">
        <f>AVERAGE(B98:B101)</f>
        <v>909.95</v>
      </c>
    </row>
    <row r="102" spans="1:2" ht="12.75">
      <c r="A102" s="1">
        <v>25204</v>
      </c>
      <c r="B102" s="2">
        <v>961</v>
      </c>
    </row>
    <row r="103" spans="1:2" ht="12.75">
      <c r="A103" s="1">
        <v>25294</v>
      </c>
      <c r="B103" s="2">
        <v>976.3</v>
      </c>
    </row>
    <row r="104" spans="1:2" ht="12.75">
      <c r="A104" s="1">
        <v>25385</v>
      </c>
      <c r="B104" s="2">
        <v>996.5</v>
      </c>
    </row>
    <row r="105" spans="1:3" ht="12.75">
      <c r="A105" s="1">
        <v>25477</v>
      </c>
      <c r="B105" s="2">
        <v>1004.6</v>
      </c>
      <c r="C105" s="2">
        <f>AVERAGE(B102:B105)</f>
        <v>984.6</v>
      </c>
    </row>
    <row r="106" spans="1:2" ht="12.75">
      <c r="A106" s="1">
        <v>25569</v>
      </c>
      <c r="B106" s="2">
        <v>1017.3</v>
      </c>
    </row>
    <row r="107" spans="1:2" ht="12.75">
      <c r="A107" s="1">
        <v>25659</v>
      </c>
      <c r="B107" s="2">
        <v>1033.2</v>
      </c>
    </row>
    <row r="108" spans="1:2" ht="12.75">
      <c r="A108" s="1">
        <v>25750</v>
      </c>
      <c r="B108" s="2">
        <v>1050.7</v>
      </c>
    </row>
    <row r="109" spans="1:3" ht="12.75">
      <c r="A109" s="1">
        <v>25842</v>
      </c>
      <c r="B109" s="2">
        <v>1052.9</v>
      </c>
      <c r="C109" s="2">
        <f>AVERAGE(B106:B109)</f>
        <v>1038.525</v>
      </c>
    </row>
    <row r="110" spans="1:2" ht="12.75">
      <c r="A110" s="1">
        <v>25934</v>
      </c>
      <c r="B110" s="2">
        <v>1098.3</v>
      </c>
    </row>
    <row r="111" spans="1:2" ht="12.75">
      <c r="A111" s="1">
        <v>26024</v>
      </c>
      <c r="B111" s="2">
        <v>1119.1</v>
      </c>
    </row>
    <row r="112" spans="1:2" ht="12.75">
      <c r="A112" s="1">
        <v>26115</v>
      </c>
      <c r="B112" s="2">
        <v>1139.3</v>
      </c>
    </row>
    <row r="113" spans="1:3" ht="12.75">
      <c r="A113" s="1">
        <v>26207</v>
      </c>
      <c r="B113" s="2">
        <v>1151.7</v>
      </c>
      <c r="C113" s="2">
        <f>AVERAGE(B110:B113)</f>
        <v>1127.1</v>
      </c>
    </row>
    <row r="114" spans="1:2" ht="12.75">
      <c r="A114" s="1">
        <v>26299</v>
      </c>
      <c r="B114" s="2">
        <v>1190.6</v>
      </c>
    </row>
    <row r="115" spans="1:2" ht="12.75">
      <c r="A115" s="1">
        <v>26390</v>
      </c>
      <c r="B115" s="2">
        <v>1225.9</v>
      </c>
    </row>
    <row r="116" spans="1:2" ht="12.75">
      <c r="A116" s="1">
        <v>26481</v>
      </c>
      <c r="B116" s="2">
        <v>1249.7</v>
      </c>
    </row>
    <row r="117" spans="1:3" ht="12.75">
      <c r="A117" s="1">
        <v>26573</v>
      </c>
      <c r="B117" s="2">
        <v>1287</v>
      </c>
      <c r="C117" s="2">
        <f>AVERAGE(B114:B117)</f>
        <v>1238.3</v>
      </c>
    </row>
    <row r="118" spans="1:2" ht="12.75">
      <c r="A118" s="1">
        <v>26665</v>
      </c>
      <c r="B118" s="2">
        <v>1335.5</v>
      </c>
    </row>
    <row r="119" spans="1:2" ht="12.75">
      <c r="A119" s="1">
        <v>26755</v>
      </c>
      <c r="B119" s="2">
        <v>1371.9</v>
      </c>
    </row>
    <row r="120" spans="1:2" ht="12.75">
      <c r="A120" s="1">
        <v>26846</v>
      </c>
      <c r="B120" s="2">
        <v>1391.2</v>
      </c>
    </row>
    <row r="121" spans="1:3" ht="12.75">
      <c r="A121" s="1">
        <v>26938</v>
      </c>
      <c r="B121" s="2">
        <v>1432.3</v>
      </c>
      <c r="C121" s="2">
        <f>AVERAGE(B118:B121)</f>
        <v>1382.7250000000001</v>
      </c>
    </row>
    <row r="122" spans="1:2" ht="12.75">
      <c r="A122" s="1">
        <v>27030</v>
      </c>
      <c r="B122" s="2">
        <v>1447</v>
      </c>
    </row>
    <row r="123" spans="1:2" ht="12.75">
      <c r="A123" s="1">
        <v>27120</v>
      </c>
      <c r="B123" s="2">
        <v>1485.3</v>
      </c>
    </row>
    <row r="124" spans="1:2" ht="12.75">
      <c r="A124" s="1">
        <v>27211</v>
      </c>
      <c r="B124" s="2">
        <v>1514.2</v>
      </c>
    </row>
    <row r="125" spans="1:3" ht="12.75">
      <c r="A125" s="1">
        <v>27303</v>
      </c>
      <c r="B125" s="2">
        <v>1553.4</v>
      </c>
      <c r="C125" s="2">
        <f>AVERAGE(B122:B125)</f>
        <v>1499.975</v>
      </c>
    </row>
    <row r="126" spans="1:2" ht="12.75">
      <c r="A126" s="1">
        <v>27395</v>
      </c>
      <c r="B126" s="2">
        <v>1570</v>
      </c>
    </row>
    <row r="127" spans="1:2" ht="12.75">
      <c r="A127" s="1">
        <v>27485</v>
      </c>
      <c r="B127" s="2">
        <v>1605.6</v>
      </c>
    </row>
    <row r="128" spans="1:2" ht="12.75">
      <c r="A128" s="1">
        <v>27576</v>
      </c>
      <c r="B128" s="2">
        <v>1663.1</v>
      </c>
    </row>
    <row r="129" spans="1:3" ht="12.75">
      <c r="A129" s="1">
        <v>27668</v>
      </c>
      <c r="B129" s="2">
        <v>1714.6</v>
      </c>
      <c r="C129" s="2">
        <f>AVERAGE(B126:B129)</f>
        <v>1638.3249999999998</v>
      </c>
    </row>
    <row r="130" spans="1:2" ht="12.75">
      <c r="A130" s="1">
        <v>27760</v>
      </c>
      <c r="B130" s="2">
        <v>1772.6</v>
      </c>
    </row>
    <row r="131" spans="1:2" ht="12.75">
      <c r="A131" s="1">
        <v>27851</v>
      </c>
      <c r="B131" s="2">
        <v>1804.9</v>
      </c>
    </row>
    <row r="132" spans="1:2" ht="12.75">
      <c r="A132" s="1">
        <v>27942</v>
      </c>
      <c r="B132" s="2">
        <v>1838.3</v>
      </c>
    </row>
    <row r="133" spans="1:3" ht="12.75">
      <c r="A133" s="1">
        <v>28034</v>
      </c>
      <c r="B133" s="2">
        <v>1885.3</v>
      </c>
      <c r="C133" s="2">
        <f>AVERAGE(B130:B133)</f>
        <v>1825.275</v>
      </c>
    </row>
    <row r="134" spans="1:2" ht="12.75">
      <c r="A134" s="1">
        <v>28126</v>
      </c>
      <c r="B134" s="2">
        <v>1939.3</v>
      </c>
    </row>
    <row r="135" spans="1:2" ht="12.75">
      <c r="A135" s="1">
        <v>28216</v>
      </c>
      <c r="B135" s="2">
        <v>2006</v>
      </c>
    </row>
    <row r="136" spans="1:2" ht="12.75">
      <c r="A136" s="1">
        <v>28307</v>
      </c>
      <c r="B136" s="2">
        <v>2066.8</v>
      </c>
    </row>
    <row r="137" spans="1:3" ht="12.75">
      <c r="A137" s="1">
        <v>28399</v>
      </c>
      <c r="B137" s="2">
        <v>2111.6</v>
      </c>
      <c r="C137" s="2">
        <f>AVERAGE(B134:B137)</f>
        <v>2030.9250000000002</v>
      </c>
    </row>
    <row r="138" spans="1:2" ht="12.75">
      <c r="A138" s="1">
        <v>28491</v>
      </c>
      <c r="B138" s="2">
        <v>2150</v>
      </c>
    </row>
    <row r="139" spans="1:2" ht="12.75">
      <c r="A139" s="1">
        <v>28581</v>
      </c>
      <c r="B139" s="2">
        <v>2275.6</v>
      </c>
    </row>
    <row r="140" spans="1:2" ht="12.75">
      <c r="A140" s="1">
        <v>28672</v>
      </c>
      <c r="B140" s="2">
        <v>2336.2</v>
      </c>
    </row>
    <row r="141" spans="1:3" ht="12.75">
      <c r="A141" s="1">
        <v>28764</v>
      </c>
      <c r="B141" s="2">
        <v>2417</v>
      </c>
      <c r="C141" s="2">
        <f>AVERAGE(B138:B141)</f>
        <v>2294.7</v>
      </c>
    </row>
    <row r="142" spans="1:2" ht="12.75">
      <c r="A142" s="1">
        <v>28856</v>
      </c>
      <c r="B142" s="2">
        <v>2464.4</v>
      </c>
    </row>
    <row r="143" spans="1:2" ht="12.75">
      <c r="A143" s="1">
        <v>28946</v>
      </c>
      <c r="B143" s="2">
        <v>2527.6</v>
      </c>
    </row>
    <row r="144" spans="1:2" ht="12.75">
      <c r="A144" s="1">
        <v>29037</v>
      </c>
      <c r="B144" s="2">
        <v>2600.7</v>
      </c>
    </row>
    <row r="145" spans="1:3" ht="12.75">
      <c r="A145" s="1">
        <v>29129</v>
      </c>
      <c r="B145" s="2">
        <v>2660.5</v>
      </c>
      <c r="C145" s="2">
        <f>AVERAGE(B142:B145)</f>
        <v>2563.3</v>
      </c>
    </row>
    <row r="146" spans="1:2" ht="12.75">
      <c r="A146" s="1">
        <v>29221</v>
      </c>
      <c r="B146" s="2">
        <v>2725.3</v>
      </c>
    </row>
    <row r="147" spans="1:2" ht="12.75">
      <c r="A147" s="1">
        <v>29312</v>
      </c>
      <c r="B147" s="2">
        <v>2729.3</v>
      </c>
    </row>
    <row r="148" spans="1:2" ht="12.75">
      <c r="A148" s="1">
        <v>29403</v>
      </c>
      <c r="B148" s="2">
        <v>2786.6</v>
      </c>
    </row>
    <row r="149" spans="1:3" ht="12.75">
      <c r="A149" s="1">
        <v>29495</v>
      </c>
      <c r="B149" s="2">
        <v>2916.9</v>
      </c>
      <c r="C149" s="2">
        <f>AVERAGE(B146:B149)</f>
        <v>2789.525</v>
      </c>
    </row>
    <row r="150" spans="1:2" ht="12.75">
      <c r="A150" s="1">
        <v>29587</v>
      </c>
      <c r="B150" s="2">
        <v>3052.7</v>
      </c>
    </row>
    <row r="151" spans="1:2" ht="12.75">
      <c r="A151" s="1">
        <v>29677</v>
      </c>
      <c r="B151" s="2">
        <v>3085.9</v>
      </c>
    </row>
    <row r="152" spans="1:2" ht="12.75">
      <c r="A152" s="1">
        <v>29768</v>
      </c>
      <c r="B152" s="2">
        <v>3178.7</v>
      </c>
    </row>
    <row r="153" spans="1:3" ht="12.75">
      <c r="A153" s="1">
        <v>29860</v>
      </c>
      <c r="B153" s="2">
        <v>3196.4</v>
      </c>
      <c r="C153" s="2">
        <f>AVERAGE(B150:B153)</f>
        <v>3128.4249999999997</v>
      </c>
    </row>
    <row r="154" spans="1:2" ht="12.75">
      <c r="A154" s="1">
        <v>29952</v>
      </c>
      <c r="B154" s="2">
        <v>3186.8</v>
      </c>
    </row>
    <row r="155" spans="1:2" ht="12.75">
      <c r="A155" s="1">
        <v>30042</v>
      </c>
      <c r="B155" s="2">
        <v>3242.7</v>
      </c>
    </row>
    <row r="156" spans="1:2" ht="12.75">
      <c r="A156" s="1">
        <v>30133</v>
      </c>
      <c r="B156" s="2">
        <v>3276.2</v>
      </c>
    </row>
    <row r="157" spans="1:3" ht="12.75">
      <c r="A157" s="1">
        <v>30225</v>
      </c>
      <c r="B157" s="2">
        <v>3314.4</v>
      </c>
      <c r="C157" s="2">
        <f>AVERAGE(B154:B157)</f>
        <v>3255.025</v>
      </c>
    </row>
    <row r="158" spans="1:2" ht="12.75">
      <c r="A158" s="1">
        <v>30317</v>
      </c>
      <c r="B158" s="2">
        <v>3382.9</v>
      </c>
    </row>
    <row r="159" spans="1:2" ht="12.75">
      <c r="A159" s="1">
        <v>30407</v>
      </c>
      <c r="B159" s="2">
        <v>3484.1</v>
      </c>
    </row>
    <row r="160" spans="1:2" ht="12.75">
      <c r="A160" s="1">
        <v>30498</v>
      </c>
      <c r="B160" s="2">
        <v>3589.3</v>
      </c>
    </row>
    <row r="161" spans="1:3" ht="12.75">
      <c r="A161" s="1">
        <v>30590</v>
      </c>
      <c r="B161" s="2">
        <v>3690.4</v>
      </c>
      <c r="C161" s="2">
        <f>AVERAGE(B158:B161)</f>
        <v>3536.6749999999997</v>
      </c>
    </row>
    <row r="162" spans="1:2" ht="12.75">
      <c r="A162" s="1">
        <v>30682</v>
      </c>
      <c r="B162" s="2">
        <v>3809.6</v>
      </c>
    </row>
    <row r="163" spans="1:2" ht="12.75">
      <c r="A163" s="1">
        <v>30773</v>
      </c>
      <c r="B163" s="2">
        <v>3908.6</v>
      </c>
    </row>
    <row r="164" spans="1:2" ht="12.75">
      <c r="A164" s="1">
        <v>30864</v>
      </c>
      <c r="B164" s="2">
        <v>3978.2</v>
      </c>
    </row>
    <row r="165" spans="1:3" ht="12.75">
      <c r="A165" s="1">
        <v>30956</v>
      </c>
      <c r="B165" s="2">
        <v>4036.3</v>
      </c>
      <c r="C165" s="2">
        <f>AVERAGE(B162:B165)</f>
        <v>3933.175</v>
      </c>
    </row>
    <row r="166" spans="1:2" ht="12.75">
      <c r="A166" s="1">
        <v>31048</v>
      </c>
      <c r="B166" s="2">
        <v>4119.5</v>
      </c>
    </row>
    <row r="167" spans="1:2" ht="12.75">
      <c r="A167" s="1">
        <v>31138</v>
      </c>
      <c r="B167" s="2">
        <v>4178.4</v>
      </c>
    </row>
    <row r="168" spans="1:2" ht="12.75">
      <c r="A168" s="1">
        <v>31229</v>
      </c>
      <c r="B168" s="2">
        <v>4261.3</v>
      </c>
    </row>
    <row r="169" spans="1:3" ht="12.75">
      <c r="A169" s="1">
        <v>31321</v>
      </c>
      <c r="B169" s="2">
        <v>4321.8</v>
      </c>
      <c r="C169" s="2">
        <f>AVERAGE(B166:B169)</f>
        <v>4220.25</v>
      </c>
    </row>
    <row r="170" spans="1:2" ht="12.75">
      <c r="A170" s="1">
        <v>31413</v>
      </c>
      <c r="B170" s="2">
        <v>4385.6</v>
      </c>
    </row>
    <row r="171" spans="1:2" ht="12.75">
      <c r="A171" s="1">
        <v>31503</v>
      </c>
      <c r="B171" s="2">
        <v>4425.7</v>
      </c>
    </row>
    <row r="172" spans="1:2" ht="12.75">
      <c r="A172" s="1">
        <v>31594</v>
      </c>
      <c r="B172" s="2">
        <v>4493.9</v>
      </c>
    </row>
    <row r="173" spans="1:3" ht="12.75">
      <c r="A173" s="1">
        <v>31686</v>
      </c>
      <c r="B173" s="2">
        <v>4546.1</v>
      </c>
      <c r="C173" s="2">
        <f>AVERAGE(B170:B173)</f>
        <v>4462.825</v>
      </c>
    </row>
    <row r="174" spans="1:2" ht="12.75">
      <c r="A174" s="1">
        <v>31778</v>
      </c>
      <c r="B174" s="2">
        <v>4613.8</v>
      </c>
    </row>
    <row r="175" spans="1:2" ht="12.75">
      <c r="A175" s="1">
        <v>31868</v>
      </c>
      <c r="B175" s="2">
        <v>4690</v>
      </c>
    </row>
    <row r="176" spans="1:2" ht="12.75">
      <c r="A176" s="1">
        <v>31959</v>
      </c>
      <c r="B176" s="2">
        <v>4767.8</v>
      </c>
    </row>
    <row r="177" spans="1:3" ht="12.75">
      <c r="A177" s="1">
        <v>32051</v>
      </c>
      <c r="B177" s="2">
        <v>4886.3</v>
      </c>
      <c r="C177" s="2">
        <f>AVERAGE(B174:B177)</f>
        <v>4739.474999999999</v>
      </c>
    </row>
    <row r="178" spans="1:2" ht="12.75">
      <c r="A178" s="1">
        <v>32143</v>
      </c>
      <c r="B178" s="2">
        <v>4951.9</v>
      </c>
    </row>
    <row r="179" spans="1:2" ht="12.75">
      <c r="A179" s="1">
        <v>32234</v>
      </c>
      <c r="B179" s="2">
        <v>5062.8</v>
      </c>
    </row>
    <row r="180" spans="1:2" ht="12.75">
      <c r="A180" s="1">
        <v>32325</v>
      </c>
      <c r="B180" s="2">
        <v>5146.6</v>
      </c>
    </row>
    <row r="181" spans="1:3" ht="12.75">
      <c r="A181" s="1">
        <v>32417</v>
      </c>
      <c r="B181" s="2">
        <v>5253.7</v>
      </c>
      <c r="C181" s="2">
        <f>AVERAGE(B178:B181)</f>
        <v>5103.75</v>
      </c>
    </row>
    <row r="182" spans="1:2" ht="12.75">
      <c r="A182" s="1">
        <v>32509</v>
      </c>
      <c r="B182" s="2">
        <v>5367.1</v>
      </c>
    </row>
    <row r="183" spans="1:2" ht="12.75">
      <c r="A183" s="1">
        <v>32599</v>
      </c>
      <c r="B183" s="2">
        <v>5454.1</v>
      </c>
    </row>
    <row r="184" spans="1:2" ht="12.75">
      <c r="A184" s="1">
        <v>32690</v>
      </c>
      <c r="B184" s="2">
        <v>5531.9</v>
      </c>
    </row>
    <row r="185" spans="1:3" ht="12.75">
      <c r="A185" s="1">
        <v>32782</v>
      </c>
      <c r="B185" s="2">
        <v>5584.3</v>
      </c>
      <c r="C185" s="2">
        <f>AVERAGE(B182:B185)</f>
        <v>5484.35</v>
      </c>
    </row>
    <row r="186" spans="1:2" ht="12.75">
      <c r="A186" s="1">
        <v>32874</v>
      </c>
      <c r="B186" s="2">
        <v>5716.4</v>
      </c>
    </row>
    <row r="187" spans="1:2" ht="12.75">
      <c r="A187" s="1">
        <v>32964</v>
      </c>
      <c r="B187" s="2">
        <v>5797.7</v>
      </c>
    </row>
    <row r="188" spans="1:2" ht="12.75">
      <c r="A188" s="1">
        <v>33055</v>
      </c>
      <c r="B188" s="2">
        <v>5849.4</v>
      </c>
    </row>
    <row r="189" spans="1:3" ht="12.75">
      <c r="A189" s="1">
        <v>33147</v>
      </c>
      <c r="B189" s="2">
        <v>5848.8</v>
      </c>
      <c r="C189" s="2">
        <f>AVERAGE(B186:B189)</f>
        <v>5803.075</v>
      </c>
    </row>
    <row r="190" spans="1:2" ht="12.75">
      <c r="A190" s="1">
        <v>33239</v>
      </c>
      <c r="B190" s="2">
        <v>5888</v>
      </c>
    </row>
    <row r="191" spans="1:2" ht="12.75">
      <c r="A191" s="1">
        <v>33329</v>
      </c>
      <c r="B191" s="2">
        <v>5964.3</v>
      </c>
    </row>
    <row r="192" spans="1:2" ht="12.75">
      <c r="A192" s="1">
        <v>33420</v>
      </c>
      <c r="B192" s="2">
        <v>6035.6</v>
      </c>
    </row>
    <row r="193" spans="1:3" ht="12.75">
      <c r="A193" s="1">
        <v>33512</v>
      </c>
      <c r="B193" s="2">
        <v>6095.8</v>
      </c>
      <c r="C193" s="2">
        <f>AVERAGE(B190:B193)</f>
        <v>5995.925</v>
      </c>
    </row>
    <row r="194" spans="1:2" ht="12.75">
      <c r="A194" s="1">
        <v>33604</v>
      </c>
      <c r="B194" s="2">
        <v>6196.1</v>
      </c>
    </row>
    <row r="195" spans="1:2" ht="12.75">
      <c r="A195" s="1">
        <v>33695</v>
      </c>
      <c r="B195" s="2">
        <v>6290.1</v>
      </c>
    </row>
    <row r="196" spans="1:2" ht="12.75">
      <c r="A196" s="1">
        <v>33786</v>
      </c>
      <c r="B196" s="2">
        <v>6380.5</v>
      </c>
    </row>
    <row r="197" spans="1:3" ht="12.75">
      <c r="A197" s="1">
        <v>33878</v>
      </c>
      <c r="B197" s="2">
        <v>6484.3</v>
      </c>
      <c r="C197" s="2">
        <f>AVERAGE(B194:B197)</f>
        <v>6337.75</v>
      </c>
    </row>
    <row r="198" spans="1:2" ht="12.75">
      <c r="A198" s="1">
        <v>33970</v>
      </c>
      <c r="B198" s="2">
        <v>6542.7</v>
      </c>
    </row>
    <row r="199" spans="1:2" ht="12.75">
      <c r="A199" s="1">
        <v>34060</v>
      </c>
      <c r="B199" s="2">
        <v>6612.1</v>
      </c>
    </row>
    <row r="200" spans="1:2" ht="12.75">
      <c r="A200" s="1">
        <v>34151</v>
      </c>
      <c r="B200" s="2">
        <v>6674.6</v>
      </c>
    </row>
    <row r="201" spans="1:3" ht="12.75">
      <c r="A201" s="1">
        <v>34243</v>
      </c>
      <c r="B201" s="2">
        <v>6800.2</v>
      </c>
      <c r="C201" s="2">
        <f>AVERAGE(B198:B201)</f>
        <v>6657.400000000001</v>
      </c>
    </row>
    <row r="202" spans="1:2" ht="12.75">
      <c r="A202" s="1">
        <v>34335</v>
      </c>
      <c r="B202" s="2">
        <v>6911</v>
      </c>
    </row>
    <row r="203" spans="1:2" ht="12.75">
      <c r="A203" s="1">
        <v>34425</v>
      </c>
      <c r="B203" s="2">
        <v>7030.6</v>
      </c>
    </row>
    <row r="204" spans="1:2" ht="12.75">
      <c r="A204" s="1">
        <v>34516</v>
      </c>
      <c r="B204" s="2">
        <v>7115.1</v>
      </c>
    </row>
    <row r="205" spans="1:3" ht="12.75">
      <c r="A205" s="1">
        <v>34608</v>
      </c>
      <c r="B205" s="2">
        <v>7232.2</v>
      </c>
      <c r="C205" s="2">
        <f>AVERAGE(B202:B205)</f>
        <v>7072.225</v>
      </c>
    </row>
    <row r="206" spans="1:2" ht="12.75">
      <c r="A206" s="1">
        <v>34700</v>
      </c>
      <c r="B206" s="2">
        <v>7298.3</v>
      </c>
    </row>
    <row r="207" spans="1:2" ht="12.75">
      <c r="A207" s="1">
        <v>34790</v>
      </c>
      <c r="B207" s="2">
        <v>7337.7</v>
      </c>
    </row>
    <row r="208" spans="1:2" ht="12.75">
      <c r="A208" s="1">
        <v>34881</v>
      </c>
      <c r="B208" s="2">
        <v>7432.1</v>
      </c>
    </row>
    <row r="209" spans="1:3" ht="12.75">
      <c r="A209" s="1">
        <v>34973</v>
      </c>
      <c r="B209" s="2">
        <v>7522.5</v>
      </c>
      <c r="C209" s="2">
        <f>AVERAGE(B206:B209)</f>
        <v>7397.65</v>
      </c>
    </row>
    <row r="210" spans="1:2" ht="12.75">
      <c r="A210" s="1">
        <v>35065</v>
      </c>
      <c r="B210" s="2">
        <v>7624.1</v>
      </c>
    </row>
    <row r="211" spans="1:2" ht="12.75">
      <c r="A211" s="1">
        <v>35156</v>
      </c>
      <c r="B211" s="2">
        <v>7776.6</v>
      </c>
    </row>
    <row r="212" spans="1:2" ht="12.75">
      <c r="A212" s="1">
        <v>35247</v>
      </c>
      <c r="B212" s="2">
        <v>7866.2</v>
      </c>
    </row>
    <row r="213" spans="1:3" ht="12.75">
      <c r="A213" s="1">
        <v>35339</v>
      </c>
      <c r="B213" s="2">
        <v>8000.4</v>
      </c>
      <c r="C213" s="2">
        <f>AVERAGE(B210:B213)</f>
        <v>7816.825000000001</v>
      </c>
    </row>
    <row r="214" spans="1:2" ht="12.75">
      <c r="A214" s="1">
        <v>35431</v>
      </c>
      <c r="B214" s="2">
        <v>8113.8</v>
      </c>
    </row>
    <row r="215" spans="1:2" ht="12.75">
      <c r="A215" s="1">
        <v>35521</v>
      </c>
      <c r="B215" s="2">
        <v>8250.4</v>
      </c>
    </row>
    <row r="216" spans="1:2" ht="12.75">
      <c r="A216" s="1">
        <v>35612</v>
      </c>
      <c r="B216" s="2">
        <v>8381.9</v>
      </c>
    </row>
    <row r="217" spans="1:3" ht="12.75">
      <c r="A217" s="1">
        <v>35704</v>
      </c>
      <c r="B217" s="2">
        <v>8471.2</v>
      </c>
      <c r="C217" s="2">
        <f>AVERAGE(B214:B217)</f>
        <v>8304.325</v>
      </c>
    </row>
    <row r="218" spans="1:2" ht="12.75">
      <c r="A218" s="1">
        <v>35796</v>
      </c>
      <c r="B218" s="2">
        <v>8586.7</v>
      </c>
    </row>
    <row r="219" spans="1:2" ht="12.75">
      <c r="A219" s="1">
        <v>35886</v>
      </c>
      <c r="B219" s="2">
        <v>8657.9</v>
      </c>
    </row>
    <row r="220" spans="1:2" ht="12.75">
      <c r="A220" s="1">
        <v>35977</v>
      </c>
      <c r="B220" s="2">
        <v>8789.5</v>
      </c>
    </row>
    <row r="221" spans="1:3" ht="12.75">
      <c r="A221" s="1">
        <v>36069</v>
      </c>
      <c r="B221" s="2">
        <v>8953.8</v>
      </c>
      <c r="C221" s="2">
        <f>AVERAGE(B218:B221)</f>
        <v>8746.974999999999</v>
      </c>
    </row>
    <row r="222" spans="1:2" ht="12.75">
      <c r="A222" s="1">
        <v>36161</v>
      </c>
      <c r="B222" s="2">
        <v>9066.6</v>
      </c>
    </row>
    <row r="223" spans="1:2" ht="12.75">
      <c r="A223" s="1">
        <v>36251</v>
      </c>
      <c r="B223" s="2">
        <v>9174.1</v>
      </c>
    </row>
    <row r="224" spans="1:2" ht="12.75">
      <c r="A224" s="1">
        <v>36342</v>
      </c>
      <c r="B224" s="2">
        <v>9313.5</v>
      </c>
    </row>
    <row r="225" spans="1:3" ht="12.75">
      <c r="A225" s="1">
        <v>36434</v>
      </c>
      <c r="B225" s="2">
        <v>9519.5</v>
      </c>
      <c r="C225" s="2">
        <f>AVERAGE(B222:B225)</f>
        <v>9268.425</v>
      </c>
    </row>
    <row r="226" spans="1:2" ht="12.75">
      <c r="A226" s="1">
        <v>36526</v>
      </c>
      <c r="B226" s="2">
        <v>9629.4</v>
      </c>
    </row>
    <row r="227" spans="1:2" ht="12.75">
      <c r="A227" s="1">
        <v>36617</v>
      </c>
      <c r="B227" s="2">
        <v>9822.8</v>
      </c>
    </row>
    <row r="228" spans="1:2" ht="12.75">
      <c r="A228" s="1">
        <v>36708</v>
      </c>
      <c r="B228" s="2">
        <v>9862.1</v>
      </c>
    </row>
    <row r="229" spans="1:3" ht="12.75">
      <c r="A229" s="1">
        <v>36800</v>
      </c>
      <c r="B229" s="2">
        <v>9953.6</v>
      </c>
      <c r="C229" s="2">
        <f>AVERAGE(B226:B229)</f>
        <v>9816.974999999999</v>
      </c>
    </row>
    <row r="230" spans="1:2" ht="12.75">
      <c r="A230" s="1">
        <v>36892</v>
      </c>
      <c r="B230" s="2">
        <v>10021.5</v>
      </c>
    </row>
    <row r="231" spans="1:2" ht="12.75">
      <c r="A231" s="1">
        <v>36982</v>
      </c>
      <c r="B231" s="2">
        <v>10128.9</v>
      </c>
    </row>
    <row r="232" spans="1:2" ht="12.75">
      <c r="A232" s="1">
        <v>37073</v>
      </c>
      <c r="B232" s="2">
        <v>10135.1</v>
      </c>
    </row>
    <row r="233" spans="1:3" ht="12.75">
      <c r="A233" s="1">
        <v>37165</v>
      </c>
      <c r="B233" s="2">
        <v>10226.3</v>
      </c>
      <c r="C233" s="2">
        <f>AVERAGE(B230:B233)</f>
        <v>10127.95</v>
      </c>
    </row>
    <row r="234" spans="1:2" ht="12.75">
      <c r="A234" s="1">
        <v>37257</v>
      </c>
      <c r="B234" s="2">
        <v>10333.3</v>
      </c>
    </row>
    <row r="235" spans="1:2" ht="12.75">
      <c r="A235" s="1">
        <v>37347</v>
      </c>
      <c r="B235" s="2">
        <v>10426.6</v>
      </c>
    </row>
    <row r="236" spans="1:2" ht="12.75">
      <c r="A236" s="1">
        <v>37438</v>
      </c>
      <c r="B236" s="2">
        <v>10527.4</v>
      </c>
    </row>
    <row r="237" spans="1:3" ht="12.75">
      <c r="A237" s="1">
        <v>37530</v>
      </c>
      <c r="B237" s="2">
        <v>10591.1</v>
      </c>
      <c r="C237" s="2">
        <f>AVERAGE(B234:B237)</f>
        <v>10469.6</v>
      </c>
    </row>
    <row r="238" spans="1:2" ht="12.75">
      <c r="A238" s="1">
        <v>37622</v>
      </c>
      <c r="B238" s="2">
        <v>10705.6</v>
      </c>
    </row>
    <row r="239" spans="1:2" ht="12.75">
      <c r="A239" s="1">
        <v>37712</v>
      </c>
      <c r="B239" s="2">
        <v>10831.8</v>
      </c>
    </row>
    <row r="240" spans="1:2" ht="12.75">
      <c r="A240" s="1">
        <v>37803</v>
      </c>
      <c r="B240" s="2">
        <v>11086.1</v>
      </c>
    </row>
    <row r="241" spans="1:3" ht="12.75">
      <c r="A241" s="1">
        <v>37895</v>
      </c>
      <c r="B241" s="2">
        <v>11219.5</v>
      </c>
      <c r="C241" s="2">
        <f>AVERAGE(B238:B241)</f>
        <v>10960.75</v>
      </c>
    </row>
    <row r="242" spans="1:2" ht="12.75">
      <c r="A242" s="1">
        <v>37987</v>
      </c>
      <c r="B242" s="2">
        <v>11430.9</v>
      </c>
    </row>
    <row r="243" spans="1:2" ht="12.75">
      <c r="A243" s="1">
        <v>38078</v>
      </c>
      <c r="B243" s="2">
        <v>11649.3</v>
      </c>
    </row>
    <row r="244" spans="1:2" ht="12.75">
      <c r="A244" s="1">
        <v>38169</v>
      </c>
      <c r="B244" s="2">
        <v>11799.4</v>
      </c>
    </row>
    <row r="245" spans="1:3" ht="12.75">
      <c r="A245" s="1">
        <v>38261</v>
      </c>
      <c r="B245" s="2">
        <v>11970.3</v>
      </c>
      <c r="C245" s="2">
        <f>AVERAGE(B242:B245)</f>
        <v>11712.474999999999</v>
      </c>
    </row>
    <row r="246" spans="1:2" ht="12.75">
      <c r="A246" s="1">
        <v>38353</v>
      </c>
      <c r="B246">
        <v>12173.2</v>
      </c>
    </row>
    <row r="247" spans="1:2" ht="15">
      <c r="A247" s="1">
        <v>38443</v>
      </c>
      <c r="B247" s="18">
        <v>12346.1</v>
      </c>
    </row>
    <row r="248" spans="1:2" ht="15">
      <c r="A248" s="1">
        <v>38534</v>
      </c>
      <c r="B248" s="17">
        <v>12573.5</v>
      </c>
    </row>
    <row r="249" spans="1:3" ht="15">
      <c r="A249" s="1">
        <v>38626</v>
      </c>
      <c r="B249" s="17">
        <v>12730.5</v>
      </c>
      <c r="C249" s="2">
        <f>AVERAGE(B246:B249)</f>
        <v>12455.825</v>
      </c>
    </row>
    <row r="250" spans="1:2" ht="15">
      <c r="A250" s="1">
        <v>38718</v>
      </c>
      <c r="B250" s="17">
        <v>13008.4</v>
      </c>
    </row>
    <row r="251" spans="1:2" ht="12.75">
      <c r="A251" s="1">
        <v>38808</v>
      </c>
      <c r="B251">
        <v>13197.3</v>
      </c>
    </row>
    <row r="252" spans="1:2" ht="12.75">
      <c r="A252" s="1">
        <v>38899</v>
      </c>
      <c r="B252">
        <v>13322.6</v>
      </c>
    </row>
    <row r="253" spans="1:5" ht="12.75">
      <c r="A253" s="1">
        <v>38991</v>
      </c>
      <c r="B253">
        <v>13458.2</v>
      </c>
      <c r="C253" s="2">
        <f>AVERAGE(B250:B253)</f>
        <v>13246.625</v>
      </c>
      <c r="D253" s="8"/>
      <c r="E253" s="8"/>
    </row>
    <row r="254" spans="1:3" ht="12.75">
      <c r="A254" s="1"/>
      <c r="C254" s="2"/>
    </row>
    <row r="258" ht="12.75">
      <c r="C258" s="2"/>
    </row>
    <row r="262" ht="12.75">
      <c r="C262" s="2"/>
    </row>
    <row r="266" ht="12.75">
      <c r="C266" s="2"/>
    </row>
    <row r="270" ht="12.75">
      <c r="C270" s="2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</cols>
  <sheetData>
    <row r="1" spans="1:2" ht="12.75">
      <c r="A1" t="s">
        <v>0</v>
      </c>
      <c r="B1" t="s">
        <v>35</v>
      </c>
    </row>
    <row r="2" spans="1:2" ht="12.75">
      <c r="A2" t="s">
        <v>2</v>
      </c>
      <c r="B2" t="s">
        <v>36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37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38</v>
      </c>
    </row>
    <row r="8" spans="1:2" ht="12.75">
      <c r="A8" t="s">
        <v>14</v>
      </c>
      <c r="B8" t="s">
        <v>15</v>
      </c>
    </row>
    <row r="9" spans="1:2" ht="12.75">
      <c r="A9" t="s">
        <v>16</v>
      </c>
      <c r="B9" t="s">
        <v>17</v>
      </c>
    </row>
    <row r="10" spans="1:2" ht="12.75">
      <c r="A10" t="s">
        <v>18</v>
      </c>
      <c r="B10" t="s">
        <v>19</v>
      </c>
    </row>
    <row r="11" ht="12.75">
      <c r="B11" t="s">
        <v>20</v>
      </c>
    </row>
    <row r="13" spans="1:2" ht="12.75">
      <c r="A13" t="s">
        <v>21</v>
      </c>
      <c r="B13" t="s">
        <v>22</v>
      </c>
    </row>
    <row r="14" spans="1:2" ht="12.75">
      <c r="A14" s="1">
        <v>17168</v>
      </c>
      <c r="B14" s="13">
        <v>15.105</v>
      </c>
    </row>
    <row r="15" spans="1:2" ht="12.75">
      <c r="A15" s="1">
        <v>17258</v>
      </c>
      <c r="B15" s="13">
        <v>15.329</v>
      </c>
    </row>
    <row r="16" spans="1:2" ht="12.75">
      <c r="A16" s="1">
        <v>17349</v>
      </c>
      <c r="B16" s="13">
        <v>15.597</v>
      </c>
    </row>
    <row r="17" spans="1:3" ht="12.75">
      <c r="A17" s="1">
        <v>17441</v>
      </c>
      <c r="B17" s="13">
        <v>15.989</v>
      </c>
      <c r="C17" s="2">
        <f>AVERAGE(B14:B17)</f>
        <v>15.504999999999999</v>
      </c>
    </row>
    <row r="18" spans="1:2" ht="12.75">
      <c r="A18" s="1">
        <v>17533</v>
      </c>
      <c r="B18" s="13">
        <v>16.111</v>
      </c>
    </row>
    <row r="19" spans="1:2" ht="12.75">
      <c r="A19" s="1">
        <v>17624</v>
      </c>
      <c r="B19" s="13">
        <v>16.254</v>
      </c>
    </row>
    <row r="20" spans="1:2" ht="12.75">
      <c r="A20" s="1">
        <v>17715</v>
      </c>
      <c r="B20" s="13">
        <v>16.556</v>
      </c>
    </row>
    <row r="21" spans="1:3" ht="12.75">
      <c r="A21" s="1">
        <v>17807</v>
      </c>
      <c r="B21" s="13">
        <v>16.597</v>
      </c>
      <c r="C21" s="2">
        <f>AVERAGE(B18:B21)</f>
        <v>16.3795</v>
      </c>
    </row>
    <row r="22" spans="1:2" ht="12.75">
      <c r="A22" s="1">
        <v>17899</v>
      </c>
      <c r="B22" s="13">
        <v>16.531</v>
      </c>
    </row>
    <row r="23" spans="1:2" ht="12.75">
      <c r="A23" s="1">
        <v>17989</v>
      </c>
      <c r="B23" s="13">
        <v>16.35</v>
      </c>
    </row>
    <row r="24" spans="1:2" ht="12.75">
      <c r="A24" s="1">
        <v>18080</v>
      </c>
      <c r="B24" s="13">
        <v>16.256</v>
      </c>
    </row>
    <row r="25" spans="1:3" ht="12.75">
      <c r="A25" s="1">
        <v>18172</v>
      </c>
      <c r="B25" s="13">
        <v>16.272</v>
      </c>
      <c r="C25" s="2">
        <f>AVERAGE(B22:B25)</f>
        <v>16.352249999999998</v>
      </c>
    </row>
    <row r="26" spans="1:2" ht="12.75">
      <c r="A26" s="1">
        <v>18264</v>
      </c>
      <c r="B26" s="13">
        <v>16.222</v>
      </c>
    </row>
    <row r="27" spans="1:2" ht="12.75">
      <c r="A27" s="1">
        <v>18354</v>
      </c>
      <c r="B27" s="13">
        <v>16.286</v>
      </c>
    </row>
    <row r="28" spans="1:2" ht="12.75">
      <c r="A28" s="1">
        <v>18445</v>
      </c>
      <c r="B28" s="13">
        <v>16.63</v>
      </c>
    </row>
    <row r="29" spans="1:3" ht="12.75">
      <c r="A29" s="1">
        <v>18537</v>
      </c>
      <c r="B29" s="13">
        <v>16.95</v>
      </c>
      <c r="C29" s="2">
        <f>AVERAGE(B26:B29)</f>
        <v>16.522000000000002</v>
      </c>
    </row>
    <row r="30" spans="1:2" ht="12.75">
      <c r="A30" s="1">
        <v>18629</v>
      </c>
      <c r="B30" s="13">
        <v>17.582</v>
      </c>
    </row>
    <row r="31" spans="1:2" ht="12.75">
      <c r="A31" s="1">
        <v>18719</v>
      </c>
      <c r="B31" s="13">
        <v>17.69</v>
      </c>
    </row>
    <row r="32" spans="1:2" ht="12.75">
      <c r="A32" s="1">
        <v>18810</v>
      </c>
      <c r="B32" s="13">
        <v>17.7</v>
      </c>
    </row>
    <row r="33" spans="1:3" ht="12.75">
      <c r="A33" s="1">
        <v>18902</v>
      </c>
      <c r="B33" s="13">
        <v>17.896</v>
      </c>
      <c r="C33" s="2">
        <f>AVERAGE(B30:B33)</f>
        <v>17.717000000000002</v>
      </c>
    </row>
    <row r="34" spans="1:2" ht="12.75">
      <c r="A34" s="1">
        <v>18994</v>
      </c>
      <c r="B34" s="13">
        <v>17.879</v>
      </c>
    </row>
    <row r="35" spans="1:2" ht="12.75">
      <c r="A35" s="1">
        <v>19085</v>
      </c>
      <c r="B35" s="13">
        <v>17.913</v>
      </c>
    </row>
    <row r="36" spans="1:2" ht="12.75">
      <c r="A36" s="1">
        <v>19176</v>
      </c>
      <c r="B36" s="13">
        <v>18.119</v>
      </c>
    </row>
    <row r="37" spans="1:3" ht="12.75">
      <c r="A37" s="1">
        <v>19268</v>
      </c>
      <c r="B37" s="13">
        <v>18.172</v>
      </c>
      <c r="C37" s="2">
        <f>AVERAGE(B34:B37)</f>
        <v>18.02075</v>
      </c>
    </row>
    <row r="38" spans="1:2" ht="12.75">
      <c r="A38" s="1">
        <v>19360</v>
      </c>
      <c r="B38" s="13">
        <v>18.172</v>
      </c>
    </row>
    <row r="39" spans="1:2" ht="12.75">
      <c r="A39" s="1">
        <v>19450</v>
      </c>
      <c r="B39" s="13">
        <v>18.206</v>
      </c>
    </row>
    <row r="40" spans="1:2" ht="12.75">
      <c r="A40" s="1">
        <v>19541</v>
      </c>
      <c r="B40" s="13">
        <v>18.276</v>
      </c>
    </row>
    <row r="41" spans="1:3" ht="12.75">
      <c r="A41" s="1">
        <v>19633</v>
      </c>
      <c r="B41" s="13">
        <v>18.316</v>
      </c>
      <c r="C41" s="2">
        <f>AVERAGE(B38:B41)</f>
        <v>18.2425</v>
      </c>
    </row>
    <row r="42" spans="1:2" ht="12.75">
      <c r="A42" s="1">
        <v>19725</v>
      </c>
      <c r="B42" s="13">
        <v>18.375</v>
      </c>
    </row>
    <row r="43" spans="1:2" ht="12.75">
      <c r="A43" s="1">
        <v>19815</v>
      </c>
      <c r="B43" s="13">
        <v>18.392</v>
      </c>
    </row>
    <row r="44" spans="1:2" ht="12.75">
      <c r="A44" s="1">
        <v>19906</v>
      </c>
      <c r="B44" s="13">
        <v>18.425</v>
      </c>
    </row>
    <row r="45" spans="1:3" ht="12.75">
      <c r="A45" s="1">
        <v>19998</v>
      </c>
      <c r="B45" s="13">
        <v>18.477</v>
      </c>
      <c r="C45" s="2">
        <f>AVERAGE(B42:B45)</f>
        <v>18.41725</v>
      </c>
    </row>
    <row r="46" spans="1:2" ht="12.75">
      <c r="A46" s="1">
        <v>20090</v>
      </c>
      <c r="B46" s="13">
        <v>18.566</v>
      </c>
    </row>
    <row r="47" spans="1:2" ht="12.75">
      <c r="A47" s="1">
        <v>20180</v>
      </c>
      <c r="B47" s="13">
        <v>18.644</v>
      </c>
    </row>
    <row r="48" spans="1:2" ht="12.75">
      <c r="A48" s="1">
        <v>20271</v>
      </c>
      <c r="B48" s="13">
        <v>18.783</v>
      </c>
    </row>
    <row r="49" spans="1:3" ht="12.75">
      <c r="A49" s="1">
        <v>20363</v>
      </c>
      <c r="B49" s="13">
        <v>18.973</v>
      </c>
      <c r="C49" s="2">
        <f>AVERAGE(B46:B49)</f>
        <v>18.7415</v>
      </c>
    </row>
    <row r="50" spans="1:2" ht="12.75">
      <c r="A50" s="1">
        <v>20455</v>
      </c>
      <c r="B50" s="13">
        <v>19.165</v>
      </c>
    </row>
    <row r="51" spans="1:2" ht="12.75">
      <c r="A51" s="1">
        <v>20546</v>
      </c>
      <c r="B51" s="13">
        <v>19.276</v>
      </c>
    </row>
    <row r="52" spans="1:2" ht="12.75">
      <c r="A52" s="1">
        <v>20637</v>
      </c>
      <c r="B52" s="13">
        <v>19.524</v>
      </c>
    </row>
    <row r="53" spans="1:3" ht="12.75">
      <c r="A53" s="1">
        <v>20729</v>
      </c>
      <c r="B53" s="13">
        <v>19.599</v>
      </c>
      <c r="C53" s="2">
        <f>AVERAGE(B50:B53)</f>
        <v>19.391000000000002</v>
      </c>
    </row>
    <row r="54" spans="1:2" ht="12.75">
      <c r="A54" s="1">
        <v>20821</v>
      </c>
      <c r="B54" s="13">
        <v>19.876</v>
      </c>
    </row>
    <row r="55" spans="1:2" ht="12.75">
      <c r="A55" s="1">
        <v>20911</v>
      </c>
      <c r="B55" s="13">
        <v>20.012</v>
      </c>
    </row>
    <row r="56" spans="1:2" ht="12.75">
      <c r="A56" s="1">
        <v>21002</v>
      </c>
      <c r="B56" s="13">
        <v>20.131</v>
      </c>
    </row>
    <row r="57" spans="1:3" ht="12.75">
      <c r="A57" s="1">
        <v>21094</v>
      </c>
      <c r="B57" s="13">
        <v>20.133</v>
      </c>
      <c r="C57" s="2">
        <f>AVERAGE(B54:B57)</f>
        <v>20.038</v>
      </c>
    </row>
    <row r="58" spans="1:2" ht="12.75">
      <c r="A58" s="1">
        <v>21186</v>
      </c>
      <c r="B58" s="13">
        <v>20.355</v>
      </c>
    </row>
    <row r="59" spans="1:2" ht="12.75">
      <c r="A59" s="1">
        <v>21276</v>
      </c>
      <c r="B59" s="13">
        <v>20.419</v>
      </c>
    </row>
    <row r="60" spans="1:2" ht="12.75">
      <c r="A60" s="1">
        <v>21367</v>
      </c>
      <c r="B60" s="13">
        <v>20.553</v>
      </c>
    </row>
    <row r="61" spans="1:3" ht="12.75">
      <c r="A61" s="1">
        <v>21459</v>
      </c>
      <c r="B61" s="13">
        <v>20.656</v>
      </c>
      <c r="C61" s="2">
        <f>AVERAGE(B58:B61)</f>
        <v>20.49575</v>
      </c>
    </row>
    <row r="62" spans="1:2" ht="12.75">
      <c r="A62" s="1">
        <v>21551</v>
      </c>
      <c r="B62" s="13">
        <v>20.704</v>
      </c>
    </row>
    <row r="63" spans="1:2" ht="12.75">
      <c r="A63" s="1">
        <v>21641</v>
      </c>
      <c r="B63" s="13">
        <v>20.704</v>
      </c>
    </row>
    <row r="64" spans="1:2" ht="12.75">
      <c r="A64" s="1">
        <v>21732</v>
      </c>
      <c r="B64" s="13">
        <v>20.753</v>
      </c>
    </row>
    <row r="65" spans="1:3" ht="12.75">
      <c r="A65" s="1">
        <v>21824</v>
      </c>
      <c r="B65" s="13">
        <v>20.84</v>
      </c>
      <c r="C65" s="2">
        <f>AVERAGE(B62:B65)</f>
        <v>20.75025</v>
      </c>
    </row>
    <row r="66" spans="1:2" ht="12.75">
      <c r="A66" s="1">
        <v>21916</v>
      </c>
      <c r="B66" s="13">
        <v>20.931</v>
      </c>
    </row>
    <row r="67" spans="1:2" ht="12.75">
      <c r="A67" s="1">
        <v>22007</v>
      </c>
      <c r="B67" s="13">
        <v>21.004</v>
      </c>
    </row>
    <row r="68" spans="1:2" ht="12.75">
      <c r="A68" s="1">
        <v>22098</v>
      </c>
      <c r="B68" s="13">
        <v>21.084</v>
      </c>
    </row>
    <row r="69" spans="1:3" ht="12.75">
      <c r="A69" s="1">
        <v>22190</v>
      </c>
      <c r="B69" s="13">
        <v>21.146</v>
      </c>
      <c r="C69" s="2">
        <f>AVERAGE(B66:B69)</f>
        <v>21.04125</v>
      </c>
    </row>
    <row r="70" spans="1:2" ht="12.75">
      <c r="A70" s="1">
        <v>22282</v>
      </c>
      <c r="B70" s="13">
        <v>21.192</v>
      </c>
    </row>
    <row r="71" spans="1:2" ht="12.75">
      <c r="A71" s="1">
        <v>22372</v>
      </c>
      <c r="B71" s="13">
        <v>21.237</v>
      </c>
    </row>
    <row r="72" spans="1:2" ht="12.75">
      <c r="A72" s="1">
        <v>22463</v>
      </c>
      <c r="B72" s="13">
        <v>21.303</v>
      </c>
    </row>
    <row r="73" spans="1:3" ht="12.75">
      <c r="A73" s="1">
        <v>22555</v>
      </c>
      <c r="B73" s="13">
        <v>21.375</v>
      </c>
      <c r="C73" s="2">
        <f>AVERAGE(B70:B73)</f>
        <v>21.27675</v>
      </c>
    </row>
    <row r="74" spans="1:2" ht="12.75">
      <c r="A74" s="1">
        <v>22647</v>
      </c>
      <c r="B74" s="13">
        <v>21.501</v>
      </c>
    </row>
    <row r="75" spans="1:2" ht="12.75">
      <c r="A75" s="1">
        <v>22737</v>
      </c>
      <c r="B75" s="13">
        <v>21.533</v>
      </c>
    </row>
    <row r="76" spans="1:2" ht="12.75">
      <c r="A76" s="1">
        <v>22828</v>
      </c>
      <c r="B76" s="13">
        <v>21.585</v>
      </c>
    </row>
    <row r="77" spans="1:3" ht="12.75">
      <c r="A77" s="1">
        <v>22920</v>
      </c>
      <c r="B77" s="13">
        <v>21.653</v>
      </c>
      <c r="C77" s="2">
        <f>AVERAGE(B74:B77)</f>
        <v>21.567999999999998</v>
      </c>
    </row>
    <row r="78" spans="1:2" ht="12.75">
      <c r="A78" s="1">
        <v>23012</v>
      </c>
      <c r="B78" s="13">
        <v>21.702</v>
      </c>
    </row>
    <row r="79" spans="1:2" ht="12.75">
      <c r="A79" s="1">
        <v>23102</v>
      </c>
      <c r="B79" s="13">
        <v>21.745</v>
      </c>
    </row>
    <row r="80" spans="1:2" ht="12.75">
      <c r="A80" s="1">
        <v>23193</v>
      </c>
      <c r="B80" s="13">
        <v>21.788</v>
      </c>
    </row>
    <row r="81" spans="1:3" ht="12.75">
      <c r="A81" s="1">
        <v>23285</v>
      </c>
      <c r="B81" s="13">
        <v>21.951</v>
      </c>
      <c r="C81" s="2">
        <f>AVERAGE(B78:B81)</f>
        <v>21.7965</v>
      </c>
    </row>
    <row r="82" spans="1:2" ht="12.75">
      <c r="A82" s="1">
        <v>23377</v>
      </c>
      <c r="B82" s="13">
        <v>22.016</v>
      </c>
    </row>
    <row r="83" spans="1:2" ht="12.75">
      <c r="A83" s="1">
        <v>23468</v>
      </c>
      <c r="B83" s="13">
        <v>22.073</v>
      </c>
    </row>
    <row r="84" spans="1:2" ht="12.75">
      <c r="A84" s="1">
        <v>23559</v>
      </c>
      <c r="B84" s="13">
        <v>22.16</v>
      </c>
    </row>
    <row r="85" spans="1:3" ht="12.75">
      <c r="A85" s="1">
        <v>23651</v>
      </c>
      <c r="B85" s="13">
        <v>22.27</v>
      </c>
      <c r="C85" s="2">
        <f>AVERAGE(B82:B85)</f>
        <v>22.129749999999998</v>
      </c>
    </row>
    <row r="86" spans="1:2" ht="12.75">
      <c r="A86" s="1">
        <v>23743</v>
      </c>
      <c r="B86" s="13">
        <v>22.383</v>
      </c>
    </row>
    <row r="87" spans="1:2" ht="12.75">
      <c r="A87" s="1">
        <v>23833</v>
      </c>
      <c r="B87" s="13">
        <v>22.48</v>
      </c>
    </row>
    <row r="88" spans="1:2" ht="12.75">
      <c r="A88" s="1">
        <v>23924</v>
      </c>
      <c r="B88" s="13">
        <v>22.563</v>
      </c>
    </row>
    <row r="89" spans="1:3" ht="12.75">
      <c r="A89" s="1">
        <v>24016</v>
      </c>
      <c r="B89" s="13">
        <v>22.707</v>
      </c>
      <c r="C89" s="2">
        <f>AVERAGE(B86:B89)</f>
        <v>22.533250000000002</v>
      </c>
    </row>
    <row r="90" spans="1:2" ht="12.75">
      <c r="A90" s="1">
        <v>24108</v>
      </c>
      <c r="B90" s="13">
        <v>22.855</v>
      </c>
    </row>
    <row r="91" spans="1:2" ht="12.75">
      <c r="A91" s="1">
        <v>24198</v>
      </c>
      <c r="B91" s="13">
        <v>23.048</v>
      </c>
    </row>
    <row r="92" spans="1:2" ht="12.75">
      <c r="A92" s="1">
        <v>24289</v>
      </c>
      <c r="B92" s="13">
        <v>23.291</v>
      </c>
    </row>
    <row r="93" spans="1:3" ht="12.75">
      <c r="A93" s="1">
        <v>24381</v>
      </c>
      <c r="B93" s="13">
        <v>23.505</v>
      </c>
      <c r="C93" s="2">
        <f>AVERAGE(B90:B93)</f>
        <v>23.17475</v>
      </c>
    </row>
    <row r="94" spans="1:2" ht="12.75">
      <c r="A94" s="1">
        <v>24473</v>
      </c>
      <c r="B94" s="13">
        <v>23.612</v>
      </c>
    </row>
    <row r="95" spans="1:2" ht="12.75">
      <c r="A95" s="1">
        <v>24563</v>
      </c>
      <c r="B95" s="13">
        <v>23.741</v>
      </c>
    </row>
    <row r="96" spans="1:2" ht="12.75">
      <c r="A96" s="1">
        <v>24654</v>
      </c>
      <c r="B96" s="13">
        <v>23.975</v>
      </c>
    </row>
    <row r="97" spans="1:3" ht="12.75">
      <c r="A97" s="1">
        <v>24746</v>
      </c>
      <c r="B97" s="13">
        <v>24.241</v>
      </c>
      <c r="C97" s="2">
        <f>AVERAGE(B94:B97)</f>
        <v>23.89225</v>
      </c>
    </row>
    <row r="98" spans="1:2" ht="12.75">
      <c r="A98" s="1">
        <v>24838</v>
      </c>
      <c r="B98" s="13">
        <v>24.506</v>
      </c>
    </row>
    <row r="99" spans="1:2" ht="12.75">
      <c r="A99" s="1">
        <v>24929</v>
      </c>
      <c r="B99" s="13">
        <v>24.763</v>
      </c>
    </row>
    <row r="100" spans="1:2" ht="12.75">
      <c r="A100" s="1">
        <v>25020</v>
      </c>
      <c r="B100" s="13">
        <v>25.008</v>
      </c>
    </row>
    <row r="101" spans="1:3" ht="12.75">
      <c r="A101" s="1">
        <v>25112</v>
      </c>
      <c r="B101" s="13">
        <v>25.362</v>
      </c>
      <c r="C101" s="2">
        <f>AVERAGE(B98:B101)</f>
        <v>24.90975</v>
      </c>
    </row>
    <row r="102" spans="1:2" ht="12.75">
      <c r="A102" s="1">
        <v>25204</v>
      </c>
      <c r="B102" s="13">
        <v>25.626</v>
      </c>
    </row>
    <row r="103" spans="1:2" ht="12.75">
      <c r="A103" s="1">
        <v>25294</v>
      </c>
      <c r="B103" s="13">
        <v>25.958</v>
      </c>
    </row>
    <row r="104" spans="1:2" ht="12.75">
      <c r="A104" s="1">
        <v>25385</v>
      </c>
      <c r="B104" s="13">
        <v>26.332</v>
      </c>
    </row>
    <row r="105" spans="1:3" ht="12.75">
      <c r="A105" s="1">
        <v>25477</v>
      </c>
      <c r="B105" s="13">
        <v>26.675</v>
      </c>
      <c r="C105" s="2">
        <f>AVERAGE(B102:B105)</f>
        <v>26.14775</v>
      </c>
    </row>
    <row r="106" spans="1:2" ht="12.75">
      <c r="A106" s="1">
        <v>25569</v>
      </c>
      <c r="B106" s="13">
        <v>27.056</v>
      </c>
    </row>
    <row r="107" spans="1:2" ht="12.75">
      <c r="A107" s="1">
        <v>25659</v>
      </c>
      <c r="B107" s="13">
        <v>27.428</v>
      </c>
    </row>
    <row r="108" spans="1:2" ht="12.75">
      <c r="A108" s="1">
        <v>25750</v>
      </c>
      <c r="B108" s="13">
        <v>27.647</v>
      </c>
    </row>
    <row r="109" spans="1:3" ht="12.75">
      <c r="A109" s="1">
        <v>25842</v>
      </c>
      <c r="B109" s="13">
        <v>28.004</v>
      </c>
      <c r="C109" s="2">
        <f>AVERAGE(B106:B109)</f>
        <v>27.53375</v>
      </c>
    </row>
    <row r="110" spans="1:2" ht="12.75">
      <c r="A110" s="1">
        <v>25934</v>
      </c>
      <c r="B110" s="13">
        <v>28.425</v>
      </c>
    </row>
    <row r="111" spans="1:2" ht="12.75">
      <c r="A111" s="1">
        <v>26024</v>
      </c>
      <c r="B111" s="13">
        <v>28.798</v>
      </c>
    </row>
    <row r="112" spans="1:2" ht="12.75">
      <c r="A112" s="1">
        <v>26115</v>
      </c>
      <c r="B112" s="13">
        <v>29.089</v>
      </c>
    </row>
    <row r="113" spans="1:3" ht="12.75">
      <c r="A113" s="1">
        <v>26207</v>
      </c>
      <c r="B113" s="13">
        <v>29.322</v>
      </c>
      <c r="C113" s="2">
        <f>AVERAGE(B110:B113)</f>
        <v>28.9085</v>
      </c>
    </row>
    <row r="114" spans="1:2" ht="12.75">
      <c r="A114" s="1">
        <v>26299</v>
      </c>
      <c r="B114" s="13">
        <v>29.781</v>
      </c>
    </row>
    <row r="115" spans="1:2" ht="12.75">
      <c r="A115" s="1">
        <v>26390</v>
      </c>
      <c r="B115" s="13">
        <v>29.959</v>
      </c>
    </row>
    <row r="116" spans="1:2" ht="12.75">
      <c r="A116" s="1">
        <v>26481</v>
      </c>
      <c r="B116" s="13">
        <v>30.25</v>
      </c>
    </row>
    <row r="117" spans="1:3" ht="12.75">
      <c r="A117" s="1">
        <v>26573</v>
      </c>
      <c r="B117" s="13">
        <v>30.652</v>
      </c>
      <c r="C117" s="2">
        <f>AVERAGE(B114:B117)</f>
        <v>30.1605</v>
      </c>
    </row>
    <row r="118" spans="1:2" ht="12.75">
      <c r="A118" s="1">
        <v>26665</v>
      </c>
      <c r="B118" s="13">
        <v>31.02</v>
      </c>
    </row>
    <row r="119" spans="1:2" ht="12.75">
      <c r="A119" s="1">
        <v>26755</v>
      </c>
      <c r="B119" s="13">
        <v>31.5</v>
      </c>
    </row>
    <row r="120" spans="1:2" ht="12.75">
      <c r="A120" s="1">
        <v>26846</v>
      </c>
      <c r="B120" s="13">
        <v>32.114</v>
      </c>
    </row>
    <row r="121" spans="1:3" ht="12.75">
      <c r="A121" s="1">
        <v>26938</v>
      </c>
      <c r="B121" s="13">
        <v>32.75</v>
      </c>
      <c r="C121" s="2">
        <f>AVERAGE(B118:B121)</f>
        <v>31.845999999999997</v>
      </c>
    </row>
    <row r="122" spans="1:2" ht="12.75">
      <c r="A122" s="1">
        <v>27030</v>
      </c>
      <c r="B122" s="13">
        <v>33.376</v>
      </c>
    </row>
    <row r="123" spans="1:2" ht="12.75">
      <c r="A123" s="1">
        <v>27120</v>
      </c>
      <c r="B123" s="13">
        <v>34.162</v>
      </c>
    </row>
    <row r="124" spans="1:2" ht="12.75">
      <c r="A124" s="1">
        <v>27211</v>
      </c>
      <c r="B124" s="13">
        <v>35.166</v>
      </c>
    </row>
    <row r="125" spans="1:3" ht="12.75">
      <c r="A125" s="1">
        <v>27303</v>
      </c>
      <c r="B125" s="13">
        <v>36.218</v>
      </c>
      <c r="C125" s="2">
        <f>AVERAGE(B122:B125)</f>
        <v>34.7305</v>
      </c>
    </row>
    <row r="126" spans="1:2" ht="12.75">
      <c r="A126" s="1">
        <v>27395</v>
      </c>
      <c r="B126" s="13">
        <v>37.05</v>
      </c>
    </row>
    <row r="127" spans="1:2" ht="12.75">
      <c r="A127" s="1">
        <v>27485</v>
      </c>
      <c r="B127" s="13">
        <v>37.614</v>
      </c>
    </row>
    <row r="128" spans="1:2" ht="12.75">
      <c r="A128" s="1">
        <v>27576</v>
      </c>
      <c r="B128" s="13">
        <v>38.313</v>
      </c>
    </row>
    <row r="129" spans="1:3" ht="12.75">
      <c r="A129" s="1">
        <v>27668</v>
      </c>
      <c r="B129" s="13">
        <v>38.987</v>
      </c>
      <c r="C129" s="2">
        <f>AVERAGE(B126:B129)</f>
        <v>37.991</v>
      </c>
    </row>
    <row r="130" spans="1:2" ht="12.75">
      <c r="A130" s="1">
        <v>27760</v>
      </c>
      <c r="B130" s="13">
        <v>39.418</v>
      </c>
    </row>
    <row r="131" spans="1:2" ht="12.75">
      <c r="A131" s="1">
        <v>27851</v>
      </c>
      <c r="B131" s="13">
        <v>39.84</v>
      </c>
    </row>
    <row r="132" spans="1:2" ht="12.75">
      <c r="A132" s="1">
        <v>27942</v>
      </c>
      <c r="B132" s="13">
        <v>40.385</v>
      </c>
    </row>
    <row r="133" spans="1:3" ht="12.75">
      <c r="A133" s="1">
        <v>28034</v>
      </c>
      <c r="B133" s="13">
        <v>41.122</v>
      </c>
      <c r="C133" s="2">
        <f>AVERAGE(B130:B133)</f>
        <v>40.19125</v>
      </c>
    </row>
    <row r="134" spans="1:2" ht="12.75">
      <c r="A134" s="1">
        <v>28126</v>
      </c>
      <c r="B134" s="13">
        <v>41.796</v>
      </c>
    </row>
    <row r="135" spans="1:2" ht="12.75">
      <c r="A135" s="1">
        <v>28216</v>
      </c>
      <c r="B135" s="13">
        <v>42.401</v>
      </c>
    </row>
    <row r="136" spans="1:2" ht="12.75">
      <c r="A136" s="1">
        <v>28307</v>
      </c>
      <c r="B136" s="13">
        <v>42.917</v>
      </c>
    </row>
    <row r="137" spans="1:3" ht="12.75">
      <c r="A137" s="1">
        <v>28399</v>
      </c>
      <c r="B137" s="13">
        <v>43.852</v>
      </c>
      <c r="C137" s="2">
        <f>AVERAGE(B134:B137)</f>
        <v>42.7415</v>
      </c>
    </row>
    <row r="138" spans="1:2" ht="12.75">
      <c r="A138" s="1">
        <v>28491</v>
      </c>
      <c r="B138" s="13">
        <v>44.505</v>
      </c>
    </row>
    <row r="139" spans="1:2" ht="12.75">
      <c r="A139" s="1">
        <v>28581</v>
      </c>
      <c r="B139" s="13">
        <v>45.321</v>
      </c>
    </row>
    <row r="140" spans="1:2" ht="12.75">
      <c r="A140" s="1">
        <v>28672</v>
      </c>
      <c r="B140" s="13">
        <v>46.072</v>
      </c>
    </row>
    <row r="141" spans="1:3" ht="12.75">
      <c r="A141" s="1">
        <v>28764</v>
      </c>
      <c r="B141" s="13">
        <v>47.047</v>
      </c>
      <c r="C141" s="2">
        <f>AVERAGE(B138:B141)</f>
        <v>45.73625</v>
      </c>
    </row>
    <row r="142" spans="1:2" ht="12.75">
      <c r="A142" s="1">
        <v>28856</v>
      </c>
      <c r="B142" s="13">
        <v>47.876</v>
      </c>
    </row>
    <row r="143" spans="1:2" ht="12.75">
      <c r="A143" s="1">
        <v>28946</v>
      </c>
      <c r="B143" s="13">
        <v>49.058</v>
      </c>
    </row>
    <row r="144" spans="1:2" ht="12.75">
      <c r="A144" s="1">
        <v>29037</v>
      </c>
      <c r="B144" s="13">
        <v>50.115</v>
      </c>
    </row>
    <row r="145" spans="1:3" ht="12.75">
      <c r="A145" s="1">
        <v>29129</v>
      </c>
      <c r="B145" s="13">
        <v>51.117</v>
      </c>
      <c r="C145" s="2">
        <f>AVERAGE(B142:B145)</f>
        <v>49.5415</v>
      </c>
    </row>
    <row r="146" spans="1:2" ht="12.75">
      <c r="A146" s="1">
        <v>29221</v>
      </c>
      <c r="B146" s="13">
        <v>52.195</v>
      </c>
    </row>
    <row r="147" spans="1:2" ht="12.75">
      <c r="A147" s="1">
        <v>29312</v>
      </c>
      <c r="B147" s="13">
        <v>53.349</v>
      </c>
    </row>
    <row r="148" spans="1:2" ht="12.75">
      <c r="A148" s="1">
        <v>29403</v>
      </c>
      <c r="B148" s="13">
        <v>54.56</v>
      </c>
    </row>
    <row r="149" spans="1:3" ht="12.75">
      <c r="A149" s="1">
        <v>29495</v>
      </c>
      <c r="B149" s="13">
        <v>56.071</v>
      </c>
      <c r="C149" s="2">
        <f>AVERAGE(B146:B149)</f>
        <v>54.043749999999996</v>
      </c>
    </row>
    <row r="150" spans="1:2" ht="12.75">
      <c r="A150" s="1">
        <v>29587</v>
      </c>
      <c r="B150" s="13">
        <v>57.517</v>
      </c>
    </row>
    <row r="151" spans="1:2" ht="12.75">
      <c r="A151" s="1">
        <v>29677</v>
      </c>
      <c r="B151" s="13">
        <v>58.598</v>
      </c>
    </row>
    <row r="152" spans="1:2" ht="12.75">
      <c r="A152" s="1">
        <v>29768</v>
      </c>
      <c r="B152" s="13">
        <v>59.641</v>
      </c>
    </row>
    <row r="153" spans="1:3" ht="12.75">
      <c r="A153" s="1">
        <v>29860</v>
      </c>
      <c r="B153" s="13">
        <v>60.729</v>
      </c>
      <c r="C153" s="2">
        <f>AVERAGE(B150:B153)</f>
        <v>59.12125</v>
      </c>
    </row>
    <row r="154" spans="1:2" ht="12.75">
      <c r="A154" s="1">
        <v>29952</v>
      </c>
      <c r="B154" s="13">
        <v>61.555</v>
      </c>
    </row>
    <row r="155" spans="1:2" ht="12.75">
      <c r="A155" s="1">
        <v>30042</v>
      </c>
      <c r="B155" s="13">
        <v>62.302</v>
      </c>
    </row>
    <row r="156" spans="1:2" ht="12.75">
      <c r="A156" s="1">
        <v>30133</v>
      </c>
      <c r="B156" s="13">
        <v>63.182</v>
      </c>
    </row>
    <row r="157" spans="1:3" ht="12.75">
      <c r="A157" s="1">
        <v>30225</v>
      </c>
      <c r="B157" s="13">
        <v>63.863</v>
      </c>
      <c r="C157" s="2">
        <f>AVERAGE(B154:B157)</f>
        <v>62.7255</v>
      </c>
    </row>
    <row r="158" spans="1:2" ht="12.75">
      <c r="A158" s="1">
        <v>30317</v>
      </c>
      <c r="B158" s="13">
        <v>64.388</v>
      </c>
    </row>
    <row r="159" spans="1:2" ht="12.75">
      <c r="A159" s="1">
        <v>30407</v>
      </c>
      <c r="B159" s="13">
        <v>64.853</v>
      </c>
    </row>
    <row r="160" spans="1:2" ht="12.75">
      <c r="A160" s="1">
        <v>30498</v>
      </c>
      <c r="B160" s="13">
        <v>65.517</v>
      </c>
    </row>
    <row r="161" spans="1:3" ht="12.75">
      <c r="A161" s="1">
        <v>30590</v>
      </c>
      <c r="B161" s="13">
        <v>66.012</v>
      </c>
      <c r="C161" s="2">
        <f>AVERAGE(B158:B161)</f>
        <v>65.1925</v>
      </c>
    </row>
    <row r="162" spans="1:2" ht="12.75">
      <c r="A162" s="1">
        <v>30682</v>
      </c>
      <c r="B162" s="13">
        <v>66.837</v>
      </c>
    </row>
    <row r="163" spans="1:2" ht="12.75">
      <c r="A163" s="1">
        <v>30773</v>
      </c>
      <c r="B163" s="13">
        <v>67.414</v>
      </c>
    </row>
    <row r="164" spans="1:2" ht="12.75">
      <c r="A164" s="1">
        <v>30864</v>
      </c>
      <c r="B164" s="13">
        <v>67.953</v>
      </c>
    </row>
    <row r="165" spans="1:3" ht="12.75">
      <c r="A165" s="1">
        <v>30956</v>
      </c>
      <c r="B165" s="13">
        <v>68.385</v>
      </c>
      <c r="C165" s="2">
        <f>AVERAGE(B162:B165)</f>
        <v>67.64725</v>
      </c>
    </row>
    <row r="166" spans="1:2" ht="12.75">
      <c r="A166" s="1">
        <v>31048</v>
      </c>
      <c r="B166" s="13">
        <v>69.155</v>
      </c>
    </row>
    <row r="167" spans="1:2" ht="12.75">
      <c r="A167" s="1">
        <v>31138</v>
      </c>
      <c r="B167" s="13">
        <v>69.55</v>
      </c>
    </row>
    <row r="168" spans="1:2" ht="12.75">
      <c r="A168" s="1">
        <v>31229</v>
      </c>
      <c r="B168" s="13">
        <v>69.838</v>
      </c>
    </row>
    <row r="169" spans="1:3" ht="12.75">
      <c r="A169" s="1">
        <v>31321</v>
      </c>
      <c r="B169" s="13">
        <v>70.289</v>
      </c>
      <c r="C169" s="2">
        <f>AVERAGE(B166:B169)</f>
        <v>69.708</v>
      </c>
    </row>
    <row r="170" spans="1:2" ht="12.75">
      <c r="A170" s="1">
        <v>31413</v>
      </c>
      <c r="B170" s="13">
        <v>70.652</v>
      </c>
    </row>
    <row r="171" spans="1:2" ht="12.75">
      <c r="A171" s="1">
        <v>31503</v>
      </c>
      <c r="B171" s="13">
        <v>71.015</v>
      </c>
    </row>
    <row r="172" spans="1:2" ht="12.75">
      <c r="A172" s="1">
        <v>31594</v>
      </c>
      <c r="B172" s="13">
        <v>71.426</v>
      </c>
    </row>
    <row r="173" spans="1:3" ht="12.75">
      <c r="A173" s="1">
        <v>31686</v>
      </c>
      <c r="B173" s="13">
        <v>71.893</v>
      </c>
      <c r="C173" s="2">
        <f>AVERAGE(B170:B173)</f>
        <v>71.2465</v>
      </c>
    </row>
    <row r="174" spans="1:2" ht="12.75">
      <c r="A174" s="1">
        <v>31778</v>
      </c>
      <c r="B174" s="13">
        <v>72.487</v>
      </c>
    </row>
    <row r="175" spans="1:2" ht="12.75">
      <c r="A175" s="1">
        <v>31868</v>
      </c>
      <c r="B175" s="13">
        <v>72.882</v>
      </c>
    </row>
    <row r="176" spans="1:2" ht="12.75">
      <c r="A176" s="1">
        <v>31959</v>
      </c>
      <c r="B176" s="13">
        <v>73.425</v>
      </c>
    </row>
    <row r="177" spans="1:3" ht="12.75">
      <c r="A177" s="1">
        <v>32051</v>
      </c>
      <c r="B177" s="13">
        <v>73.958</v>
      </c>
      <c r="C177" s="2">
        <f>AVERAGE(B174:B177)</f>
        <v>73.18799999999999</v>
      </c>
    </row>
    <row r="178" spans="1:2" ht="12.75">
      <c r="A178" s="1">
        <v>32143</v>
      </c>
      <c r="B178" s="13">
        <v>74.587</v>
      </c>
    </row>
    <row r="179" spans="1:2" ht="12.75">
      <c r="A179" s="1">
        <v>32234</v>
      </c>
      <c r="B179" s="13">
        <v>75.3</v>
      </c>
    </row>
    <row r="180" spans="1:2" ht="12.75">
      <c r="A180" s="1">
        <v>32325</v>
      </c>
      <c r="B180" s="13">
        <v>76.141</v>
      </c>
    </row>
    <row r="181" spans="1:3" ht="12.75">
      <c r="A181" s="1">
        <v>32417</v>
      </c>
      <c r="B181" s="13">
        <v>76.712</v>
      </c>
      <c r="C181" s="2">
        <f>AVERAGE(B178:B181)</f>
        <v>75.685</v>
      </c>
    </row>
    <row r="182" spans="1:2" ht="12.75">
      <c r="A182" s="1">
        <v>32509</v>
      </c>
      <c r="B182" s="13">
        <v>77.58</v>
      </c>
    </row>
    <row r="183" spans="1:2" ht="12.75">
      <c r="A183" s="1">
        <v>32599</v>
      </c>
      <c r="B183" s="13">
        <v>78.324</v>
      </c>
    </row>
    <row r="184" spans="1:2" ht="12.75">
      <c r="A184" s="1">
        <v>32690</v>
      </c>
      <c r="B184" s="13">
        <v>78.879</v>
      </c>
    </row>
    <row r="185" spans="1:3" ht="12.75">
      <c r="A185" s="1">
        <v>32782</v>
      </c>
      <c r="B185" s="13">
        <v>79.425</v>
      </c>
      <c r="C185" s="2">
        <f>AVERAGE(B182:B185)</f>
        <v>78.552</v>
      </c>
    </row>
    <row r="186" spans="1:2" ht="12.75">
      <c r="A186" s="1">
        <v>32874</v>
      </c>
      <c r="B186" s="13">
        <v>80.375</v>
      </c>
    </row>
    <row r="187" spans="1:2" ht="12.75">
      <c r="A187" s="1">
        <v>32964</v>
      </c>
      <c r="B187" s="13">
        <v>81.311</v>
      </c>
    </row>
    <row r="188" spans="1:2" ht="12.75">
      <c r="A188" s="1">
        <v>33055</v>
      </c>
      <c r="B188" s="13">
        <v>82.031</v>
      </c>
    </row>
    <row r="189" spans="1:3" ht="12.75">
      <c r="A189" s="1">
        <v>33147</v>
      </c>
      <c r="B189" s="13">
        <v>82.646</v>
      </c>
      <c r="C189" s="2">
        <f>AVERAGE(B186:B189)</f>
        <v>81.59075</v>
      </c>
    </row>
    <row r="190" spans="1:2" ht="12.75">
      <c r="A190" s="1">
        <v>33239</v>
      </c>
      <c r="B190" s="13">
        <v>83.626</v>
      </c>
    </row>
    <row r="191" spans="1:2" ht="12.75">
      <c r="A191" s="1">
        <v>33329</v>
      </c>
      <c r="B191" s="13">
        <v>84.165</v>
      </c>
    </row>
    <row r="192" spans="1:2" ht="12.75">
      <c r="A192" s="1">
        <v>33420</v>
      </c>
      <c r="B192" s="13">
        <v>84.762</v>
      </c>
    </row>
    <row r="193" spans="1:3" ht="12.75">
      <c r="A193" s="1">
        <v>33512</v>
      </c>
      <c r="B193" s="13">
        <v>85.206</v>
      </c>
      <c r="C193" s="2">
        <f>AVERAGE(B190:B193)</f>
        <v>84.43975</v>
      </c>
    </row>
    <row r="194" spans="1:2" ht="12.75">
      <c r="A194" s="1">
        <v>33604</v>
      </c>
      <c r="B194" s="13">
        <v>85.721</v>
      </c>
    </row>
    <row r="195" spans="1:2" ht="12.75">
      <c r="A195" s="1">
        <v>33695</v>
      </c>
      <c r="B195" s="13">
        <v>86.19</v>
      </c>
    </row>
    <row r="196" spans="1:2" ht="12.75">
      <c r="A196" s="1">
        <v>33786</v>
      </c>
      <c r="B196" s="13">
        <v>86.58</v>
      </c>
    </row>
    <row r="197" spans="1:3" ht="12.75">
      <c r="A197" s="1">
        <v>33878</v>
      </c>
      <c r="B197" s="13">
        <v>87.029</v>
      </c>
      <c r="C197" s="2">
        <f>AVERAGE(B194:B197)</f>
        <v>86.38</v>
      </c>
    </row>
    <row r="198" spans="1:2" ht="12.75">
      <c r="A198" s="1">
        <v>33970</v>
      </c>
      <c r="B198" s="13">
        <v>87.707</v>
      </c>
    </row>
    <row r="199" spans="1:2" ht="12.75">
      <c r="A199" s="1">
        <v>34060</v>
      </c>
      <c r="B199" s="13">
        <v>88.19</v>
      </c>
    </row>
    <row r="200" spans="1:2" ht="12.75">
      <c r="A200" s="1">
        <v>34151</v>
      </c>
      <c r="B200" s="13">
        <v>88.57</v>
      </c>
    </row>
    <row r="201" spans="1:3" ht="12.75">
      <c r="A201" s="1">
        <v>34243</v>
      </c>
      <c r="B201" s="13">
        <v>89.038</v>
      </c>
      <c r="C201" s="2">
        <f>AVERAGE(B198:B201)</f>
        <v>88.37625</v>
      </c>
    </row>
    <row r="202" spans="1:2" ht="12.75">
      <c r="A202" s="1">
        <v>34335</v>
      </c>
      <c r="B202" s="13">
        <v>89.578</v>
      </c>
    </row>
    <row r="203" spans="1:2" ht="12.75">
      <c r="A203" s="1">
        <v>34425</v>
      </c>
      <c r="B203" s="13">
        <v>89.954</v>
      </c>
    </row>
    <row r="204" spans="1:2" ht="12.75">
      <c r="A204" s="1">
        <v>34516</v>
      </c>
      <c r="B204" s="13">
        <v>90.53</v>
      </c>
    </row>
    <row r="205" spans="1:3" ht="12.75">
      <c r="A205" s="1">
        <v>34608</v>
      </c>
      <c r="B205" s="13">
        <v>90.952</v>
      </c>
      <c r="C205" s="2">
        <f>AVERAGE(B202:B205)</f>
        <v>90.2535</v>
      </c>
    </row>
    <row r="206" spans="1:2" ht="12.75">
      <c r="A206" s="1">
        <v>34700</v>
      </c>
      <c r="B206" s="13">
        <v>91.53</v>
      </c>
    </row>
    <row r="207" spans="1:2" ht="12.75">
      <c r="A207" s="1">
        <v>34790</v>
      </c>
      <c r="B207" s="13">
        <v>91.859</v>
      </c>
    </row>
    <row r="208" spans="1:2" ht="12.75">
      <c r="A208" s="1">
        <v>34881</v>
      </c>
      <c r="B208" s="13">
        <v>92.289</v>
      </c>
    </row>
    <row r="209" spans="1:3" ht="12.75">
      <c r="A209" s="1">
        <v>34973</v>
      </c>
      <c r="B209" s="13">
        <v>92.733</v>
      </c>
      <c r="C209" s="2">
        <f>AVERAGE(B206:B209)</f>
        <v>92.10275</v>
      </c>
    </row>
    <row r="210" spans="1:2" ht="12.75">
      <c r="A210" s="1">
        <v>35065</v>
      </c>
      <c r="B210" s="13">
        <v>93.328</v>
      </c>
    </row>
    <row r="211" spans="1:2" ht="12.75">
      <c r="A211" s="1">
        <v>35156</v>
      </c>
      <c r="B211" s="13">
        <v>93.659</v>
      </c>
    </row>
    <row r="212" spans="1:2" ht="12.75">
      <c r="A212" s="1">
        <v>35247</v>
      </c>
      <c r="B212" s="13">
        <v>93.951</v>
      </c>
    </row>
    <row r="213" spans="1:3" ht="12.75">
      <c r="A213" s="1">
        <v>35339</v>
      </c>
      <c r="B213" s="13">
        <v>94.45</v>
      </c>
      <c r="C213" s="2">
        <f>AVERAGE(B210:B213)</f>
        <v>93.847</v>
      </c>
    </row>
    <row r="214" spans="1:2" ht="12.75">
      <c r="A214" s="1">
        <v>35431</v>
      </c>
      <c r="B214" s="13">
        <v>95.054</v>
      </c>
    </row>
    <row r="215" spans="1:2" ht="12.75">
      <c r="A215" s="1">
        <v>35521</v>
      </c>
      <c r="B215" s="13">
        <v>95.206</v>
      </c>
    </row>
    <row r="216" spans="1:2" ht="12.75">
      <c r="A216" s="1">
        <v>35612</v>
      </c>
      <c r="B216" s="13">
        <v>95.534</v>
      </c>
    </row>
    <row r="217" spans="1:3" ht="12.75">
      <c r="A217" s="1">
        <v>35704</v>
      </c>
      <c r="B217" s="13">
        <v>95.846</v>
      </c>
      <c r="C217" s="2">
        <f>AVERAGE(B214:B217)</f>
        <v>95.41</v>
      </c>
    </row>
    <row r="218" spans="1:2" ht="12.75">
      <c r="A218" s="1">
        <v>35796</v>
      </c>
      <c r="B218" s="13">
        <v>96.089</v>
      </c>
    </row>
    <row r="219" spans="1:2" ht="12.75">
      <c r="A219" s="1">
        <v>35886</v>
      </c>
      <c r="B219" s="13">
        <v>96.249</v>
      </c>
    </row>
    <row r="220" spans="1:2" ht="12.75">
      <c r="A220" s="1">
        <v>35977</v>
      </c>
      <c r="B220" s="13">
        <v>96.6</v>
      </c>
    </row>
    <row r="221" spans="1:3" ht="12.75">
      <c r="A221" s="1">
        <v>36069</v>
      </c>
      <c r="B221" s="13">
        <v>96.934</v>
      </c>
      <c r="C221" s="2">
        <f>AVERAGE(B218:B221)</f>
        <v>96.46799999999999</v>
      </c>
    </row>
    <row r="222" spans="1:2" ht="12.75">
      <c r="A222" s="1">
        <v>36161</v>
      </c>
      <c r="B222" s="13">
        <v>97.328</v>
      </c>
    </row>
    <row r="223" spans="1:2" ht="12.75">
      <c r="A223" s="1">
        <v>36251</v>
      </c>
      <c r="B223" s="13">
        <v>97.674</v>
      </c>
    </row>
    <row r="224" spans="1:2" ht="12.75">
      <c r="A224" s="1">
        <v>36342</v>
      </c>
      <c r="B224" s="13">
        <v>98.013</v>
      </c>
    </row>
    <row r="225" spans="1:3" ht="12.75">
      <c r="A225" s="1">
        <v>36434</v>
      </c>
      <c r="B225" s="13">
        <v>98.432</v>
      </c>
      <c r="C225" s="2">
        <f>AVERAGE(B222:B225)</f>
        <v>97.86175</v>
      </c>
    </row>
    <row r="226" spans="1:2" ht="12.75">
      <c r="A226" s="1">
        <v>36526</v>
      </c>
      <c r="B226" s="13">
        <v>99.317</v>
      </c>
    </row>
    <row r="227" spans="1:2" ht="12.75">
      <c r="A227" s="1">
        <v>36617</v>
      </c>
      <c r="B227" s="13">
        <v>99.745</v>
      </c>
    </row>
    <row r="228" spans="1:2" ht="12.75">
      <c r="A228" s="1">
        <v>36708</v>
      </c>
      <c r="B228" s="13">
        <v>100.259</v>
      </c>
    </row>
    <row r="229" spans="1:3" ht="12.75">
      <c r="A229" s="1">
        <v>36800</v>
      </c>
      <c r="B229" s="13">
        <v>100.666</v>
      </c>
      <c r="C229" s="2">
        <f>AVERAGE(B226:B229)</f>
        <v>99.99675</v>
      </c>
    </row>
    <row r="230" spans="1:2" ht="12.75">
      <c r="A230" s="1">
        <v>36892</v>
      </c>
      <c r="B230" s="13">
        <v>101.478</v>
      </c>
    </row>
    <row r="231" spans="1:2" ht="12.75">
      <c r="A231" s="1">
        <v>36982</v>
      </c>
      <c r="B231" s="13">
        <v>102.252</v>
      </c>
    </row>
    <row r="232" spans="1:2" ht="12.75">
      <c r="A232" s="1">
        <v>37073</v>
      </c>
      <c r="B232" s="13">
        <v>102.675</v>
      </c>
    </row>
    <row r="233" spans="1:3" ht="12.75">
      <c r="A233" s="1">
        <v>37165</v>
      </c>
      <c r="B233" s="13">
        <v>103.191</v>
      </c>
      <c r="C233" s="2">
        <f>AVERAGE(B230:B233)</f>
        <v>102.399</v>
      </c>
    </row>
    <row r="234" spans="1:2" ht="12.75">
      <c r="A234" s="1">
        <v>37257</v>
      </c>
      <c r="B234" s="13">
        <v>103.568</v>
      </c>
    </row>
    <row r="235" spans="1:2" ht="12.75">
      <c r="A235" s="1">
        <v>37347</v>
      </c>
      <c r="B235" s="13">
        <v>103.938</v>
      </c>
    </row>
    <row r="236" spans="1:2" ht="12.75">
      <c r="A236" s="1">
        <v>37438</v>
      </c>
      <c r="B236" s="13">
        <v>104.328</v>
      </c>
    </row>
    <row r="237" spans="1:3" ht="12.75">
      <c r="A237" s="1">
        <v>37530</v>
      </c>
      <c r="B237" s="13">
        <v>104.907</v>
      </c>
      <c r="C237" s="2">
        <f>AVERAGE(B234:B237)</f>
        <v>104.18525</v>
      </c>
    </row>
    <row r="238" spans="1:2" ht="12.75">
      <c r="A238" s="1">
        <v>37622</v>
      </c>
      <c r="B238" s="13">
        <v>105.724</v>
      </c>
    </row>
    <row r="239" spans="1:2" ht="12.75">
      <c r="A239" s="1">
        <v>37712</v>
      </c>
      <c r="B239" s="13">
        <v>106.062</v>
      </c>
    </row>
    <row r="240" spans="1:2" ht="12.75">
      <c r="A240" s="1">
        <v>37803</v>
      </c>
      <c r="B240" s="13">
        <v>106.611</v>
      </c>
    </row>
    <row r="241" spans="1:3" ht="12.75">
      <c r="A241" s="1">
        <v>37895</v>
      </c>
      <c r="B241" s="13">
        <v>107.19</v>
      </c>
      <c r="C241" s="2">
        <f>AVERAGE(B238:B241)</f>
        <v>106.39675</v>
      </c>
    </row>
    <row r="242" spans="1:2" ht="12.75">
      <c r="A242" s="1">
        <v>37987</v>
      </c>
      <c r="B242" s="13">
        <v>108.183</v>
      </c>
    </row>
    <row r="243" spans="1:2" ht="12.75">
      <c r="A243" s="1">
        <v>38078</v>
      </c>
      <c r="B243" s="13">
        <v>109.162</v>
      </c>
    </row>
    <row r="244" spans="1:2" ht="12.75">
      <c r="A244" s="1">
        <v>38169</v>
      </c>
      <c r="B244" s="13">
        <v>109.728</v>
      </c>
    </row>
    <row r="245" spans="1:3" ht="12.75">
      <c r="A245" s="1">
        <v>38261</v>
      </c>
      <c r="B245" s="13">
        <v>110.601</v>
      </c>
      <c r="C245" s="2">
        <f>AVERAGE(B242:B245)</f>
        <v>109.41850000000001</v>
      </c>
    </row>
    <row r="246" spans="1:2" ht="12.75">
      <c r="A246" s="1">
        <v>38353</v>
      </c>
      <c r="B246" s="13">
        <v>111.539</v>
      </c>
    </row>
    <row r="247" spans="1:2" ht="12.75">
      <c r="A247" s="1">
        <v>38443</v>
      </c>
      <c r="B247">
        <v>112.219</v>
      </c>
    </row>
    <row r="248" spans="1:2" ht="12.75">
      <c r="A248" s="1">
        <v>38534</v>
      </c>
      <c r="B248">
        <v>113.121</v>
      </c>
    </row>
    <row r="249" spans="1:3" ht="12.75">
      <c r="A249" s="1">
        <v>38626</v>
      </c>
      <c r="B249">
        <v>114.034</v>
      </c>
      <c r="C249" s="2">
        <f>AVERAGE(B246:B249)</f>
        <v>112.72824999999999</v>
      </c>
    </row>
    <row r="250" spans="1:2" ht="12.75">
      <c r="A250" s="1">
        <v>38718</v>
      </c>
      <c r="B250">
        <v>114.951</v>
      </c>
    </row>
    <row r="251" spans="1:2" ht="12.75">
      <c r="A251" s="1">
        <v>38808</v>
      </c>
      <c r="B251">
        <v>115.887</v>
      </c>
    </row>
    <row r="252" spans="1:2" ht="12.75">
      <c r="A252" s="1">
        <v>38899</v>
      </c>
      <c r="B252">
        <v>116.42</v>
      </c>
    </row>
    <row r="253" spans="1:3" ht="12.75">
      <c r="A253" s="1">
        <v>38991</v>
      </c>
      <c r="B253">
        <v>116.895</v>
      </c>
      <c r="C253" s="2">
        <f>AVERAGE(B250:B253)</f>
        <v>116.03824999999999</v>
      </c>
    </row>
    <row r="254" ht="12.75">
      <c r="A254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</cols>
  <sheetData>
    <row r="1" spans="1:2" ht="12.75">
      <c r="A1" t="s">
        <v>0</v>
      </c>
      <c r="B1" t="s">
        <v>39</v>
      </c>
    </row>
    <row r="2" spans="1:2" ht="12.75">
      <c r="A2" t="s">
        <v>2</v>
      </c>
      <c r="B2" t="s">
        <v>40</v>
      </c>
    </row>
    <row r="3" spans="1:2" ht="12.75">
      <c r="A3" t="s">
        <v>4</v>
      </c>
      <c r="B3" t="s">
        <v>41</v>
      </c>
    </row>
    <row r="4" spans="1:2" ht="12.75">
      <c r="A4" t="s">
        <v>6</v>
      </c>
      <c r="B4" t="s">
        <v>42</v>
      </c>
    </row>
    <row r="5" spans="1:2" ht="12.75">
      <c r="A5" t="s">
        <v>8</v>
      </c>
      <c r="B5" t="s">
        <v>37</v>
      </c>
    </row>
    <row r="6" spans="1:2" ht="12.75">
      <c r="A6" t="s">
        <v>10</v>
      </c>
      <c r="B6" t="s">
        <v>43</v>
      </c>
    </row>
    <row r="7" spans="1:2" ht="12.75">
      <c r="A7" t="s">
        <v>12</v>
      </c>
      <c r="B7" t="s">
        <v>44</v>
      </c>
    </row>
    <row r="8" spans="1:2" ht="12.75">
      <c r="A8" t="s">
        <v>14</v>
      </c>
      <c r="B8" t="s">
        <v>45</v>
      </c>
    </row>
    <row r="9" spans="1:2" ht="12.75">
      <c r="A9" t="s">
        <v>16</v>
      </c>
      <c r="B9" t="s">
        <v>46</v>
      </c>
    </row>
    <row r="10" spans="1:2" ht="12.75">
      <c r="A10" t="s">
        <v>18</v>
      </c>
      <c r="B10" t="s">
        <v>47</v>
      </c>
    </row>
    <row r="11" ht="12.75">
      <c r="B11" t="s">
        <v>48</v>
      </c>
    </row>
    <row r="12" ht="12.75">
      <c r="B12" t="s">
        <v>49</v>
      </c>
    </row>
    <row r="13" ht="12.75">
      <c r="B13" t="s">
        <v>50</v>
      </c>
    </row>
    <row r="15" spans="1:2" ht="12.75">
      <c r="A15" t="s">
        <v>21</v>
      </c>
      <c r="B15" t="s">
        <v>51</v>
      </c>
    </row>
    <row r="16" spans="1:2" ht="12.75">
      <c r="A16" s="1">
        <v>17168</v>
      </c>
      <c r="B16" s="2">
        <v>21.5</v>
      </c>
    </row>
    <row r="17" spans="1:2" ht="12.75">
      <c r="A17" s="1">
        <v>17199</v>
      </c>
      <c r="B17" s="2">
        <v>21.6</v>
      </c>
    </row>
    <row r="18" spans="1:2" ht="12.75">
      <c r="A18" s="1">
        <v>17227</v>
      </c>
      <c r="B18" s="2">
        <v>22</v>
      </c>
    </row>
    <row r="19" spans="1:2" ht="12.75">
      <c r="A19" s="1">
        <v>17258</v>
      </c>
      <c r="B19" s="2">
        <v>22</v>
      </c>
    </row>
    <row r="20" spans="1:3" ht="12.75">
      <c r="A20" s="1">
        <v>17288</v>
      </c>
      <c r="B20" s="2">
        <v>22</v>
      </c>
      <c r="C20" s="2"/>
    </row>
    <row r="21" spans="1:2" ht="12.75">
      <c r="A21" s="1">
        <v>17319</v>
      </c>
      <c r="B21" s="2">
        <v>22.1</v>
      </c>
    </row>
    <row r="22" spans="1:2" ht="12.75">
      <c r="A22" s="1">
        <v>17349</v>
      </c>
      <c r="B22" s="2">
        <v>22.2</v>
      </c>
    </row>
    <row r="23" spans="1:2" ht="12.75">
      <c r="A23" s="1">
        <v>17380</v>
      </c>
      <c r="B23" s="2">
        <v>22.4</v>
      </c>
    </row>
    <row r="24" spans="1:3" ht="12.75">
      <c r="A24" s="1">
        <v>17411</v>
      </c>
      <c r="B24" s="2">
        <v>22.8</v>
      </c>
      <c r="C24" s="2"/>
    </row>
    <row r="25" spans="1:2" ht="12.75">
      <c r="A25" s="1">
        <v>17441</v>
      </c>
      <c r="B25" s="2">
        <v>22.9</v>
      </c>
    </row>
    <row r="26" spans="1:2" ht="12.75">
      <c r="A26" s="1">
        <v>17472</v>
      </c>
      <c r="B26" s="2">
        <v>23.1</v>
      </c>
    </row>
    <row r="27" spans="1:3" ht="12.75">
      <c r="A27" s="1">
        <v>17502</v>
      </c>
      <c r="B27" s="2">
        <v>23.4</v>
      </c>
      <c r="C27" s="2">
        <f>AVERAGE(B16:B27)</f>
        <v>22.333333333333332</v>
      </c>
    </row>
    <row r="28" spans="1:3" ht="12.75">
      <c r="A28" s="1">
        <v>17533</v>
      </c>
      <c r="B28" s="2">
        <v>23.7</v>
      </c>
      <c r="C28" s="2"/>
    </row>
    <row r="29" spans="1:2" ht="12.75">
      <c r="A29" s="1">
        <v>17564</v>
      </c>
      <c r="B29" s="2">
        <v>23.7</v>
      </c>
    </row>
    <row r="30" spans="1:2" ht="12.75">
      <c r="A30" s="1">
        <v>17593</v>
      </c>
      <c r="B30" s="2">
        <v>23.5</v>
      </c>
    </row>
    <row r="31" spans="1:2" ht="12.75">
      <c r="A31" s="1">
        <v>17624</v>
      </c>
      <c r="B31" s="2">
        <v>23.8</v>
      </c>
    </row>
    <row r="32" spans="1:3" ht="12.75">
      <c r="A32" s="1">
        <v>17654</v>
      </c>
      <c r="B32" s="2">
        <v>24</v>
      </c>
      <c r="C32" s="2"/>
    </row>
    <row r="33" spans="1:2" ht="12.75">
      <c r="A33" s="1">
        <v>17685</v>
      </c>
      <c r="B33" s="2">
        <v>24.2</v>
      </c>
    </row>
    <row r="34" spans="1:2" ht="12.75">
      <c r="A34" s="1">
        <v>17715</v>
      </c>
      <c r="B34" s="2">
        <v>24.4</v>
      </c>
    </row>
    <row r="35" spans="1:2" ht="12.75">
      <c r="A35" s="1">
        <v>17746</v>
      </c>
      <c r="B35" s="2">
        <v>24.4</v>
      </c>
    </row>
    <row r="36" spans="1:3" ht="12.75">
      <c r="A36" s="1">
        <v>17777</v>
      </c>
      <c r="B36" s="2">
        <v>24.4</v>
      </c>
      <c r="C36" s="2"/>
    </row>
    <row r="37" spans="1:2" ht="12.75">
      <c r="A37" s="1">
        <v>17807</v>
      </c>
      <c r="B37" s="2">
        <v>24.3</v>
      </c>
    </row>
    <row r="38" spans="1:2" ht="12.75">
      <c r="A38" s="1">
        <v>17838</v>
      </c>
      <c r="B38" s="2">
        <v>24.2</v>
      </c>
    </row>
    <row r="39" spans="1:3" ht="12.75">
      <c r="A39" s="1">
        <v>17868</v>
      </c>
      <c r="B39" s="2">
        <v>24.1</v>
      </c>
      <c r="C39" s="2">
        <f>AVERAGE(B28:B39)</f>
        <v>24.058333333333337</v>
      </c>
    </row>
    <row r="40" spans="1:3" ht="12.75">
      <c r="A40" s="1">
        <v>17899</v>
      </c>
      <c r="B40" s="2">
        <v>24</v>
      </c>
      <c r="C40" s="2"/>
    </row>
    <row r="41" spans="1:2" ht="12.75">
      <c r="A41" s="1">
        <v>17930</v>
      </c>
      <c r="B41" s="2">
        <v>23.9</v>
      </c>
    </row>
    <row r="42" spans="1:2" ht="12.75">
      <c r="A42" s="1">
        <v>17958</v>
      </c>
      <c r="B42" s="2">
        <v>23.9</v>
      </c>
    </row>
    <row r="43" spans="1:2" ht="12.75">
      <c r="A43" s="1">
        <v>17989</v>
      </c>
      <c r="B43" s="2">
        <v>23.9</v>
      </c>
    </row>
    <row r="44" spans="1:3" ht="12.75">
      <c r="A44" s="1">
        <v>18019</v>
      </c>
      <c r="B44" s="2">
        <v>23.9</v>
      </c>
      <c r="C44" s="2"/>
    </row>
    <row r="45" spans="1:2" ht="12.75">
      <c r="A45" s="1">
        <v>18050</v>
      </c>
      <c r="B45" s="2">
        <v>23.9</v>
      </c>
    </row>
    <row r="46" spans="1:2" ht="12.75">
      <c r="A46" s="1">
        <v>18080</v>
      </c>
      <c r="B46" s="2">
        <v>23.7</v>
      </c>
    </row>
    <row r="47" spans="1:2" ht="12.75">
      <c r="A47" s="1">
        <v>18111</v>
      </c>
      <c r="B47" s="2">
        <v>23.7</v>
      </c>
    </row>
    <row r="48" spans="1:3" ht="12.75">
      <c r="A48" s="1">
        <v>18142</v>
      </c>
      <c r="B48" s="2">
        <v>23.8</v>
      </c>
      <c r="C48" s="2"/>
    </row>
    <row r="49" spans="1:2" ht="12.75">
      <c r="A49" s="1">
        <v>18172</v>
      </c>
      <c r="B49" s="2">
        <v>23.7</v>
      </c>
    </row>
    <row r="50" spans="1:2" ht="12.75">
      <c r="A50" s="1">
        <v>18203</v>
      </c>
      <c r="B50" s="2">
        <v>23.7</v>
      </c>
    </row>
    <row r="51" spans="1:3" ht="12.75">
      <c r="A51" s="1">
        <v>18233</v>
      </c>
      <c r="B51" s="2">
        <v>23.6</v>
      </c>
      <c r="C51" s="2">
        <f>AVERAGE(B40:B51)</f>
        <v>23.808333333333334</v>
      </c>
    </row>
    <row r="52" spans="1:3" ht="12.75">
      <c r="A52" s="1">
        <v>18264</v>
      </c>
      <c r="B52" s="2">
        <v>23.5</v>
      </c>
      <c r="C52" s="2"/>
    </row>
    <row r="53" spans="1:2" ht="12.75">
      <c r="A53" s="1">
        <v>18295</v>
      </c>
      <c r="B53" s="2">
        <v>23.6</v>
      </c>
    </row>
    <row r="54" spans="1:2" ht="12.75">
      <c r="A54" s="1">
        <v>18323</v>
      </c>
      <c r="B54" s="2">
        <v>23.6</v>
      </c>
    </row>
    <row r="55" spans="1:2" ht="12.75">
      <c r="A55" s="1">
        <v>18354</v>
      </c>
      <c r="B55" s="2">
        <v>23.7</v>
      </c>
    </row>
    <row r="56" spans="1:3" ht="12.75">
      <c r="A56" s="1">
        <v>18384</v>
      </c>
      <c r="B56" s="2">
        <v>23.8</v>
      </c>
      <c r="C56" s="2"/>
    </row>
    <row r="57" spans="1:2" ht="12.75">
      <c r="A57" s="1">
        <v>18415</v>
      </c>
      <c r="B57" s="2">
        <v>23.9</v>
      </c>
    </row>
    <row r="58" spans="1:2" ht="12.75">
      <c r="A58" s="1">
        <v>18445</v>
      </c>
      <c r="B58" s="2">
        <v>24.1</v>
      </c>
    </row>
    <row r="59" spans="1:2" ht="12.75">
      <c r="A59" s="1">
        <v>18476</v>
      </c>
      <c r="B59" s="2">
        <v>24.2</v>
      </c>
    </row>
    <row r="60" spans="1:3" ht="12.75">
      <c r="A60" s="1">
        <v>18507</v>
      </c>
      <c r="B60" s="2">
        <v>24.3</v>
      </c>
      <c r="C60" s="2"/>
    </row>
    <row r="61" spans="1:2" ht="12.75">
      <c r="A61" s="1">
        <v>18537</v>
      </c>
      <c r="B61" s="2">
        <v>24.5</v>
      </c>
    </row>
    <row r="62" spans="1:2" ht="12.75">
      <c r="A62" s="1">
        <v>18568</v>
      </c>
      <c r="B62" s="2">
        <v>24.6</v>
      </c>
    </row>
    <row r="63" spans="1:3" ht="12.75">
      <c r="A63" s="1">
        <v>18598</v>
      </c>
      <c r="B63" s="2">
        <v>25</v>
      </c>
      <c r="C63" s="2">
        <f>AVERAGE(B52:B63)</f>
        <v>24.066666666666666</v>
      </c>
    </row>
    <row r="64" spans="1:3" ht="12.75">
      <c r="A64" s="1">
        <v>18629</v>
      </c>
      <c r="B64" s="2">
        <v>25.4</v>
      </c>
      <c r="C64" s="2"/>
    </row>
    <row r="65" spans="1:2" ht="12.75">
      <c r="A65" s="1">
        <v>18660</v>
      </c>
      <c r="B65" s="2">
        <v>25.8</v>
      </c>
    </row>
    <row r="66" spans="1:2" ht="12.75">
      <c r="A66" s="1">
        <v>18688</v>
      </c>
      <c r="B66" s="2">
        <v>25.9</v>
      </c>
    </row>
    <row r="67" spans="1:2" ht="12.75">
      <c r="A67" s="1">
        <v>18719</v>
      </c>
      <c r="B67" s="2">
        <v>25.9</v>
      </c>
    </row>
    <row r="68" spans="1:3" ht="12.75">
      <c r="A68" s="1">
        <v>18749</v>
      </c>
      <c r="B68" s="2">
        <v>26</v>
      </c>
      <c r="C68" s="2"/>
    </row>
    <row r="69" spans="1:2" ht="12.75">
      <c r="A69" s="1">
        <v>18780</v>
      </c>
      <c r="B69" s="2">
        <v>25.9</v>
      </c>
    </row>
    <row r="70" spans="1:2" ht="12.75">
      <c r="A70" s="1">
        <v>18810</v>
      </c>
      <c r="B70" s="2">
        <v>25.9</v>
      </c>
    </row>
    <row r="71" spans="1:2" ht="12.75">
      <c r="A71" s="1">
        <v>18841</v>
      </c>
      <c r="B71" s="2">
        <v>25.9</v>
      </c>
    </row>
    <row r="72" spans="1:3" ht="12.75">
      <c r="A72" s="1">
        <v>18872</v>
      </c>
      <c r="B72" s="2">
        <v>26</v>
      </c>
      <c r="C72" s="2"/>
    </row>
    <row r="73" spans="1:2" ht="12.75">
      <c r="A73" s="1">
        <v>18902</v>
      </c>
      <c r="B73" s="2">
        <v>26.2</v>
      </c>
    </row>
    <row r="74" spans="1:2" ht="12.75">
      <c r="A74" s="1">
        <v>18933</v>
      </c>
      <c r="B74" s="2">
        <v>26.3</v>
      </c>
    </row>
    <row r="75" spans="1:3" ht="12.75">
      <c r="A75" s="1">
        <v>18963</v>
      </c>
      <c r="B75" s="2">
        <v>26.5</v>
      </c>
      <c r="C75" s="2">
        <f>AVERAGE(B64:B75)</f>
        <v>25.975000000000005</v>
      </c>
    </row>
    <row r="76" spans="1:3" ht="12.75">
      <c r="A76" s="1">
        <v>18994</v>
      </c>
      <c r="B76" s="2">
        <v>26.5</v>
      </c>
      <c r="C76" s="2"/>
    </row>
    <row r="77" spans="1:2" ht="12.75">
      <c r="A77" s="1">
        <v>19025</v>
      </c>
      <c r="B77" s="2">
        <v>26.4</v>
      </c>
    </row>
    <row r="78" spans="1:2" ht="12.75">
      <c r="A78" s="1">
        <v>19054</v>
      </c>
      <c r="B78" s="2">
        <v>26.4</v>
      </c>
    </row>
    <row r="79" spans="1:2" ht="12.75">
      <c r="A79" s="1">
        <v>19085</v>
      </c>
      <c r="B79" s="2">
        <v>26.5</v>
      </c>
    </row>
    <row r="80" spans="1:3" ht="12.75">
      <c r="A80" s="1">
        <v>19115</v>
      </c>
      <c r="B80" s="2">
        <v>26.5</v>
      </c>
      <c r="C80" s="2"/>
    </row>
    <row r="81" spans="1:2" ht="12.75">
      <c r="A81" s="1">
        <v>19146</v>
      </c>
      <c r="B81" s="2">
        <v>26.5</v>
      </c>
    </row>
    <row r="82" spans="1:2" ht="12.75">
      <c r="A82" s="1">
        <v>19176</v>
      </c>
      <c r="B82" s="2">
        <v>26.7</v>
      </c>
    </row>
    <row r="83" spans="1:2" ht="12.75">
      <c r="A83" s="1">
        <v>19207</v>
      </c>
      <c r="B83" s="2">
        <v>26.7</v>
      </c>
    </row>
    <row r="84" spans="1:3" ht="12.75">
      <c r="A84" s="1">
        <v>19238</v>
      </c>
      <c r="B84" s="2">
        <v>26.6</v>
      </c>
      <c r="C84" s="2"/>
    </row>
    <row r="85" spans="1:2" ht="12.75">
      <c r="A85" s="1">
        <v>19268</v>
      </c>
      <c r="B85" s="2">
        <v>26.7</v>
      </c>
    </row>
    <row r="86" spans="1:2" ht="12.75">
      <c r="A86" s="1">
        <v>19299</v>
      </c>
      <c r="B86" s="2">
        <v>26.7</v>
      </c>
    </row>
    <row r="87" spans="1:3" ht="12.75">
      <c r="A87" s="1">
        <v>19329</v>
      </c>
      <c r="B87" s="2">
        <v>26.7</v>
      </c>
      <c r="C87" s="2">
        <f>AVERAGE(B76:B87)</f>
        <v>26.575</v>
      </c>
    </row>
    <row r="88" spans="1:3" ht="12.75">
      <c r="A88" s="1">
        <v>19360</v>
      </c>
      <c r="B88" s="2">
        <v>26.6</v>
      </c>
      <c r="C88" s="2"/>
    </row>
    <row r="89" spans="1:2" ht="12.75">
      <c r="A89" s="1">
        <v>19391</v>
      </c>
      <c r="B89" s="2">
        <v>26.6</v>
      </c>
    </row>
    <row r="90" spans="1:2" ht="12.75">
      <c r="A90" s="1">
        <v>19419</v>
      </c>
      <c r="B90" s="2">
        <v>26.6</v>
      </c>
    </row>
    <row r="91" spans="1:2" ht="12.75">
      <c r="A91" s="1">
        <v>19450</v>
      </c>
      <c r="B91" s="2">
        <v>26.7</v>
      </c>
    </row>
    <row r="92" spans="1:3" ht="12.75">
      <c r="A92" s="1">
        <v>19480</v>
      </c>
      <c r="B92" s="2">
        <v>26.7</v>
      </c>
      <c r="C92" s="2"/>
    </row>
    <row r="93" spans="1:2" ht="12.75">
      <c r="A93" s="1">
        <v>19511</v>
      </c>
      <c r="B93" s="2">
        <v>26.8</v>
      </c>
    </row>
    <row r="94" spans="1:2" ht="12.75">
      <c r="A94" s="1">
        <v>19541</v>
      </c>
      <c r="B94" s="2">
        <v>26.8</v>
      </c>
    </row>
    <row r="95" spans="1:2" ht="12.75">
      <c r="A95" s="1">
        <v>19572</v>
      </c>
      <c r="B95" s="2">
        <v>26.9</v>
      </c>
    </row>
    <row r="96" spans="1:3" ht="12.75">
      <c r="A96" s="1">
        <v>19603</v>
      </c>
      <c r="B96" s="2">
        <v>26.9</v>
      </c>
      <c r="C96" s="2"/>
    </row>
    <row r="97" spans="1:2" ht="12.75">
      <c r="A97" s="1">
        <v>19633</v>
      </c>
      <c r="B97" s="2">
        <v>27</v>
      </c>
    </row>
    <row r="98" spans="1:2" ht="12.75">
      <c r="A98" s="1">
        <v>19664</v>
      </c>
      <c r="B98" s="2">
        <v>26.9</v>
      </c>
    </row>
    <row r="99" spans="1:3" ht="12.75">
      <c r="A99" s="1">
        <v>19694</v>
      </c>
      <c r="B99" s="2">
        <v>26.9</v>
      </c>
      <c r="C99" s="2">
        <f>AVERAGE(B88:B99)</f>
        <v>26.78333333333333</v>
      </c>
    </row>
    <row r="100" spans="1:3" ht="12.75">
      <c r="A100" s="1">
        <v>19725</v>
      </c>
      <c r="B100" s="2">
        <v>26.9</v>
      </c>
      <c r="C100" s="2"/>
    </row>
    <row r="101" spans="1:2" ht="12.75">
      <c r="A101" s="1">
        <v>19756</v>
      </c>
      <c r="B101" s="2">
        <v>27</v>
      </c>
    </row>
    <row r="102" spans="1:2" ht="12.75">
      <c r="A102" s="1">
        <v>19784</v>
      </c>
      <c r="B102" s="2">
        <v>26.9</v>
      </c>
    </row>
    <row r="103" spans="1:2" ht="12.75">
      <c r="A103" s="1">
        <v>19815</v>
      </c>
      <c r="B103" s="2">
        <v>26.9</v>
      </c>
    </row>
    <row r="104" spans="1:3" ht="12.75">
      <c r="A104" s="1">
        <v>19845</v>
      </c>
      <c r="B104" s="2">
        <v>26.9</v>
      </c>
      <c r="C104" s="2"/>
    </row>
    <row r="105" spans="1:2" ht="12.75">
      <c r="A105" s="1">
        <v>19876</v>
      </c>
      <c r="B105" s="2">
        <v>26.9</v>
      </c>
    </row>
    <row r="106" spans="1:2" ht="12.75">
      <c r="A106" s="1">
        <v>19906</v>
      </c>
      <c r="B106" s="2">
        <v>26.9</v>
      </c>
    </row>
    <row r="107" spans="1:2" ht="12.75">
      <c r="A107" s="1">
        <v>19937</v>
      </c>
      <c r="B107" s="2">
        <v>26.9</v>
      </c>
    </row>
    <row r="108" spans="1:3" ht="12.75">
      <c r="A108" s="1">
        <v>19968</v>
      </c>
      <c r="B108" s="2">
        <v>26.8</v>
      </c>
      <c r="C108" s="2"/>
    </row>
    <row r="109" spans="1:2" ht="12.75">
      <c r="A109" s="1">
        <v>19998</v>
      </c>
      <c r="B109" s="2">
        <v>26.7</v>
      </c>
    </row>
    <row r="110" spans="1:2" ht="12.75">
      <c r="A110" s="1">
        <v>20029</v>
      </c>
      <c r="B110" s="2">
        <v>26.8</v>
      </c>
    </row>
    <row r="111" spans="1:3" ht="12.75">
      <c r="A111" s="1">
        <v>20059</v>
      </c>
      <c r="B111" s="2">
        <v>26.8</v>
      </c>
      <c r="C111" s="2">
        <f>AVERAGE(B100:B111)</f>
        <v>26.86666666666667</v>
      </c>
    </row>
    <row r="112" spans="1:3" ht="12.75">
      <c r="A112" s="1">
        <v>20090</v>
      </c>
      <c r="B112" s="2">
        <v>26.8</v>
      </c>
      <c r="C112" s="2"/>
    </row>
    <row r="113" spans="1:2" ht="12.75">
      <c r="A113" s="1">
        <v>20121</v>
      </c>
      <c r="B113" s="2">
        <v>26.8</v>
      </c>
    </row>
    <row r="114" spans="1:2" ht="12.75">
      <c r="A114" s="1">
        <v>20149</v>
      </c>
      <c r="B114" s="2">
        <v>26.8</v>
      </c>
    </row>
    <row r="115" spans="1:2" ht="12.75">
      <c r="A115" s="1">
        <v>20180</v>
      </c>
      <c r="B115" s="2">
        <v>26.8</v>
      </c>
    </row>
    <row r="116" spans="1:3" ht="12.75">
      <c r="A116" s="1">
        <v>20210</v>
      </c>
      <c r="B116" s="2">
        <v>26.8</v>
      </c>
      <c r="C116" s="2"/>
    </row>
    <row r="117" spans="1:2" ht="12.75">
      <c r="A117" s="1">
        <v>20241</v>
      </c>
      <c r="B117" s="2">
        <v>26.7</v>
      </c>
    </row>
    <row r="118" spans="1:2" ht="12.75">
      <c r="A118" s="1">
        <v>20271</v>
      </c>
      <c r="B118" s="2">
        <v>26.8</v>
      </c>
    </row>
    <row r="119" spans="1:2" ht="12.75">
      <c r="A119" s="1">
        <v>20302</v>
      </c>
      <c r="B119" s="2">
        <v>26.7</v>
      </c>
    </row>
    <row r="120" spans="1:3" ht="12.75">
      <c r="A120" s="1">
        <v>20333</v>
      </c>
      <c r="B120" s="2">
        <v>26.9</v>
      </c>
      <c r="C120" s="2"/>
    </row>
    <row r="121" spans="1:2" ht="12.75">
      <c r="A121" s="1">
        <v>20363</v>
      </c>
      <c r="B121" s="2">
        <v>26.8</v>
      </c>
    </row>
    <row r="122" spans="1:2" ht="12.75">
      <c r="A122" s="1">
        <v>20394</v>
      </c>
      <c r="B122" s="2">
        <v>26.9</v>
      </c>
    </row>
    <row r="123" spans="1:3" ht="12.75">
      <c r="A123" s="1">
        <v>20424</v>
      </c>
      <c r="B123" s="2">
        <v>26.9</v>
      </c>
      <c r="C123" s="2">
        <f>AVERAGE(B112:B123)</f>
        <v>26.808333333333326</v>
      </c>
    </row>
    <row r="124" spans="1:3" ht="12.75">
      <c r="A124" s="1">
        <v>20455</v>
      </c>
      <c r="B124" s="2">
        <v>26.8</v>
      </c>
      <c r="C124" s="2"/>
    </row>
    <row r="125" spans="1:2" ht="12.75">
      <c r="A125" s="1">
        <v>20486</v>
      </c>
      <c r="B125" s="2">
        <v>26.9</v>
      </c>
    </row>
    <row r="126" spans="1:2" ht="12.75">
      <c r="A126" s="1">
        <v>20515</v>
      </c>
      <c r="B126" s="2">
        <v>26.9</v>
      </c>
    </row>
    <row r="127" spans="1:2" ht="12.75">
      <c r="A127" s="1">
        <v>20546</v>
      </c>
      <c r="B127" s="2">
        <v>26.9</v>
      </c>
    </row>
    <row r="128" spans="1:3" ht="12.75">
      <c r="A128" s="1">
        <v>20576</v>
      </c>
      <c r="B128" s="2">
        <v>27</v>
      </c>
      <c r="C128" s="2"/>
    </row>
    <row r="129" spans="1:2" ht="12.75">
      <c r="A129" s="1">
        <v>20607</v>
      </c>
      <c r="B129" s="2">
        <v>27.2</v>
      </c>
    </row>
    <row r="130" spans="1:2" ht="12.75">
      <c r="A130" s="1">
        <v>20637</v>
      </c>
      <c r="B130" s="2">
        <v>27.3</v>
      </c>
    </row>
    <row r="131" spans="1:2" ht="12.75">
      <c r="A131" s="1">
        <v>20668</v>
      </c>
      <c r="B131" s="2">
        <v>27.3</v>
      </c>
    </row>
    <row r="132" spans="1:3" ht="12.75">
      <c r="A132" s="1">
        <v>20699</v>
      </c>
      <c r="B132" s="2">
        <v>27.4</v>
      </c>
      <c r="C132" s="2"/>
    </row>
    <row r="133" spans="1:2" ht="12.75">
      <c r="A133" s="1">
        <v>20729</v>
      </c>
      <c r="B133" s="2">
        <v>27.5</v>
      </c>
    </row>
    <row r="134" spans="1:2" ht="12.75">
      <c r="A134" s="1">
        <v>20760</v>
      </c>
      <c r="B134" s="2">
        <v>27.5</v>
      </c>
    </row>
    <row r="135" spans="1:3" ht="12.75">
      <c r="A135" s="1">
        <v>20790</v>
      </c>
      <c r="B135" s="2">
        <v>27.6</v>
      </c>
      <c r="C135" s="2">
        <f>AVERAGE(B124:B135)</f>
        <v>27.191666666666674</v>
      </c>
    </row>
    <row r="136" spans="1:3" ht="12.75">
      <c r="A136" s="1">
        <v>20821</v>
      </c>
      <c r="B136" s="2">
        <v>27.7</v>
      </c>
      <c r="C136" s="2"/>
    </row>
    <row r="137" spans="1:2" ht="12.75">
      <c r="A137" s="1">
        <v>20852</v>
      </c>
      <c r="B137" s="2">
        <v>27.8</v>
      </c>
    </row>
    <row r="138" spans="1:2" ht="12.75">
      <c r="A138" s="1">
        <v>20880</v>
      </c>
      <c r="B138" s="2">
        <v>27.9</v>
      </c>
    </row>
    <row r="139" spans="1:2" ht="12.75">
      <c r="A139" s="1">
        <v>20911</v>
      </c>
      <c r="B139" s="2">
        <v>27.9</v>
      </c>
    </row>
    <row r="140" spans="1:3" ht="12.75">
      <c r="A140" s="1">
        <v>20941</v>
      </c>
      <c r="B140" s="2">
        <v>28</v>
      </c>
      <c r="C140" s="2"/>
    </row>
    <row r="141" spans="1:2" ht="12.75">
      <c r="A141" s="1">
        <v>20972</v>
      </c>
      <c r="B141" s="2">
        <v>28.1</v>
      </c>
    </row>
    <row r="142" spans="1:2" ht="12.75">
      <c r="A142" s="1">
        <v>21002</v>
      </c>
      <c r="B142" s="2">
        <v>28.2</v>
      </c>
    </row>
    <row r="143" spans="1:2" ht="12.75">
      <c r="A143" s="1">
        <v>21033</v>
      </c>
      <c r="B143" s="2">
        <v>28.3</v>
      </c>
    </row>
    <row r="144" spans="1:3" ht="12.75">
      <c r="A144" s="1">
        <v>21064</v>
      </c>
      <c r="B144" s="2">
        <v>28.3</v>
      </c>
      <c r="C144" s="2"/>
    </row>
    <row r="145" spans="1:2" ht="12.75">
      <c r="A145" s="1">
        <v>21094</v>
      </c>
      <c r="B145" s="2">
        <v>28.3</v>
      </c>
    </row>
    <row r="146" spans="1:2" ht="12.75">
      <c r="A146" s="1">
        <v>21125</v>
      </c>
      <c r="B146" s="2">
        <v>28.4</v>
      </c>
    </row>
    <row r="147" spans="1:3" ht="12.75">
      <c r="A147" s="1">
        <v>21155</v>
      </c>
      <c r="B147" s="2">
        <v>28.5</v>
      </c>
      <c r="C147" s="2">
        <f>AVERAGE(B136:B147)</f>
        <v>28.116666666666664</v>
      </c>
    </row>
    <row r="148" spans="1:3" ht="12.75">
      <c r="A148" s="1">
        <v>21186</v>
      </c>
      <c r="B148" s="2">
        <v>28.6</v>
      </c>
      <c r="C148" s="2"/>
    </row>
    <row r="149" spans="1:2" ht="12.75">
      <c r="A149" s="1">
        <v>21217</v>
      </c>
      <c r="B149" s="2">
        <v>28.7</v>
      </c>
    </row>
    <row r="150" spans="1:2" ht="12.75">
      <c r="A150" s="1">
        <v>21245</v>
      </c>
      <c r="B150" s="2">
        <v>28.9</v>
      </c>
    </row>
    <row r="151" spans="1:2" ht="12.75">
      <c r="A151" s="1">
        <v>21276</v>
      </c>
      <c r="B151" s="2">
        <v>28.9</v>
      </c>
    </row>
    <row r="152" spans="1:3" ht="12.75">
      <c r="A152" s="1">
        <v>21306</v>
      </c>
      <c r="B152" s="2">
        <v>28.9</v>
      </c>
      <c r="C152" s="2"/>
    </row>
    <row r="153" spans="1:2" ht="12.75">
      <c r="A153" s="1">
        <v>21337</v>
      </c>
      <c r="B153" s="2">
        <v>28.9</v>
      </c>
    </row>
    <row r="154" spans="1:2" ht="12.75">
      <c r="A154" s="1">
        <v>21367</v>
      </c>
      <c r="B154" s="2">
        <v>28.9</v>
      </c>
    </row>
    <row r="155" spans="1:2" ht="12.75">
      <c r="A155" s="1">
        <v>21398</v>
      </c>
      <c r="B155" s="2">
        <v>28.9</v>
      </c>
    </row>
    <row r="156" spans="1:3" ht="12.75">
      <c r="A156" s="1">
        <v>21429</v>
      </c>
      <c r="B156" s="2">
        <v>28.9</v>
      </c>
      <c r="C156" s="2"/>
    </row>
    <row r="157" spans="1:2" ht="12.75">
      <c r="A157" s="1">
        <v>21459</v>
      </c>
      <c r="B157" s="2">
        <v>28.9</v>
      </c>
    </row>
    <row r="158" spans="1:2" ht="12.75">
      <c r="A158" s="1">
        <v>21490</v>
      </c>
      <c r="B158" s="2">
        <v>29</v>
      </c>
    </row>
    <row r="159" spans="1:3" ht="12.75">
      <c r="A159" s="1">
        <v>21520</v>
      </c>
      <c r="B159" s="2">
        <v>29</v>
      </c>
      <c r="C159" s="2">
        <f>AVERAGE(B148:B159)</f>
        <v>28.875</v>
      </c>
    </row>
    <row r="160" spans="1:3" ht="12.75">
      <c r="A160" s="1">
        <v>21551</v>
      </c>
      <c r="B160" s="2">
        <v>29</v>
      </c>
      <c r="C160" s="2"/>
    </row>
    <row r="161" spans="1:2" ht="12.75">
      <c r="A161" s="1">
        <v>21582</v>
      </c>
      <c r="B161" s="2">
        <v>29</v>
      </c>
    </row>
    <row r="162" spans="1:2" ht="12.75">
      <c r="A162" s="1">
        <v>21610</v>
      </c>
      <c r="B162" s="2">
        <v>29</v>
      </c>
    </row>
    <row r="163" spans="1:2" ht="12.75">
      <c r="A163" s="1">
        <v>21641</v>
      </c>
      <c r="B163" s="2">
        <v>29</v>
      </c>
    </row>
    <row r="164" spans="1:3" ht="12.75">
      <c r="A164" s="1">
        <v>21671</v>
      </c>
      <c r="B164" s="2">
        <v>29</v>
      </c>
      <c r="C164" s="2"/>
    </row>
    <row r="165" spans="1:2" ht="12.75">
      <c r="A165" s="1">
        <v>21702</v>
      </c>
      <c r="B165" s="2">
        <v>29.1</v>
      </c>
    </row>
    <row r="166" spans="1:2" ht="12.75">
      <c r="A166" s="1">
        <v>21732</v>
      </c>
      <c r="B166" s="2">
        <v>29.2</v>
      </c>
    </row>
    <row r="167" spans="1:2" ht="12.75">
      <c r="A167" s="1">
        <v>21763</v>
      </c>
      <c r="B167" s="2">
        <v>29.2</v>
      </c>
    </row>
    <row r="168" spans="1:3" ht="12.75">
      <c r="A168" s="1">
        <v>21794</v>
      </c>
      <c r="B168" s="2">
        <v>29.3</v>
      </c>
      <c r="C168" s="2"/>
    </row>
    <row r="169" spans="1:2" ht="12.75">
      <c r="A169" s="1">
        <v>21824</v>
      </c>
      <c r="B169" s="2">
        <v>29.4</v>
      </c>
    </row>
    <row r="170" spans="1:2" ht="12.75">
      <c r="A170" s="1">
        <v>21855</v>
      </c>
      <c r="B170" s="2">
        <v>29.4</v>
      </c>
    </row>
    <row r="171" spans="1:3" ht="12.75">
      <c r="A171" s="1">
        <v>21885</v>
      </c>
      <c r="B171" s="2">
        <v>29.4</v>
      </c>
      <c r="C171" s="2">
        <f>AVERAGE(B160:B171)</f>
        <v>29.166666666666657</v>
      </c>
    </row>
    <row r="172" spans="1:3" ht="12.75">
      <c r="A172" s="1">
        <v>21916</v>
      </c>
      <c r="B172" s="2">
        <v>29.4</v>
      </c>
      <c r="C172" s="2"/>
    </row>
    <row r="173" spans="1:2" ht="12.75">
      <c r="A173" s="1">
        <v>21947</v>
      </c>
      <c r="B173" s="2">
        <v>29.4</v>
      </c>
    </row>
    <row r="174" spans="1:2" ht="12.75">
      <c r="A174" s="1">
        <v>21976</v>
      </c>
      <c r="B174" s="2">
        <v>29.4</v>
      </c>
    </row>
    <row r="175" spans="1:2" ht="12.75">
      <c r="A175" s="1">
        <v>22007</v>
      </c>
      <c r="B175" s="2">
        <v>29.5</v>
      </c>
    </row>
    <row r="176" spans="1:3" ht="12.75">
      <c r="A176" s="1">
        <v>22037</v>
      </c>
      <c r="B176" s="2">
        <v>29.6</v>
      </c>
      <c r="C176" s="2"/>
    </row>
    <row r="177" spans="1:2" ht="12.75">
      <c r="A177" s="1">
        <v>22068</v>
      </c>
      <c r="B177" s="2">
        <v>29.6</v>
      </c>
    </row>
    <row r="178" spans="1:2" ht="12.75">
      <c r="A178" s="1">
        <v>22098</v>
      </c>
      <c r="B178" s="2">
        <v>29.6</v>
      </c>
    </row>
    <row r="179" spans="1:2" ht="12.75">
      <c r="A179" s="1">
        <v>22129</v>
      </c>
      <c r="B179" s="2">
        <v>29.6</v>
      </c>
    </row>
    <row r="180" spans="1:3" ht="12.75">
      <c r="A180" s="1">
        <v>22160</v>
      </c>
      <c r="B180" s="2">
        <v>29.6</v>
      </c>
      <c r="C180" s="2"/>
    </row>
    <row r="181" spans="1:2" ht="12.75">
      <c r="A181" s="1">
        <v>22190</v>
      </c>
      <c r="B181" s="2">
        <v>29.8</v>
      </c>
    </row>
    <row r="182" spans="1:2" ht="12.75">
      <c r="A182" s="1">
        <v>22221</v>
      </c>
      <c r="B182" s="2">
        <v>29.8</v>
      </c>
    </row>
    <row r="183" spans="1:3" ht="12.75">
      <c r="A183" s="1">
        <v>22251</v>
      </c>
      <c r="B183" s="2">
        <v>29.8</v>
      </c>
      <c r="C183" s="2">
        <f>AVERAGE(B172:B183)</f>
        <v>29.59166666666667</v>
      </c>
    </row>
    <row r="184" spans="1:3" ht="12.75">
      <c r="A184" s="1">
        <v>22282</v>
      </c>
      <c r="B184" s="2">
        <v>29.8</v>
      </c>
      <c r="C184" s="2"/>
    </row>
    <row r="185" spans="1:2" ht="12.75">
      <c r="A185" s="1">
        <v>22313</v>
      </c>
      <c r="B185" s="2">
        <v>29.8</v>
      </c>
    </row>
    <row r="186" spans="1:2" ht="12.75">
      <c r="A186" s="1">
        <v>22341</v>
      </c>
      <c r="B186" s="2">
        <v>29.8</v>
      </c>
    </row>
    <row r="187" spans="1:2" ht="12.75">
      <c r="A187" s="1">
        <v>22372</v>
      </c>
      <c r="B187" s="2">
        <v>29.8</v>
      </c>
    </row>
    <row r="188" spans="1:3" ht="12.75">
      <c r="A188" s="1">
        <v>22402</v>
      </c>
      <c r="B188" s="2">
        <v>29.8</v>
      </c>
      <c r="C188" s="2"/>
    </row>
    <row r="189" spans="1:2" ht="12.75">
      <c r="A189" s="1">
        <v>22433</v>
      </c>
      <c r="B189" s="2">
        <v>29.8</v>
      </c>
    </row>
    <row r="190" spans="1:2" ht="12.75">
      <c r="A190" s="1">
        <v>22463</v>
      </c>
      <c r="B190" s="2">
        <v>29.9</v>
      </c>
    </row>
    <row r="191" spans="1:2" ht="12.75">
      <c r="A191" s="1">
        <v>22494</v>
      </c>
      <c r="B191" s="2">
        <v>29.9</v>
      </c>
    </row>
    <row r="192" spans="1:3" ht="12.75">
      <c r="A192" s="1">
        <v>22525</v>
      </c>
      <c r="B192" s="2">
        <v>30</v>
      </c>
      <c r="C192" s="2"/>
    </row>
    <row r="193" spans="1:2" ht="12.75">
      <c r="A193" s="1">
        <v>22555</v>
      </c>
      <c r="B193" s="2">
        <v>30</v>
      </c>
    </row>
    <row r="194" spans="1:2" ht="12.75">
      <c r="A194" s="1">
        <v>22586</v>
      </c>
      <c r="B194" s="2">
        <v>30</v>
      </c>
    </row>
    <row r="195" spans="1:3" ht="12.75">
      <c r="A195" s="1">
        <v>22616</v>
      </c>
      <c r="B195" s="2">
        <v>30</v>
      </c>
      <c r="C195" s="2">
        <f>AVERAGE(B184:B195)</f>
        <v>29.883333333333336</v>
      </c>
    </row>
    <row r="196" spans="1:3" ht="12.75">
      <c r="A196" s="1">
        <v>22647</v>
      </c>
      <c r="B196" s="2">
        <v>30</v>
      </c>
      <c r="C196" s="2"/>
    </row>
    <row r="197" spans="1:2" ht="12.75">
      <c r="A197" s="1">
        <v>22678</v>
      </c>
      <c r="B197" s="2">
        <v>30.1</v>
      </c>
    </row>
    <row r="198" spans="1:2" ht="12.75">
      <c r="A198" s="1">
        <v>22706</v>
      </c>
      <c r="B198" s="2">
        <v>30.2</v>
      </c>
    </row>
    <row r="199" spans="1:2" ht="12.75">
      <c r="A199" s="1">
        <v>22737</v>
      </c>
      <c r="B199" s="2">
        <v>30.2</v>
      </c>
    </row>
    <row r="200" spans="1:3" ht="12.75">
      <c r="A200" s="1">
        <v>22767</v>
      </c>
      <c r="B200" s="2">
        <v>30.2</v>
      </c>
      <c r="C200" s="2"/>
    </row>
    <row r="201" spans="1:2" ht="12.75">
      <c r="A201" s="1">
        <v>22798</v>
      </c>
      <c r="B201" s="2">
        <v>30.2</v>
      </c>
    </row>
    <row r="202" spans="1:2" ht="12.75">
      <c r="A202" s="1">
        <v>22828</v>
      </c>
      <c r="B202" s="2">
        <v>30.2</v>
      </c>
    </row>
    <row r="203" spans="1:2" ht="12.75">
      <c r="A203" s="1">
        <v>22859</v>
      </c>
      <c r="B203" s="2">
        <v>30.3</v>
      </c>
    </row>
    <row r="204" spans="1:3" ht="12.75">
      <c r="A204" s="1">
        <v>22890</v>
      </c>
      <c r="B204" s="2">
        <v>30.4</v>
      </c>
      <c r="C204" s="2"/>
    </row>
    <row r="205" spans="1:2" ht="12.75">
      <c r="A205" s="1">
        <v>22920</v>
      </c>
      <c r="B205" s="2">
        <v>30.4</v>
      </c>
    </row>
    <row r="206" spans="1:2" ht="12.75">
      <c r="A206" s="1">
        <v>22951</v>
      </c>
      <c r="B206" s="2">
        <v>30.4</v>
      </c>
    </row>
    <row r="207" spans="1:3" ht="12.75">
      <c r="A207" s="1">
        <v>22981</v>
      </c>
      <c r="B207" s="2">
        <v>30.4</v>
      </c>
      <c r="C207" s="2">
        <f>AVERAGE(B196:B207)</f>
        <v>30.24999999999999</v>
      </c>
    </row>
    <row r="208" spans="1:3" ht="12.75">
      <c r="A208" s="1">
        <v>23012</v>
      </c>
      <c r="B208" s="2">
        <v>30.4</v>
      </c>
      <c r="C208" s="2"/>
    </row>
    <row r="209" spans="1:2" ht="12.75">
      <c r="A209" s="1">
        <v>23043</v>
      </c>
      <c r="B209" s="2">
        <v>30.5</v>
      </c>
    </row>
    <row r="210" spans="1:2" ht="12.75">
      <c r="A210" s="1">
        <v>23071</v>
      </c>
      <c r="B210" s="2">
        <v>30.5</v>
      </c>
    </row>
    <row r="211" spans="1:2" ht="12.75">
      <c r="A211" s="1">
        <v>23102</v>
      </c>
      <c r="B211" s="2">
        <v>30.5</v>
      </c>
    </row>
    <row r="212" spans="1:3" ht="12.75">
      <c r="A212" s="1">
        <v>23132</v>
      </c>
      <c r="B212" s="2">
        <v>30.5</v>
      </c>
      <c r="C212" s="2"/>
    </row>
    <row r="213" spans="1:2" ht="12.75">
      <c r="A213" s="1">
        <v>23163</v>
      </c>
      <c r="B213" s="2">
        <v>30.6</v>
      </c>
    </row>
    <row r="214" spans="1:2" ht="12.75">
      <c r="A214" s="1">
        <v>23193</v>
      </c>
      <c r="B214" s="2">
        <v>30.7</v>
      </c>
    </row>
    <row r="215" spans="1:2" ht="12.75">
      <c r="A215" s="1">
        <v>23224</v>
      </c>
      <c r="B215" s="2">
        <v>30.8</v>
      </c>
    </row>
    <row r="216" spans="1:3" ht="12.75">
      <c r="A216" s="1">
        <v>23255</v>
      </c>
      <c r="B216" s="2">
        <v>30.7</v>
      </c>
      <c r="C216" s="2"/>
    </row>
    <row r="217" spans="1:2" ht="12.75">
      <c r="A217" s="1">
        <v>23285</v>
      </c>
      <c r="B217" s="2">
        <v>30.8</v>
      </c>
    </row>
    <row r="218" spans="1:2" ht="12.75">
      <c r="A218" s="1">
        <v>23316</v>
      </c>
      <c r="B218" s="2">
        <v>30.8</v>
      </c>
    </row>
    <row r="219" spans="1:3" ht="12.75">
      <c r="A219" s="1">
        <v>23346</v>
      </c>
      <c r="B219" s="2">
        <v>30.9</v>
      </c>
      <c r="C219" s="2">
        <f>AVERAGE(B208:B219)</f>
        <v>30.641666666666666</v>
      </c>
    </row>
    <row r="220" spans="1:3" ht="12.75">
      <c r="A220" s="1">
        <v>23377</v>
      </c>
      <c r="B220" s="2">
        <v>30.9</v>
      </c>
      <c r="C220" s="2"/>
    </row>
    <row r="221" spans="1:2" ht="12.75">
      <c r="A221" s="1">
        <v>23408</v>
      </c>
      <c r="B221" s="2">
        <v>30.9</v>
      </c>
    </row>
    <row r="222" spans="1:2" ht="12.75">
      <c r="A222" s="1">
        <v>23437</v>
      </c>
      <c r="B222" s="2">
        <v>30.9</v>
      </c>
    </row>
    <row r="223" spans="1:2" ht="12.75">
      <c r="A223" s="1">
        <v>23468</v>
      </c>
      <c r="B223" s="2">
        <v>31</v>
      </c>
    </row>
    <row r="224" spans="1:3" ht="12.75">
      <c r="A224" s="1">
        <v>23498</v>
      </c>
      <c r="B224" s="2">
        <v>31</v>
      </c>
      <c r="C224" s="2"/>
    </row>
    <row r="225" spans="1:2" ht="12.75">
      <c r="A225" s="1">
        <v>23529</v>
      </c>
      <c r="B225" s="2">
        <v>31</v>
      </c>
    </row>
    <row r="226" spans="1:2" ht="12.75">
      <c r="A226" s="1">
        <v>23559</v>
      </c>
      <c r="B226" s="2">
        <v>31</v>
      </c>
    </row>
    <row r="227" spans="1:2" ht="12.75">
      <c r="A227" s="1">
        <v>23590</v>
      </c>
      <c r="B227" s="2">
        <v>31.1</v>
      </c>
    </row>
    <row r="228" spans="1:3" ht="12.75">
      <c r="A228" s="1">
        <v>23621</v>
      </c>
      <c r="B228" s="2">
        <v>31.1</v>
      </c>
      <c r="C228" s="2"/>
    </row>
    <row r="229" spans="1:2" ht="12.75">
      <c r="A229" s="1">
        <v>23651</v>
      </c>
      <c r="B229" s="2">
        <v>31.1</v>
      </c>
    </row>
    <row r="230" spans="1:2" ht="12.75">
      <c r="A230" s="1">
        <v>23682</v>
      </c>
      <c r="B230" s="2">
        <v>31.2</v>
      </c>
    </row>
    <row r="231" spans="1:3" ht="12.75">
      <c r="A231" s="1">
        <v>23712</v>
      </c>
      <c r="B231" s="2">
        <v>31.3</v>
      </c>
      <c r="C231" s="2">
        <f>AVERAGE(B220:B231)</f>
        <v>31.041666666666668</v>
      </c>
    </row>
    <row r="232" spans="1:3" ht="12.75">
      <c r="A232" s="1">
        <v>23743</v>
      </c>
      <c r="B232" s="2">
        <v>31.3</v>
      </c>
      <c r="C232" s="2"/>
    </row>
    <row r="233" spans="1:2" ht="12.75">
      <c r="A233" s="1">
        <v>23774</v>
      </c>
      <c r="B233" s="2">
        <v>31.3</v>
      </c>
    </row>
    <row r="234" spans="1:2" ht="12.75">
      <c r="A234" s="1">
        <v>23802</v>
      </c>
      <c r="B234" s="2">
        <v>31.3</v>
      </c>
    </row>
    <row r="235" spans="1:2" ht="12.75">
      <c r="A235" s="1">
        <v>23833</v>
      </c>
      <c r="B235" s="2">
        <v>31.4</v>
      </c>
    </row>
    <row r="236" spans="1:3" ht="12.75">
      <c r="A236" s="1">
        <v>23863</v>
      </c>
      <c r="B236" s="2">
        <v>31.5</v>
      </c>
      <c r="C236" s="2"/>
    </row>
    <row r="237" spans="1:2" ht="12.75">
      <c r="A237" s="1">
        <v>23894</v>
      </c>
      <c r="B237" s="2">
        <v>31.6</v>
      </c>
    </row>
    <row r="238" spans="1:2" ht="12.75">
      <c r="A238" s="1">
        <v>23924</v>
      </c>
      <c r="B238" s="2">
        <v>31.6</v>
      </c>
    </row>
    <row r="239" spans="1:2" ht="12.75">
      <c r="A239" s="1">
        <v>23955</v>
      </c>
      <c r="B239" s="2">
        <v>31.6</v>
      </c>
    </row>
    <row r="240" spans="1:3" ht="12.75">
      <c r="A240" s="1">
        <v>23986</v>
      </c>
      <c r="B240" s="2">
        <v>31.6</v>
      </c>
      <c r="C240" s="2"/>
    </row>
    <row r="241" spans="1:2" ht="12.75">
      <c r="A241" s="1">
        <v>24016</v>
      </c>
      <c r="B241" s="2">
        <v>31.7</v>
      </c>
    </row>
    <row r="242" spans="1:2" ht="12.75">
      <c r="A242" s="1">
        <v>24047</v>
      </c>
      <c r="B242" s="2">
        <v>31.8</v>
      </c>
    </row>
    <row r="243" spans="1:3" ht="12.75">
      <c r="A243" s="1">
        <v>24077</v>
      </c>
      <c r="B243" s="2">
        <v>31.9</v>
      </c>
      <c r="C243" s="2">
        <f>AVERAGE(B232:B243)</f>
        <v>31.549999999999997</v>
      </c>
    </row>
    <row r="244" spans="1:3" ht="12.75">
      <c r="A244" s="1">
        <v>24108</v>
      </c>
      <c r="B244" s="2">
        <v>31.9</v>
      </c>
      <c r="C244" s="2"/>
    </row>
    <row r="245" spans="1:2" ht="12.75">
      <c r="A245" s="1">
        <v>24139</v>
      </c>
      <c r="B245" s="2">
        <v>32.1</v>
      </c>
    </row>
    <row r="246" spans="1:2" ht="12.75">
      <c r="A246" s="1">
        <v>24167</v>
      </c>
      <c r="B246" s="2">
        <v>32.2</v>
      </c>
    </row>
    <row r="247" spans="1:2" ht="12.75">
      <c r="A247" s="1">
        <v>24198</v>
      </c>
      <c r="B247" s="2">
        <v>32.3</v>
      </c>
    </row>
    <row r="248" spans="1:3" ht="12.75">
      <c r="A248" s="1">
        <v>24228</v>
      </c>
      <c r="B248" s="2">
        <v>32.4</v>
      </c>
      <c r="C248" s="2"/>
    </row>
    <row r="249" spans="1:2" ht="12.75">
      <c r="A249" s="1">
        <v>24259</v>
      </c>
      <c r="B249" s="2">
        <v>32.4</v>
      </c>
    </row>
    <row r="250" spans="1:2" ht="12.75">
      <c r="A250" s="1">
        <v>24289</v>
      </c>
      <c r="B250" s="2">
        <v>32.5</v>
      </c>
    </row>
    <row r="251" spans="1:2" ht="12.75">
      <c r="A251" s="1">
        <v>24320</v>
      </c>
      <c r="B251" s="2">
        <v>32.7</v>
      </c>
    </row>
    <row r="252" spans="1:3" ht="12.75">
      <c r="A252" s="1">
        <v>24351</v>
      </c>
      <c r="B252" s="2">
        <v>32.8</v>
      </c>
      <c r="C252" s="2"/>
    </row>
    <row r="253" spans="1:2" ht="12.75">
      <c r="A253" s="1">
        <v>24381</v>
      </c>
      <c r="B253" s="2">
        <v>32.9</v>
      </c>
    </row>
    <row r="254" spans="1:2" ht="12.75">
      <c r="A254" s="1">
        <v>24412</v>
      </c>
      <c r="B254" s="2">
        <v>32.9</v>
      </c>
    </row>
    <row r="255" spans="1:3" ht="12.75">
      <c r="A255" s="1">
        <v>24442</v>
      </c>
      <c r="B255" s="2">
        <v>32.9</v>
      </c>
      <c r="C255" s="2">
        <f>AVERAGE(B244:B255)</f>
        <v>32.49999999999999</v>
      </c>
    </row>
    <row r="256" spans="1:3" ht="12.75">
      <c r="A256" s="1">
        <v>24473</v>
      </c>
      <c r="B256" s="2">
        <v>32.9</v>
      </c>
      <c r="C256" s="2"/>
    </row>
    <row r="257" spans="1:2" ht="12.75">
      <c r="A257" s="1">
        <v>24504</v>
      </c>
      <c r="B257" s="2">
        <v>33</v>
      </c>
    </row>
    <row r="258" spans="1:2" ht="12.75">
      <c r="A258" s="1">
        <v>24532</v>
      </c>
      <c r="B258" s="2">
        <v>33</v>
      </c>
    </row>
    <row r="259" spans="1:2" ht="12.75">
      <c r="A259" s="1">
        <v>24563</v>
      </c>
      <c r="B259" s="2">
        <v>33.1</v>
      </c>
    </row>
    <row r="260" spans="1:3" ht="12.75">
      <c r="A260" s="1">
        <v>24593</v>
      </c>
      <c r="B260" s="2">
        <v>33.1</v>
      </c>
      <c r="C260" s="2"/>
    </row>
    <row r="261" spans="1:2" ht="12.75">
      <c r="A261" s="1">
        <v>24624</v>
      </c>
      <c r="B261" s="2">
        <v>33.3</v>
      </c>
    </row>
    <row r="262" spans="1:2" ht="12.75">
      <c r="A262" s="1">
        <v>24654</v>
      </c>
      <c r="B262" s="2">
        <v>33.4</v>
      </c>
    </row>
    <row r="263" spans="1:2" ht="12.75">
      <c r="A263" s="1">
        <v>24685</v>
      </c>
      <c r="B263" s="2">
        <v>33.5</v>
      </c>
    </row>
    <row r="264" spans="1:3" ht="12.75">
      <c r="A264" s="1">
        <v>24716</v>
      </c>
      <c r="B264" s="2">
        <v>33.6</v>
      </c>
      <c r="C264" s="2"/>
    </row>
    <row r="265" spans="1:2" ht="12.75">
      <c r="A265" s="1">
        <v>24746</v>
      </c>
      <c r="B265" s="2">
        <v>33.7</v>
      </c>
    </row>
    <row r="266" spans="1:2" ht="12.75">
      <c r="A266" s="1">
        <v>24777</v>
      </c>
      <c r="B266" s="2">
        <v>33.9</v>
      </c>
    </row>
    <row r="267" spans="1:3" ht="12.75">
      <c r="A267" s="1">
        <v>24807</v>
      </c>
      <c r="B267" s="2">
        <v>34</v>
      </c>
      <c r="C267" s="2">
        <f>AVERAGE(B256:B267)</f>
        <v>33.37499999999999</v>
      </c>
    </row>
    <row r="268" spans="1:3" ht="12.75">
      <c r="A268" s="1">
        <v>24838</v>
      </c>
      <c r="B268" s="2">
        <v>34.1</v>
      </c>
      <c r="C268" s="2"/>
    </row>
    <row r="269" spans="1:2" ht="12.75">
      <c r="A269" s="1">
        <v>24869</v>
      </c>
      <c r="B269" s="2">
        <v>34.2</v>
      </c>
    </row>
    <row r="270" spans="1:2" ht="12.75">
      <c r="A270" s="1">
        <v>24898</v>
      </c>
      <c r="B270" s="2">
        <v>34.3</v>
      </c>
    </row>
    <row r="271" spans="1:2" ht="12.75">
      <c r="A271" s="1">
        <v>24929</v>
      </c>
      <c r="B271" s="2">
        <v>34.4</v>
      </c>
    </row>
    <row r="272" spans="1:3" ht="12.75">
      <c r="A272" s="1">
        <v>24959</v>
      </c>
      <c r="B272" s="2">
        <v>34.5</v>
      </c>
      <c r="C272" s="2"/>
    </row>
    <row r="273" spans="1:2" ht="12.75">
      <c r="A273" s="1">
        <v>24990</v>
      </c>
      <c r="B273" s="2">
        <v>34.7</v>
      </c>
    </row>
    <row r="274" spans="1:2" ht="12.75">
      <c r="A274" s="1">
        <v>25020</v>
      </c>
      <c r="B274" s="2">
        <v>34.9</v>
      </c>
    </row>
    <row r="275" spans="1:2" ht="12.75">
      <c r="A275" s="1">
        <v>25051</v>
      </c>
      <c r="B275" s="2">
        <v>35</v>
      </c>
    </row>
    <row r="276" spans="1:3" ht="12.75">
      <c r="A276" s="1">
        <v>25082</v>
      </c>
      <c r="B276" s="2">
        <v>35.1</v>
      </c>
      <c r="C276" s="2"/>
    </row>
    <row r="277" spans="1:2" ht="12.75">
      <c r="A277" s="1">
        <v>25112</v>
      </c>
      <c r="B277" s="2">
        <v>35.3</v>
      </c>
    </row>
    <row r="278" spans="1:2" ht="12.75">
      <c r="A278" s="1">
        <v>25143</v>
      </c>
      <c r="B278" s="2">
        <v>35.4</v>
      </c>
    </row>
    <row r="279" spans="1:3" ht="12.75">
      <c r="A279" s="1">
        <v>25173</v>
      </c>
      <c r="B279" s="2">
        <v>35.6</v>
      </c>
      <c r="C279" s="2">
        <f>AVERAGE(B268:B279)</f>
        <v>34.79166666666667</v>
      </c>
    </row>
    <row r="280" spans="1:3" ht="12.75">
      <c r="A280" s="1">
        <v>25204</v>
      </c>
      <c r="B280" s="2">
        <v>35.7</v>
      </c>
      <c r="C280" s="2"/>
    </row>
    <row r="281" spans="1:2" ht="12.75">
      <c r="A281" s="1">
        <v>25235</v>
      </c>
      <c r="B281" s="2">
        <v>35.8</v>
      </c>
    </row>
    <row r="282" spans="1:2" ht="12.75">
      <c r="A282" s="1">
        <v>25263</v>
      </c>
      <c r="B282" s="2">
        <v>36.1</v>
      </c>
    </row>
    <row r="283" spans="1:2" ht="12.75">
      <c r="A283" s="1">
        <v>25294</v>
      </c>
      <c r="B283" s="2">
        <v>36.3</v>
      </c>
    </row>
    <row r="284" spans="1:3" ht="12.75">
      <c r="A284" s="1">
        <v>25324</v>
      </c>
      <c r="B284" s="2">
        <v>36.4</v>
      </c>
      <c r="C284" s="2"/>
    </row>
    <row r="285" spans="1:2" ht="12.75">
      <c r="A285" s="1">
        <v>25355</v>
      </c>
      <c r="B285" s="2">
        <v>36.6</v>
      </c>
    </row>
    <row r="286" spans="1:2" ht="12.75">
      <c r="A286" s="1">
        <v>25385</v>
      </c>
      <c r="B286" s="2">
        <v>36.8</v>
      </c>
    </row>
    <row r="287" spans="1:2" ht="12.75">
      <c r="A287" s="1">
        <v>25416</v>
      </c>
      <c r="B287" s="2">
        <v>36.9</v>
      </c>
    </row>
    <row r="288" spans="1:3" ht="12.75">
      <c r="A288" s="1">
        <v>25447</v>
      </c>
      <c r="B288" s="2">
        <v>37.1</v>
      </c>
      <c r="C288" s="2"/>
    </row>
    <row r="289" spans="1:2" ht="12.75">
      <c r="A289" s="1">
        <v>25477</v>
      </c>
      <c r="B289" s="2">
        <v>37.3</v>
      </c>
    </row>
    <row r="290" spans="1:2" ht="12.75">
      <c r="A290" s="1">
        <v>25508</v>
      </c>
      <c r="B290" s="2">
        <v>37.5</v>
      </c>
    </row>
    <row r="291" spans="1:3" ht="12.75">
      <c r="A291" s="1">
        <v>25538</v>
      </c>
      <c r="B291" s="2">
        <v>37.7</v>
      </c>
      <c r="C291" s="2">
        <f>AVERAGE(B280:B291)</f>
        <v>36.68333333333333</v>
      </c>
    </row>
    <row r="292" spans="1:3" ht="12.75">
      <c r="A292" s="1">
        <v>25569</v>
      </c>
      <c r="B292" s="2">
        <v>37.9</v>
      </c>
      <c r="C292" s="2"/>
    </row>
    <row r="293" spans="1:2" ht="12.75">
      <c r="A293" s="1">
        <v>25600</v>
      </c>
      <c r="B293" s="2">
        <v>38.1</v>
      </c>
    </row>
    <row r="294" spans="1:2" ht="12.75">
      <c r="A294" s="1">
        <v>25628</v>
      </c>
      <c r="B294" s="2">
        <v>38.3</v>
      </c>
    </row>
    <row r="295" spans="1:2" ht="12.75">
      <c r="A295" s="1">
        <v>25659</v>
      </c>
      <c r="B295" s="2">
        <v>38.5</v>
      </c>
    </row>
    <row r="296" spans="1:3" ht="12.75">
      <c r="A296" s="1">
        <v>25689</v>
      </c>
      <c r="B296" s="2">
        <v>38.6</v>
      </c>
      <c r="C296" s="2"/>
    </row>
    <row r="297" spans="1:2" ht="12.75">
      <c r="A297" s="1">
        <v>25720</v>
      </c>
      <c r="B297" s="2">
        <v>38.8</v>
      </c>
    </row>
    <row r="298" spans="1:2" ht="12.75">
      <c r="A298" s="1">
        <v>25750</v>
      </c>
      <c r="B298" s="2">
        <v>38.9</v>
      </c>
    </row>
    <row r="299" spans="1:2" ht="12.75">
      <c r="A299" s="1">
        <v>25781</v>
      </c>
      <c r="B299" s="2">
        <v>39</v>
      </c>
    </row>
    <row r="300" spans="1:3" ht="12.75">
      <c r="A300" s="1">
        <v>25812</v>
      </c>
      <c r="B300" s="2">
        <v>39.2</v>
      </c>
      <c r="C300" s="2"/>
    </row>
    <row r="301" spans="1:2" ht="12.75">
      <c r="A301" s="1">
        <v>25842</v>
      </c>
      <c r="B301" s="2">
        <v>39.4</v>
      </c>
    </row>
    <row r="302" spans="1:2" ht="12.75">
      <c r="A302" s="1">
        <v>25873</v>
      </c>
      <c r="B302" s="2">
        <v>39.6</v>
      </c>
    </row>
    <row r="303" spans="1:3" ht="12.75">
      <c r="A303" s="1">
        <v>25903</v>
      </c>
      <c r="B303" s="2">
        <v>39.8</v>
      </c>
      <c r="C303" s="2">
        <f>AVERAGE(B292:B303)</f>
        <v>38.84166666666666</v>
      </c>
    </row>
    <row r="304" spans="1:3" ht="12.75">
      <c r="A304" s="1">
        <v>25934</v>
      </c>
      <c r="B304" s="2">
        <v>39.9</v>
      </c>
      <c r="C304" s="2"/>
    </row>
    <row r="305" spans="1:2" ht="12.75">
      <c r="A305" s="1">
        <v>25965</v>
      </c>
      <c r="B305" s="2">
        <v>39.9</v>
      </c>
    </row>
    <row r="306" spans="1:2" ht="12.75">
      <c r="A306" s="1">
        <v>25993</v>
      </c>
      <c r="B306" s="2">
        <v>40</v>
      </c>
    </row>
    <row r="307" spans="1:2" ht="12.75">
      <c r="A307" s="1">
        <v>26024</v>
      </c>
      <c r="B307" s="2">
        <v>40.1</v>
      </c>
    </row>
    <row r="308" spans="1:3" ht="12.75">
      <c r="A308" s="1">
        <v>26054</v>
      </c>
      <c r="B308" s="2">
        <v>40.3</v>
      </c>
      <c r="C308" s="2"/>
    </row>
    <row r="309" spans="1:2" ht="12.75">
      <c r="A309" s="1">
        <v>26085</v>
      </c>
      <c r="B309" s="2">
        <v>40.5</v>
      </c>
    </row>
    <row r="310" spans="1:2" ht="12.75">
      <c r="A310" s="1">
        <v>26115</v>
      </c>
      <c r="B310" s="2">
        <v>40.6</v>
      </c>
    </row>
    <row r="311" spans="1:2" ht="12.75">
      <c r="A311" s="1">
        <v>26146</v>
      </c>
      <c r="B311" s="2">
        <v>40.7</v>
      </c>
    </row>
    <row r="312" spans="1:3" ht="12.75">
      <c r="A312" s="1">
        <v>26177</v>
      </c>
      <c r="B312" s="2">
        <v>40.8</v>
      </c>
      <c r="C312" s="2"/>
    </row>
    <row r="313" spans="1:2" ht="12.75">
      <c r="A313" s="1">
        <v>26207</v>
      </c>
      <c r="B313" s="2">
        <v>40.9</v>
      </c>
    </row>
    <row r="314" spans="1:2" ht="12.75">
      <c r="A314" s="1">
        <v>26238</v>
      </c>
      <c r="B314" s="2">
        <v>41</v>
      </c>
    </row>
    <row r="315" spans="1:3" ht="12.75">
      <c r="A315" s="1">
        <v>26268</v>
      </c>
      <c r="B315" s="2">
        <v>41.1</v>
      </c>
      <c r="C315" s="2">
        <f>AVERAGE(B304:B315)</f>
        <v>40.483333333333334</v>
      </c>
    </row>
    <row r="316" spans="1:3" ht="12.75">
      <c r="A316" s="1">
        <v>26299</v>
      </c>
      <c r="B316" s="2">
        <v>41.2</v>
      </c>
      <c r="C316" s="2"/>
    </row>
    <row r="317" spans="1:2" ht="12.75">
      <c r="A317" s="1">
        <v>26330</v>
      </c>
      <c r="B317" s="2">
        <v>41.4</v>
      </c>
    </row>
    <row r="318" spans="1:2" ht="12.75">
      <c r="A318" s="1">
        <v>26359</v>
      </c>
      <c r="B318" s="2">
        <v>41.4</v>
      </c>
    </row>
    <row r="319" spans="1:2" ht="12.75">
      <c r="A319" s="1">
        <v>26390</v>
      </c>
      <c r="B319" s="2">
        <v>41.5</v>
      </c>
    </row>
    <row r="320" spans="1:3" ht="12.75">
      <c r="A320" s="1">
        <v>26420</v>
      </c>
      <c r="B320" s="2">
        <v>41.6</v>
      </c>
      <c r="C320" s="2"/>
    </row>
    <row r="321" spans="1:2" ht="12.75">
      <c r="A321" s="1">
        <v>26451</v>
      </c>
      <c r="B321" s="2">
        <v>41.7</v>
      </c>
    </row>
    <row r="322" spans="1:2" ht="12.75">
      <c r="A322" s="1">
        <v>26481</v>
      </c>
      <c r="B322" s="2">
        <v>41.8</v>
      </c>
    </row>
    <row r="323" spans="1:2" ht="12.75">
      <c r="A323" s="1">
        <v>26512</v>
      </c>
      <c r="B323" s="2">
        <v>41.9</v>
      </c>
    </row>
    <row r="324" spans="1:3" ht="12.75">
      <c r="A324" s="1">
        <v>26543</v>
      </c>
      <c r="B324" s="2">
        <v>42.1</v>
      </c>
      <c r="C324" s="2"/>
    </row>
    <row r="325" spans="1:2" ht="12.75">
      <c r="A325" s="1">
        <v>26573</v>
      </c>
      <c r="B325" s="2">
        <v>42.2</v>
      </c>
    </row>
    <row r="326" spans="1:2" ht="12.75">
      <c r="A326" s="1">
        <v>26604</v>
      </c>
      <c r="B326" s="2">
        <v>42.4</v>
      </c>
    </row>
    <row r="327" spans="1:3" ht="12.75">
      <c r="A327" s="1">
        <v>26634</v>
      </c>
      <c r="B327" s="2">
        <v>42.5</v>
      </c>
      <c r="C327" s="2">
        <f>AVERAGE(B316:B327)</f>
        <v>41.80833333333333</v>
      </c>
    </row>
    <row r="328" spans="1:3" ht="12.75">
      <c r="A328" s="1">
        <v>26665</v>
      </c>
      <c r="B328" s="2">
        <v>42.7</v>
      </c>
      <c r="C328" s="2"/>
    </row>
    <row r="329" spans="1:2" ht="12.75">
      <c r="A329" s="1">
        <v>26696</v>
      </c>
      <c r="B329" s="2">
        <v>43</v>
      </c>
    </row>
    <row r="330" spans="1:2" ht="12.75">
      <c r="A330" s="1">
        <v>26724</v>
      </c>
      <c r="B330" s="2">
        <v>43.4</v>
      </c>
    </row>
    <row r="331" spans="1:2" ht="12.75">
      <c r="A331" s="1">
        <v>26755</v>
      </c>
      <c r="B331" s="2">
        <v>43.7</v>
      </c>
    </row>
    <row r="332" spans="1:3" ht="12.75">
      <c r="A332" s="1">
        <v>26785</v>
      </c>
      <c r="B332" s="2">
        <v>43.9</v>
      </c>
      <c r="C332" s="2"/>
    </row>
    <row r="333" spans="1:2" ht="12.75">
      <c r="A333" s="1">
        <v>26816</v>
      </c>
      <c r="B333" s="2">
        <v>44.2</v>
      </c>
    </row>
    <row r="334" spans="1:2" ht="12.75">
      <c r="A334" s="1">
        <v>26846</v>
      </c>
      <c r="B334" s="2">
        <v>44.2</v>
      </c>
    </row>
    <row r="335" spans="1:2" ht="12.75">
      <c r="A335" s="1">
        <v>26877</v>
      </c>
      <c r="B335" s="2">
        <v>45</v>
      </c>
    </row>
    <row r="336" spans="1:3" ht="12.75">
      <c r="A336" s="1">
        <v>26908</v>
      </c>
      <c r="B336" s="2">
        <v>45.2</v>
      </c>
      <c r="C336" s="2"/>
    </row>
    <row r="337" spans="1:2" ht="12.75">
      <c r="A337" s="1">
        <v>26938</v>
      </c>
      <c r="B337" s="2">
        <v>45.6</v>
      </c>
    </row>
    <row r="338" spans="1:2" ht="12.75">
      <c r="A338" s="1">
        <v>26969</v>
      </c>
      <c r="B338" s="2">
        <v>45.9</v>
      </c>
    </row>
    <row r="339" spans="1:3" ht="12.75">
      <c r="A339" s="1">
        <v>26999</v>
      </c>
      <c r="B339" s="2">
        <v>46.3</v>
      </c>
      <c r="C339" s="2">
        <f>AVERAGE(B328:B339)</f>
        <v>44.425000000000004</v>
      </c>
    </row>
    <row r="340" spans="1:3" ht="12.75">
      <c r="A340" s="1">
        <v>27030</v>
      </c>
      <c r="B340" s="2">
        <v>46.8</v>
      </c>
      <c r="C340" s="2"/>
    </row>
    <row r="341" spans="1:2" ht="12.75">
      <c r="A341" s="1">
        <v>27061</v>
      </c>
      <c r="B341" s="2">
        <v>47.3</v>
      </c>
    </row>
    <row r="342" spans="1:2" ht="12.75">
      <c r="A342" s="1">
        <v>27089</v>
      </c>
      <c r="B342" s="2">
        <v>47.8</v>
      </c>
    </row>
    <row r="343" spans="1:2" ht="12.75">
      <c r="A343" s="1">
        <v>27120</v>
      </c>
      <c r="B343" s="2">
        <v>48.1</v>
      </c>
    </row>
    <row r="344" spans="1:3" ht="12.75">
      <c r="A344" s="1">
        <v>27150</v>
      </c>
      <c r="B344" s="2">
        <v>48.6</v>
      </c>
      <c r="C344" s="2"/>
    </row>
    <row r="345" spans="1:2" ht="12.75">
      <c r="A345" s="1">
        <v>27181</v>
      </c>
      <c r="B345" s="2">
        <v>49</v>
      </c>
    </row>
    <row r="346" spans="1:2" ht="12.75">
      <c r="A346" s="1">
        <v>27211</v>
      </c>
      <c r="B346" s="2">
        <v>49.3</v>
      </c>
    </row>
    <row r="347" spans="1:2" ht="12.75">
      <c r="A347" s="1">
        <v>27242</v>
      </c>
      <c r="B347" s="2">
        <v>49.9</v>
      </c>
    </row>
    <row r="348" spans="1:3" ht="12.75">
      <c r="A348" s="1">
        <v>27273</v>
      </c>
      <c r="B348" s="2">
        <v>50.6</v>
      </c>
      <c r="C348" s="2"/>
    </row>
    <row r="349" spans="1:2" ht="12.75">
      <c r="A349" s="1">
        <v>27303</v>
      </c>
      <c r="B349" s="2">
        <v>51</v>
      </c>
    </row>
    <row r="350" spans="1:2" ht="12.75">
      <c r="A350" s="1">
        <v>27334</v>
      </c>
      <c r="B350" s="2">
        <v>51.5</v>
      </c>
    </row>
    <row r="351" spans="1:3" ht="12.75">
      <c r="A351" s="1">
        <v>27364</v>
      </c>
      <c r="B351" s="2">
        <v>51.9</v>
      </c>
      <c r="C351" s="2">
        <f>AVERAGE(B340:B351)</f>
        <v>49.31666666666666</v>
      </c>
    </row>
    <row r="352" spans="1:3" ht="12.75">
      <c r="A352" s="1">
        <v>27395</v>
      </c>
      <c r="B352" s="2">
        <v>52.3</v>
      </c>
      <c r="C352" s="2"/>
    </row>
    <row r="353" spans="1:2" ht="12.75">
      <c r="A353" s="1">
        <v>27426</v>
      </c>
      <c r="B353" s="2">
        <v>52.6</v>
      </c>
    </row>
    <row r="354" spans="1:2" ht="12.75">
      <c r="A354" s="1">
        <v>27454</v>
      </c>
      <c r="B354" s="2">
        <v>52.8</v>
      </c>
    </row>
    <row r="355" spans="1:2" ht="12.75">
      <c r="A355" s="1">
        <v>27485</v>
      </c>
      <c r="B355" s="2">
        <v>53</v>
      </c>
    </row>
    <row r="356" spans="1:3" ht="12.75">
      <c r="A356" s="1">
        <v>27515</v>
      </c>
      <c r="B356" s="2">
        <v>53.1</v>
      </c>
      <c r="C356" s="2"/>
    </row>
    <row r="357" spans="1:2" ht="12.75">
      <c r="A357" s="1">
        <v>27546</v>
      </c>
      <c r="B357" s="2">
        <v>53.5</v>
      </c>
    </row>
    <row r="358" spans="1:2" ht="12.75">
      <c r="A358" s="1">
        <v>27576</v>
      </c>
      <c r="B358" s="2">
        <v>54</v>
      </c>
    </row>
    <row r="359" spans="1:2" ht="12.75">
      <c r="A359" s="1">
        <v>27607</v>
      </c>
      <c r="B359" s="2">
        <v>54.2</v>
      </c>
    </row>
    <row r="360" spans="1:3" ht="12.75">
      <c r="A360" s="1">
        <v>27638</v>
      </c>
      <c r="B360" s="2">
        <v>54.6</v>
      </c>
      <c r="C360" s="2"/>
    </row>
    <row r="361" spans="1:2" ht="12.75">
      <c r="A361" s="1">
        <v>27668</v>
      </c>
      <c r="B361" s="2">
        <v>54.9</v>
      </c>
    </row>
    <row r="362" spans="1:2" ht="12.75">
      <c r="A362" s="1">
        <v>27699</v>
      </c>
      <c r="B362" s="2">
        <v>55.3</v>
      </c>
    </row>
    <row r="363" spans="1:3" ht="12.75">
      <c r="A363" s="1">
        <v>27729</v>
      </c>
      <c r="B363" s="2">
        <v>55.6</v>
      </c>
      <c r="C363" s="2">
        <f>AVERAGE(B352:B363)</f>
        <v>53.824999999999996</v>
      </c>
    </row>
    <row r="364" spans="1:3" ht="12.75">
      <c r="A364" s="1">
        <v>27760</v>
      </c>
      <c r="B364" s="2">
        <v>55.8</v>
      </c>
      <c r="C364" s="2"/>
    </row>
    <row r="365" spans="1:2" ht="12.75">
      <c r="A365" s="1">
        <v>27791</v>
      </c>
      <c r="B365" s="2">
        <v>55.9</v>
      </c>
    </row>
    <row r="366" spans="1:2" ht="12.75">
      <c r="A366" s="1">
        <v>27820</v>
      </c>
      <c r="B366" s="2">
        <v>56</v>
      </c>
    </row>
    <row r="367" spans="1:2" ht="12.75">
      <c r="A367" s="1">
        <v>27851</v>
      </c>
      <c r="B367" s="2">
        <v>56.1</v>
      </c>
    </row>
    <row r="368" spans="1:3" ht="12.75">
      <c r="A368" s="1">
        <v>27881</v>
      </c>
      <c r="B368" s="2">
        <v>56.4</v>
      </c>
      <c r="C368" s="2"/>
    </row>
    <row r="369" spans="1:2" ht="12.75">
      <c r="A369" s="1">
        <v>27912</v>
      </c>
      <c r="B369" s="2">
        <v>56.7</v>
      </c>
    </row>
    <row r="370" spans="1:2" ht="12.75">
      <c r="A370" s="1">
        <v>27942</v>
      </c>
      <c r="B370" s="2">
        <v>57</v>
      </c>
    </row>
    <row r="371" spans="1:2" ht="12.75">
      <c r="A371" s="1">
        <v>27973</v>
      </c>
      <c r="B371" s="2">
        <v>57.3</v>
      </c>
    </row>
    <row r="372" spans="1:3" ht="12.75">
      <c r="A372" s="1">
        <v>28004</v>
      </c>
      <c r="B372" s="2">
        <v>57.6</v>
      </c>
      <c r="C372" s="2"/>
    </row>
    <row r="373" spans="1:2" ht="12.75">
      <c r="A373" s="1">
        <v>28034</v>
      </c>
      <c r="B373" s="2">
        <v>57.9</v>
      </c>
    </row>
    <row r="374" spans="1:2" ht="12.75">
      <c r="A374" s="1">
        <v>28065</v>
      </c>
      <c r="B374" s="2">
        <v>58.1</v>
      </c>
    </row>
    <row r="375" spans="1:3" ht="12.75">
      <c r="A375" s="1">
        <v>28095</v>
      </c>
      <c r="B375" s="2">
        <v>58.4</v>
      </c>
      <c r="C375" s="2">
        <f>AVERAGE(B364:B375)</f>
        <v>56.93333333333334</v>
      </c>
    </row>
    <row r="376" spans="1:3" ht="12.75">
      <c r="A376" s="1">
        <v>28126</v>
      </c>
      <c r="B376" s="2">
        <v>58.7</v>
      </c>
      <c r="C376" s="2"/>
    </row>
    <row r="377" spans="1:2" ht="12.75">
      <c r="A377" s="1">
        <v>28157</v>
      </c>
      <c r="B377" s="2">
        <v>59.3</v>
      </c>
    </row>
    <row r="378" spans="1:2" ht="12.75">
      <c r="A378" s="1">
        <v>28185</v>
      </c>
      <c r="B378" s="2">
        <v>59.6</v>
      </c>
    </row>
    <row r="379" spans="1:2" ht="12.75">
      <c r="A379" s="1">
        <v>28216</v>
      </c>
      <c r="B379" s="2">
        <v>60</v>
      </c>
    </row>
    <row r="380" spans="1:3" ht="12.75">
      <c r="A380" s="1">
        <v>28246</v>
      </c>
      <c r="B380" s="2">
        <v>60.2</v>
      </c>
      <c r="C380" s="2"/>
    </row>
    <row r="381" spans="1:2" ht="12.75">
      <c r="A381" s="1">
        <v>28277</v>
      </c>
      <c r="B381" s="2">
        <v>60.5</v>
      </c>
    </row>
    <row r="382" spans="1:2" ht="12.75">
      <c r="A382" s="1">
        <v>28307</v>
      </c>
      <c r="B382" s="2">
        <v>60.8</v>
      </c>
    </row>
    <row r="383" spans="1:2" ht="12.75">
      <c r="A383" s="1">
        <v>28338</v>
      </c>
      <c r="B383" s="2">
        <v>61.1</v>
      </c>
    </row>
    <row r="384" spans="1:3" ht="12.75">
      <c r="A384" s="1">
        <v>28369</v>
      </c>
      <c r="B384" s="2">
        <v>61.3</v>
      </c>
      <c r="C384" s="2"/>
    </row>
    <row r="385" spans="1:2" ht="12.75">
      <c r="A385" s="1">
        <v>28399</v>
      </c>
      <c r="B385" s="2">
        <v>61.6</v>
      </c>
    </row>
    <row r="386" spans="1:2" ht="12.75">
      <c r="A386" s="1">
        <v>28430</v>
      </c>
      <c r="B386" s="2">
        <v>62</v>
      </c>
    </row>
    <row r="387" spans="1:3" ht="12.75">
      <c r="A387" s="1">
        <v>28460</v>
      </c>
      <c r="B387" s="2">
        <v>62.3</v>
      </c>
      <c r="C387" s="2">
        <f>AVERAGE(B376:B387)</f>
        <v>60.61666666666667</v>
      </c>
    </row>
    <row r="388" spans="1:3" ht="12.75">
      <c r="A388" s="1">
        <v>28491</v>
      </c>
      <c r="B388" s="2">
        <v>62.7</v>
      </c>
      <c r="C388" s="2"/>
    </row>
    <row r="389" spans="1:2" ht="12.75">
      <c r="A389" s="1">
        <v>28522</v>
      </c>
      <c r="B389" s="2">
        <v>63</v>
      </c>
    </row>
    <row r="390" spans="1:2" ht="12.75">
      <c r="A390" s="1">
        <v>28550</v>
      </c>
      <c r="B390" s="2">
        <v>63.4</v>
      </c>
    </row>
    <row r="391" spans="1:2" ht="12.75">
      <c r="A391" s="1">
        <v>28581</v>
      </c>
      <c r="B391" s="2">
        <v>63.9</v>
      </c>
    </row>
    <row r="392" spans="1:3" ht="12.75">
      <c r="A392" s="1">
        <v>28611</v>
      </c>
      <c r="B392" s="2">
        <v>64.5</v>
      </c>
      <c r="C392" s="2"/>
    </row>
    <row r="393" spans="1:2" ht="12.75">
      <c r="A393" s="1">
        <v>28642</v>
      </c>
      <c r="B393" s="2">
        <v>65</v>
      </c>
    </row>
    <row r="394" spans="1:2" ht="12.75">
      <c r="A394" s="1">
        <v>28672</v>
      </c>
      <c r="B394" s="2">
        <v>65.5</v>
      </c>
    </row>
    <row r="395" spans="1:2" ht="12.75">
      <c r="A395" s="1">
        <v>28703</v>
      </c>
      <c r="B395" s="2">
        <v>65.9</v>
      </c>
    </row>
    <row r="396" spans="1:3" ht="12.75">
      <c r="A396" s="1">
        <v>28734</v>
      </c>
      <c r="B396" s="2">
        <v>66.5</v>
      </c>
      <c r="C396" s="2"/>
    </row>
    <row r="397" spans="1:2" ht="12.75">
      <c r="A397" s="1">
        <v>28764</v>
      </c>
      <c r="B397" s="2">
        <v>67.1</v>
      </c>
    </row>
    <row r="398" spans="1:2" ht="12.75">
      <c r="A398" s="1">
        <v>28795</v>
      </c>
      <c r="B398" s="2">
        <v>67.5</v>
      </c>
    </row>
    <row r="399" spans="1:3" ht="12.75">
      <c r="A399" s="1">
        <v>28825</v>
      </c>
      <c r="B399" s="2">
        <v>67.9</v>
      </c>
      <c r="C399" s="2">
        <f>AVERAGE(B388:B399)</f>
        <v>65.24166666666666</v>
      </c>
    </row>
    <row r="400" spans="1:3" ht="12.75">
      <c r="A400" s="1">
        <v>28856</v>
      </c>
      <c r="B400" s="2">
        <v>68.5</v>
      </c>
      <c r="C400" s="2"/>
    </row>
    <row r="401" spans="1:2" ht="12.75">
      <c r="A401" s="1">
        <v>28887</v>
      </c>
      <c r="B401" s="2">
        <v>69.2</v>
      </c>
    </row>
    <row r="402" spans="1:2" ht="12.75">
      <c r="A402" s="1">
        <v>28915</v>
      </c>
      <c r="B402" s="2">
        <v>69.9</v>
      </c>
    </row>
    <row r="403" spans="1:2" ht="12.75">
      <c r="A403" s="1">
        <v>28946</v>
      </c>
      <c r="B403" s="2">
        <v>70.6</v>
      </c>
    </row>
    <row r="404" spans="1:3" ht="12.75">
      <c r="A404" s="1">
        <v>28976</v>
      </c>
      <c r="B404" s="2">
        <v>71.4</v>
      </c>
      <c r="C404" s="2"/>
    </row>
    <row r="405" spans="1:2" ht="12.75">
      <c r="A405" s="1">
        <v>29007</v>
      </c>
      <c r="B405" s="2">
        <v>72.2</v>
      </c>
    </row>
    <row r="406" spans="1:2" ht="12.75">
      <c r="A406" s="1">
        <v>29037</v>
      </c>
      <c r="B406" s="2">
        <v>73</v>
      </c>
    </row>
    <row r="407" spans="1:2" ht="12.75">
      <c r="A407" s="1">
        <v>29068</v>
      </c>
      <c r="B407" s="2">
        <v>73.7</v>
      </c>
    </row>
    <row r="408" spans="1:3" ht="12.75">
      <c r="A408" s="1">
        <v>29099</v>
      </c>
      <c r="B408" s="2">
        <v>74.4</v>
      </c>
      <c r="C408" s="2"/>
    </row>
    <row r="409" spans="1:2" ht="12.75">
      <c r="A409" s="1">
        <v>29129</v>
      </c>
      <c r="B409" s="2">
        <v>75.2</v>
      </c>
    </row>
    <row r="410" spans="1:2" ht="12.75">
      <c r="A410" s="1">
        <v>29160</v>
      </c>
      <c r="B410" s="2">
        <v>76</v>
      </c>
    </row>
    <row r="411" spans="1:3" ht="12.75">
      <c r="A411" s="1">
        <v>29190</v>
      </c>
      <c r="B411" s="2">
        <v>76.9</v>
      </c>
      <c r="C411" s="2">
        <f>AVERAGE(B400:B411)</f>
        <v>72.58333333333333</v>
      </c>
    </row>
    <row r="412" spans="1:3" ht="12.75">
      <c r="A412" s="1">
        <v>29221</v>
      </c>
      <c r="B412" s="2">
        <v>78</v>
      </c>
      <c r="C412" s="2"/>
    </row>
    <row r="413" spans="1:2" ht="12.75">
      <c r="A413" s="1">
        <v>29252</v>
      </c>
      <c r="B413" s="2">
        <v>79</v>
      </c>
    </row>
    <row r="414" spans="1:2" ht="12.75">
      <c r="A414" s="1">
        <v>29281</v>
      </c>
      <c r="B414" s="2">
        <v>80.1</v>
      </c>
    </row>
    <row r="415" spans="1:2" ht="12.75">
      <c r="A415" s="1">
        <v>29312</v>
      </c>
      <c r="B415" s="2">
        <v>80.9</v>
      </c>
    </row>
    <row r="416" spans="1:3" ht="12.75">
      <c r="A416" s="1">
        <v>29342</v>
      </c>
      <c r="B416" s="2">
        <v>81.7</v>
      </c>
      <c r="C416" s="2"/>
    </row>
    <row r="417" spans="1:2" ht="12.75">
      <c r="A417" s="1">
        <v>29373</v>
      </c>
      <c r="B417" s="2">
        <v>82.5</v>
      </c>
    </row>
    <row r="418" spans="1:2" ht="12.75">
      <c r="A418" s="1">
        <v>29403</v>
      </c>
      <c r="B418" s="2">
        <v>82.6</v>
      </c>
    </row>
    <row r="419" spans="1:2" ht="12.75">
      <c r="A419" s="1">
        <v>29434</v>
      </c>
      <c r="B419" s="2">
        <v>83.2</v>
      </c>
    </row>
    <row r="420" spans="1:3" ht="12.75">
      <c r="A420" s="1">
        <v>29465</v>
      </c>
      <c r="B420" s="2">
        <v>83.9</v>
      </c>
      <c r="C420" s="2"/>
    </row>
    <row r="421" spans="1:2" ht="12.75">
      <c r="A421" s="1">
        <v>29495</v>
      </c>
      <c r="B421" s="2">
        <v>84.7</v>
      </c>
    </row>
    <row r="422" spans="1:2" ht="12.75">
      <c r="A422" s="1">
        <v>29526</v>
      </c>
      <c r="B422" s="2">
        <v>85.6</v>
      </c>
    </row>
    <row r="423" spans="1:3" ht="12.75">
      <c r="A423" s="1">
        <v>29556</v>
      </c>
      <c r="B423" s="2">
        <v>86.4</v>
      </c>
      <c r="C423" s="2">
        <f>AVERAGE(B412:B423)</f>
        <v>82.38333333333334</v>
      </c>
    </row>
    <row r="424" spans="1:3" ht="12.75">
      <c r="A424" s="1">
        <v>29587</v>
      </c>
      <c r="B424" s="2">
        <v>87.2</v>
      </c>
      <c r="C424" s="2"/>
    </row>
    <row r="425" spans="1:2" ht="12.75">
      <c r="A425" s="1">
        <v>29618</v>
      </c>
      <c r="B425" s="2">
        <v>88</v>
      </c>
    </row>
    <row r="426" spans="1:2" ht="12.75">
      <c r="A426" s="1">
        <v>29646</v>
      </c>
      <c r="B426" s="2">
        <v>88.6</v>
      </c>
    </row>
    <row r="427" spans="1:2" ht="12.75">
      <c r="A427" s="1">
        <v>29677</v>
      </c>
      <c r="B427" s="2">
        <v>89.1</v>
      </c>
    </row>
    <row r="428" spans="1:3" ht="12.75">
      <c r="A428" s="1">
        <v>29707</v>
      </c>
      <c r="B428" s="2">
        <v>89.7</v>
      </c>
      <c r="C428" s="2"/>
    </row>
    <row r="429" spans="1:2" ht="12.75">
      <c r="A429" s="1">
        <v>29738</v>
      </c>
      <c r="B429" s="2">
        <v>90.5</v>
      </c>
    </row>
    <row r="430" spans="1:2" ht="12.75">
      <c r="A430" s="1">
        <v>29768</v>
      </c>
      <c r="B430" s="2">
        <v>91.5</v>
      </c>
    </row>
    <row r="431" spans="1:2" ht="12.75">
      <c r="A431" s="1">
        <v>29799</v>
      </c>
      <c r="B431" s="2">
        <v>92.2</v>
      </c>
    </row>
    <row r="432" spans="1:3" ht="12.75">
      <c r="A432" s="1">
        <v>29830</v>
      </c>
      <c r="B432" s="2">
        <v>93.1</v>
      </c>
      <c r="C432" s="2"/>
    </row>
    <row r="433" spans="1:2" ht="12.75">
      <c r="A433" s="1">
        <v>29860</v>
      </c>
      <c r="B433" s="2">
        <v>93.4</v>
      </c>
    </row>
    <row r="434" spans="1:2" ht="12.75">
      <c r="A434" s="1">
        <v>29891</v>
      </c>
      <c r="B434" s="2">
        <v>93.8</v>
      </c>
    </row>
    <row r="435" spans="1:3" ht="12.75">
      <c r="A435" s="1">
        <v>29921</v>
      </c>
      <c r="B435" s="2">
        <v>94.1</v>
      </c>
      <c r="C435" s="2">
        <f>AVERAGE(B424:B435)</f>
        <v>90.93333333333332</v>
      </c>
    </row>
    <row r="436" spans="1:3" ht="12.75">
      <c r="A436" s="1">
        <v>29952</v>
      </c>
      <c r="B436" s="2">
        <v>94.4</v>
      </c>
      <c r="C436" s="2"/>
    </row>
    <row r="437" spans="1:2" ht="12.75">
      <c r="A437" s="1">
        <v>29983</v>
      </c>
      <c r="B437" s="2">
        <v>94.7</v>
      </c>
    </row>
    <row r="438" spans="1:2" ht="12.75">
      <c r="A438" s="1">
        <v>30011</v>
      </c>
      <c r="B438" s="2">
        <v>94.7</v>
      </c>
    </row>
    <row r="439" spans="1:2" ht="12.75">
      <c r="A439" s="1">
        <v>30042</v>
      </c>
      <c r="B439" s="2">
        <v>95</v>
      </c>
    </row>
    <row r="440" spans="1:3" ht="12.75">
      <c r="A440" s="1">
        <v>30072</v>
      </c>
      <c r="B440" s="2">
        <v>95.9</v>
      </c>
      <c r="C440" s="2"/>
    </row>
    <row r="441" spans="1:2" ht="12.75">
      <c r="A441" s="1">
        <v>30103</v>
      </c>
      <c r="B441" s="2">
        <v>97</v>
      </c>
    </row>
    <row r="442" spans="1:2" ht="12.75">
      <c r="A442" s="1">
        <v>30133</v>
      </c>
      <c r="B442" s="2">
        <v>97.5</v>
      </c>
    </row>
    <row r="443" spans="1:2" ht="12.75">
      <c r="A443" s="1">
        <v>30164</v>
      </c>
      <c r="B443" s="2">
        <v>97.7</v>
      </c>
    </row>
    <row r="444" spans="1:3" ht="12.75">
      <c r="A444" s="1">
        <v>30195</v>
      </c>
      <c r="B444" s="2">
        <v>97.7</v>
      </c>
      <c r="C444" s="2"/>
    </row>
    <row r="445" spans="1:2" ht="12.75">
      <c r="A445" s="1">
        <v>30225</v>
      </c>
      <c r="B445" s="2">
        <v>98.1</v>
      </c>
    </row>
    <row r="446" spans="1:2" ht="12.75">
      <c r="A446" s="1">
        <v>30256</v>
      </c>
      <c r="B446" s="2">
        <v>98</v>
      </c>
    </row>
    <row r="447" spans="1:3" ht="12.75">
      <c r="A447" s="1">
        <v>30286</v>
      </c>
      <c r="B447" s="2">
        <v>97.7</v>
      </c>
      <c r="C447" s="2">
        <f>AVERAGE(B436:B447)</f>
        <v>96.53333333333336</v>
      </c>
    </row>
    <row r="448" spans="1:3" ht="12.75">
      <c r="A448" s="1">
        <v>30317</v>
      </c>
      <c r="B448" s="2">
        <v>97.9</v>
      </c>
      <c r="C448" s="2"/>
    </row>
    <row r="449" spans="1:2" ht="12.75">
      <c r="A449" s="1">
        <v>30348</v>
      </c>
      <c r="B449" s="2">
        <v>98</v>
      </c>
    </row>
    <row r="450" spans="1:2" ht="12.75">
      <c r="A450" s="1">
        <v>30376</v>
      </c>
      <c r="B450" s="2">
        <v>98.1</v>
      </c>
    </row>
    <row r="451" spans="1:2" ht="12.75">
      <c r="A451" s="1">
        <v>30407</v>
      </c>
      <c r="B451" s="2">
        <v>98.8</v>
      </c>
    </row>
    <row r="452" spans="1:3" ht="12.75">
      <c r="A452" s="1">
        <v>30437</v>
      </c>
      <c r="B452" s="2">
        <v>99.2</v>
      </c>
      <c r="C452" s="2"/>
    </row>
    <row r="453" spans="1:2" ht="12.75">
      <c r="A453" s="1">
        <v>30468</v>
      </c>
      <c r="B453" s="2">
        <v>99.4</v>
      </c>
    </row>
    <row r="454" spans="1:2" ht="12.75">
      <c r="A454" s="1">
        <v>30498</v>
      </c>
      <c r="B454" s="2">
        <v>99.8</v>
      </c>
    </row>
    <row r="455" spans="1:2" ht="12.75">
      <c r="A455" s="1">
        <v>30529</v>
      </c>
      <c r="B455" s="2">
        <v>100.1</v>
      </c>
    </row>
    <row r="456" spans="1:3" ht="12.75">
      <c r="A456" s="1">
        <v>30560</v>
      </c>
      <c r="B456" s="2">
        <v>100.4</v>
      </c>
      <c r="C456" s="2"/>
    </row>
    <row r="457" spans="1:2" ht="12.75">
      <c r="A457" s="1">
        <v>30590</v>
      </c>
      <c r="B457" s="2">
        <v>100.8</v>
      </c>
    </row>
    <row r="458" spans="1:2" ht="12.75">
      <c r="A458" s="1">
        <v>30621</v>
      </c>
      <c r="B458" s="2">
        <v>101.1</v>
      </c>
    </row>
    <row r="459" spans="1:3" ht="12.75">
      <c r="A459" s="1">
        <v>30651</v>
      </c>
      <c r="B459" s="2">
        <v>101.4</v>
      </c>
      <c r="C459" s="2">
        <f>AVERAGE(B448:B459)</f>
        <v>99.58333333333333</v>
      </c>
    </row>
    <row r="460" spans="1:3" ht="12.75">
      <c r="A460" s="1">
        <v>30682</v>
      </c>
      <c r="B460" s="2">
        <v>102.1</v>
      </c>
      <c r="C460" s="2"/>
    </row>
    <row r="461" spans="1:2" ht="12.75">
      <c r="A461" s="1">
        <v>30713</v>
      </c>
      <c r="B461" s="2">
        <v>102.6</v>
      </c>
    </row>
    <row r="462" spans="1:2" ht="12.75">
      <c r="A462" s="1">
        <v>30742</v>
      </c>
      <c r="B462" s="2">
        <v>102.9</v>
      </c>
    </row>
    <row r="463" spans="1:2" ht="12.75">
      <c r="A463" s="1">
        <v>30773</v>
      </c>
      <c r="B463" s="2">
        <v>103.3</v>
      </c>
    </row>
    <row r="464" spans="1:3" ht="12.75">
      <c r="A464" s="1">
        <v>30803</v>
      </c>
      <c r="B464" s="2">
        <v>103.5</v>
      </c>
      <c r="C464" s="2"/>
    </row>
    <row r="465" spans="1:2" ht="12.75">
      <c r="A465" s="1">
        <v>30834</v>
      </c>
      <c r="B465" s="2">
        <v>103.7</v>
      </c>
    </row>
    <row r="466" spans="1:2" ht="12.75">
      <c r="A466" s="1">
        <v>30864</v>
      </c>
      <c r="B466" s="2">
        <v>104.1</v>
      </c>
    </row>
    <row r="467" spans="1:2" ht="12.75">
      <c r="A467" s="1">
        <v>30895</v>
      </c>
      <c r="B467" s="2">
        <v>104.4</v>
      </c>
    </row>
    <row r="468" spans="1:3" ht="12.75">
      <c r="A468" s="1">
        <v>30926</v>
      </c>
      <c r="B468" s="2">
        <v>104.7</v>
      </c>
      <c r="C468" s="2"/>
    </row>
    <row r="469" spans="1:2" ht="12.75">
      <c r="A469" s="1">
        <v>30956</v>
      </c>
      <c r="B469" s="2">
        <v>105.1</v>
      </c>
    </row>
    <row r="470" spans="1:2" ht="12.75">
      <c r="A470" s="1">
        <v>30987</v>
      </c>
      <c r="B470" s="2">
        <v>105.3</v>
      </c>
    </row>
    <row r="471" spans="1:3" ht="12.75">
      <c r="A471" s="1">
        <v>31017</v>
      </c>
      <c r="B471" s="2">
        <v>105.5</v>
      </c>
      <c r="C471" s="2">
        <f>AVERAGE(B460:B471)</f>
        <v>103.93333333333334</v>
      </c>
    </row>
    <row r="472" spans="1:3" ht="12.75">
      <c r="A472" s="1">
        <v>31048</v>
      </c>
      <c r="B472" s="2">
        <v>105.7</v>
      </c>
      <c r="C472" s="2"/>
    </row>
    <row r="473" spans="1:2" ht="12.75">
      <c r="A473" s="1">
        <v>31079</v>
      </c>
      <c r="B473" s="2">
        <v>106.3</v>
      </c>
    </row>
    <row r="474" spans="1:2" ht="12.75">
      <c r="A474" s="1">
        <v>31107</v>
      </c>
      <c r="B474" s="2">
        <v>106.8</v>
      </c>
    </row>
    <row r="475" spans="1:2" ht="12.75">
      <c r="A475" s="1">
        <v>31138</v>
      </c>
      <c r="B475" s="2">
        <v>107</v>
      </c>
    </row>
    <row r="476" spans="1:3" ht="12.75">
      <c r="A476" s="1">
        <v>31168</v>
      </c>
      <c r="B476" s="2">
        <v>107.2</v>
      </c>
      <c r="C476" s="2"/>
    </row>
    <row r="477" spans="1:2" ht="12.75">
      <c r="A477" s="1">
        <v>31199</v>
      </c>
      <c r="B477" s="2">
        <v>107.5</v>
      </c>
    </row>
    <row r="478" spans="1:2" ht="12.75">
      <c r="A478" s="1">
        <v>31229</v>
      </c>
      <c r="B478" s="2">
        <v>107.7</v>
      </c>
    </row>
    <row r="479" spans="1:2" ht="12.75">
      <c r="A479" s="1">
        <v>31260</v>
      </c>
      <c r="B479" s="2">
        <v>107.9</v>
      </c>
    </row>
    <row r="480" spans="1:3" ht="12.75">
      <c r="A480" s="1">
        <v>31291</v>
      </c>
      <c r="B480" s="2">
        <v>108.1</v>
      </c>
      <c r="C480" s="2"/>
    </row>
    <row r="481" spans="1:2" ht="12.75">
      <c r="A481" s="1">
        <v>31321</v>
      </c>
      <c r="B481" s="2">
        <v>108.5</v>
      </c>
    </row>
    <row r="482" spans="1:2" ht="12.75">
      <c r="A482" s="1">
        <v>31352</v>
      </c>
      <c r="B482" s="2">
        <v>109</v>
      </c>
    </row>
    <row r="483" spans="1:3" ht="12.75">
      <c r="A483" s="1">
        <v>31382</v>
      </c>
      <c r="B483" s="2">
        <v>109.5</v>
      </c>
      <c r="C483" s="2">
        <f>AVERAGE(B472:B483)</f>
        <v>107.60000000000001</v>
      </c>
    </row>
    <row r="484" spans="1:3" ht="12.75">
      <c r="A484" s="1">
        <v>31413</v>
      </c>
      <c r="B484" s="2">
        <v>109.9</v>
      </c>
      <c r="C484" s="2"/>
    </row>
    <row r="485" spans="1:2" ht="12.75">
      <c r="A485" s="1">
        <v>31444</v>
      </c>
      <c r="B485" s="2">
        <v>109.7</v>
      </c>
    </row>
    <row r="486" spans="1:2" ht="12.75">
      <c r="A486" s="1">
        <v>31472</v>
      </c>
      <c r="B486" s="2">
        <v>109.1</v>
      </c>
    </row>
    <row r="487" spans="1:2" ht="12.75">
      <c r="A487" s="1">
        <v>31503</v>
      </c>
      <c r="B487" s="2">
        <v>108.7</v>
      </c>
    </row>
    <row r="488" spans="1:3" ht="12.75">
      <c r="A488" s="1">
        <v>31533</v>
      </c>
      <c r="B488" s="2">
        <v>109</v>
      </c>
      <c r="C488" s="2"/>
    </row>
    <row r="489" spans="1:2" ht="12.75">
      <c r="A489" s="1">
        <v>31564</v>
      </c>
      <c r="B489" s="2">
        <v>109.4</v>
      </c>
    </row>
    <row r="490" spans="1:2" ht="12.75">
      <c r="A490" s="1">
        <v>31594</v>
      </c>
      <c r="B490" s="2">
        <v>109.5</v>
      </c>
    </row>
    <row r="491" spans="1:2" ht="12.75">
      <c r="A491" s="1">
        <v>31625</v>
      </c>
      <c r="B491" s="2">
        <v>109.6</v>
      </c>
    </row>
    <row r="492" spans="1:3" ht="12.75">
      <c r="A492" s="1">
        <v>31656</v>
      </c>
      <c r="B492" s="2">
        <v>110</v>
      </c>
      <c r="C492" s="2"/>
    </row>
    <row r="493" spans="1:2" ht="12.75">
      <c r="A493" s="1">
        <v>31686</v>
      </c>
      <c r="B493" s="2">
        <v>110.2</v>
      </c>
    </row>
    <row r="494" spans="1:2" ht="12.75">
      <c r="A494" s="1">
        <v>31717</v>
      </c>
      <c r="B494" s="2">
        <v>110.4</v>
      </c>
    </row>
    <row r="495" spans="1:3" ht="12.75">
      <c r="A495" s="1">
        <v>31747</v>
      </c>
      <c r="B495" s="2">
        <v>110.8</v>
      </c>
      <c r="C495" s="2">
        <f>AVERAGE(B484:B495)</f>
        <v>109.69166666666668</v>
      </c>
    </row>
    <row r="496" spans="1:3" ht="12.75">
      <c r="A496" s="1">
        <v>31778</v>
      </c>
      <c r="B496" s="2">
        <v>111.4</v>
      </c>
      <c r="C496" s="2"/>
    </row>
    <row r="497" spans="1:2" ht="12.75">
      <c r="A497" s="1">
        <v>31809</v>
      </c>
      <c r="B497" s="2">
        <v>111.8</v>
      </c>
    </row>
    <row r="498" spans="1:2" ht="12.75">
      <c r="A498" s="1">
        <v>31837</v>
      </c>
      <c r="B498" s="2">
        <v>112.2</v>
      </c>
    </row>
    <row r="499" spans="1:2" ht="12.75">
      <c r="A499" s="1">
        <v>31868</v>
      </c>
      <c r="B499" s="2">
        <v>112.7</v>
      </c>
    </row>
    <row r="500" spans="1:2" ht="12.75">
      <c r="A500" s="1">
        <v>31898</v>
      </c>
      <c r="B500" s="2">
        <v>113</v>
      </c>
    </row>
    <row r="501" spans="1:2" ht="12.75">
      <c r="A501" s="1">
        <v>31929</v>
      </c>
      <c r="B501" s="2">
        <v>113.5</v>
      </c>
    </row>
    <row r="502" spans="1:2" ht="12.75">
      <c r="A502" s="1">
        <v>31959</v>
      </c>
      <c r="B502" s="2">
        <v>113.8</v>
      </c>
    </row>
    <row r="503" spans="1:2" ht="12.75">
      <c r="A503" s="1">
        <v>31990</v>
      </c>
      <c r="B503" s="2">
        <v>114.3</v>
      </c>
    </row>
    <row r="504" spans="1:2" ht="12.75">
      <c r="A504" s="1">
        <v>32021</v>
      </c>
      <c r="B504" s="2">
        <v>114.7</v>
      </c>
    </row>
    <row r="505" spans="1:2" ht="12.75">
      <c r="A505" s="1">
        <v>32051</v>
      </c>
      <c r="B505" s="2">
        <v>115</v>
      </c>
    </row>
    <row r="506" spans="1:2" ht="12.75">
      <c r="A506" s="1">
        <v>32082</v>
      </c>
      <c r="B506" s="2">
        <v>115.4</v>
      </c>
    </row>
    <row r="507" spans="1:3" ht="12.75">
      <c r="A507" s="1">
        <v>32112</v>
      </c>
      <c r="B507" s="2">
        <v>115.6</v>
      </c>
      <c r="C507" s="2">
        <f>AVERAGE(B496:B507)</f>
        <v>113.61666666666666</v>
      </c>
    </row>
    <row r="508" spans="1:3" ht="12.75">
      <c r="A508" s="1">
        <v>32143</v>
      </c>
      <c r="B508" s="2">
        <v>116</v>
      </c>
      <c r="C508" s="2"/>
    </row>
    <row r="509" spans="1:2" ht="12.75">
      <c r="A509" s="1">
        <v>32174</v>
      </c>
      <c r="B509" s="2">
        <v>116.2</v>
      </c>
    </row>
    <row r="510" spans="1:2" ht="12.75">
      <c r="A510" s="1">
        <v>32203</v>
      </c>
      <c r="B510" s="2">
        <v>116.5</v>
      </c>
    </row>
    <row r="511" spans="1:2" ht="12.75">
      <c r="A511" s="1">
        <v>32234</v>
      </c>
      <c r="B511" s="2">
        <v>117.2</v>
      </c>
    </row>
    <row r="512" spans="1:3" ht="12.75">
      <c r="A512" s="1">
        <v>32264</v>
      </c>
      <c r="B512" s="2">
        <v>117.5</v>
      </c>
      <c r="C512" s="2"/>
    </row>
    <row r="513" spans="1:2" ht="12.75">
      <c r="A513" s="1">
        <v>32295</v>
      </c>
      <c r="B513" s="2">
        <v>118</v>
      </c>
    </row>
    <row r="514" spans="1:2" ht="12.75">
      <c r="A514" s="1">
        <v>32325</v>
      </c>
      <c r="B514" s="2">
        <v>118.5</v>
      </c>
    </row>
    <row r="515" spans="1:2" ht="12.75">
      <c r="A515" s="1">
        <v>32356</v>
      </c>
      <c r="B515" s="2">
        <v>119</v>
      </c>
    </row>
    <row r="516" spans="1:3" ht="12.75">
      <c r="A516" s="1">
        <v>32387</v>
      </c>
      <c r="B516" s="2">
        <v>119.5</v>
      </c>
      <c r="C516" s="2"/>
    </row>
    <row r="517" spans="1:2" ht="12.75">
      <c r="A517" s="1">
        <v>32417</v>
      </c>
      <c r="B517" s="2">
        <v>119.9</v>
      </c>
    </row>
    <row r="518" spans="1:2" ht="12.75">
      <c r="A518" s="1">
        <v>32448</v>
      </c>
      <c r="B518" s="2">
        <v>120.3</v>
      </c>
    </row>
    <row r="519" spans="1:3" ht="12.75">
      <c r="A519" s="1">
        <v>32478</v>
      </c>
      <c r="B519" s="2">
        <v>120.7</v>
      </c>
      <c r="C519" s="2">
        <f>AVERAGE(B508:B519)</f>
        <v>118.27500000000002</v>
      </c>
    </row>
    <row r="520" spans="1:3" ht="12.75">
      <c r="A520" s="1">
        <v>32509</v>
      </c>
      <c r="B520" s="2">
        <v>121.2</v>
      </c>
      <c r="C520" s="2"/>
    </row>
    <row r="521" spans="1:2" ht="12.75">
      <c r="A521" s="1">
        <v>32540</v>
      </c>
      <c r="B521" s="2">
        <v>121.6</v>
      </c>
    </row>
    <row r="522" spans="1:2" ht="12.75">
      <c r="A522" s="1">
        <v>32568</v>
      </c>
      <c r="B522" s="2">
        <v>122.2</v>
      </c>
    </row>
    <row r="523" spans="1:2" ht="12.75">
      <c r="A523" s="1">
        <v>32599</v>
      </c>
      <c r="B523" s="2">
        <v>123.1</v>
      </c>
    </row>
    <row r="524" spans="1:3" ht="12.75">
      <c r="A524" s="1">
        <v>32629</v>
      </c>
      <c r="B524" s="2">
        <v>123.7</v>
      </c>
      <c r="C524" s="2"/>
    </row>
    <row r="525" spans="1:2" ht="12.75">
      <c r="A525" s="1">
        <v>32660</v>
      </c>
      <c r="B525" s="2">
        <v>124.1</v>
      </c>
    </row>
    <row r="526" spans="1:2" ht="12.75">
      <c r="A526" s="1">
        <v>32690</v>
      </c>
      <c r="B526" s="2">
        <v>124.5</v>
      </c>
    </row>
    <row r="527" spans="1:2" ht="12.75">
      <c r="A527" s="1">
        <v>32721</v>
      </c>
      <c r="B527" s="2">
        <v>124.5</v>
      </c>
    </row>
    <row r="528" spans="1:3" ht="12.75">
      <c r="A528" s="1">
        <v>32752</v>
      </c>
      <c r="B528" s="2">
        <v>124.8</v>
      </c>
      <c r="C528" s="2"/>
    </row>
    <row r="529" spans="1:2" ht="12.75">
      <c r="A529" s="1">
        <v>32782</v>
      </c>
      <c r="B529" s="2">
        <v>125.4</v>
      </c>
    </row>
    <row r="530" spans="1:2" ht="12.75">
      <c r="A530" s="1">
        <v>32813</v>
      </c>
      <c r="B530" s="2">
        <v>125.9</v>
      </c>
    </row>
    <row r="531" spans="1:3" ht="12.75">
      <c r="A531" s="1">
        <v>32843</v>
      </c>
      <c r="B531" s="2">
        <v>126.3</v>
      </c>
      <c r="C531" s="2">
        <f>AVERAGE(B520:B531)</f>
        <v>123.94166666666668</v>
      </c>
    </row>
    <row r="532" spans="1:3" ht="12.75">
      <c r="A532" s="1">
        <v>32874</v>
      </c>
      <c r="B532" s="2">
        <v>127.5</v>
      </c>
      <c r="C532" s="2"/>
    </row>
    <row r="533" spans="1:2" ht="12.75">
      <c r="A533" s="1">
        <v>32905</v>
      </c>
      <c r="B533" s="2">
        <v>128</v>
      </c>
    </row>
    <row r="534" spans="1:2" ht="12.75">
      <c r="A534" s="1">
        <v>32933</v>
      </c>
      <c r="B534" s="2">
        <v>128.6</v>
      </c>
    </row>
    <row r="535" spans="1:2" ht="12.75">
      <c r="A535" s="1">
        <v>32964</v>
      </c>
      <c r="B535" s="2">
        <v>128.9</v>
      </c>
    </row>
    <row r="536" spans="1:3" ht="12.75">
      <c r="A536" s="1">
        <v>32994</v>
      </c>
      <c r="B536" s="2">
        <v>129.1</v>
      </c>
      <c r="C536" s="2"/>
    </row>
    <row r="537" spans="1:2" ht="12.75">
      <c r="A537" s="1">
        <v>33025</v>
      </c>
      <c r="B537" s="2">
        <v>129.9</v>
      </c>
    </row>
    <row r="538" spans="1:2" ht="12.75">
      <c r="A538" s="1">
        <v>33055</v>
      </c>
      <c r="B538" s="2">
        <v>130.5</v>
      </c>
    </row>
    <row r="539" spans="1:2" ht="12.75">
      <c r="A539" s="1">
        <v>33086</v>
      </c>
      <c r="B539" s="2">
        <v>131.6</v>
      </c>
    </row>
    <row r="540" spans="1:3" ht="12.75">
      <c r="A540" s="1">
        <v>33117</v>
      </c>
      <c r="B540" s="2">
        <v>132.5</v>
      </c>
      <c r="C540" s="2"/>
    </row>
    <row r="541" spans="1:2" ht="12.75">
      <c r="A541" s="1">
        <v>33147</v>
      </c>
      <c r="B541" s="2">
        <v>133.4</v>
      </c>
    </row>
    <row r="542" spans="1:2" ht="12.75">
      <c r="A542" s="1">
        <v>33178</v>
      </c>
      <c r="B542" s="2">
        <v>133.7</v>
      </c>
    </row>
    <row r="543" spans="1:3" ht="12.75">
      <c r="A543" s="1">
        <v>33208</v>
      </c>
      <c r="B543" s="2">
        <v>134.2</v>
      </c>
      <c r="C543" s="2">
        <f>AVERAGE(B532:B543)</f>
        <v>130.65833333333333</v>
      </c>
    </row>
    <row r="544" spans="1:3" ht="12.75">
      <c r="A544" s="1">
        <v>33239</v>
      </c>
      <c r="B544" s="2">
        <v>134.7</v>
      </c>
      <c r="C544" s="2"/>
    </row>
    <row r="545" spans="1:2" ht="12.75">
      <c r="A545" s="1">
        <v>33270</v>
      </c>
      <c r="B545" s="2">
        <v>134.8</v>
      </c>
    </row>
    <row r="546" spans="1:2" ht="12.75">
      <c r="A546" s="1">
        <v>33298</v>
      </c>
      <c r="B546" s="2">
        <v>134.8</v>
      </c>
    </row>
    <row r="547" spans="1:2" ht="12.75">
      <c r="A547" s="1">
        <v>33329</v>
      </c>
      <c r="B547" s="2">
        <v>135.1</v>
      </c>
    </row>
    <row r="548" spans="1:3" ht="12.75">
      <c r="A548" s="1">
        <v>33359</v>
      </c>
      <c r="B548" s="2">
        <v>135.6</v>
      </c>
      <c r="C548" s="2"/>
    </row>
    <row r="549" spans="1:2" ht="12.75">
      <c r="A549" s="1">
        <v>33390</v>
      </c>
      <c r="B549" s="2">
        <v>136</v>
      </c>
    </row>
    <row r="550" spans="1:2" ht="12.75">
      <c r="A550" s="1">
        <v>33420</v>
      </c>
      <c r="B550" s="2">
        <v>136.2</v>
      </c>
    </row>
    <row r="551" spans="1:2" ht="12.75">
      <c r="A551" s="1">
        <v>33451</v>
      </c>
      <c r="B551" s="2">
        <v>136.6</v>
      </c>
    </row>
    <row r="552" spans="1:3" ht="12.75">
      <c r="A552" s="1">
        <v>33482</v>
      </c>
      <c r="B552" s="2">
        <v>137</v>
      </c>
      <c r="C552" s="2"/>
    </row>
    <row r="553" spans="1:2" ht="12.75">
      <c r="A553" s="1">
        <v>33512</v>
      </c>
      <c r="B553" s="2">
        <v>137.2</v>
      </c>
    </row>
    <row r="554" spans="1:2" ht="12.75">
      <c r="A554" s="1">
        <v>33543</v>
      </c>
      <c r="B554" s="2">
        <v>137.8</v>
      </c>
    </row>
    <row r="555" spans="1:3" ht="12.75">
      <c r="A555" s="1">
        <v>33573</v>
      </c>
      <c r="B555" s="2">
        <v>138.2</v>
      </c>
      <c r="C555" s="2">
        <f>AVERAGE(B544:B555)</f>
        <v>136.16666666666666</v>
      </c>
    </row>
    <row r="556" spans="1:3" ht="12.75">
      <c r="A556" s="1">
        <v>33604</v>
      </c>
      <c r="B556" s="2">
        <v>138.3</v>
      </c>
      <c r="C556" s="2"/>
    </row>
    <row r="557" spans="1:2" ht="12.75">
      <c r="A557" s="1">
        <v>33635</v>
      </c>
      <c r="B557" s="2">
        <v>138.6</v>
      </c>
    </row>
    <row r="558" spans="1:2" ht="12.75">
      <c r="A558" s="1">
        <v>33664</v>
      </c>
      <c r="B558" s="2">
        <v>139.1</v>
      </c>
    </row>
    <row r="559" spans="1:2" ht="12.75">
      <c r="A559" s="1">
        <v>33695</v>
      </c>
      <c r="B559" s="2">
        <v>139.4</v>
      </c>
    </row>
    <row r="560" spans="1:3" ht="12.75">
      <c r="A560" s="1">
        <v>33725</v>
      </c>
      <c r="B560" s="2">
        <v>139.7</v>
      </c>
      <c r="C560" s="2"/>
    </row>
    <row r="561" spans="1:2" ht="12.75">
      <c r="A561" s="1">
        <v>33756</v>
      </c>
      <c r="B561" s="2">
        <v>140.1</v>
      </c>
    </row>
    <row r="562" spans="1:2" ht="12.75">
      <c r="A562" s="1">
        <v>33786</v>
      </c>
      <c r="B562" s="2">
        <v>140.5</v>
      </c>
    </row>
    <row r="563" spans="1:2" ht="12.75">
      <c r="A563" s="1">
        <v>33817</v>
      </c>
      <c r="B563" s="2">
        <v>140.8</v>
      </c>
    </row>
    <row r="564" spans="1:3" ht="12.75">
      <c r="A564" s="1">
        <v>33848</v>
      </c>
      <c r="B564" s="2">
        <v>141.1</v>
      </c>
      <c r="C564" s="2"/>
    </row>
    <row r="565" spans="1:2" ht="12.75">
      <c r="A565" s="1">
        <v>33878</v>
      </c>
      <c r="B565" s="2">
        <v>141.7</v>
      </c>
    </row>
    <row r="566" spans="1:2" ht="12.75">
      <c r="A566" s="1">
        <v>33909</v>
      </c>
      <c r="B566" s="2">
        <v>142.1</v>
      </c>
    </row>
    <row r="567" spans="1:3" ht="12.75">
      <c r="A567" s="1">
        <v>33939</v>
      </c>
      <c r="B567" s="2">
        <v>142.3</v>
      </c>
      <c r="C567" s="2">
        <f>AVERAGE(B556:B567)</f>
        <v>140.3083333333333</v>
      </c>
    </row>
    <row r="568" spans="1:3" ht="12.75">
      <c r="A568" s="1">
        <v>33970</v>
      </c>
      <c r="B568" s="2">
        <v>142.8</v>
      </c>
      <c r="C568" s="2"/>
    </row>
    <row r="569" spans="1:2" ht="12.75">
      <c r="A569" s="1">
        <v>34001</v>
      </c>
      <c r="B569" s="2">
        <v>143.1</v>
      </c>
    </row>
    <row r="570" spans="1:2" ht="12.75">
      <c r="A570" s="1">
        <v>34029</v>
      </c>
      <c r="B570" s="2">
        <v>143.3</v>
      </c>
    </row>
    <row r="571" spans="1:2" ht="12.75">
      <c r="A571" s="1">
        <v>34060</v>
      </c>
      <c r="B571" s="2">
        <v>143.8</v>
      </c>
    </row>
    <row r="572" spans="1:3" ht="12.75">
      <c r="A572" s="1">
        <v>34090</v>
      </c>
      <c r="B572" s="2">
        <v>144.2</v>
      </c>
      <c r="C572" s="2"/>
    </row>
    <row r="573" spans="1:2" ht="12.75">
      <c r="A573" s="1">
        <v>34121</v>
      </c>
      <c r="B573" s="2">
        <v>144.3</v>
      </c>
    </row>
    <row r="574" spans="1:2" ht="12.75">
      <c r="A574" s="1">
        <v>34151</v>
      </c>
      <c r="B574" s="2">
        <v>144.5</v>
      </c>
    </row>
    <row r="575" spans="1:2" ht="12.75">
      <c r="A575" s="1">
        <v>34182</v>
      </c>
      <c r="B575" s="2">
        <v>144.8</v>
      </c>
    </row>
    <row r="576" spans="1:3" ht="12.75">
      <c r="A576" s="1">
        <v>34213</v>
      </c>
      <c r="B576" s="2">
        <v>145</v>
      </c>
      <c r="C576" s="2"/>
    </row>
    <row r="577" spans="1:2" ht="12.75">
      <c r="A577" s="1">
        <v>34243</v>
      </c>
      <c r="B577" s="2">
        <v>145.6</v>
      </c>
    </row>
    <row r="578" spans="1:2" ht="12.75">
      <c r="A578" s="1">
        <v>34274</v>
      </c>
      <c r="B578" s="2">
        <v>146</v>
      </c>
    </row>
    <row r="579" spans="1:3" ht="12.75">
      <c r="A579" s="1">
        <v>34304</v>
      </c>
      <c r="B579" s="2">
        <v>146.3</v>
      </c>
      <c r="C579" s="2">
        <f>AVERAGE(B568:B579)</f>
        <v>144.475</v>
      </c>
    </row>
    <row r="580" spans="1:3" ht="12.75">
      <c r="A580" s="1">
        <v>34335</v>
      </c>
      <c r="B580" s="2">
        <v>146.3</v>
      </c>
      <c r="C580" s="2"/>
    </row>
    <row r="581" spans="1:2" ht="12.75">
      <c r="A581" s="1">
        <v>34366</v>
      </c>
      <c r="B581" s="2">
        <v>146.7</v>
      </c>
    </row>
    <row r="582" spans="1:2" ht="12.75">
      <c r="A582" s="1">
        <v>34394</v>
      </c>
      <c r="B582" s="2">
        <v>147.1</v>
      </c>
    </row>
    <row r="583" spans="1:2" ht="12.75">
      <c r="A583" s="1">
        <v>34425</v>
      </c>
      <c r="B583" s="2">
        <v>147.2</v>
      </c>
    </row>
    <row r="584" spans="1:3" ht="12.75">
      <c r="A584" s="1">
        <v>34455</v>
      </c>
      <c r="B584" s="2">
        <v>147.5</v>
      </c>
      <c r="C584" s="2"/>
    </row>
    <row r="585" spans="1:2" ht="12.75">
      <c r="A585" s="1">
        <v>34486</v>
      </c>
      <c r="B585" s="2">
        <v>147.9</v>
      </c>
    </row>
    <row r="586" spans="1:2" ht="12.75">
      <c r="A586" s="1">
        <v>34516</v>
      </c>
      <c r="B586" s="2">
        <v>148.4</v>
      </c>
    </row>
    <row r="587" spans="1:2" ht="12.75">
      <c r="A587" s="1">
        <v>34547</v>
      </c>
      <c r="B587" s="2">
        <v>149</v>
      </c>
    </row>
    <row r="588" spans="1:3" ht="12.75">
      <c r="A588" s="1">
        <v>34578</v>
      </c>
      <c r="B588" s="2">
        <v>149.3</v>
      </c>
      <c r="C588" s="2"/>
    </row>
    <row r="589" spans="1:2" ht="12.75">
      <c r="A589" s="1">
        <v>34608</v>
      </c>
      <c r="B589" s="2">
        <v>149.4</v>
      </c>
    </row>
    <row r="590" spans="1:2" ht="12.75">
      <c r="A590" s="1">
        <v>34639</v>
      </c>
      <c r="B590" s="2">
        <v>149.8</v>
      </c>
    </row>
    <row r="591" spans="1:3" ht="12.75">
      <c r="A591" s="1">
        <v>34669</v>
      </c>
      <c r="B591" s="2">
        <v>150.1</v>
      </c>
      <c r="C591" s="2">
        <f>AVERAGE(B580:B591)</f>
        <v>148.225</v>
      </c>
    </row>
    <row r="592" spans="1:3" ht="12.75">
      <c r="A592" s="1">
        <v>34700</v>
      </c>
      <c r="B592" s="2">
        <v>150.5</v>
      </c>
      <c r="C592" s="2"/>
    </row>
    <row r="593" spans="1:2" ht="12.75">
      <c r="A593" s="1">
        <v>34731</v>
      </c>
      <c r="B593" s="2">
        <v>150.9</v>
      </c>
    </row>
    <row r="594" spans="1:2" ht="12.75">
      <c r="A594" s="1">
        <v>34759</v>
      </c>
      <c r="B594" s="2">
        <v>151.2</v>
      </c>
    </row>
    <row r="595" spans="1:2" ht="12.75">
      <c r="A595" s="1">
        <v>34790</v>
      </c>
      <c r="B595" s="2">
        <v>151.8</v>
      </c>
    </row>
    <row r="596" spans="1:3" ht="12.75">
      <c r="A596" s="1">
        <v>34820</v>
      </c>
      <c r="B596" s="2">
        <v>152.1</v>
      </c>
      <c r="C596" s="2"/>
    </row>
    <row r="597" spans="1:2" ht="12.75">
      <c r="A597" s="1">
        <v>34851</v>
      </c>
      <c r="B597" s="2">
        <v>152.4</v>
      </c>
    </row>
    <row r="598" spans="1:2" ht="12.75">
      <c r="A598" s="1">
        <v>34881</v>
      </c>
      <c r="B598" s="2">
        <v>152.6</v>
      </c>
    </row>
    <row r="599" spans="1:2" ht="12.75">
      <c r="A599" s="1">
        <v>34912</v>
      </c>
      <c r="B599" s="2">
        <v>152.9</v>
      </c>
    </row>
    <row r="600" spans="1:3" ht="12.75">
      <c r="A600" s="1">
        <v>34943</v>
      </c>
      <c r="B600" s="2">
        <v>153.1</v>
      </c>
      <c r="C600" s="2"/>
    </row>
    <row r="601" spans="1:2" ht="12.75">
      <c r="A601" s="1">
        <v>34973</v>
      </c>
      <c r="B601" s="2">
        <v>153.5</v>
      </c>
    </row>
    <row r="602" spans="1:2" ht="12.75">
      <c r="A602" s="1">
        <v>35004</v>
      </c>
      <c r="B602" s="2">
        <v>153.7</v>
      </c>
    </row>
    <row r="603" spans="1:3" ht="12.75">
      <c r="A603" s="1">
        <v>35034</v>
      </c>
      <c r="B603" s="2">
        <v>153.9</v>
      </c>
      <c r="C603" s="2">
        <f>AVERAGE(B592:B603)</f>
        <v>152.38333333333335</v>
      </c>
    </row>
    <row r="604" spans="1:3" ht="12.75">
      <c r="A604" s="1">
        <v>35065</v>
      </c>
      <c r="B604" s="2">
        <v>154.7</v>
      </c>
      <c r="C604" s="2"/>
    </row>
    <row r="605" spans="1:2" ht="12.75">
      <c r="A605" s="1">
        <v>35096</v>
      </c>
      <c r="B605" s="2">
        <v>155</v>
      </c>
    </row>
    <row r="606" spans="1:2" ht="12.75">
      <c r="A606" s="1">
        <v>35125</v>
      </c>
      <c r="B606" s="2">
        <v>155.5</v>
      </c>
    </row>
    <row r="607" spans="1:2" ht="12.75">
      <c r="A607" s="1">
        <v>35156</v>
      </c>
      <c r="B607" s="2">
        <v>156.1</v>
      </c>
    </row>
    <row r="608" spans="1:3" ht="12.75">
      <c r="A608" s="1">
        <v>35186</v>
      </c>
      <c r="B608" s="2">
        <v>156.4</v>
      </c>
      <c r="C608" s="2"/>
    </row>
    <row r="609" spans="1:2" ht="12.75">
      <c r="A609" s="1">
        <v>35217</v>
      </c>
      <c r="B609" s="2">
        <v>156.7</v>
      </c>
    </row>
    <row r="610" spans="1:2" ht="12.75">
      <c r="A610" s="1">
        <v>35247</v>
      </c>
      <c r="B610" s="2">
        <v>157</v>
      </c>
    </row>
    <row r="611" spans="1:2" ht="12.75">
      <c r="A611" s="1">
        <v>35278</v>
      </c>
      <c r="B611" s="2">
        <v>157.2</v>
      </c>
    </row>
    <row r="612" spans="1:3" ht="12.75">
      <c r="A612" s="1">
        <v>35309</v>
      </c>
      <c r="B612" s="2">
        <v>157.7</v>
      </c>
      <c r="C612" s="2"/>
    </row>
    <row r="613" spans="1:2" ht="12.75">
      <c r="A613" s="1">
        <v>35339</v>
      </c>
      <c r="B613" s="2">
        <v>158.2</v>
      </c>
    </row>
    <row r="614" spans="1:2" ht="12.75">
      <c r="A614" s="1">
        <v>35370</v>
      </c>
      <c r="B614" s="2">
        <v>158.7</v>
      </c>
    </row>
    <row r="615" spans="1:3" ht="12.75">
      <c r="A615" s="1">
        <v>35400</v>
      </c>
      <c r="B615" s="2">
        <v>159.1</v>
      </c>
      <c r="C615" s="2">
        <f>AVERAGE(B604:B615)</f>
        <v>156.85833333333332</v>
      </c>
    </row>
    <row r="616" spans="1:3" ht="12.75">
      <c r="A616" s="1">
        <v>35431</v>
      </c>
      <c r="B616" s="2">
        <v>159.4</v>
      </c>
      <c r="C616" s="2"/>
    </row>
    <row r="617" spans="1:2" ht="12.75">
      <c r="A617" s="1">
        <v>35462</v>
      </c>
      <c r="B617" s="2">
        <v>159.7</v>
      </c>
    </row>
    <row r="618" spans="1:2" ht="12.75">
      <c r="A618" s="1">
        <v>35490</v>
      </c>
      <c r="B618" s="2">
        <v>159.8</v>
      </c>
    </row>
    <row r="619" spans="1:2" ht="12.75">
      <c r="A619" s="1">
        <v>35521</v>
      </c>
      <c r="B619" s="2">
        <v>159.9</v>
      </c>
    </row>
    <row r="620" spans="1:3" ht="12.75">
      <c r="A620" s="1">
        <v>35551</v>
      </c>
      <c r="B620" s="2">
        <v>159.9</v>
      </c>
      <c r="C620" s="2"/>
    </row>
    <row r="621" spans="1:2" ht="12.75">
      <c r="A621" s="1">
        <v>35582</v>
      </c>
      <c r="B621" s="2">
        <v>160.2</v>
      </c>
    </row>
    <row r="622" spans="1:2" ht="12.75">
      <c r="A622" s="1">
        <v>35612</v>
      </c>
      <c r="B622" s="2">
        <v>160.4</v>
      </c>
    </row>
    <row r="623" spans="1:2" ht="12.75">
      <c r="A623" s="1">
        <v>35643</v>
      </c>
      <c r="B623" s="2">
        <v>160.8</v>
      </c>
    </row>
    <row r="624" spans="1:3" ht="12.75">
      <c r="A624" s="1">
        <v>35674</v>
      </c>
      <c r="B624" s="2">
        <v>161.2</v>
      </c>
      <c r="C624" s="2"/>
    </row>
    <row r="625" spans="1:2" ht="12.75">
      <c r="A625" s="1">
        <v>35704</v>
      </c>
      <c r="B625" s="2">
        <v>161.5</v>
      </c>
    </row>
    <row r="626" spans="1:2" ht="12.75">
      <c r="A626" s="1">
        <v>35735</v>
      </c>
      <c r="B626" s="2">
        <v>161.7</v>
      </c>
    </row>
    <row r="627" spans="1:3" ht="12.75">
      <c r="A627" s="1">
        <v>35765</v>
      </c>
      <c r="B627" s="2">
        <v>161.8</v>
      </c>
      <c r="C627" s="2">
        <f>AVERAGE(B616:B627)</f>
        <v>160.525</v>
      </c>
    </row>
    <row r="628" spans="1:3" ht="12.75">
      <c r="A628" s="1">
        <v>35796</v>
      </c>
      <c r="B628" s="2">
        <v>162</v>
      </c>
      <c r="C628" s="2"/>
    </row>
    <row r="629" spans="1:2" ht="12.75">
      <c r="A629" s="1">
        <v>35827</v>
      </c>
      <c r="B629" s="2">
        <v>162</v>
      </c>
    </row>
    <row r="630" spans="1:2" ht="12.75">
      <c r="A630" s="1">
        <v>35855</v>
      </c>
      <c r="B630" s="2">
        <v>162</v>
      </c>
    </row>
    <row r="631" spans="1:2" ht="12.75">
      <c r="A631" s="1">
        <v>35886</v>
      </c>
      <c r="B631" s="2">
        <v>162.2</v>
      </c>
    </row>
    <row r="632" spans="1:3" ht="12.75">
      <c r="A632" s="1">
        <v>35916</v>
      </c>
      <c r="B632" s="2">
        <v>162.6</v>
      </c>
      <c r="C632" s="2"/>
    </row>
    <row r="633" spans="1:2" ht="12.75">
      <c r="A633" s="1">
        <v>35947</v>
      </c>
      <c r="B633" s="2">
        <v>162.8</v>
      </c>
    </row>
    <row r="634" spans="1:2" ht="12.75">
      <c r="A634" s="1">
        <v>35977</v>
      </c>
      <c r="B634" s="2">
        <v>163.2</v>
      </c>
    </row>
    <row r="635" spans="1:2" ht="12.75">
      <c r="A635" s="1">
        <v>36008</v>
      </c>
      <c r="B635" s="2">
        <v>163.4</v>
      </c>
    </row>
    <row r="636" spans="1:3" ht="12.75">
      <c r="A636" s="1">
        <v>36039</v>
      </c>
      <c r="B636" s="2">
        <v>163.5</v>
      </c>
      <c r="C636" s="2"/>
    </row>
    <row r="637" spans="1:2" ht="12.75">
      <c r="A637" s="1">
        <v>36069</v>
      </c>
      <c r="B637" s="2">
        <v>163.9</v>
      </c>
    </row>
    <row r="638" spans="1:2" ht="12.75">
      <c r="A638" s="1">
        <v>36100</v>
      </c>
      <c r="B638" s="2">
        <v>164.1</v>
      </c>
    </row>
    <row r="639" spans="1:3" ht="12.75">
      <c r="A639" s="1">
        <v>36130</v>
      </c>
      <c r="B639" s="2">
        <v>164.4</v>
      </c>
      <c r="C639" s="2">
        <f>AVERAGE(B628:B639)</f>
        <v>163.00833333333335</v>
      </c>
    </row>
    <row r="640" spans="1:3" ht="12.75">
      <c r="A640" s="1">
        <v>36161</v>
      </c>
      <c r="B640" s="2">
        <v>164.7</v>
      </c>
      <c r="C640" s="2"/>
    </row>
    <row r="641" spans="1:2" ht="12.75">
      <c r="A641" s="1">
        <v>36192</v>
      </c>
      <c r="B641" s="2">
        <v>164.7</v>
      </c>
    </row>
    <row r="642" spans="1:2" ht="12.75">
      <c r="A642" s="1">
        <v>36220</v>
      </c>
      <c r="B642" s="2">
        <v>164.8</v>
      </c>
    </row>
    <row r="643" spans="1:2" ht="12.75">
      <c r="A643" s="1">
        <v>36251</v>
      </c>
      <c r="B643" s="2">
        <v>165.9</v>
      </c>
    </row>
    <row r="644" spans="1:3" ht="12.75">
      <c r="A644" s="1">
        <v>36281</v>
      </c>
      <c r="B644" s="2">
        <v>166</v>
      </c>
      <c r="C644" s="2"/>
    </row>
    <row r="645" spans="1:2" ht="12.75">
      <c r="A645" s="1">
        <v>36312</v>
      </c>
      <c r="B645" s="2">
        <v>166</v>
      </c>
    </row>
    <row r="646" spans="1:2" ht="12.75">
      <c r="A646" s="1">
        <v>36342</v>
      </c>
      <c r="B646" s="2">
        <v>166.7</v>
      </c>
    </row>
    <row r="647" spans="1:2" ht="12.75">
      <c r="A647" s="1">
        <v>36373</v>
      </c>
      <c r="B647" s="2">
        <v>167.1</v>
      </c>
    </row>
    <row r="648" spans="1:3" ht="12.75">
      <c r="A648" s="1">
        <v>36404</v>
      </c>
      <c r="B648" s="2">
        <v>167.8</v>
      </c>
      <c r="C648" s="2"/>
    </row>
    <row r="649" spans="1:2" ht="12.75">
      <c r="A649" s="1">
        <v>36434</v>
      </c>
      <c r="B649" s="2">
        <v>168.1</v>
      </c>
    </row>
    <row r="650" spans="1:2" ht="12.75">
      <c r="A650" s="1">
        <v>36465</v>
      </c>
      <c r="B650" s="2">
        <v>168.4</v>
      </c>
    </row>
    <row r="651" spans="1:3" ht="12.75">
      <c r="A651" s="1">
        <v>36495</v>
      </c>
      <c r="B651" s="2">
        <v>168.8</v>
      </c>
      <c r="C651" s="2">
        <f>AVERAGE(B640:B651)</f>
        <v>166.58333333333331</v>
      </c>
    </row>
    <row r="652" spans="1:3" ht="12.75">
      <c r="A652" s="1">
        <v>36526</v>
      </c>
      <c r="B652" s="2">
        <v>169.3</v>
      </c>
      <c r="C652" s="2"/>
    </row>
    <row r="653" spans="1:2" ht="12.75">
      <c r="A653" s="1">
        <v>36557</v>
      </c>
      <c r="B653" s="2">
        <v>170</v>
      </c>
    </row>
    <row r="654" spans="1:2" ht="12.75">
      <c r="A654" s="1">
        <v>36586</v>
      </c>
      <c r="B654" s="2">
        <v>171</v>
      </c>
    </row>
    <row r="655" spans="1:2" ht="12.75">
      <c r="A655" s="1">
        <v>36617</v>
      </c>
      <c r="B655" s="2">
        <v>170.9</v>
      </c>
    </row>
    <row r="656" spans="1:3" ht="12.75">
      <c r="A656" s="1">
        <v>36647</v>
      </c>
      <c r="B656" s="2">
        <v>171.2</v>
      </c>
      <c r="C656" s="2"/>
    </row>
    <row r="657" spans="1:2" ht="12.75">
      <c r="A657" s="1">
        <v>36678</v>
      </c>
      <c r="B657" s="2">
        <v>172.2</v>
      </c>
    </row>
    <row r="658" spans="1:2" ht="12.75">
      <c r="A658" s="1">
        <v>36708</v>
      </c>
      <c r="B658" s="2">
        <v>172.7</v>
      </c>
    </row>
    <row r="659" spans="1:2" ht="12.75">
      <c r="A659" s="1">
        <v>36739</v>
      </c>
      <c r="B659" s="2">
        <v>172.7</v>
      </c>
    </row>
    <row r="660" spans="1:3" ht="12.75">
      <c r="A660" s="1">
        <v>36770</v>
      </c>
      <c r="B660" s="2">
        <v>173.6</v>
      </c>
      <c r="C660" s="2"/>
    </row>
    <row r="661" spans="1:2" ht="12.75">
      <c r="A661" s="1">
        <v>36800</v>
      </c>
      <c r="B661" s="2">
        <v>173.9</v>
      </c>
    </row>
    <row r="662" spans="1:2" ht="12.75">
      <c r="A662" s="1">
        <v>36831</v>
      </c>
      <c r="B662" s="2">
        <v>174.2</v>
      </c>
    </row>
    <row r="663" spans="1:3" ht="12.75">
      <c r="A663" s="1">
        <v>36861</v>
      </c>
      <c r="B663" s="2">
        <v>174.6</v>
      </c>
      <c r="C663" s="2">
        <f>AVERAGE(B652:B663)</f>
        <v>172.1916666666667</v>
      </c>
    </row>
    <row r="664" spans="1:3" ht="12.75">
      <c r="A664" s="1">
        <v>36892</v>
      </c>
      <c r="B664" s="2">
        <v>175.6</v>
      </c>
      <c r="C664" s="2"/>
    </row>
    <row r="665" spans="1:2" ht="12.75">
      <c r="A665" s="1">
        <v>36923</v>
      </c>
      <c r="B665" s="2">
        <v>176</v>
      </c>
    </row>
    <row r="666" spans="1:2" ht="12.75">
      <c r="A666" s="1">
        <v>36951</v>
      </c>
      <c r="B666" s="2">
        <v>176.1</v>
      </c>
    </row>
    <row r="667" spans="1:2" ht="12.75">
      <c r="A667" s="1">
        <v>36982</v>
      </c>
      <c r="B667" s="2">
        <v>176.4</v>
      </c>
    </row>
    <row r="668" spans="1:3" ht="12.75">
      <c r="A668" s="1">
        <v>37012</v>
      </c>
      <c r="B668" s="2">
        <v>177.3</v>
      </c>
      <c r="C668" s="2"/>
    </row>
    <row r="669" spans="1:2" ht="12.75">
      <c r="A669" s="1">
        <v>37043</v>
      </c>
      <c r="B669" s="2">
        <v>177.7</v>
      </c>
    </row>
    <row r="670" spans="1:2" ht="12.75">
      <c r="A670" s="1">
        <v>37073</v>
      </c>
      <c r="B670" s="2">
        <v>177.4</v>
      </c>
    </row>
    <row r="671" spans="1:2" ht="12.75">
      <c r="A671" s="1">
        <v>37104</v>
      </c>
      <c r="B671" s="2">
        <v>177.4</v>
      </c>
    </row>
    <row r="672" spans="1:3" ht="12.75">
      <c r="A672" s="1">
        <v>37135</v>
      </c>
      <c r="B672" s="2">
        <v>178.1</v>
      </c>
      <c r="C672" s="2"/>
    </row>
    <row r="673" spans="1:2" ht="12.75">
      <c r="A673" s="1">
        <v>37165</v>
      </c>
      <c r="B673" s="2">
        <v>177.6</v>
      </c>
    </row>
    <row r="674" spans="1:2" ht="12.75">
      <c r="A674" s="1">
        <v>37196</v>
      </c>
      <c r="B674" s="2">
        <v>177.5</v>
      </c>
    </row>
    <row r="675" spans="1:3" ht="12.75">
      <c r="A675" s="1">
        <v>37226</v>
      </c>
      <c r="B675" s="2">
        <v>177.4</v>
      </c>
      <c r="C675" s="2">
        <f>AVERAGE(B664:B675)</f>
        <v>177.04166666666666</v>
      </c>
    </row>
    <row r="676" spans="1:3" ht="12.75">
      <c r="A676" s="1">
        <v>37257</v>
      </c>
      <c r="B676" s="2">
        <v>177.7</v>
      </c>
      <c r="C676" s="2"/>
    </row>
    <row r="677" spans="1:2" ht="12.75">
      <c r="A677" s="1">
        <v>37288</v>
      </c>
      <c r="B677" s="2">
        <v>178</v>
      </c>
    </row>
    <row r="678" spans="1:2" ht="12.75">
      <c r="A678" s="1">
        <v>37316</v>
      </c>
      <c r="B678" s="2">
        <v>178.5</v>
      </c>
    </row>
    <row r="679" spans="1:2" ht="12.75">
      <c r="A679" s="1">
        <v>37347</v>
      </c>
      <c r="B679" s="2">
        <v>179.3</v>
      </c>
    </row>
    <row r="680" spans="1:3" ht="12.75">
      <c r="A680" s="1">
        <v>37377</v>
      </c>
      <c r="B680" s="2">
        <v>179.5</v>
      </c>
      <c r="C680" s="2"/>
    </row>
    <row r="681" spans="1:2" ht="12.75">
      <c r="A681" s="1">
        <v>37408</v>
      </c>
      <c r="B681" s="2">
        <v>179.6</v>
      </c>
    </row>
    <row r="682" spans="1:2" ht="12.75">
      <c r="A682" s="1">
        <v>37438</v>
      </c>
      <c r="B682" s="2">
        <v>180</v>
      </c>
    </row>
    <row r="683" spans="1:2" ht="12.75">
      <c r="A683" s="1">
        <v>37469</v>
      </c>
      <c r="B683" s="2">
        <v>180.5</v>
      </c>
    </row>
    <row r="684" spans="1:3" ht="12.75">
      <c r="A684" s="1">
        <v>37500</v>
      </c>
      <c r="B684" s="2">
        <v>180.8</v>
      </c>
      <c r="C684" s="2"/>
    </row>
    <row r="685" spans="1:2" ht="12.75">
      <c r="A685" s="1">
        <v>37530</v>
      </c>
      <c r="B685" s="2">
        <v>181.2</v>
      </c>
    </row>
    <row r="686" spans="1:2" ht="12.75">
      <c r="A686" s="1">
        <v>37561</v>
      </c>
      <c r="B686" s="2">
        <v>181.5</v>
      </c>
    </row>
    <row r="687" spans="1:3" ht="12.75">
      <c r="A687" s="1">
        <v>37591</v>
      </c>
      <c r="B687" s="2">
        <v>181.8</v>
      </c>
      <c r="C687" s="2">
        <f>AVERAGE(B676:B687)</f>
        <v>179.86666666666667</v>
      </c>
    </row>
    <row r="688" spans="1:3" ht="12.75">
      <c r="A688" s="1">
        <v>37622</v>
      </c>
      <c r="B688" s="2">
        <v>182.3</v>
      </c>
      <c r="C688" s="2"/>
    </row>
    <row r="689" spans="1:2" ht="12.75">
      <c r="A689" s="1">
        <v>37653</v>
      </c>
      <c r="B689" s="2">
        <v>183.3</v>
      </c>
    </row>
    <row r="690" spans="1:2" ht="12.75">
      <c r="A690" s="1">
        <v>37681</v>
      </c>
      <c r="B690" s="2">
        <v>184</v>
      </c>
    </row>
    <row r="691" spans="1:2" ht="12.75">
      <c r="A691" s="1">
        <v>37712</v>
      </c>
      <c r="B691" s="2">
        <v>183.3</v>
      </c>
    </row>
    <row r="692" spans="1:3" ht="12.75">
      <c r="A692" s="1">
        <v>37742</v>
      </c>
      <c r="B692" s="2">
        <v>183.2</v>
      </c>
      <c r="C692" s="2"/>
    </row>
    <row r="693" spans="1:2" ht="12.75">
      <c r="A693" s="1">
        <v>37773</v>
      </c>
      <c r="B693" s="2">
        <v>183.4</v>
      </c>
    </row>
    <row r="694" spans="1:2" ht="12.75">
      <c r="A694" s="1">
        <v>37803</v>
      </c>
      <c r="B694" s="2">
        <v>183.8</v>
      </c>
    </row>
    <row r="695" spans="1:2" ht="12.75">
      <c r="A695" s="1">
        <v>37834</v>
      </c>
      <c r="B695" s="2">
        <v>184.5</v>
      </c>
    </row>
    <row r="696" spans="1:3" ht="12.75">
      <c r="A696" s="1">
        <v>37865</v>
      </c>
      <c r="B696" s="2">
        <v>185</v>
      </c>
      <c r="C696" s="2"/>
    </row>
    <row r="697" spans="1:2" ht="12.75">
      <c r="A697" s="1">
        <v>37895</v>
      </c>
      <c r="B697" s="2">
        <v>184.9</v>
      </c>
    </row>
    <row r="698" spans="1:2" ht="12.75">
      <c r="A698" s="1">
        <v>37926</v>
      </c>
      <c r="B698" s="2">
        <v>184.7</v>
      </c>
    </row>
    <row r="699" spans="1:3" ht="12.75">
      <c r="A699" s="1">
        <v>37956</v>
      </c>
      <c r="B699" s="2">
        <v>185.2</v>
      </c>
      <c r="C699" s="2">
        <f>AVERAGE(B688:B699)</f>
        <v>183.9666666666667</v>
      </c>
    </row>
    <row r="700" spans="1:3" ht="12.75">
      <c r="A700" s="1">
        <v>37987</v>
      </c>
      <c r="B700" s="2">
        <v>185.9</v>
      </c>
      <c r="C700" s="2"/>
    </row>
    <row r="701" spans="1:2" ht="12.75">
      <c r="A701" s="1">
        <v>38018</v>
      </c>
      <c r="B701" s="2">
        <v>186.5</v>
      </c>
    </row>
    <row r="702" spans="1:2" ht="12.75">
      <c r="A702" s="1">
        <v>38047</v>
      </c>
      <c r="B702" s="2">
        <v>187.2</v>
      </c>
    </row>
    <row r="703" spans="1:2" ht="12.75">
      <c r="A703" s="1">
        <v>38078</v>
      </c>
      <c r="B703" s="2">
        <v>187.5</v>
      </c>
    </row>
    <row r="704" spans="1:3" ht="12.75">
      <c r="A704" s="1">
        <v>38108</v>
      </c>
      <c r="B704" s="2">
        <v>188.6</v>
      </c>
      <c r="C704" s="2"/>
    </row>
    <row r="705" spans="1:2" ht="12.75">
      <c r="A705" s="1">
        <v>38139</v>
      </c>
      <c r="B705" s="2">
        <v>189.3</v>
      </c>
    </row>
    <row r="706" spans="1:2" ht="12.75">
      <c r="A706" s="1">
        <v>38169</v>
      </c>
      <c r="B706" s="2">
        <v>189.3</v>
      </c>
    </row>
    <row r="707" spans="1:2" ht="12.75">
      <c r="A707" s="1">
        <v>38200</v>
      </c>
      <c r="B707" s="2">
        <v>189.4</v>
      </c>
    </row>
    <row r="708" spans="1:3" ht="12.75">
      <c r="A708" s="1">
        <v>38231</v>
      </c>
      <c r="B708" s="2">
        <v>189.7</v>
      </c>
      <c r="C708" s="2"/>
    </row>
    <row r="709" spans="1:2" ht="12.75">
      <c r="A709" s="1">
        <v>38261</v>
      </c>
      <c r="B709" s="2">
        <v>190.8</v>
      </c>
    </row>
    <row r="710" spans="1:2" ht="12.75">
      <c r="A710" s="1">
        <v>38292</v>
      </c>
      <c r="B710" s="2">
        <v>191.3</v>
      </c>
    </row>
    <row r="711" spans="1:3" ht="12.75">
      <c r="A711" s="1">
        <v>38322</v>
      </c>
      <c r="B711" s="2">
        <v>191.3</v>
      </c>
      <c r="C711" s="2">
        <f>AVERAGE(B700:B711)</f>
        <v>188.9</v>
      </c>
    </row>
    <row r="712" spans="1:3" ht="12.75">
      <c r="A712" s="1">
        <v>38353</v>
      </c>
      <c r="B712" s="2">
        <v>191.3</v>
      </c>
      <c r="C712" s="2"/>
    </row>
    <row r="713" spans="1:2" ht="12.75">
      <c r="A713" s="1">
        <v>38384</v>
      </c>
      <c r="B713" s="2">
        <v>192.1</v>
      </c>
    </row>
    <row r="714" spans="1:2" ht="12.75">
      <c r="A714" s="1">
        <v>38412</v>
      </c>
      <c r="B714" s="2">
        <v>193</v>
      </c>
    </row>
    <row r="715" spans="1:2" ht="12.75">
      <c r="A715" s="1">
        <v>38443</v>
      </c>
      <c r="B715" s="2">
        <v>193.9</v>
      </c>
    </row>
    <row r="716" spans="1:3" ht="12.75">
      <c r="A716" s="1">
        <v>38473</v>
      </c>
      <c r="B716" s="2">
        <v>194</v>
      </c>
      <c r="C716" s="2"/>
    </row>
    <row r="717" spans="1:2" ht="12.75">
      <c r="A717" s="1">
        <v>38504</v>
      </c>
      <c r="B717" s="2">
        <v>194</v>
      </c>
    </row>
    <row r="718" spans="1:2" ht="15">
      <c r="A718" s="1">
        <v>38534</v>
      </c>
      <c r="B718" s="17">
        <v>195.1</v>
      </c>
    </row>
    <row r="719" spans="1:2" ht="15">
      <c r="A719" s="1">
        <v>38565</v>
      </c>
      <c r="B719" s="17">
        <v>196.2</v>
      </c>
    </row>
    <row r="720" spans="1:3" ht="15">
      <c r="A720" s="1">
        <v>38596</v>
      </c>
      <c r="B720" s="17">
        <v>198.6</v>
      </c>
      <c r="C720" s="2"/>
    </row>
    <row r="721" spans="1:2" ht="15">
      <c r="A721" s="1">
        <v>38626</v>
      </c>
      <c r="B721" s="17">
        <v>199.2</v>
      </c>
    </row>
    <row r="722" spans="1:2" ht="15">
      <c r="A722" s="1">
        <v>38657</v>
      </c>
      <c r="B722" s="17">
        <v>197.9</v>
      </c>
    </row>
    <row r="723" spans="1:3" ht="15">
      <c r="A723" s="1">
        <v>38687</v>
      </c>
      <c r="B723" s="17">
        <v>197.8</v>
      </c>
      <c r="C723" s="2">
        <f>AVERAGE(B712:B723)</f>
        <v>195.25833333333333</v>
      </c>
    </row>
    <row r="724" spans="1:3" ht="15">
      <c r="A724" s="1">
        <v>38718</v>
      </c>
      <c r="B724" s="17">
        <v>199</v>
      </c>
      <c r="C724" s="2"/>
    </row>
    <row r="725" spans="1:2" ht="12.75">
      <c r="A725" s="1">
        <v>38749</v>
      </c>
      <c r="B725">
        <v>199.1</v>
      </c>
    </row>
    <row r="726" spans="1:2" ht="12.75">
      <c r="A726" s="1">
        <v>38777</v>
      </c>
      <c r="B726">
        <v>199.6</v>
      </c>
    </row>
    <row r="727" spans="1:2" ht="12.75">
      <c r="A727" s="1">
        <v>38808</v>
      </c>
      <c r="B727">
        <v>200.8</v>
      </c>
    </row>
    <row r="728" spans="1:3" ht="12.75">
      <c r="A728" s="1">
        <v>38838</v>
      </c>
      <c r="B728">
        <v>201.9</v>
      </c>
      <c r="C728" s="2"/>
    </row>
    <row r="729" spans="1:2" ht="12.75">
      <c r="A729" s="1">
        <v>38869</v>
      </c>
      <c r="B729">
        <v>202.4</v>
      </c>
    </row>
    <row r="730" spans="1:2" ht="12.75">
      <c r="A730" s="1">
        <v>38899</v>
      </c>
      <c r="B730">
        <v>203.2</v>
      </c>
    </row>
    <row r="731" spans="1:2" ht="12.75">
      <c r="A731" s="1">
        <v>38930</v>
      </c>
      <c r="B731">
        <v>203.8</v>
      </c>
    </row>
    <row r="732" spans="1:3" ht="12.75">
      <c r="A732" s="1">
        <v>38961</v>
      </c>
      <c r="B732">
        <v>202.7</v>
      </c>
      <c r="C732" s="2"/>
    </row>
    <row r="733" spans="1:2" ht="12.75">
      <c r="A733" s="1">
        <v>38991</v>
      </c>
      <c r="B733">
        <v>201.8</v>
      </c>
    </row>
    <row r="734" spans="1:2" ht="12.75">
      <c r="A734" s="1">
        <v>39022</v>
      </c>
      <c r="B734">
        <v>201.9</v>
      </c>
    </row>
    <row r="735" spans="1:3" ht="12.75">
      <c r="A735" s="1">
        <v>39052</v>
      </c>
      <c r="B735">
        <v>202.8</v>
      </c>
      <c r="C735" s="2">
        <f>AVERAGE(B724:B735)</f>
        <v>201.58333333333334</v>
      </c>
    </row>
    <row r="738" ht="12.75">
      <c r="C738" s="2"/>
    </row>
    <row r="742" ht="12.75">
      <c r="C742" s="2"/>
    </row>
    <row r="745" ht="12.75">
      <c r="C745" s="2"/>
    </row>
    <row r="746" ht="12.75">
      <c r="C746" s="2"/>
    </row>
    <row r="750" ht="12.75">
      <c r="C750" s="2"/>
    </row>
    <row r="754" ht="12.75">
      <c r="C754" s="2"/>
    </row>
    <row r="757" ht="12.75">
      <c r="C757" s="2"/>
    </row>
    <row r="758" ht="12.75">
      <c r="C758" s="2"/>
    </row>
    <row r="762" ht="12.75">
      <c r="C762" s="2"/>
    </row>
    <row r="766" ht="12.75">
      <c r="C766" s="2"/>
    </row>
    <row r="769" ht="12.75">
      <c r="C769" s="2"/>
    </row>
    <row r="770" ht="12.75">
      <c r="C770" s="2"/>
    </row>
    <row r="774" ht="12.75">
      <c r="C774" s="2"/>
    </row>
    <row r="778" ht="12.75">
      <c r="C778" s="2"/>
    </row>
    <row r="781" ht="12.75">
      <c r="C78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Joni Carlson, Customer Service Specialist 2</cp:lastModifiedBy>
  <cp:lastPrinted>2008-01-24T21:52:29Z</cp:lastPrinted>
  <dcterms:created xsi:type="dcterms:W3CDTF">2005-08-07T16:15:10Z</dcterms:created>
  <dcterms:modified xsi:type="dcterms:W3CDTF">2008-02-06T19:33:04Z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893249856</vt:i4>
  </property>
  <property fmtid="{D5CDD505-2E9C-101B-9397-08002B2CF9AE}" pid="3" name="_ReviewCycleID">
    <vt:i4>893249856</vt:i4>
  </property>
  <property fmtid="{D5CDD505-2E9C-101B-9397-08002B2CF9AE}" pid="4" name="_NewReviewCycle">
    <vt:lpwstr/>
  </property>
  <property fmtid="{D5CDD505-2E9C-101B-9397-08002B2CF9AE}" pid="5" name="_AdHocReviewCycleID">
    <vt:i4>-1133643520</vt:i4>
  </property>
  <property fmtid="{D5CDD505-2E9C-101B-9397-08002B2CF9AE}" pid="6" name="_EmailSubject">
    <vt:lpwstr>Updated Hadaway Testimony</vt:lpwstr>
  </property>
  <property fmtid="{D5CDD505-2E9C-101B-9397-08002B2CF9AE}" pid="7" name="_AuthorEmail">
    <vt:lpwstr>John.Ryan@PacifiCorp.com</vt:lpwstr>
  </property>
  <property fmtid="{D5CDD505-2E9C-101B-9397-08002B2CF9AE}" pid="8" name="_AuthorEmailDisplayName">
    <vt:lpwstr>Ryan, John</vt:lpwstr>
  </property>
  <property fmtid="{D5CDD505-2E9C-101B-9397-08002B2CF9AE}" pid="9" name="_EmailEntryID">
    <vt:lpwstr>000000009207B46446F51243A40AC8B7E21F684A07004CED2F1E69208C4E8159E7DAA907C1B3000008997C7000004CED2F1E69208C4E8159E7DAA907C1B300000A0CFAB50000</vt:lpwstr>
  </property>
  <property fmtid="{D5CDD505-2E9C-101B-9397-08002B2CF9AE}" pid="10" name="_ReviewingToolsShownOnce">
    <vt:lpwstr/>
  </property>
  <property fmtid="{D5CDD505-2E9C-101B-9397-08002B2CF9AE}" pid="11" name="DocumentSetType">
    <vt:lpwstr>Exhibit</vt:lpwstr>
  </property>
  <property fmtid="{D5CDD505-2E9C-101B-9397-08002B2CF9AE}" pid="12" name="IsHighlyConfidential">
    <vt:lpwstr>0</vt:lpwstr>
  </property>
  <property fmtid="{D5CDD505-2E9C-101B-9397-08002B2CF9AE}" pid="13" name="DocketNumber">
    <vt:lpwstr>080220</vt:lpwstr>
  </property>
  <property fmtid="{D5CDD505-2E9C-101B-9397-08002B2CF9AE}" pid="14" name="IsConfidential">
    <vt:lpwstr>0</vt:lpwstr>
  </property>
  <property fmtid="{D5CDD505-2E9C-101B-9397-08002B2CF9AE}" pid="15" name="Date1">
    <vt:lpwstr>2008-02-06T00:00:00Z</vt:lpwstr>
  </property>
  <property fmtid="{D5CDD505-2E9C-101B-9397-08002B2CF9AE}" pid="16" name="CaseType">
    <vt:lpwstr>Tariff Revision</vt:lpwstr>
  </property>
  <property fmtid="{D5CDD505-2E9C-101B-9397-08002B2CF9AE}" pid="17" name="OpenedDate">
    <vt:lpwstr>2008-02-06T00:00:00Z</vt:lpwstr>
  </property>
  <property fmtid="{D5CDD505-2E9C-101B-9397-08002B2CF9AE}" pid="18" name="Prefix">
    <vt:lpwstr>UE</vt:lpwstr>
  </property>
  <property fmtid="{D5CDD505-2E9C-101B-9397-08002B2CF9AE}" pid="19" name="CaseCompanyNames">
    <vt:lpwstr>Pacific Power &amp; Light Company</vt:lpwstr>
  </property>
  <property fmtid="{D5CDD505-2E9C-101B-9397-08002B2CF9AE}" pid="20" name="IndustryCode">
    <vt:lpwstr>140</vt:lpwstr>
  </property>
  <property fmtid="{D5CDD505-2E9C-101B-9397-08002B2CF9AE}" pid="21" name="CaseStatus">
    <vt:lpwstr>Closed</vt:lpwstr>
  </property>
  <property fmtid="{D5CDD505-2E9C-101B-9397-08002B2CF9AE}" pid="22" name="_docset_NoMedatataSyncRequired">
    <vt:lpwstr>False</vt:lpwstr>
  </property>
  <property fmtid="{D5CDD505-2E9C-101B-9397-08002B2CF9AE}" pid="23" name="Nickname">
    <vt:lpwstr/>
  </property>
  <property fmtid="{D5CDD505-2E9C-101B-9397-08002B2CF9AE}" pid="24" name="Process">
    <vt:lpwstr/>
  </property>
  <property fmtid="{D5CDD505-2E9C-101B-9397-08002B2CF9AE}" pid="25" name="Visibility">
    <vt:lpwstr/>
  </property>
  <property fmtid="{D5CDD505-2E9C-101B-9397-08002B2CF9AE}" pid="26" name="DocumentGroup">
    <vt:lpwstr/>
  </property>
</Properties>
</file>